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R:\LuciusShare\Liana\05_ClpA_1uM\5_mM_ATP\20220417\Titin1\"/>
    </mc:Choice>
  </mc:AlternateContent>
  <xr:revisionPtr revIDLastSave="0" documentId="13_ncr:1_{5BBBB194-836B-4724-A425-12C9273D12AC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aw_Fluorescence" sheetId="5" r:id="rId1"/>
    <sheet name="Relative_Deviations" sheetId="2" r:id="rId2"/>
    <sheet name="Norm_test" sheetId="3" r:id="rId3"/>
    <sheet name="Grubbs t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0" i="4" l="1"/>
  <c r="W20" i="4"/>
  <c r="X20" i="4"/>
  <c r="Y20" i="4"/>
  <c r="Z20" i="4"/>
  <c r="AA20" i="4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" i="3"/>
  <c r="A4" i="3"/>
  <c r="B4" i="3"/>
  <c r="C4" i="3"/>
  <c r="D4" i="3"/>
  <c r="E4" i="3"/>
  <c r="F4" i="3"/>
  <c r="G4" i="3"/>
  <c r="A5" i="3"/>
  <c r="B5" i="3"/>
  <c r="C5" i="3"/>
  <c r="D5" i="3"/>
  <c r="E5" i="3"/>
  <c r="F5" i="3"/>
  <c r="G5" i="3"/>
  <c r="A6" i="3"/>
  <c r="B6" i="3"/>
  <c r="C6" i="3"/>
  <c r="D6" i="3"/>
  <c r="E6" i="3"/>
  <c r="F6" i="3"/>
  <c r="G6" i="3"/>
  <c r="A7" i="3"/>
  <c r="B7" i="3"/>
  <c r="C7" i="3"/>
  <c r="D7" i="3"/>
  <c r="E7" i="3"/>
  <c r="F7" i="3"/>
  <c r="G7" i="3"/>
  <c r="A8" i="3"/>
  <c r="B8" i="3"/>
  <c r="C8" i="3"/>
  <c r="D8" i="3"/>
  <c r="E8" i="3"/>
  <c r="F8" i="3"/>
  <c r="G8" i="3"/>
  <c r="A9" i="3"/>
  <c r="B9" i="3"/>
  <c r="C9" i="3"/>
  <c r="D9" i="3"/>
  <c r="E9" i="3"/>
  <c r="F9" i="3"/>
  <c r="G9" i="3"/>
  <c r="A10" i="3"/>
  <c r="B10" i="3"/>
  <c r="C10" i="3"/>
  <c r="D10" i="3"/>
  <c r="E10" i="3"/>
  <c r="F10" i="3"/>
  <c r="G10" i="3"/>
  <c r="A11" i="3"/>
  <c r="B11" i="3"/>
  <c r="C11" i="3"/>
  <c r="D11" i="3"/>
  <c r="E11" i="3"/>
  <c r="F11" i="3"/>
  <c r="G11" i="3"/>
  <c r="A12" i="3"/>
  <c r="B12" i="3"/>
  <c r="C12" i="3"/>
  <c r="D12" i="3"/>
  <c r="E12" i="3"/>
  <c r="F12" i="3"/>
  <c r="G12" i="3"/>
  <c r="A13" i="3"/>
  <c r="B13" i="3"/>
  <c r="C13" i="3"/>
  <c r="D13" i="3"/>
  <c r="E13" i="3"/>
  <c r="F13" i="3"/>
  <c r="G13" i="3"/>
  <c r="A14" i="3"/>
  <c r="B14" i="3"/>
  <c r="C14" i="3"/>
  <c r="D14" i="3"/>
  <c r="E14" i="3"/>
  <c r="F14" i="3"/>
  <c r="G14" i="3"/>
  <c r="A15" i="3"/>
  <c r="B15" i="3"/>
  <c r="C15" i="3"/>
  <c r="D15" i="3"/>
  <c r="E15" i="3"/>
  <c r="F15" i="3"/>
  <c r="G15" i="3"/>
  <c r="A16" i="3"/>
  <c r="B16" i="3"/>
  <c r="C16" i="3"/>
  <c r="D16" i="3"/>
  <c r="E16" i="3"/>
  <c r="F16" i="3"/>
  <c r="G16" i="3"/>
  <c r="A17" i="3"/>
  <c r="B17" i="3"/>
  <c r="C17" i="3"/>
  <c r="D17" i="3"/>
  <c r="E17" i="3"/>
  <c r="F17" i="3"/>
  <c r="G17" i="3"/>
  <c r="A18" i="3"/>
  <c r="B18" i="3"/>
  <c r="C18" i="3"/>
  <c r="D18" i="3"/>
  <c r="E18" i="3"/>
  <c r="F18" i="3"/>
  <c r="G18" i="3"/>
  <c r="A19" i="3"/>
  <c r="B19" i="3"/>
  <c r="C19" i="3"/>
  <c r="D19" i="3"/>
  <c r="E19" i="3"/>
  <c r="F19" i="3"/>
  <c r="G19" i="3"/>
  <c r="A20" i="3"/>
  <c r="B20" i="3"/>
  <c r="C20" i="3"/>
  <c r="D20" i="3"/>
  <c r="E20" i="3"/>
  <c r="F20" i="3"/>
  <c r="G20" i="3"/>
  <c r="A21" i="3"/>
  <c r="B21" i="3"/>
  <c r="C21" i="3"/>
  <c r="D21" i="3"/>
  <c r="E21" i="3"/>
  <c r="F21" i="3"/>
  <c r="G21" i="3"/>
  <c r="A22" i="3"/>
  <c r="B22" i="3"/>
  <c r="C22" i="3"/>
  <c r="D22" i="3"/>
  <c r="E22" i="3"/>
  <c r="F22" i="3"/>
  <c r="G22" i="3"/>
  <c r="A23" i="3"/>
  <c r="B23" i="3"/>
  <c r="C23" i="3"/>
  <c r="D23" i="3"/>
  <c r="E23" i="3"/>
  <c r="F23" i="3"/>
  <c r="G23" i="3"/>
  <c r="A24" i="3"/>
  <c r="B24" i="3"/>
  <c r="C24" i="3"/>
  <c r="D24" i="3"/>
  <c r="E24" i="3"/>
  <c r="F24" i="3"/>
  <c r="G24" i="3"/>
  <c r="A25" i="3"/>
  <c r="B25" i="3"/>
  <c r="C25" i="3"/>
  <c r="D25" i="3"/>
  <c r="E25" i="3"/>
  <c r="F25" i="3"/>
  <c r="G25" i="3"/>
  <c r="A26" i="3"/>
  <c r="B26" i="3"/>
  <c r="C26" i="3"/>
  <c r="D26" i="3"/>
  <c r="E26" i="3"/>
  <c r="F26" i="3"/>
  <c r="G26" i="3"/>
  <c r="A27" i="3"/>
  <c r="B27" i="3"/>
  <c r="C27" i="3"/>
  <c r="D27" i="3"/>
  <c r="E27" i="3"/>
  <c r="F27" i="3"/>
  <c r="G27" i="3"/>
  <c r="A28" i="3"/>
  <c r="B28" i="3"/>
  <c r="C28" i="3"/>
  <c r="D28" i="3"/>
  <c r="E28" i="3"/>
  <c r="F28" i="3"/>
  <c r="G28" i="3"/>
  <c r="A29" i="3"/>
  <c r="B29" i="3"/>
  <c r="C29" i="3"/>
  <c r="D29" i="3"/>
  <c r="E29" i="3"/>
  <c r="F29" i="3"/>
  <c r="G29" i="3"/>
  <c r="A30" i="3"/>
  <c r="B30" i="3"/>
  <c r="C30" i="3"/>
  <c r="D30" i="3"/>
  <c r="E30" i="3"/>
  <c r="F30" i="3"/>
  <c r="G30" i="3"/>
  <c r="A31" i="3"/>
  <c r="B31" i="3"/>
  <c r="C31" i="3"/>
  <c r="D31" i="3"/>
  <c r="E31" i="3"/>
  <c r="F31" i="3"/>
  <c r="G31" i="3"/>
  <c r="A32" i="3"/>
  <c r="B32" i="3"/>
  <c r="C32" i="3"/>
  <c r="D32" i="3"/>
  <c r="E32" i="3"/>
  <c r="F32" i="3"/>
  <c r="G32" i="3"/>
  <c r="A33" i="3"/>
  <c r="B33" i="3"/>
  <c r="C33" i="3"/>
  <c r="D33" i="3"/>
  <c r="E33" i="3"/>
  <c r="F33" i="3"/>
  <c r="G33" i="3"/>
  <c r="A34" i="3"/>
  <c r="B34" i="3"/>
  <c r="C34" i="3"/>
  <c r="D34" i="3"/>
  <c r="E34" i="3"/>
  <c r="F34" i="3"/>
  <c r="G34" i="3"/>
  <c r="A35" i="3"/>
  <c r="B35" i="3"/>
  <c r="C35" i="3"/>
  <c r="D35" i="3"/>
  <c r="E35" i="3"/>
  <c r="F35" i="3"/>
  <c r="G35" i="3"/>
  <c r="A36" i="3"/>
  <c r="B36" i="3"/>
  <c r="C36" i="3"/>
  <c r="D36" i="3"/>
  <c r="E36" i="3"/>
  <c r="F36" i="3"/>
  <c r="G36" i="3"/>
  <c r="A37" i="3"/>
  <c r="B37" i="3"/>
  <c r="C37" i="3"/>
  <c r="D37" i="3"/>
  <c r="E37" i="3"/>
  <c r="F37" i="3"/>
  <c r="G37" i="3"/>
  <c r="A38" i="3"/>
  <c r="B38" i="3"/>
  <c r="C38" i="3"/>
  <c r="D38" i="3"/>
  <c r="E38" i="3"/>
  <c r="F38" i="3"/>
  <c r="G38" i="3"/>
  <c r="A39" i="3"/>
  <c r="B39" i="3"/>
  <c r="C39" i="3"/>
  <c r="D39" i="3"/>
  <c r="E39" i="3"/>
  <c r="F39" i="3"/>
  <c r="G39" i="3"/>
  <c r="A40" i="3"/>
  <c r="B40" i="3"/>
  <c r="C40" i="3"/>
  <c r="D40" i="3"/>
  <c r="E40" i="3"/>
  <c r="F40" i="3"/>
  <c r="G40" i="3"/>
  <c r="A41" i="3"/>
  <c r="B41" i="3"/>
  <c r="C41" i="3"/>
  <c r="D41" i="3"/>
  <c r="E41" i="3"/>
  <c r="F41" i="3"/>
  <c r="G41" i="3"/>
  <c r="A42" i="3"/>
  <c r="B42" i="3"/>
  <c r="C42" i="3"/>
  <c r="D42" i="3"/>
  <c r="E42" i="3"/>
  <c r="F42" i="3"/>
  <c r="G42" i="3"/>
  <c r="A43" i="3"/>
  <c r="B43" i="3"/>
  <c r="C43" i="3"/>
  <c r="D43" i="3"/>
  <c r="E43" i="3"/>
  <c r="F43" i="3"/>
  <c r="G43" i="3"/>
  <c r="A44" i="3"/>
  <c r="B44" i="3"/>
  <c r="C44" i="3"/>
  <c r="D44" i="3"/>
  <c r="E44" i="3"/>
  <c r="F44" i="3"/>
  <c r="G44" i="3"/>
  <c r="A45" i="3"/>
  <c r="B45" i="3"/>
  <c r="C45" i="3"/>
  <c r="D45" i="3"/>
  <c r="E45" i="3"/>
  <c r="F45" i="3"/>
  <c r="G45" i="3"/>
  <c r="A46" i="3"/>
  <c r="B46" i="3"/>
  <c r="C46" i="3"/>
  <c r="D46" i="3"/>
  <c r="E46" i="3"/>
  <c r="F46" i="3"/>
  <c r="G46" i="3"/>
  <c r="A47" i="3"/>
  <c r="B47" i="3"/>
  <c r="C47" i="3"/>
  <c r="D47" i="3"/>
  <c r="E47" i="3"/>
  <c r="F47" i="3"/>
  <c r="G47" i="3"/>
  <c r="A48" i="3"/>
  <c r="B48" i="3"/>
  <c r="C48" i="3"/>
  <c r="D48" i="3"/>
  <c r="E48" i="3"/>
  <c r="F48" i="3"/>
  <c r="G48" i="3"/>
  <c r="A49" i="3"/>
  <c r="B49" i="3"/>
  <c r="C49" i="3"/>
  <c r="D49" i="3"/>
  <c r="E49" i="3"/>
  <c r="F49" i="3"/>
  <c r="G49" i="3"/>
  <c r="A50" i="3"/>
  <c r="B50" i="3"/>
  <c r="C50" i="3"/>
  <c r="D50" i="3"/>
  <c r="E50" i="3"/>
  <c r="F50" i="3"/>
  <c r="G50" i="3"/>
  <c r="A51" i="3"/>
  <c r="B51" i="3"/>
  <c r="C51" i="3"/>
  <c r="D51" i="3"/>
  <c r="E51" i="3"/>
  <c r="F51" i="3"/>
  <c r="G51" i="3"/>
  <c r="A52" i="3"/>
  <c r="B52" i="3"/>
  <c r="C52" i="3"/>
  <c r="D52" i="3"/>
  <c r="E52" i="3"/>
  <c r="F52" i="3"/>
  <c r="G52" i="3"/>
  <c r="A53" i="3"/>
  <c r="B53" i="3"/>
  <c r="C53" i="3"/>
  <c r="D53" i="3"/>
  <c r="E53" i="3"/>
  <c r="F53" i="3"/>
  <c r="G53" i="3"/>
  <c r="A54" i="3"/>
  <c r="B54" i="3"/>
  <c r="C54" i="3"/>
  <c r="D54" i="3"/>
  <c r="E54" i="3"/>
  <c r="F54" i="3"/>
  <c r="G54" i="3"/>
  <c r="A55" i="3"/>
  <c r="B55" i="3"/>
  <c r="C55" i="3"/>
  <c r="D55" i="3"/>
  <c r="E55" i="3"/>
  <c r="F55" i="3"/>
  <c r="G55" i="3"/>
  <c r="A56" i="3"/>
  <c r="B56" i="3"/>
  <c r="C56" i="3"/>
  <c r="D56" i="3"/>
  <c r="E56" i="3"/>
  <c r="F56" i="3"/>
  <c r="G56" i="3"/>
  <c r="A57" i="3"/>
  <c r="B57" i="3"/>
  <c r="C57" i="3"/>
  <c r="D57" i="3"/>
  <c r="E57" i="3"/>
  <c r="F57" i="3"/>
  <c r="G57" i="3"/>
  <c r="A58" i="3"/>
  <c r="B58" i="3"/>
  <c r="C58" i="3"/>
  <c r="D58" i="3"/>
  <c r="E58" i="3"/>
  <c r="F58" i="3"/>
  <c r="G58" i="3"/>
  <c r="A59" i="3"/>
  <c r="B59" i="3"/>
  <c r="C59" i="3"/>
  <c r="D59" i="3"/>
  <c r="E59" i="3"/>
  <c r="F59" i="3"/>
  <c r="G59" i="3"/>
  <c r="A60" i="3"/>
  <c r="B60" i="3"/>
  <c r="C60" i="3"/>
  <c r="D60" i="3"/>
  <c r="E60" i="3"/>
  <c r="F60" i="3"/>
  <c r="G60" i="3"/>
  <c r="A61" i="3"/>
  <c r="B61" i="3"/>
  <c r="C61" i="3"/>
  <c r="D61" i="3"/>
  <c r="E61" i="3"/>
  <c r="F61" i="3"/>
  <c r="G61" i="3"/>
  <c r="A62" i="3"/>
  <c r="B62" i="3"/>
  <c r="C62" i="3"/>
  <c r="D62" i="3"/>
  <c r="E62" i="3"/>
  <c r="F62" i="3"/>
  <c r="G62" i="3"/>
  <c r="A63" i="3"/>
  <c r="B63" i="3"/>
  <c r="C63" i="3"/>
  <c r="D63" i="3"/>
  <c r="E63" i="3"/>
  <c r="F63" i="3"/>
  <c r="G63" i="3"/>
  <c r="A64" i="3"/>
  <c r="B64" i="3"/>
  <c r="C64" i="3"/>
  <c r="D64" i="3"/>
  <c r="E64" i="3"/>
  <c r="F64" i="3"/>
  <c r="G64" i="3"/>
  <c r="A65" i="3"/>
  <c r="B65" i="3"/>
  <c r="C65" i="3"/>
  <c r="D65" i="3"/>
  <c r="E65" i="3"/>
  <c r="F65" i="3"/>
  <c r="G65" i="3"/>
  <c r="A66" i="3"/>
  <c r="B66" i="3"/>
  <c r="C66" i="3"/>
  <c r="D66" i="3"/>
  <c r="E66" i="3"/>
  <c r="F66" i="3"/>
  <c r="G66" i="3"/>
  <c r="A67" i="3"/>
  <c r="B67" i="3"/>
  <c r="C67" i="3"/>
  <c r="D67" i="3"/>
  <c r="E67" i="3"/>
  <c r="F67" i="3"/>
  <c r="G67" i="3"/>
  <c r="A68" i="3"/>
  <c r="B68" i="3"/>
  <c r="C68" i="3"/>
  <c r="D68" i="3"/>
  <c r="E68" i="3"/>
  <c r="F68" i="3"/>
  <c r="G68" i="3"/>
  <c r="A69" i="3"/>
  <c r="B69" i="3"/>
  <c r="C69" i="3"/>
  <c r="D69" i="3"/>
  <c r="E69" i="3"/>
  <c r="F69" i="3"/>
  <c r="G69" i="3"/>
  <c r="A70" i="3"/>
  <c r="B70" i="3"/>
  <c r="C70" i="3"/>
  <c r="D70" i="3"/>
  <c r="E70" i="3"/>
  <c r="F70" i="3"/>
  <c r="G70" i="3"/>
  <c r="A71" i="3"/>
  <c r="B71" i="3"/>
  <c r="C71" i="3"/>
  <c r="D71" i="3"/>
  <c r="E71" i="3"/>
  <c r="F71" i="3"/>
  <c r="G71" i="3"/>
  <c r="A72" i="3"/>
  <c r="B72" i="3"/>
  <c r="C72" i="3"/>
  <c r="D72" i="3"/>
  <c r="E72" i="3"/>
  <c r="F72" i="3"/>
  <c r="G72" i="3"/>
  <c r="A73" i="3"/>
  <c r="B73" i="3"/>
  <c r="C73" i="3"/>
  <c r="D73" i="3"/>
  <c r="E73" i="3"/>
  <c r="F73" i="3"/>
  <c r="G73" i="3"/>
  <c r="A74" i="3"/>
  <c r="B74" i="3"/>
  <c r="C74" i="3"/>
  <c r="D74" i="3"/>
  <c r="E74" i="3"/>
  <c r="F74" i="3"/>
  <c r="G74" i="3"/>
  <c r="A75" i="3"/>
  <c r="B75" i="3"/>
  <c r="C75" i="3"/>
  <c r="D75" i="3"/>
  <c r="E75" i="3"/>
  <c r="F75" i="3"/>
  <c r="G75" i="3"/>
  <c r="A76" i="3"/>
  <c r="B76" i="3"/>
  <c r="C76" i="3"/>
  <c r="D76" i="3"/>
  <c r="E76" i="3"/>
  <c r="F76" i="3"/>
  <c r="G76" i="3"/>
  <c r="A77" i="3"/>
  <c r="B77" i="3"/>
  <c r="C77" i="3"/>
  <c r="D77" i="3"/>
  <c r="E77" i="3"/>
  <c r="F77" i="3"/>
  <c r="G77" i="3"/>
  <c r="A78" i="3"/>
  <c r="B78" i="3"/>
  <c r="C78" i="3"/>
  <c r="D78" i="3"/>
  <c r="E78" i="3"/>
  <c r="F78" i="3"/>
  <c r="G78" i="3"/>
  <c r="A79" i="3"/>
  <c r="B79" i="3"/>
  <c r="C79" i="3"/>
  <c r="D79" i="3"/>
  <c r="E79" i="3"/>
  <c r="F79" i="3"/>
  <c r="G79" i="3"/>
  <c r="A80" i="3"/>
  <c r="B80" i="3"/>
  <c r="C80" i="3"/>
  <c r="D80" i="3"/>
  <c r="E80" i="3"/>
  <c r="F80" i="3"/>
  <c r="G80" i="3"/>
  <c r="A81" i="3"/>
  <c r="B81" i="3"/>
  <c r="C81" i="3"/>
  <c r="D81" i="3"/>
  <c r="E81" i="3"/>
  <c r="F81" i="3"/>
  <c r="G81" i="3"/>
  <c r="A82" i="3"/>
  <c r="B82" i="3"/>
  <c r="C82" i="3"/>
  <c r="D82" i="3"/>
  <c r="E82" i="3"/>
  <c r="F82" i="3"/>
  <c r="G82" i="3"/>
  <c r="A83" i="3"/>
  <c r="B83" i="3"/>
  <c r="C83" i="3"/>
  <c r="D83" i="3"/>
  <c r="E83" i="3"/>
  <c r="F83" i="3"/>
  <c r="G83" i="3"/>
  <c r="A84" i="3"/>
  <c r="B84" i="3"/>
  <c r="C84" i="3"/>
  <c r="D84" i="3"/>
  <c r="E84" i="3"/>
  <c r="F84" i="3"/>
  <c r="G84" i="3"/>
  <c r="A85" i="3"/>
  <c r="B85" i="3"/>
  <c r="C85" i="3"/>
  <c r="D85" i="3"/>
  <c r="E85" i="3"/>
  <c r="F85" i="3"/>
  <c r="G85" i="3"/>
  <c r="A86" i="3"/>
  <c r="B86" i="3"/>
  <c r="C86" i="3"/>
  <c r="D86" i="3"/>
  <c r="E86" i="3"/>
  <c r="F86" i="3"/>
  <c r="G86" i="3"/>
  <c r="A87" i="3"/>
  <c r="B87" i="3"/>
  <c r="C87" i="3"/>
  <c r="D87" i="3"/>
  <c r="E87" i="3"/>
  <c r="F87" i="3"/>
  <c r="G87" i="3"/>
  <c r="A88" i="3"/>
  <c r="B88" i="3"/>
  <c r="C88" i="3"/>
  <c r="D88" i="3"/>
  <c r="E88" i="3"/>
  <c r="F88" i="3"/>
  <c r="G88" i="3"/>
  <c r="A89" i="3"/>
  <c r="B89" i="3"/>
  <c r="C89" i="3"/>
  <c r="D89" i="3"/>
  <c r="E89" i="3"/>
  <c r="F89" i="3"/>
  <c r="G89" i="3"/>
  <c r="A90" i="3"/>
  <c r="B90" i="3"/>
  <c r="C90" i="3"/>
  <c r="D90" i="3"/>
  <c r="E90" i="3"/>
  <c r="F90" i="3"/>
  <c r="G90" i="3"/>
  <c r="A91" i="3"/>
  <c r="B91" i="3"/>
  <c r="C91" i="3"/>
  <c r="D91" i="3"/>
  <c r="E91" i="3"/>
  <c r="F91" i="3"/>
  <c r="G91" i="3"/>
  <c r="A92" i="3"/>
  <c r="B92" i="3"/>
  <c r="C92" i="3"/>
  <c r="D92" i="3"/>
  <c r="E92" i="3"/>
  <c r="F92" i="3"/>
  <c r="G92" i="3"/>
  <c r="A93" i="3"/>
  <c r="B93" i="3"/>
  <c r="C93" i="3"/>
  <c r="D93" i="3"/>
  <c r="E93" i="3"/>
  <c r="F93" i="3"/>
  <c r="G93" i="3"/>
  <c r="A94" i="3"/>
  <c r="B94" i="3"/>
  <c r="C94" i="3"/>
  <c r="D94" i="3"/>
  <c r="E94" i="3"/>
  <c r="F94" i="3"/>
  <c r="G94" i="3"/>
  <c r="A95" i="3"/>
  <c r="B95" i="3"/>
  <c r="C95" i="3"/>
  <c r="D95" i="3"/>
  <c r="E95" i="3"/>
  <c r="F95" i="3"/>
  <c r="G95" i="3"/>
  <c r="A96" i="3"/>
  <c r="B96" i="3"/>
  <c r="C96" i="3"/>
  <c r="D96" i="3"/>
  <c r="E96" i="3"/>
  <c r="F96" i="3"/>
  <c r="G96" i="3"/>
  <c r="A97" i="3"/>
  <c r="B97" i="3"/>
  <c r="C97" i="3"/>
  <c r="D97" i="3"/>
  <c r="E97" i="3"/>
  <c r="F97" i="3"/>
  <c r="G97" i="3"/>
  <c r="A98" i="3"/>
  <c r="B98" i="3"/>
  <c r="C98" i="3"/>
  <c r="D98" i="3"/>
  <c r="E98" i="3"/>
  <c r="F98" i="3"/>
  <c r="G98" i="3"/>
  <c r="A99" i="3"/>
  <c r="B99" i="3"/>
  <c r="C99" i="3"/>
  <c r="D99" i="3"/>
  <c r="E99" i="3"/>
  <c r="F99" i="3"/>
  <c r="G99" i="3"/>
  <c r="A100" i="3"/>
  <c r="B100" i="3"/>
  <c r="C100" i="3"/>
  <c r="D100" i="3"/>
  <c r="E100" i="3"/>
  <c r="F100" i="3"/>
  <c r="G100" i="3"/>
  <c r="A101" i="3"/>
  <c r="B101" i="3"/>
  <c r="C101" i="3"/>
  <c r="D101" i="3"/>
  <c r="E101" i="3"/>
  <c r="F101" i="3"/>
  <c r="G101" i="3"/>
  <c r="A102" i="3"/>
  <c r="B102" i="3"/>
  <c r="C102" i="3"/>
  <c r="D102" i="3"/>
  <c r="E102" i="3"/>
  <c r="F102" i="3"/>
  <c r="G102" i="3"/>
  <c r="A103" i="3"/>
  <c r="B103" i="3"/>
  <c r="C103" i="3"/>
  <c r="D103" i="3"/>
  <c r="E103" i="3"/>
  <c r="F103" i="3"/>
  <c r="G103" i="3"/>
  <c r="A104" i="3"/>
  <c r="B104" i="3"/>
  <c r="C104" i="3"/>
  <c r="D104" i="3"/>
  <c r="E104" i="3"/>
  <c r="F104" i="3"/>
  <c r="G104" i="3"/>
  <c r="A105" i="3"/>
  <c r="B105" i="3"/>
  <c r="C105" i="3"/>
  <c r="D105" i="3"/>
  <c r="E105" i="3"/>
  <c r="F105" i="3"/>
  <c r="G105" i="3"/>
  <c r="A106" i="3"/>
  <c r="B106" i="3"/>
  <c r="C106" i="3"/>
  <c r="D106" i="3"/>
  <c r="E106" i="3"/>
  <c r="F106" i="3"/>
  <c r="G106" i="3"/>
  <c r="A107" i="3"/>
  <c r="B107" i="3"/>
  <c r="C107" i="3"/>
  <c r="D107" i="3"/>
  <c r="E107" i="3"/>
  <c r="F107" i="3"/>
  <c r="G107" i="3"/>
  <c r="A108" i="3"/>
  <c r="B108" i="3"/>
  <c r="C108" i="3"/>
  <c r="D108" i="3"/>
  <c r="E108" i="3"/>
  <c r="F108" i="3"/>
  <c r="G108" i="3"/>
  <c r="A109" i="3"/>
  <c r="B109" i="3"/>
  <c r="C109" i="3"/>
  <c r="D109" i="3"/>
  <c r="E109" i="3"/>
  <c r="F109" i="3"/>
  <c r="G109" i="3"/>
  <c r="A110" i="3"/>
  <c r="B110" i="3"/>
  <c r="C110" i="3"/>
  <c r="D110" i="3"/>
  <c r="E110" i="3"/>
  <c r="F110" i="3"/>
  <c r="G110" i="3"/>
  <c r="A111" i="3"/>
  <c r="B111" i="3"/>
  <c r="C111" i="3"/>
  <c r="D111" i="3"/>
  <c r="E111" i="3"/>
  <c r="F111" i="3"/>
  <c r="G111" i="3"/>
  <c r="A112" i="3"/>
  <c r="B112" i="3"/>
  <c r="C112" i="3"/>
  <c r="D112" i="3"/>
  <c r="E112" i="3"/>
  <c r="F112" i="3"/>
  <c r="G112" i="3"/>
  <c r="A113" i="3"/>
  <c r="B113" i="3"/>
  <c r="C113" i="3"/>
  <c r="D113" i="3"/>
  <c r="E113" i="3"/>
  <c r="F113" i="3"/>
  <c r="G113" i="3"/>
  <c r="A114" i="3"/>
  <c r="B114" i="3"/>
  <c r="C114" i="3"/>
  <c r="D114" i="3"/>
  <c r="E114" i="3"/>
  <c r="F114" i="3"/>
  <c r="G114" i="3"/>
  <c r="A115" i="3"/>
  <c r="B115" i="3"/>
  <c r="C115" i="3"/>
  <c r="D115" i="3"/>
  <c r="E115" i="3"/>
  <c r="F115" i="3"/>
  <c r="G115" i="3"/>
  <c r="A116" i="3"/>
  <c r="B116" i="3"/>
  <c r="C116" i="3"/>
  <c r="D116" i="3"/>
  <c r="E116" i="3"/>
  <c r="F116" i="3"/>
  <c r="G116" i="3"/>
  <c r="A117" i="3"/>
  <c r="B117" i="3"/>
  <c r="C117" i="3"/>
  <c r="D117" i="3"/>
  <c r="E117" i="3"/>
  <c r="F117" i="3"/>
  <c r="G117" i="3"/>
  <c r="A118" i="3"/>
  <c r="B118" i="3"/>
  <c r="C118" i="3"/>
  <c r="D118" i="3"/>
  <c r="E118" i="3"/>
  <c r="F118" i="3"/>
  <c r="G118" i="3"/>
  <c r="A119" i="3"/>
  <c r="B119" i="3"/>
  <c r="C119" i="3"/>
  <c r="D119" i="3"/>
  <c r="E119" i="3"/>
  <c r="F119" i="3"/>
  <c r="G119" i="3"/>
  <c r="A120" i="3"/>
  <c r="B120" i="3"/>
  <c r="C120" i="3"/>
  <c r="D120" i="3"/>
  <c r="E120" i="3"/>
  <c r="F120" i="3"/>
  <c r="G120" i="3"/>
  <c r="A121" i="3"/>
  <c r="B121" i="3"/>
  <c r="C121" i="3"/>
  <c r="D121" i="3"/>
  <c r="E121" i="3"/>
  <c r="F121" i="3"/>
  <c r="G121" i="3"/>
  <c r="A122" i="3"/>
  <c r="B122" i="3"/>
  <c r="C122" i="3"/>
  <c r="D122" i="3"/>
  <c r="E122" i="3"/>
  <c r="F122" i="3"/>
  <c r="G122" i="3"/>
  <c r="A123" i="3"/>
  <c r="B123" i="3"/>
  <c r="C123" i="3"/>
  <c r="D123" i="3"/>
  <c r="E123" i="3"/>
  <c r="F123" i="3"/>
  <c r="G123" i="3"/>
  <c r="A124" i="3"/>
  <c r="B124" i="3"/>
  <c r="C124" i="3"/>
  <c r="D124" i="3"/>
  <c r="E124" i="3"/>
  <c r="F124" i="3"/>
  <c r="G124" i="3"/>
  <c r="A125" i="3"/>
  <c r="B125" i="3"/>
  <c r="C125" i="3"/>
  <c r="D125" i="3"/>
  <c r="E125" i="3"/>
  <c r="F125" i="3"/>
  <c r="G125" i="3"/>
  <c r="A126" i="3"/>
  <c r="B126" i="3"/>
  <c r="C126" i="3"/>
  <c r="D126" i="3"/>
  <c r="E126" i="3"/>
  <c r="F126" i="3"/>
  <c r="G126" i="3"/>
  <c r="A127" i="3"/>
  <c r="B127" i="3"/>
  <c r="C127" i="3"/>
  <c r="D127" i="3"/>
  <c r="E127" i="3"/>
  <c r="F127" i="3"/>
  <c r="G127" i="3"/>
  <c r="A128" i="3"/>
  <c r="B128" i="3"/>
  <c r="C128" i="3"/>
  <c r="D128" i="3"/>
  <c r="E128" i="3"/>
  <c r="F128" i="3"/>
  <c r="G128" i="3"/>
  <c r="A129" i="3"/>
  <c r="B129" i="3"/>
  <c r="C129" i="3"/>
  <c r="D129" i="3"/>
  <c r="E129" i="3"/>
  <c r="F129" i="3"/>
  <c r="G129" i="3"/>
  <c r="A130" i="3"/>
  <c r="B130" i="3"/>
  <c r="C130" i="3"/>
  <c r="D130" i="3"/>
  <c r="E130" i="3"/>
  <c r="F130" i="3"/>
  <c r="G130" i="3"/>
  <c r="A131" i="3"/>
  <c r="B131" i="3"/>
  <c r="C131" i="3"/>
  <c r="D131" i="3"/>
  <c r="E131" i="3"/>
  <c r="F131" i="3"/>
  <c r="G131" i="3"/>
  <c r="A132" i="3"/>
  <c r="B132" i="3"/>
  <c r="C132" i="3"/>
  <c r="D132" i="3"/>
  <c r="E132" i="3"/>
  <c r="F132" i="3"/>
  <c r="G132" i="3"/>
  <c r="A133" i="3"/>
  <c r="B133" i="3"/>
  <c r="C133" i="3"/>
  <c r="D133" i="3"/>
  <c r="E133" i="3"/>
  <c r="F133" i="3"/>
  <c r="G133" i="3"/>
  <c r="A134" i="3"/>
  <c r="B134" i="3"/>
  <c r="C134" i="3"/>
  <c r="D134" i="3"/>
  <c r="E134" i="3"/>
  <c r="F134" i="3"/>
  <c r="G134" i="3"/>
  <c r="A135" i="3"/>
  <c r="B135" i="3"/>
  <c r="C135" i="3"/>
  <c r="D135" i="3"/>
  <c r="E135" i="3"/>
  <c r="F135" i="3"/>
  <c r="G135" i="3"/>
  <c r="A136" i="3"/>
  <c r="B136" i="3"/>
  <c r="C136" i="3"/>
  <c r="D136" i="3"/>
  <c r="E136" i="3"/>
  <c r="F136" i="3"/>
  <c r="G136" i="3"/>
  <c r="A137" i="3"/>
  <c r="B137" i="3"/>
  <c r="C137" i="3"/>
  <c r="D137" i="3"/>
  <c r="E137" i="3"/>
  <c r="F137" i="3"/>
  <c r="G137" i="3"/>
  <c r="A138" i="3"/>
  <c r="B138" i="3"/>
  <c r="C138" i="3"/>
  <c r="D138" i="3"/>
  <c r="E138" i="3"/>
  <c r="F138" i="3"/>
  <c r="G138" i="3"/>
  <c r="A139" i="3"/>
  <c r="B139" i="3"/>
  <c r="C139" i="3"/>
  <c r="D139" i="3"/>
  <c r="E139" i="3"/>
  <c r="F139" i="3"/>
  <c r="G139" i="3"/>
  <c r="A140" i="3"/>
  <c r="B140" i="3"/>
  <c r="C140" i="3"/>
  <c r="D140" i="3"/>
  <c r="E140" i="3"/>
  <c r="F140" i="3"/>
  <c r="G140" i="3"/>
  <c r="A141" i="3"/>
  <c r="B141" i="3"/>
  <c r="C141" i="3"/>
  <c r="D141" i="3"/>
  <c r="E141" i="3"/>
  <c r="F141" i="3"/>
  <c r="G141" i="3"/>
  <c r="A142" i="3"/>
  <c r="B142" i="3"/>
  <c r="C142" i="3"/>
  <c r="D142" i="3"/>
  <c r="E142" i="3"/>
  <c r="F142" i="3"/>
  <c r="G142" i="3"/>
  <c r="A143" i="3"/>
  <c r="B143" i="3"/>
  <c r="C143" i="3"/>
  <c r="D143" i="3"/>
  <c r="E143" i="3"/>
  <c r="F143" i="3"/>
  <c r="G143" i="3"/>
  <c r="A144" i="3"/>
  <c r="B144" i="3"/>
  <c r="C144" i="3"/>
  <c r="D144" i="3"/>
  <c r="E144" i="3"/>
  <c r="F144" i="3"/>
  <c r="G144" i="3"/>
  <c r="A145" i="3"/>
  <c r="B145" i="3"/>
  <c r="C145" i="3"/>
  <c r="D145" i="3"/>
  <c r="E145" i="3"/>
  <c r="F145" i="3"/>
  <c r="G145" i="3"/>
  <c r="A146" i="3"/>
  <c r="B146" i="3"/>
  <c r="C146" i="3"/>
  <c r="D146" i="3"/>
  <c r="E146" i="3"/>
  <c r="F146" i="3"/>
  <c r="G146" i="3"/>
  <c r="A147" i="3"/>
  <c r="B147" i="3"/>
  <c r="C147" i="3"/>
  <c r="D147" i="3"/>
  <c r="E147" i="3"/>
  <c r="F147" i="3"/>
  <c r="G147" i="3"/>
  <c r="A148" i="3"/>
  <c r="B148" i="3"/>
  <c r="C148" i="3"/>
  <c r="D148" i="3"/>
  <c r="E148" i="3"/>
  <c r="F148" i="3"/>
  <c r="G148" i="3"/>
  <c r="A149" i="3"/>
  <c r="B149" i="3"/>
  <c r="C149" i="3"/>
  <c r="D149" i="3"/>
  <c r="E149" i="3"/>
  <c r="F149" i="3"/>
  <c r="G149" i="3"/>
  <c r="A150" i="3"/>
  <c r="B150" i="3"/>
  <c r="C150" i="3"/>
  <c r="D150" i="3"/>
  <c r="E150" i="3"/>
  <c r="F150" i="3"/>
  <c r="G150" i="3"/>
  <c r="A151" i="3"/>
  <c r="B151" i="3"/>
  <c r="C151" i="3"/>
  <c r="D151" i="3"/>
  <c r="E151" i="3"/>
  <c r="F151" i="3"/>
  <c r="G151" i="3"/>
  <c r="A152" i="3"/>
  <c r="B152" i="3"/>
  <c r="C152" i="3"/>
  <c r="D152" i="3"/>
  <c r="E152" i="3"/>
  <c r="F152" i="3"/>
  <c r="G152" i="3"/>
  <c r="A153" i="3"/>
  <c r="B153" i="3"/>
  <c r="C153" i="3"/>
  <c r="D153" i="3"/>
  <c r="E153" i="3"/>
  <c r="F153" i="3"/>
  <c r="G153" i="3"/>
  <c r="A154" i="3"/>
  <c r="B154" i="3"/>
  <c r="C154" i="3"/>
  <c r="D154" i="3"/>
  <c r="E154" i="3"/>
  <c r="F154" i="3"/>
  <c r="G154" i="3"/>
  <c r="A155" i="3"/>
  <c r="B155" i="3"/>
  <c r="C155" i="3"/>
  <c r="D155" i="3"/>
  <c r="E155" i="3"/>
  <c r="F155" i="3"/>
  <c r="G155" i="3"/>
  <c r="A156" i="3"/>
  <c r="B156" i="3"/>
  <c r="C156" i="3"/>
  <c r="D156" i="3"/>
  <c r="E156" i="3"/>
  <c r="F156" i="3"/>
  <c r="G156" i="3"/>
  <c r="A157" i="3"/>
  <c r="B157" i="3"/>
  <c r="C157" i="3"/>
  <c r="D157" i="3"/>
  <c r="E157" i="3"/>
  <c r="F157" i="3"/>
  <c r="G157" i="3"/>
  <c r="A158" i="3"/>
  <c r="B158" i="3"/>
  <c r="C158" i="3"/>
  <c r="D158" i="3"/>
  <c r="E158" i="3"/>
  <c r="F158" i="3"/>
  <c r="G158" i="3"/>
  <c r="A159" i="3"/>
  <c r="B159" i="3"/>
  <c r="C159" i="3"/>
  <c r="D159" i="3"/>
  <c r="E159" i="3"/>
  <c r="F159" i="3"/>
  <c r="G159" i="3"/>
  <c r="A160" i="3"/>
  <c r="B160" i="3"/>
  <c r="C160" i="3"/>
  <c r="D160" i="3"/>
  <c r="E160" i="3"/>
  <c r="F160" i="3"/>
  <c r="G160" i="3"/>
  <c r="A161" i="3"/>
  <c r="B161" i="3"/>
  <c r="C161" i="3"/>
  <c r="D161" i="3"/>
  <c r="E161" i="3"/>
  <c r="F161" i="3"/>
  <c r="G161" i="3"/>
  <c r="A162" i="3"/>
  <c r="B162" i="3"/>
  <c r="C162" i="3"/>
  <c r="D162" i="3"/>
  <c r="E162" i="3"/>
  <c r="F162" i="3"/>
  <c r="G162" i="3"/>
  <c r="A163" i="3"/>
  <c r="B163" i="3"/>
  <c r="C163" i="3"/>
  <c r="D163" i="3"/>
  <c r="E163" i="3"/>
  <c r="F163" i="3"/>
  <c r="G163" i="3"/>
  <c r="A164" i="3"/>
  <c r="B164" i="3"/>
  <c r="C164" i="3"/>
  <c r="D164" i="3"/>
  <c r="E164" i="3"/>
  <c r="F164" i="3"/>
  <c r="G164" i="3"/>
  <c r="A165" i="3"/>
  <c r="B165" i="3"/>
  <c r="C165" i="3"/>
  <c r="D165" i="3"/>
  <c r="E165" i="3"/>
  <c r="F165" i="3"/>
  <c r="G165" i="3"/>
  <c r="A166" i="3"/>
  <c r="B166" i="3"/>
  <c r="C166" i="3"/>
  <c r="D166" i="3"/>
  <c r="E166" i="3"/>
  <c r="F166" i="3"/>
  <c r="G166" i="3"/>
  <c r="A167" i="3"/>
  <c r="B167" i="3"/>
  <c r="C167" i="3"/>
  <c r="D167" i="3"/>
  <c r="E167" i="3"/>
  <c r="F167" i="3"/>
  <c r="G167" i="3"/>
  <c r="A168" i="3"/>
  <c r="B168" i="3"/>
  <c r="C168" i="3"/>
  <c r="D168" i="3"/>
  <c r="E168" i="3"/>
  <c r="F168" i="3"/>
  <c r="G168" i="3"/>
  <c r="A169" i="3"/>
  <c r="B169" i="3"/>
  <c r="C169" i="3"/>
  <c r="D169" i="3"/>
  <c r="E169" i="3"/>
  <c r="F169" i="3"/>
  <c r="G169" i="3"/>
  <c r="A170" i="3"/>
  <c r="B170" i="3"/>
  <c r="C170" i="3"/>
  <c r="D170" i="3"/>
  <c r="E170" i="3"/>
  <c r="F170" i="3"/>
  <c r="G170" i="3"/>
  <c r="A171" i="3"/>
  <c r="B171" i="3"/>
  <c r="C171" i="3"/>
  <c r="D171" i="3"/>
  <c r="E171" i="3"/>
  <c r="F171" i="3"/>
  <c r="G171" i="3"/>
  <c r="A172" i="3"/>
  <c r="B172" i="3"/>
  <c r="C172" i="3"/>
  <c r="D172" i="3"/>
  <c r="E172" i="3"/>
  <c r="F172" i="3"/>
  <c r="G172" i="3"/>
  <c r="A173" i="3"/>
  <c r="B173" i="3"/>
  <c r="C173" i="3"/>
  <c r="D173" i="3"/>
  <c r="E173" i="3"/>
  <c r="F173" i="3"/>
  <c r="G173" i="3"/>
  <c r="A174" i="3"/>
  <c r="B174" i="3"/>
  <c r="C174" i="3"/>
  <c r="D174" i="3"/>
  <c r="E174" i="3"/>
  <c r="F174" i="3"/>
  <c r="G174" i="3"/>
  <c r="A175" i="3"/>
  <c r="B175" i="3"/>
  <c r="C175" i="3"/>
  <c r="D175" i="3"/>
  <c r="E175" i="3"/>
  <c r="F175" i="3"/>
  <c r="G175" i="3"/>
  <c r="A176" i="3"/>
  <c r="B176" i="3"/>
  <c r="C176" i="3"/>
  <c r="D176" i="3"/>
  <c r="E176" i="3"/>
  <c r="F176" i="3"/>
  <c r="G176" i="3"/>
  <c r="A177" i="3"/>
  <c r="B177" i="3"/>
  <c r="C177" i="3"/>
  <c r="D177" i="3"/>
  <c r="E177" i="3"/>
  <c r="F177" i="3"/>
  <c r="G177" i="3"/>
  <c r="A178" i="3"/>
  <c r="B178" i="3"/>
  <c r="C178" i="3"/>
  <c r="D178" i="3"/>
  <c r="E178" i="3"/>
  <c r="F178" i="3"/>
  <c r="G178" i="3"/>
  <c r="A179" i="3"/>
  <c r="B179" i="3"/>
  <c r="C179" i="3"/>
  <c r="D179" i="3"/>
  <c r="E179" i="3"/>
  <c r="F179" i="3"/>
  <c r="G179" i="3"/>
  <c r="A180" i="3"/>
  <c r="B180" i="3"/>
  <c r="C180" i="3"/>
  <c r="D180" i="3"/>
  <c r="E180" i="3"/>
  <c r="F180" i="3"/>
  <c r="G180" i="3"/>
  <c r="A181" i="3"/>
  <c r="B181" i="3"/>
  <c r="C181" i="3"/>
  <c r="D181" i="3"/>
  <c r="E181" i="3"/>
  <c r="F181" i="3"/>
  <c r="G181" i="3"/>
  <c r="A182" i="3"/>
  <c r="B182" i="3"/>
  <c r="C182" i="3"/>
  <c r="D182" i="3"/>
  <c r="E182" i="3"/>
  <c r="F182" i="3"/>
  <c r="G182" i="3"/>
  <c r="A183" i="3"/>
  <c r="B183" i="3"/>
  <c r="C183" i="3"/>
  <c r="D183" i="3"/>
  <c r="E183" i="3"/>
  <c r="F183" i="3"/>
  <c r="G183" i="3"/>
  <c r="A184" i="3"/>
  <c r="B184" i="3"/>
  <c r="C184" i="3"/>
  <c r="D184" i="3"/>
  <c r="E184" i="3"/>
  <c r="F184" i="3"/>
  <c r="G184" i="3"/>
  <c r="A185" i="3"/>
  <c r="B185" i="3"/>
  <c r="C185" i="3"/>
  <c r="D185" i="3"/>
  <c r="E185" i="3"/>
  <c r="F185" i="3"/>
  <c r="G185" i="3"/>
  <c r="A186" i="3"/>
  <c r="B186" i="3"/>
  <c r="C186" i="3"/>
  <c r="D186" i="3"/>
  <c r="E186" i="3"/>
  <c r="F186" i="3"/>
  <c r="G186" i="3"/>
  <c r="A187" i="3"/>
  <c r="B187" i="3"/>
  <c r="C187" i="3"/>
  <c r="D187" i="3"/>
  <c r="E187" i="3"/>
  <c r="F187" i="3"/>
  <c r="G187" i="3"/>
  <c r="A188" i="3"/>
  <c r="B188" i="3"/>
  <c r="C188" i="3"/>
  <c r="D188" i="3"/>
  <c r="E188" i="3"/>
  <c r="F188" i="3"/>
  <c r="G188" i="3"/>
  <c r="A189" i="3"/>
  <c r="B189" i="3"/>
  <c r="C189" i="3"/>
  <c r="D189" i="3"/>
  <c r="E189" i="3"/>
  <c r="F189" i="3"/>
  <c r="G189" i="3"/>
  <c r="A190" i="3"/>
  <c r="B190" i="3"/>
  <c r="C190" i="3"/>
  <c r="D190" i="3"/>
  <c r="E190" i="3"/>
  <c r="F190" i="3"/>
  <c r="G190" i="3"/>
  <c r="A191" i="3"/>
  <c r="B191" i="3"/>
  <c r="C191" i="3"/>
  <c r="D191" i="3"/>
  <c r="E191" i="3"/>
  <c r="F191" i="3"/>
  <c r="G191" i="3"/>
  <c r="A192" i="3"/>
  <c r="B192" i="3"/>
  <c r="C192" i="3"/>
  <c r="D192" i="3"/>
  <c r="E192" i="3"/>
  <c r="F192" i="3"/>
  <c r="G192" i="3"/>
  <c r="A193" i="3"/>
  <c r="B193" i="3"/>
  <c r="C193" i="3"/>
  <c r="D193" i="3"/>
  <c r="E193" i="3"/>
  <c r="F193" i="3"/>
  <c r="G193" i="3"/>
  <c r="A194" i="3"/>
  <c r="B194" i="3"/>
  <c r="C194" i="3"/>
  <c r="D194" i="3"/>
  <c r="E194" i="3"/>
  <c r="F194" i="3"/>
  <c r="G194" i="3"/>
  <c r="A195" i="3"/>
  <c r="B195" i="3"/>
  <c r="C195" i="3"/>
  <c r="D195" i="3"/>
  <c r="E195" i="3"/>
  <c r="F195" i="3"/>
  <c r="G195" i="3"/>
  <c r="A196" i="3"/>
  <c r="B196" i="3"/>
  <c r="C196" i="3"/>
  <c r="D196" i="3"/>
  <c r="E196" i="3"/>
  <c r="F196" i="3"/>
  <c r="G196" i="3"/>
  <c r="A197" i="3"/>
  <c r="B197" i="3"/>
  <c r="C197" i="3"/>
  <c r="D197" i="3"/>
  <c r="E197" i="3"/>
  <c r="F197" i="3"/>
  <c r="G197" i="3"/>
  <c r="A198" i="3"/>
  <c r="B198" i="3"/>
  <c r="C198" i="3"/>
  <c r="D198" i="3"/>
  <c r="E198" i="3"/>
  <c r="F198" i="3"/>
  <c r="G198" i="3"/>
  <c r="A199" i="3"/>
  <c r="B199" i="3"/>
  <c r="C199" i="3"/>
  <c r="D199" i="3"/>
  <c r="E199" i="3"/>
  <c r="F199" i="3"/>
  <c r="G199" i="3"/>
  <c r="A200" i="3"/>
  <c r="B200" i="3"/>
  <c r="C200" i="3"/>
  <c r="D200" i="3"/>
  <c r="E200" i="3"/>
  <c r="F200" i="3"/>
  <c r="G200" i="3"/>
  <c r="A201" i="3"/>
  <c r="B201" i="3"/>
  <c r="C201" i="3"/>
  <c r="D201" i="3"/>
  <c r="E201" i="3"/>
  <c r="F201" i="3"/>
  <c r="G201" i="3"/>
  <c r="A202" i="3"/>
  <c r="B202" i="3"/>
  <c r="C202" i="3"/>
  <c r="D202" i="3"/>
  <c r="E202" i="3"/>
  <c r="F202" i="3"/>
  <c r="G202" i="3"/>
  <c r="A203" i="3"/>
  <c r="B203" i="3"/>
  <c r="C203" i="3"/>
  <c r="D203" i="3"/>
  <c r="E203" i="3"/>
  <c r="F203" i="3"/>
  <c r="G203" i="3"/>
  <c r="A204" i="3"/>
  <c r="B204" i="3"/>
  <c r="C204" i="3"/>
  <c r="D204" i="3"/>
  <c r="E204" i="3"/>
  <c r="F204" i="3"/>
  <c r="G204" i="3"/>
  <c r="A205" i="3"/>
  <c r="B205" i="3"/>
  <c r="C205" i="3"/>
  <c r="D205" i="3"/>
  <c r="E205" i="3"/>
  <c r="F205" i="3"/>
  <c r="G205" i="3"/>
  <c r="A206" i="3"/>
  <c r="B206" i="3"/>
  <c r="C206" i="3"/>
  <c r="D206" i="3"/>
  <c r="E206" i="3"/>
  <c r="F206" i="3"/>
  <c r="G206" i="3"/>
  <c r="A207" i="3"/>
  <c r="B207" i="3"/>
  <c r="C207" i="3"/>
  <c r="D207" i="3"/>
  <c r="E207" i="3"/>
  <c r="F207" i="3"/>
  <c r="G207" i="3"/>
  <c r="A208" i="3"/>
  <c r="B208" i="3"/>
  <c r="C208" i="3"/>
  <c r="D208" i="3"/>
  <c r="E208" i="3"/>
  <c r="F208" i="3"/>
  <c r="G208" i="3"/>
  <c r="A209" i="3"/>
  <c r="B209" i="3"/>
  <c r="C209" i="3"/>
  <c r="D209" i="3"/>
  <c r="E209" i="3"/>
  <c r="F209" i="3"/>
  <c r="G209" i="3"/>
  <c r="A210" i="3"/>
  <c r="B210" i="3"/>
  <c r="C210" i="3"/>
  <c r="D210" i="3"/>
  <c r="E210" i="3"/>
  <c r="F210" i="3"/>
  <c r="G210" i="3"/>
  <c r="A211" i="3"/>
  <c r="B211" i="3"/>
  <c r="C211" i="3"/>
  <c r="D211" i="3"/>
  <c r="E211" i="3"/>
  <c r="F211" i="3"/>
  <c r="G211" i="3"/>
  <c r="A212" i="3"/>
  <c r="B212" i="3"/>
  <c r="C212" i="3"/>
  <c r="D212" i="3"/>
  <c r="E212" i="3"/>
  <c r="F212" i="3"/>
  <c r="G212" i="3"/>
  <c r="A213" i="3"/>
  <c r="B213" i="3"/>
  <c r="C213" i="3"/>
  <c r="D213" i="3"/>
  <c r="E213" i="3"/>
  <c r="F213" i="3"/>
  <c r="G213" i="3"/>
  <c r="A214" i="3"/>
  <c r="B214" i="3"/>
  <c r="C214" i="3"/>
  <c r="D214" i="3"/>
  <c r="E214" i="3"/>
  <c r="F214" i="3"/>
  <c r="G214" i="3"/>
  <c r="A215" i="3"/>
  <c r="B215" i="3"/>
  <c r="C215" i="3"/>
  <c r="D215" i="3"/>
  <c r="E215" i="3"/>
  <c r="F215" i="3"/>
  <c r="G215" i="3"/>
  <c r="A216" i="3"/>
  <c r="B216" i="3"/>
  <c r="C216" i="3"/>
  <c r="D216" i="3"/>
  <c r="E216" i="3"/>
  <c r="F216" i="3"/>
  <c r="G216" i="3"/>
  <c r="A217" i="3"/>
  <c r="B217" i="3"/>
  <c r="C217" i="3"/>
  <c r="D217" i="3"/>
  <c r="E217" i="3"/>
  <c r="F217" i="3"/>
  <c r="G217" i="3"/>
  <c r="A218" i="3"/>
  <c r="B218" i="3"/>
  <c r="C218" i="3"/>
  <c r="D218" i="3"/>
  <c r="E218" i="3"/>
  <c r="F218" i="3"/>
  <c r="G218" i="3"/>
  <c r="A219" i="3"/>
  <c r="B219" i="3"/>
  <c r="C219" i="3"/>
  <c r="D219" i="3"/>
  <c r="E219" i="3"/>
  <c r="F219" i="3"/>
  <c r="G219" i="3"/>
  <c r="A220" i="3"/>
  <c r="B220" i="3"/>
  <c r="C220" i="3"/>
  <c r="D220" i="3"/>
  <c r="E220" i="3"/>
  <c r="F220" i="3"/>
  <c r="G220" i="3"/>
  <c r="A221" i="3"/>
  <c r="B221" i="3"/>
  <c r="C221" i="3"/>
  <c r="D221" i="3"/>
  <c r="E221" i="3"/>
  <c r="F221" i="3"/>
  <c r="G221" i="3"/>
  <c r="A222" i="3"/>
  <c r="B222" i="3"/>
  <c r="C222" i="3"/>
  <c r="D222" i="3"/>
  <c r="E222" i="3"/>
  <c r="F222" i="3"/>
  <c r="G222" i="3"/>
  <c r="A223" i="3"/>
  <c r="B223" i="3"/>
  <c r="C223" i="3"/>
  <c r="D223" i="3"/>
  <c r="E223" i="3"/>
  <c r="F223" i="3"/>
  <c r="G223" i="3"/>
  <c r="A224" i="3"/>
  <c r="B224" i="3"/>
  <c r="C224" i="3"/>
  <c r="D224" i="3"/>
  <c r="E224" i="3"/>
  <c r="F224" i="3"/>
  <c r="G224" i="3"/>
  <c r="A225" i="3"/>
  <c r="B225" i="3"/>
  <c r="C225" i="3"/>
  <c r="D225" i="3"/>
  <c r="E225" i="3"/>
  <c r="F225" i="3"/>
  <c r="G225" i="3"/>
  <c r="A226" i="3"/>
  <c r="B226" i="3"/>
  <c r="C226" i="3"/>
  <c r="D226" i="3"/>
  <c r="E226" i="3"/>
  <c r="F226" i="3"/>
  <c r="G226" i="3"/>
  <c r="A227" i="3"/>
  <c r="B227" i="3"/>
  <c r="C227" i="3"/>
  <c r="D227" i="3"/>
  <c r="E227" i="3"/>
  <c r="F227" i="3"/>
  <c r="G227" i="3"/>
  <c r="A228" i="3"/>
  <c r="B228" i="3"/>
  <c r="C228" i="3"/>
  <c r="D228" i="3"/>
  <c r="E228" i="3"/>
  <c r="F228" i="3"/>
  <c r="G228" i="3"/>
  <c r="A229" i="3"/>
  <c r="B229" i="3"/>
  <c r="C229" i="3"/>
  <c r="D229" i="3"/>
  <c r="E229" i="3"/>
  <c r="F229" i="3"/>
  <c r="G229" i="3"/>
  <c r="A230" i="3"/>
  <c r="B230" i="3"/>
  <c r="C230" i="3"/>
  <c r="D230" i="3"/>
  <c r="E230" i="3"/>
  <c r="F230" i="3"/>
  <c r="G230" i="3"/>
  <c r="A231" i="3"/>
  <c r="B231" i="3"/>
  <c r="C231" i="3"/>
  <c r="D231" i="3"/>
  <c r="E231" i="3"/>
  <c r="F231" i="3"/>
  <c r="G231" i="3"/>
  <c r="A232" i="3"/>
  <c r="B232" i="3"/>
  <c r="C232" i="3"/>
  <c r="D232" i="3"/>
  <c r="E232" i="3"/>
  <c r="F232" i="3"/>
  <c r="G232" i="3"/>
  <c r="A233" i="3"/>
  <c r="B233" i="3"/>
  <c r="C233" i="3"/>
  <c r="D233" i="3"/>
  <c r="E233" i="3"/>
  <c r="F233" i="3"/>
  <c r="G233" i="3"/>
  <c r="A234" i="3"/>
  <c r="B234" i="3"/>
  <c r="C234" i="3"/>
  <c r="D234" i="3"/>
  <c r="E234" i="3"/>
  <c r="F234" i="3"/>
  <c r="G234" i="3"/>
  <c r="A235" i="3"/>
  <c r="B235" i="3"/>
  <c r="C235" i="3"/>
  <c r="D235" i="3"/>
  <c r="E235" i="3"/>
  <c r="F235" i="3"/>
  <c r="G235" i="3"/>
  <c r="A236" i="3"/>
  <c r="B236" i="3"/>
  <c r="C236" i="3"/>
  <c r="D236" i="3"/>
  <c r="E236" i="3"/>
  <c r="F236" i="3"/>
  <c r="G236" i="3"/>
  <c r="A237" i="3"/>
  <c r="B237" i="3"/>
  <c r="C237" i="3"/>
  <c r="D237" i="3"/>
  <c r="E237" i="3"/>
  <c r="F237" i="3"/>
  <c r="G237" i="3"/>
  <c r="A238" i="3"/>
  <c r="B238" i="3"/>
  <c r="C238" i="3"/>
  <c r="D238" i="3"/>
  <c r="E238" i="3"/>
  <c r="F238" i="3"/>
  <c r="G238" i="3"/>
  <c r="A239" i="3"/>
  <c r="B239" i="3"/>
  <c r="C239" i="3"/>
  <c r="D239" i="3"/>
  <c r="E239" i="3"/>
  <c r="F239" i="3"/>
  <c r="G239" i="3"/>
  <c r="A240" i="3"/>
  <c r="B240" i="3"/>
  <c r="C240" i="3"/>
  <c r="D240" i="3"/>
  <c r="E240" i="3"/>
  <c r="F240" i="3"/>
  <c r="G240" i="3"/>
  <c r="A241" i="3"/>
  <c r="B241" i="3"/>
  <c r="C241" i="3"/>
  <c r="D241" i="3"/>
  <c r="E241" i="3"/>
  <c r="F241" i="3"/>
  <c r="G241" i="3"/>
  <c r="A242" i="3"/>
  <c r="B242" i="3"/>
  <c r="C242" i="3"/>
  <c r="D242" i="3"/>
  <c r="E242" i="3"/>
  <c r="F242" i="3"/>
  <c r="G242" i="3"/>
  <c r="A243" i="3"/>
  <c r="B243" i="3"/>
  <c r="C243" i="3"/>
  <c r="D243" i="3"/>
  <c r="E243" i="3"/>
  <c r="F243" i="3"/>
  <c r="G243" i="3"/>
  <c r="A244" i="3"/>
  <c r="B244" i="3"/>
  <c r="C244" i="3"/>
  <c r="D244" i="3"/>
  <c r="E244" i="3"/>
  <c r="F244" i="3"/>
  <c r="G244" i="3"/>
  <c r="A245" i="3"/>
  <c r="B245" i="3"/>
  <c r="C245" i="3"/>
  <c r="D245" i="3"/>
  <c r="E245" i="3"/>
  <c r="F245" i="3"/>
  <c r="G245" i="3"/>
  <c r="A246" i="3"/>
  <c r="B246" i="3"/>
  <c r="C246" i="3"/>
  <c r="D246" i="3"/>
  <c r="E246" i="3"/>
  <c r="F246" i="3"/>
  <c r="G246" i="3"/>
  <c r="A247" i="3"/>
  <c r="B247" i="3"/>
  <c r="C247" i="3"/>
  <c r="D247" i="3"/>
  <c r="E247" i="3"/>
  <c r="F247" i="3"/>
  <c r="G247" i="3"/>
  <c r="A248" i="3"/>
  <c r="B248" i="3"/>
  <c r="C248" i="3"/>
  <c r="D248" i="3"/>
  <c r="E248" i="3"/>
  <c r="F248" i="3"/>
  <c r="G248" i="3"/>
  <c r="A249" i="3"/>
  <c r="B249" i="3"/>
  <c r="C249" i="3"/>
  <c r="D249" i="3"/>
  <c r="E249" i="3"/>
  <c r="F249" i="3"/>
  <c r="G249" i="3"/>
  <c r="A250" i="3"/>
  <c r="B250" i="3"/>
  <c r="C250" i="3"/>
  <c r="D250" i="3"/>
  <c r="E250" i="3"/>
  <c r="F250" i="3"/>
  <c r="G250" i="3"/>
  <c r="A251" i="3"/>
  <c r="B251" i="3"/>
  <c r="C251" i="3"/>
  <c r="D251" i="3"/>
  <c r="E251" i="3"/>
  <c r="F251" i="3"/>
  <c r="G251" i="3"/>
  <c r="A252" i="3"/>
  <c r="B252" i="3"/>
  <c r="C252" i="3"/>
  <c r="D252" i="3"/>
  <c r="E252" i="3"/>
  <c r="F252" i="3"/>
  <c r="G252" i="3"/>
  <c r="A253" i="3"/>
  <c r="B253" i="3"/>
  <c r="C253" i="3"/>
  <c r="D253" i="3"/>
  <c r="E253" i="3"/>
  <c r="F253" i="3"/>
  <c r="G253" i="3"/>
  <c r="A254" i="3"/>
  <c r="B254" i="3"/>
  <c r="C254" i="3"/>
  <c r="D254" i="3"/>
  <c r="E254" i="3"/>
  <c r="F254" i="3"/>
  <c r="G254" i="3"/>
  <c r="A255" i="3"/>
  <c r="B255" i="3"/>
  <c r="C255" i="3"/>
  <c r="D255" i="3"/>
  <c r="E255" i="3"/>
  <c r="F255" i="3"/>
  <c r="G255" i="3"/>
  <c r="A256" i="3"/>
  <c r="B256" i="3"/>
  <c r="C256" i="3"/>
  <c r="D256" i="3"/>
  <c r="E256" i="3"/>
  <c r="F256" i="3"/>
  <c r="G256" i="3"/>
  <c r="A257" i="3"/>
  <c r="B257" i="3"/>
  <c r="C257" i="3"/>
  <c r="D257" i="3"/>
  <c r="E257" i="3"/>
  <c r="F257" i="3"/>
  <c r="G257" i="3"/>
  <c r="A258" i="3"/>
  <c r="B258" i="3"/>
  <c r="C258" i="3"/>
  <c r="D258" i="3"/>
  <c r="E258" i="3"/>
  <c r="F258" i="3"/>
  <c r="G258" i="3"/>
  <c r="A259" i="3"/>
  <c r="B259" i="3"/>
  <c r="C259" i="3"/>
  <c r="D259" i="3"/>
  <c r="E259" i="3"/>
  <c r="F259" i="3"/>
  <c r="G259" i="3"/>
  <c r="A260" i="3"/>
  <c r="B260" i="3"/>
  <c r="C260" i="3"/>
  <c r="D260" i="3"/>
  <c r="E260" i="3"/>
  <c r="F260" i="3"/>
  <c r="G260" i="3"/>
  <c r="A261" i="3"/>
  <c r="B261" i="3"/>
  <c r="C261" i="3"/>
  <c r="D261" i="3"/>
  <c r="E261" i="3"/>
  <c r="F261" i="3"/>
  <c r="G261" i="3"/>
  <c r="A262" i="3"/>
  <c r="B262" i="3"/>
  <c r="C262" i="3"/>
  <c r="D262" i="3"/>
  <c r="E262" i="3"/>
  <c r="F262" i="3"/>
  <c r="G262" i="3"/>
  <c r="A263" i="3"/>
  <c r="B263" i="3"/>
  <c r="C263" i="3"/>
  <c r="D263" i="3"/>
  <c r="E263" i="3"/>
  <c r="F263" i="3"/>
  <c r="G263" i="3"/>
  <c r="A264" i="3"/>
  <c r="B264" i="3"/>
  <c r="C264" i="3"/>
  <c r="D264" i="3"/>
  <c r="E264" i="3"/>
  <c r="F264" i="3"/>
  <c r="G264" i="3"/>
  <c r="A265" i="3"/>
  <c r="B265" i="3"/>
  <c r="C265" i="3"/>
  <c r="D265" i="3"/>
  <c r="E265" i="3"/>
  <c r="F265" i="3"/>
  <c r="G265" i="3"/>
  <c r="A266" i="3"/>
  <c r="B266" i="3"/>
  <c r="C266" i="3"/>
  <c r="D266" i="3"/>
  <c r="E266" i="3"/>
  <c r="F266" i="3"/>
  <c r="G266" i="3"/>
  <c r="A267" i="3"/>
  <c r="B267" i="3"/>
  <c r="C267" i="3"/>
  <c r="D267" i="3"/>
  <c r="E267" i="3"/>
  <c r="F267" i="3"/>
  <c r="G267" i="3"/>
  <c r="A268" i="3"/>
  <c r="B268" i="3"/>
  <c r="C268" i="3"/>
  <c r="D268" i="3"/>
  <c r="E268" i="3"/>
  <c r="F268" i="3"/>
  <c r="G268" i="3"/>
  <c r="A269" i="3"/>
  <c r="B269" i="3"/>
  <c r="C269" i="3"/>
  <c r="D269" i="3"/>
  <c r="E269" i="3"/>
  <c r="F269" i="3"/>
  <c r="G269" i="3"/>
  <c r="A270" i="3"/>
  <c r="B270" i="3"/>
  <c r="C270" i="3"/>
  <c r="D270" i="3"/>
  <c r="E270" i="3"/>
  <c r="F270" i="3"/>
  <c r="G270" i="3"/>
  <c r="A271" i="3"/>
  <c r="B271" i="3"/>
  <c r="C271" i="3"/>
  <c r="D271" i="3"/>
  <c r="E271" i="3"/>
  <c r="F271" i="3"/>
  <c r="G271" i="3"/>
  <c r="A272" i="3"/>
  <c r="B272" i="3"/>
  <c r="C272" i="3"/>
  <c r="D272" i="3"/>
  <c r="E272" i="3"/>
  <c r="F272" i="3"/>
  <c r="G272" i="3"/>
  <c r="A273" i="3"/>
  <c r="B273" i="3"/>
  <c r="C273" i="3"/>
  <c r="D273" i="3"/>
  <c r="E273" i="3"/>
  <c r="F273" i="3"/>
  <c r="G273" i="3"/>
  <c r="A274" i="3"/>
  <c r="B274" i="3"/>
  <c r="C274" i="3"/>
  <c r="D274" i="3"/>
  <c r="E274" i="3"/>
  <c r="F274" i="3"/>
  <c r="G274" i="3"/>
  <c r="A275" i="3"/>
  <c r="B275" i="3"/>
  <c r="C275" i="3"/>
  <c r="D275" i="3"/>
  <c r="E275" i="3"/>
  <c r="F275" i="3"/>
  <c r="G275" i="3"/>
  <c r="A276" i="3"/>
  <c r="B276" i="3"/>
  <c r="C276" i="3"/>
  <c r="D276" i="3"/>
  <c r="E276" i="3"/>
  <c r="F276" i="3"/>
  <c r="G276" i="3"/>
  <c r="A277" i="3"/>
  <c r="B277" i="3"/>
  <c r="C277" i="3"/>
  <c r="D277" i="3"/>
  <c r="E277" i="3"/>
  <c r="F277" i="3"/>
  <c r="G277" i="3"/>
  <c r="A278" i="3"/>
  <c r="B278" i="3"/>
  <c r="C278" i="3"/>
  <c r="D278" i="3"/>
  <c r="E278" i="3"/>
  <c r="F278" i="3"/>
  <c r="G278" i="3"/>
  <c r="A279" i="3"/>
  <c r="B279" i="3"/>
  <c r="C279" i="3"/>
  <c r="D279" i="3"/>
  <c r="E279" i="3"/>
  <c r="F279" i="3"/>
  <c r="G279" i="3"/>
  <c r="A280" i="3"/>
  <c r="B280" i="3"/>
  <c r="C280" i="3"/>
  <c r="D280" i="3"/>
  <c r="E280" i="3"/>
  <c r="F280" i="3"/>
  <c r="G280" i="3"/>
  <c r="A281" i="3"/>
  <c r="B281" i="3"/>
  <c r="C281" i="3"/>
  <c r="D281" i="3"/>
  <c r="E281" i="3"/>
  <c r="F281" i="3"/>
  <c r="G281" i="3"/>
  <c r="A282" i="3"/>
  <c r="B282" i="3"/>
  <c r="C282" i="3"/>
  <c r="D282" i="3"/>
  <c r="E282" i="3"/>
  <c r="F282" i="3"/>
  <c r="G282" i="3"/>
  <c r="A283" i="3"/>
  <c r="B283" i="3"/>
  <c r="C283" i="3"/>
  <c r="D283" i="3"/>
  <c r="E283" i="3"/>
  <c r="F283" i="3"/>
  <c r="G283" i="3"/>
  <c r="A284" i="3"/>
  <c r="B284" i="3"/>
  <c r="C284" i="3"/>
  <c r="D284" i="3"/>
  <c r="E284" i="3"/>
  <c r="F284" i="3"/>
  <c r="G284" i="3"/>
  <c r="A285" i="3"/>
  <c r="B285" i="3"/>
  <c r="C285" i="3"/>
  <c r="D285" i="3"/>
  <c r="E285" i="3"/>
  <c r="F285" i="3"/>
  <c r="G285" i="3"/>
  <c r="A286" i="3"/>
  <c r="B286" i="3"/>
  <c r="C286" i="3"/>
  <c r="D286" i="3"/>
  <c r="E286" i="3"/>
  <c r="F286" i="3"/>
  <c r="G286" i="3"/>
  <c r="A287" i="3"/>
  <c r="B287" i="3"/>
  <c r="C287" i="3"/>
  <c r="D287" i="3"/>
  <c r="E287" i="3"/>
  <c r="F287" i="3"/>
  <c r="G287" i="3"/>
  <c r="A288" i="3"/>
  <c r="B288" i="3"/>
  <c r="C288" i="3"/>
  <c r="D288" i="3"/>
  <c r="E288" i="3"/>
  <c r="F288" i="3"/>
  <c r="G288" i="3"/>
  <c r="A289" i="3"/>
  <c r="B289" i="3"/>
  <c r="C289" i="3"/>
  <c r="D289" i="3"/>
  <c r="E289" i="3"/>
  <c r="F289" i="3"/>
  <c r="G289" i="3"/>
  <c r="A290" i="3"/>
  <c r="B290" i="3"/>
  <c r="C290" i="3"/>
  <c r="D290" i="3"/>
  <c r="E290" i="3"/>
  <c r="F290" i="3"/>
  <c r="G290" i="3"/>
  <c r="A291" i="3"/>
  <c r="B291" i="3"/>
  <c r="C291" i="3"/>
  <c r="D291" i="3"/>
  <c r="E291" i="3"/>
  <c r="F291" i="3"/>
  <c r="G291" i="3"/>
  <c r="A292" i="3"/>
  <c r="B292" i="3"/>
  <c r="C292" i="3"/>
  <c r="D292" i="3"/>
  <c r="E292" i="3"/>
  <c r="F292" i="3"/>
  <c r="G292" i="3"/>
  <c r="A293" i="3"/>
  <c r="B293" i="3"/>
  <c r="C293" i="3"/>
  <c r="D293" i="3"/>
  <c r="E293" i="3"/>
  <c r="F293" i="3"/>
  <c r="G293" i="3"/>
  <c r="A294" i="3"/>
  <c r="B294" i="3"/>
  <c r="C294" i="3"/>
  <c r="D294" i="3"/>
  <c r="E294" i="3"/>
  <c r="F294" i="3"/>
  <c r="G294" i="3"/>
  <c r="A295" i="3"/>
  <c r="B295" i="3"/>
  <c r="C295" i="3"/>
  <c r="D295" i="3"/>
  <c r="E295" i="3"/>
  <c r="F295" i="3"/>
  <c r="G295" i="3"/>
  <c r="A296" i="3"/>
  <c r="B296" i="3"/>
  <c r="C296" i="3"/>
  <c r="D296" i="3"/>
  <c r="E296" i="3"/>
  <c r="F296" i="3"/>
  <c r="G296" i="3"/>
  <c r="A297" i="3"/>
  <c r="B297" i="3"/>
  <c r="C297" i="3"/>
  <c r="D297" i="3"/>
  <c r="E297" i="3"/>
  <c r="F297" i="3"/>
  <c r="G297" i="3"/>
  <c r="A298" i="3"/>
  <c r="B298" i="3"/>
  <c r="C298" i="3"/>
  <c r="D298" i="3"/>
  <c r="E298" i="3"/>
  <c r="F298" i="3"/>
  <c r="G298" i="3"/>
  <c r="A299" i="3"/>
  <c r="B299" i="3"/>
  <c r="C299" i="3"/>
  <c r="D299" i="3"/>
  <c r="E299" i="3"/>
  <c r="F299" i="3"/>
  <c r="G299" i="3"/>
  <c r="A300" i="3"/>
  <c r="B300" i="3"/>
  <c r="C300" i="3"/>
  <c r="D300" i="3"/>
  <c r="E300" i="3"/>
  <c r="F300" i="3"/>
  <c r="G300" i="3"/>
  <c r="A301" i="3"/>
  <c r="B301" i="3"/>
  <c r="C301" i="3"/>
  <c r="D301" i="3"/>
  <c r="E301" i="3"/>
  <c r="F301" i="3"/>
  <c r="G301" i="3"/>
  <c r="A302" i="3"/>
  <c r="B302" i="3"/>
  <c r="C302" i="3"/>
  <c r="D302" i="3"/>
  <c r="E302" i="3"/>
  <c r="F302" i="3"/>
  <c r="G302" i="3"/>
  <c r="A303" i="3"/>
  <c r="B303" i="3"/>
  <c r="C303" i="3"/>
  <c r="D303" i="3"/>
  <c r="E303" i="3"/>
  <c r="F303" i="3"/>
  <c r="G303" i="3"/>
  <c r="A304" i="3"/>
  <c r="B304" i="3"/>
  <c r="C304" i="3"/>
  <c r="D304" i="3"/>
  <c r="E304" i="3"/>
  <c r="F304" i="3"/>
  <c r="G304" i="3"/>
  <c r="A305" i="3"/>
  <c r="B305" i="3"/>
  <c r="C305" i="3"/>
  <c r="D305" i="3"/>
  <c r="E305" i="3"/>
  <c r="F305" i="3"/>
  <c r="G305" i="3"/>
  <c r="A306" i="3"/>
  <c r="B306" i="3"/>
  <c r="C306" i="3"/>
  <c r="D306" i="3"/>
  <c r="E306" i="3"/>
  <c r="F306" i="3"/>
  <c r="G306" i="3"/>
  <c r="A307" i="3"/>
  <c r="B307" i="3"/>
  <c r="C307" i="3"/>
  <c r="D307" i="3"/>
  <c r="E307" i="3"/>
  <c r="F307" i="3"/>
  <c r="G307" i="3"/>
  <c r="A308" i="3"/>
  <c r="B308" i="3"/>
  <c r="C308" i="3"/>
  <c r="D308" i="3"/>
  <c r="E308" i="3"/>
  <c r="F308" i="3"/>
  <c r="G308" i="3"/>
  <c r="A309" i="3"/>
  <c r="B309" i="3"/>
  <c r="C309" i="3"/>
  <c r="D309" i="3"/>
  <c r="E309" i="3"/>
  <c r="F309" i="3"/>
  <c r="G309" i="3"/>
  <c r="A310" i="3"/>
  <c r="B310" i="3"/>
  <c r="C310" i="3"/>
  <c r="D310" i="3"/>
  <c r="E310" i="3"/>
  <c r="F310" i="3"/>
  <c r="G310" i="3"/>
  <c r="A311" i="3"/>
  <c r="B311" i="3"/>
  <c r="C311" i="3"/>
  <c r="D311" i="3"/>
  <c r="E311" i="3"/>
  <c r="F311" i="3"/>
  <c r="G311" i="3"/>
  <c r="A312" i="3"/>
  <c r="B312" i="3"/>
  <c r="C312" i="3"/>
  <c r="D312" i="3"/>
  <c r="E312" i="3"/>
  <c r="F312" i="3"/>
  <c r="G312" i="3"/>
  <c r="A313" i="3"/>
  <c r="B313" i="3"/>
  <c r="C313" i="3"/>
  <c r="D313" i="3"/>
  <c r="E313" i="3"/>
  <c r="F313" i="3"/>
  <c r="G313" i="3"/>
  <c r="A314" i="3"/>
  <c r="B314" i="3"/>
  <c r="C314" i="3"/>
  <c r="D314" i="3"/>
  <c r="E314" i="3"/>
  <c r="F314" i="3"/>
  <c r="G314" i="3"/>
  <c r="A315" i="3"/>
  <c r="B315" i="3"/>
  <c r="C315" i="3"/>
  <c r="D315" i="3"/>
  <c r="E315" i="3"/>
  <c r="F315" i="3"/>
  <c r="G315" i="3"/>
  <c r="A316" i="3"/>
  <c r="B316" i="3"/>
  <c r="C316" i="3"/>
  <c r="D316" i="3"/>
  <c r="E316" i="3"/>
  <c r="F316" i="3"/>
  <c r="G316" i="3"/>
  <c r="A317" i="3"/>
  <c r="B317" i="3"/>
  <c r="C317" i="3"/>
  <c r="D317" i="3"/>
  <c r="E317" i="3"/>
  <c r="F317" i="3"/>
  <c r="G317" i="3"/>
  <c r="A318" i="3"/>
  <c r="B318" i="3"/>
  <c r="C318" i="3"/>
  <c r="D318" i="3"/>
  <c r="E318" i="3"/>
  <c r="F318" i="3"/>
  <c r="G318" i="3"/>
  <c r="A319" i="3"/>
  <c r="B319" i="3"/>
  <c r="C319" i="3"/>
  <c r="D319" i="3"/>
  <c r="E319" i="3"/>
  <c r="F319" i="3"/>
  <c r="G319" i="3"/>
  <c r="A320" i="3"/>
  <c r="B320" i="3"/>
  <c r="C320" i="3"/>
  <c r="D320" i="3"/>
  <c r="E320" i="3"/>
  <c r="F320" i="3"/>
  <c r="G320" i="3"/>
  <c r="A321" i="3"/>
  <c r="B321" i="3"/>
  <c r="C321" i="3"/>
  <c r="D321" i="3"/>
  <c r="E321" i="3"/>
  <c r="F321" i="3"/>
  <c r="G321" i="3"/>
  <c r="A322" i="3"/>
  <c r="B322" i="3"/>
  <c r="C322" i="3"/>
  <c r="D322" i="3"/>
  <c r="E322" i="3"/>
  <c r="F322" i="3"/>
  <c r="G322" i="3"/>
  <c r="A323" i="3"/>
  <c r="B323" i="3"/>
  <c r="C323" i="3"/>
  <c r="D323" i="3"/>
  <c r="E323" i="3"/>
  <c r="F323" i="3"/>
  <c r="G323" i="3"/>
  <c r="A324" i="3"/>
  <c r="B324" i="3"/>
  <c r="C324" i="3"/>
  <c r="D324" i="3"/>
  <c r="E324" i="3"/>
  <c r="F324" i="3"/>
  <c r="G324" i="3"/>
  <c r="A325" i="3"/>
  <c r="B325" i="3"/>
  <c r="C325" i="3"/>
  <c r="D325" i="3"/>
  <c r="E325" i="3"/>
  <c r="F325" i="3"/>
  <c r="G325" i="3"/>
  <c r="A326" i="3"/>
  <c r="B326" i="3"/>
  <c r="C326" i="3"/>
  <c r="D326" i="3"/>
  <c r="E326" i="3"/>
  <c r="F326" i="3"/>
  <c r="G326" i="3"/>
  <c r="A327" i="3"/>
  <c r="B327" i="3"/>
  <c r="C327" i="3"/>
  <c r="D327" i="3"/>
  <c r="E327" i="3"/>
  <c r="F327" i="3"/>
  <c r="G327" i="3"/>
  <c r="A328" i="3"/>
  <c r="B328" i="3"/>
  <c r="C328" i="3"/>
  <c r="D328" i="3"/>
  <c r="E328" i="3"/>
  <c r="F328" i="3"/>
  <c r="G328" i="3"/>
  <c r="A329" i="3"/>
  <c r="B329" i="3"/>
  <c r="C329" i="3"/>
  <c r="D329" i="3"/>
  <c r="E329" i="3"/>
  <c r="F329" i="3"/>
  <c r="G329" i="3"/>
  <c r="A330" i="3"/>
  <c r="B330" i="3"/>
  <c r="C330" i="3"/>
  <c r="D330" i="3"/>
  <c r="E330" i="3"/>
  <c r="F330" i="3"/>
  <c r="G330" i="3"/>
  <c r="A331" i="3"/>
  <c r="B331" i="3"/>
  <c r="C331" i="3"/>
  <c r="D331" i="3"/>
  <c r="E331" i="3"/>
  <c r="F331" i="3"/>
  <c r="G331" i="3"/>
  <c r="A332" i="3"/>
  <c r="B332" i="3"/>
  <c r="C332" i="3"/>
  <c r="D332" i="3"/>
  <c r="E332" i="3"/>
  <c r="F332" i="3"/>
  <c r="G332" i="3"/>
  <c r="A333" i="3"/>
  <c r="B333" i="3"/>
  <c r="C333" i="3"/>
  <c r="D333" i="3"/>
  <c r="E333" i="3"/>
  <c r="F333" i="3"/>
  <c r="G333" i="3"/>
  <c r="A334" i="3"/>
  <c r="B334" i="3"/>
  <c r="C334" i="3"/>
  <c r="D334" i="3"/>
  <c r="E334" i="3"/>
  <c r="F334" i="3"/>
  <c r="G334" i="3"/>
  <c r="A335" i="3"/>
  <c r="B335" i="3"/>
  <c r="C335" i="3"/>
  <c r="D335" i="3"/>
  <c r="E335" i="3"/>
  <c r="F335" i="3"/>
  <c r="G335" i="3"/>
  <c r="A336" i="3"/>
  <c r="B336" i="3"/>
  <c r="C336" i="3"/>
  <c r="D336" i="3"/>
  <c r="E336" i="3"/>
  <c r="F336" i="3"/>
  <c r="G336" i="3"/>
  <c r="A337" i="3"/>
  <c r="B337" i="3"/>
  <c r="C337" i="3"/>
  <c r="D337" i="3"/>
  <c r="E337" i="3"/>
  <c r="F337" i="3"/>
  <c r="G337" i="3"/>
  <c r="A338" i="3"/>
  <c r="B338" i="3"/>
  <c r="C338" i="3"/>
  <c r="D338" i="3"/>
  <c r="E338" i="3"/>
  <c r="F338" i="3"/>
  <c r="G338" i="3"/>
  <c r="A339" i="3"/>
  <c r="B339" i="3"/>
  <c r="C339" i="3"/>
  <c r="D339" i="3"/>
  <c r="E339" i="3"/>
  <c r="F339" i="3"/>
  <c r="G339" i="3"/>
  <c r="A340" i="3"/>
  <c r="B340" i="3"/>
  <c r="C340" i="3"/>
  <c r="D340" i="3"/>
  <c r="E340" i="3"/>
  <c r="F340" i="3"/>
  <c r="G340" i="3"/>
  <c r="A341" i="3"/>
  <c r="B341" i="3"/>
  <c r="C341" i="3"/>
  <c r="D341" i="3"/>
  <c r="E341" i="3"/>
  <c r="F341" i="3"/>
  <c r="G341" i="3"/>
  <c r="A342" i="3"/>
  <c r="B342" i="3"/>
  <c r="C342" i="3"/>
  <c r="D342" i="3"/>
  <c r="E342" i="3"/>
  <c r="F342" i="3"/>
  <c r="G342" i="3"/>
  <c r="A343" i="3"/>
  <c r="B343" i="3"/>
  <c r="C343" i="3"/>
  <c r="D343" i="3"/>
  <c r="E343" i="3"/>
  <c r="F343" i="3"/>
  <c r="G343" i="3"/>
  <c r="A344" i="3"/>
  <c r="B344" i="3"/>
  <c r="C344" i="3"/>
  <c r="D344" i="3"/>
  <c r="E344" i="3"/>
  <c r="F344" i="3"/>
  <c r="G344" i="3"/>
  <c r="A345" i="3"/>
  <c r="B345" i="3"/>
  <c r="C345" i="3"/>
  <c r="D345" i="3"/>
  <c r="E345" i="3"/>
  <c r="F345" i="3"/>
  <c r="G345" i="3"/>
  <c r="A346" i="3"/>
  <c r="B346" i="3"/>
  <c r="C346" i="3"/>
  <c r="D346" i="3"/>
  <c r="E346" i="3"/>
  <c r="F346" i="3"/>
  <c r="G346" i="3"/>
  <c r="A347" i="3"/>
  <c r="B347" i="3"/>
  <c r="C347" i="3"/>
  <c r="D347" i="3"/>
  <c r="E347" i="3"/>
  <c r="F347" i="3"/>
  <c r="G347" i="3"/>
  <c r="A348" i="3"/>
  <c r="B348" i="3"/>
  <c r="C348" i="3"/>
  <c r="D348" i="3"/>
  <c r="E348" i="3"/>
  <c r="F348" i="3"/>
  <c r="G348" i="3"/>
  <c r="A349" i="3"/>
  <c r="B349" i="3"/>
  <c r="C349" i="3"/>
  <c r="D349" i="3"/>
  <c r="E349" i="3"/>
  <c r="F349" i="3"/>
  <c r="G349" i="3"/>
  <c r="A350" i="3"/>
  <c r="B350" i="3"/>
  <c r="C350" i="3"/>
  <c r="D350" i="3"/>
  <c r="E350" i="3"/>
  <c r="F350" i="3"/>
  <c r="G350" i="3"/>
  <c r="A351" i="3"/>
  <c r="B351" i="3"/>
  <c r="C351" i="3"/>
  <c r="D351" i="3"/>
  <c r="E351" i="3"/>
  <c r="F351" i="3"/>
  <c r="G351" i="3"/>
  <c r="A352" i="3"/>
  <c r="B352" i="3"/>
  <c r="C352" i="3"/>
  <c r="D352" i="3"/>
  <c r="E352" i="3"/>
  <c r="F352" i="3"/>
  <c r="G352" i="3"/>
  <c r="A353" i="3"/>
  <c r="B353" i="3"/>
  <c r="C353" i="3"/>
  <c r="D353" i="3"/>
  <c r="E353" i="3"/>
  <c r="F353" i="3"/>
  <c r="G353" i="3"/>
  <c r="A354" i="3"/>
  <c r="B354" i="3"/>
  <c r="C354" i="3"/>
  <c r="D354" i="3"/>
  <c r="E354" i="3"/>
  <c r="F354" i="3"/>
  <c r="G354" i="3"/>
  <c r="A355" i="3"/>
  <c r="B355" i="3"/>
  <c r="C355" i="3"/>
  <c r="D355" i="3"/>
  <c r="E355" i="3"/>
  <c r="F355" i="3"/>
  <c r="G355" i="3"/>
  <c r="A356" i="3"/>
  <c r="B356" i="3"/>
  <c r="C356" i="3"/>
  <c r="D356" i="3"/>
  <c r="E356" i="3"/>
  <c r="F356" i="3"/>
  <c r="G356" i="3"/>
  <c r="A357" i="3"/>
  <c r="B357" i="3"/>
  <c r="C357" i="3"/>
  <c r="D357" i="3"/>
  <c r="E357" i="3"/>
  <c r="F357" i="3"/>
  <c r="G357" i="3"/>
  <c r="A358" i="3"/>
  <c r="B358" i="3"/>
  <c r="C358" i="3"/>
  <c r="D358" i="3"/>
  <c r="E358" i="3"/>
  <c r="F358" i="3"/>
  <c r="G358" i="3"/>
  <c r="A359" i="3"/>
  <c r="B359" i="3"/>
  <c r="C359" i="3"/>
  <c r="D359" i="3"/>
  <c r="E359" i="3"/>
  <c r="F359" i="3"/>
  <c r="G359" i="3"/>
  <c r="A360" i="3"/>
  <c r="B360" i="3"/>
  <c r="C360" i="3"/>
  <c r="D360" i="3"/>
  <c r="E360" i="3"/>
  <c r="F360" i="3"/>
  <c r="G360" i="3"/>
  <c r="A361" i="3"/>
  <c r="B361" i="3"/>
  <c r="C361" i="3"/>
  <c r="D361" i="3"/>
  <c r="E361" i="3"/>
  <c r="F361" i="3"/>
  <c r="G361" i="3"/>
  <c r="A362" i="3"/>
  <c r="B362" i="3"/>
  <c r="C362" i="3"/>
  <c r="D362" i="3"/>
  <c r="E362" i="3"/>
  <c r="F362" i="3"/>
  <c r="G362" i="3"/>
  <c r="A363" i="3"/>
  <c r="B363" i="3"/>
  <c r="C363" i="3"/>
  <c r="D363" i="3"/>
  <c r="E363" i="3"/>
  <c r="F363" i="3"/>
  <c r="G363" i="3"/>
  <c r="A364" i="3"/>
  <c r="B364" i="3"/>
  <c r="C364" i="3"/>
  <c r="D364" i="3"/>
  <c r="E364" i="3"/>
  <c r="F364" i="3"/>
  <c r="G364" i="3"/>
  <c r="A365" i="3"/>
  <c r="B365" i="3"/>
  <c r="C365" i="3"/>
  <c r="D365" i="3"/>
  <c r="E365" i="3"/>
  <c r="F365" i="3"/>
  <c r="G365" i="3"/>
  <c r="A366" i="3"/>
  <c r="B366" i="3"/>
  <c r="C366" i="3"/>
  <c r="D366" i="3"/>
  <c r="E366" i="3"/>
  <c r="F366" i="3"/>
  <c r="G366" i="3"/>
  <c r="A367" i="3"/>
  <c r="B367" i="3"/>
  <c r="C367" i="3"/>
  <c r="D367" i="3"/>
  <c r="E367" i="3"/>
  <c r="F367" i="3"/>
  <c r="G367" i="3"/>
  <c r="A368" i="3"/>
  <c r="B368" i="3"/>
  <c r="C368" i="3"/>
  <c r="D368" i="3"/>
  <c r="E368" i="3"/>
  <c r="F368" i="3"/>
  <c r="G368" i="3"/>
  <c r="A369" i="3"/>
  <c r="B369" i="3"/>
  <c r="C369" i="3"/>
  <c r="D369" i="3"/>
  <c r="E369" i="3"/>
  <c r="F369" i="3"/>
  <c r="G369" i="3"/>
  <c r="A370" i="3"/>
  <c r="B370" i="3"/>
  <c r="C370" i="3"/>
  <c r="D370" i="3"/>
  <c r="E370" i="3"/>
  <c r="F370" i="3"/>
  <c r="G370" i="3"/>
  <c r="A371" i="3"/>
  <c r="B371" i="3"/>
  <c r="C371" i="3"/>
  <c r="D371" i="3"/>
  <c r="E371" i="3"/>
  <c r="F371" i="3"/>
  <c r="G371" i="3"/>
  <c r="A372" i="3"/>
  <c r="B372" i="3"/>
  <c r="C372" i="3"/>
  <c r="D372" i="3"/>
  <c r="E372" i="3"/>
  <c r="F372" i="3"/>
  <c r="G372" i="3"/>
  <c r="A373" i="3"/>
  <c r="B373" i="3"/>
  <c r="C373" i="3"/>
  <c r="D373" i="3"/>
  <c r="E373" i="3"/>
  <c r="F373" i="3"/>
  <c r="G373" i="3"/>
  <c r="A374" i="3"/>
  <c r="B374" i="3"/>
  <c r="C374" i="3"/>
  <c r="D374" i="3"/>
  <c r="E374" i="3"/>
  <c r="F374" i="3"/>
  <c r="G374" i="3"/>
  <c r="A375" i="3"/>
  <c r="B375" i="3"/>
  <c r="C375" i="3"/>
  <c r="D375" i="3"/>
  <c r="E375" i="3"/>
  <c r="F375" i="3"/>
  <c r="G375" i="3"/>
  <c r="A376" i="3"/>
  <c r="B376" i="3"/>
  <c r="C376" i="3"/>
  <c r="D376" i="3"/>
  <c r="E376" i="3"/>
  <c r="F376" i="3"/>
  <c r="G376" i="3"/>
  <c r="A377" i="3"/>
  <c r="B377" i="3"/>
  <c r="C377" i="3"/>
  <c r="D377" i="3"/>
  <c r="E377" i="3"/>
  <c r="F377" i="3"/>
  <c r="G377" i="3"/>
  <c r="A378" i="3"/>
  <c r="B378" i="3"/>
  <c r="C378" i="3"/>
  <c r="D378" i="3"/>
  <c r="E378" i="3"/>
  <c r="F378" i="3"/>
  <c r="G378" i="3"/>
  <c r="A379" i="3"/>
  <c r="B379" i="3"/>
  <c r="C379" i="3"/>
  <c r="D379" i="3"/>
  <c r="E379" i="3"/>
  <c r="F379" i="3"/>
  <c r="G379" i="3"/>
  <c r="A380" i="3"/>
  <c r="B380" i="3"/>
  <c r="C380" i="3"/>
  <c r="D380" i="3"/>
  <c r="E380" i="3"/>
  <c r="F380" i="3"/>
  <c r="G380" i="3"/>
  <c r="A381" i="3"/>
  <c r="B381" i="3"/>
  <c r="C381" i="3"/>
  <c r="D381" i="3"/>
  <c r="E381" i="3"/>
  <c r="F381" i="3"/>
  <c r="G381" i="3"/>
  <c r="A382" i="3"/>
  <c r="B382" i="3"/>
  <c r="C382" i="3"/>
  <c r="D382" i="3"/>
  <c r="E382" i="3"/>
  <c r="F382" i="3"/>
  <c r="G382" i="3"/>
  <c r="A383" i="3"/>
  <c r="B383" i="3"/>
  <c r="C383" i="3"/>
  <c r="D383" i="3"/>
  <c r="E383" i="3"/>
  <c r="F383" i="3"/>
  <c r="G383" i="3"/>
  <c r="A384" i="3"/>
  <c r="B384" i="3"/>
  <c r="C384" i="3"/>
  <c r="D384" i="3"/>
  <c r="E384" i="3"/>
  <c r="F384" i="3"/>
  <c r="G384" i="3"/>
  <c r="A385" i="3"/>
  <c r="B385" i="3"/>
  <c r="C385" i="3"/>
  <c r="D385" i="3"/>
  <c r="E385" i="3"/>
  <c r="F385" i="3"/>
  <c r="G385" i="3"/>
  <c r="A386" i="3"/>
  <c r="B386" i="3"/>
  <c r="C386" i="3"/>
  <c r="D386" i="3"/>
  <c r="E386" i="3"/>
  <c r="F386" i="3"/>
  <c r="G386" i="3"/>
  <c r="A387" i="3"/>
  <c r="B387" i="3"/>
  <c r="C387" i="3"/>
  <c r="D387" i="3"/>
  <c r="E387" i="3"/>
  <c r="F387" i="3"/>
  <c r="G387" i="3"/>
  <c r="A388" i="3"/>
  <c r="B388" i="3"/>
  <c r="C388" i="3"/>
  <c r="D388" i="3"/>
  <c r="E388" i="3"/>
  <c r="F388" i="3"/>
  <c r="G388" i="3"/>
  <c r="A389" i="3"/>
  <c r="B389" i="3"/>
  <c r="C389" i="3"/>
  <c r="D389" i="3"/>
  <c r="E389" i="3"/>
  <c r="F389" i="3"/>
  <c r="G389" i="3"/>
  <c r="A390" i="3"/>
  <c r="B390" i="3"/>
  <c r="C390" i="3"/>
  <c r="D390" i="3"/>
  <c r="E390" i="3"/>
  <c r="F390" i="3"/>
  <c r="G390" i="3"/>
  <c r="A391" i="3"/>
  <c r="B391" i="3"/>
  <c r="C391" i="3"/>
  <c r="D391" i="3"/>
  <c r="E391" i="3"/>
  <c r="F391" i="3"/>
  <c r="G391" i="3"/>
  <c r="A392" i="3"/>
  <c r="B392" i="3"/>
  <c r="C392" i="3"/>
  <c r="D392" i="3"/>
  <c r="E392" i="3"/>
  <c r="F392" i="3"/>
  <c r="G392" i="3"/>
  <c r="A393" i="3"/>
  <c r="B393" i="3"/>
  <c r="C393" i="3"/>
  <c r="D393" i="3"/>
  <c r="E393" i="3"/>
  <c r="F393" i="3"/>
  <c r="G393" i="3"/>
  <c r="A394" i="3"/>
  <c r="B394" i="3"/>
  <c r="C394" i="3"/>
  <c r="D394" i="3"/>
  <c r="E394" i="3"/>
  <c r="F394" i="3"/>
  <c r="G394" i="3"/>
  <c r="A395" i="3"/>
  <c r="B395" i="3"/>
  <c r="C395" i="3"/>
  <c r="D395" i="3"/>
  <c r="E395" i="3"/>
  <c r="F395" i="3"/>
  <c r="G395" i="3"/>
  <c r="A396" i="3"/>
  <c r="B396" i="3"/>
  <c r="C396" i="3"/>
  <c r="D396" i="3"/>
  <c r="E396" i="3"/>
  <c r="F396" i="3"/>
  <c r="G396" i="3"/>
  <c r="A397" i="3"/>
  <c r="B397" i="3"/>
  <c r="C397" i="3"/>
  <c r="D397" i="3"/>
  <c r="E397" i="3"/>
  <c r="F397" i="3"/>
  <c r="G397" i="3"/>
  <c r="A398" i="3"/>
  <c r="B398" i="3"/>
  <c r="C398" i="3"/>
  <c r="D398" i="3"/>
  <c r="E398" i="3"/>
  <c r="F398" i="3"/>
  <c r="G398" i="3"/>
  <c r="A399" i="3"/>
  <c r="B399" i="3"/>
  <c r="C399" i="3"/>
  <c r="D399" i="3"/>
  <c r="E399" i="3"/>
  <c r="F399" i="3"/>
  <c r="G399" i="3"/>
  <c r="A400" i="3"/>
  <c r="B400" i="3"/>
  <c r="C400" i="3"/>
  <c r="D400" i="3"/>
  <c r="E400" i="3"/>
  <c r="F400" i="3"/>
  <c r="G400" i="3"/>
  <c r="A401" i="3"/>
  <c r="B401" i="3"/>
  <c r="C401" i="3"/>
  <c r="D401" i="3"/>
  <c r="E401" i="3"/>
  <c r="F401" i="3"/>
  <c r="G401" i="3"/>
  <c r="A402" i="3"/>
  <c r="B402" i="3"/>
  <c r="C402" i="3"/>
  <c r="D402" i="3"/>
  <c r="E402" i="3"/>
  <c r="F402" i="3"/>
  <c r="G402" i="3"/>
  <c r="A403" i="3"/>
  <c r="B403" i="3"/>
  <c r="C403" i="3"/>
  <c r="D403" i="3"/>
  <c r="E403" i="3"/>
  <c r="F403" i="3"/>
  <c r="G403" i="3"/>
  <c r="B3" i="3"/>
  <c r="C3" i="3"/>
  <c r="D3" i="3"/>
  <c r="E3" i="3"/>
  <c r="F3" i="3"/>
  <c r="G3" i="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" i="2"/>
  <c r="J5" i="2"/>
  <c r="K5" i="2"/>
  <c r="L5" i="2"/>
  <c r="M5" i="2"/>
  <c r="N5" i="2"/>
  <c r="O5" i="2"/>
  <c r="J6" i="2"/>
  <c r="K6" i="2"/>
  <c r="L6" i="2"/>
  <c r="M6" i="2"/>
  <c r="N6" i="2"/>
  <c r="O6" i="2"/>
  <c r="J7" i="2"/>
  <c r="K7" i="2"/>
  <c r="L7" i="2"/>
  <c r="M7" i="2"/>
  <c r="N7" i="2"/>
  <c r="O7" i="2"/>
  <c r="J8" i="2"/>
  <c r="K8" i="2"/>
  <c r="L8" i="2"/>
  <c r="M8" i="2"/>
  <c r="N8" i="2"/>
  <c r="O8" i="2"/>
  <c r="J9" i="2"/>
  <c r="K9" i="2"/>
  <c r="L9" i="2"/>
  <c r="M9" i="2"/>
  <c r="N9" i="2"/>
  <c r="O9" i="2"/>
  <c r="J10" i="2"/>
  <c r="K10" i="2"/>
  <c r="L10" i="2"/>
  <c r="M10" i="2"/>
  <c r="N10" i="2"/>
  <c r="O10" i="2"/>
  <c r="J11" i="2"/>
  <c r="K11" i="2"/>
  <c r="L11" i="2"/>
  <c r="M11" i="2"/>
  <c r="N11" i="2"/>
  <c r="O11" i="2"/>
  <c r="J12" i="2"/>
  <c r="K12" i="2"/>
  <c r="L12" i="2"/>
  <c r="M12" i="2"/>
  <c r="N12" i="2"/>
  <c r="O12" i="2"/>
  <c r="J13" i="2"/>
  <c r="K13" i="2"/>
  <c r="L13" i="2"/>
  <c r="M13" i="2"/>
  <c r="N13" i="2"/>
  <c r="O13" i="2"/>
  <c r="J14" i="2"/>
  <c r="K14" i="2"/>
  <c r="L14" i="2"/>
  <c r="M14" i="2"/>
  <c r="N14" i="2"/>
  <c r="O14" i="2"/>
  <c r="J15" i="2"/>
  <c r="K15" i="2"/>
  <c r="L15" i="2"/>
  <c r="M15" i="2"/>
  <c r="N15" i="2"/>
  <c r="O15" i="2"/>
  <c r="J16" i="2"/>
  <c r="K16" i="2"/>
  <c r="L16" i="2"/>
  <c r="M16" i="2"/>
  <c r="N16" i="2"/>
  <c r="O16" i="2"/>
  <c r="J17" i="2"/>
  <c r="K17" i="2"/>
  <c r="L17" i="2"/>
  <c r="M17" i="2"/>
  <c r="N17" i="2"/>
  <c r="O17" i="2"/>
  <c r="J18" i="2"/>
  <c r="K18" i="2"/>
  <c r="L18" i="2"/>
  <c r="M18" i="2"/>
  <c r="N18" i="2"/>
  <c r="O18" i="2"/>
  <c r="J19" i="2"/>
  <c r="K19" i="2"/>
  <c r="L19" i="2"/>
  <c r="M19" i="2"/>
  <c r="N19" i="2"/>
  <c r="O19" i="2"/>
  <c r="J20" i="2"/>
  <c r="K20" i="2"/>
  <c r="L20" i="2"/>
  <c r="M20" i="2"/>
  <c r="N20" i="2"/>
  <c r="O20" i="2"/>
  <c r="J21" i="2"/>
  <c r="K21" i="2"/>
  <c r="L21" i="2"/>
  <c r="M21" i="2"/>
  <c r="N21" i="2"/>
  <c r="O21" i="2"/>
  <c r="J22" i="2"/>
  <c r="K22" i="2"/>
  <c r="L22" i="2"/>
  <c r="M22" i="2"/>
  <c r="N22" i="2"/>
  <c r="O22" i="2"/>
  <c r="J23" i="2"/>
  <c r="K23" i="2"/>
  <c r="L23" i="2"/>
  <c r="M23" i="2"/>
  <c r="N23" i="2"/>
  <c r="O23" i="2"/>
  <c r="J24" i="2"/>
  <c r="K24" i="2"/>
  <c r="L24" i="2"/>
  <c r="M24" i="2"/>
  <c r="N24" i="2"/>
  <c r="O24" i="2"/>
  <c r="J25" i="2"/>
  <c r="K25" i="2"/>
  <c r="L25" i="2"/>
  <c r="M25" i="2"/>
  <c r="N25" i="2"/>
  <c r="O25" i="2"/>
  <c r="J26" i="2"/>
  <c r="K26" i="2"/>
  <c r="L26" i="2"/>
  <c r="M26" i="2"/>
  <c r="N26" i="2"/>
  <c r="O26" i="2"/>
  <c r="J27" i="2"/>
  <c r="K27" i="2"/>
  <c r="L27" i="2"/>
  <c r="M27" i="2"/>
  <c r="N27" i="2"/>
  <c r="O27" i="2"/>
  <c r="J28" i="2"/>
  <c r="K28" i="2"/>
  <c r="L28" i="2"/>
  <c r="M28" i="2"/>
  <c r="N28" i="2"/>
  <c r="O28" i="2"/>
  <c r="J29" i="2"/>
  <c r="K29" i="2"/>
  <c r="L29" i="2"/>
  <c r="M29" i="2"/>
  <c r="N29" i="2"/>
  <c r="O29" i="2"/>
  <c r="J30" i="2"/>
  <c r="K30" i="2"/>
  <c r="L30" i="2"/>
  <c r="M30" i="2"/>
  <c r="N30" i="2"/>
  <c r="O30" i="2"/>
  <c r="J31" i="2"/>
  <c r="K31" i="2"/>
  <c r="L31" i="2"/>
  <c r="M31" i="2"/>
  <c r="N31" i="2"/>
  <c r="O31" i="2"/>
  <c r="J32" i="2"/>
  <c r="K32" i="2"/>
  <c r="L32" i="2"/>
  <c r="M32" i="2"/>
  <c r="N32" i="2"/>
  <c r="O32" i="2"/>
  <c r="J33" i="2"/>
  <c r="K33" i="2"/>
  <c r="L33" i="2"/>
  <c r="M33" i="2"/>
  <c r="N33" i="2"/>
  <c r="O33" i="2"/>
  <c r="J34" i="2"/>
  <c r="K34" i="2"/>
  <c r="L34" i="2"/>
  <c r="M34" i="2"/>
  <c r="N34" i="2"/>
  <c r="O34" i="2"/>
  <c r="J35" i="2"/>
  <c r="K35" i="2"/>
  <c r="L35" i="2"/>
  <c r="M35" i="2"/>
  <c r="N35" i="2"/>
  <c r="O35" i="2"/>
  <c r="J36" i="2"/>
  <c r="K36" i="2"/>
  <c r="L36" i="2"/>
  <c r="M36" i="2"/>
  <c r="N36" i="2"/>
  <c r="O36" i="2"/>
  <c r="J37" i="2"/>
  <c r="K37" i="2"/>
  <c r="L37" i="2"/>
  <c r="M37" i="2"/>
  <c r="N37" i="2"/>
  <c r="O37" i="2"/>
  <c r="J38" i="2"/>
  <c r="K38" i="2"/>
  <c r="L38" i="2"/>
  <c r="M38" i="2"/>
  <c r="N38" i="2"/>
  <c r="O38" i="2"/>
  <c r="J39" i="2"/>
  <c r="K39" i="2"/>
  <c r="L39" i="2"/>
  <c r="M39" i="2"/>
  <c r="N39" i="2"/>
  <c r="O39" i="2"/>
  <c r="J40" i="2"/>
  <c r="K40" i="2"/>
  <c r="L40" i="2"/>
  <c r="M40" i="2"/>
  <c r="N40" i="2"/>
  <c r="O40" i="2"/>
  <c r="J41" i="2"/>
  <c r="K41" i="2"/>
  <c r="L41" i="2"/>
  <c r="M41" i="2"/>
  <c r="N41" i="2"/>
  <c r="O41" i="2"/>
  <c r="J42" i="2"/>
  <c r="K42" i="2"/>
  <c r="L42" i="2"/>
  <c r="M42" i="2"/>
  <c r="N42" i="2"/>
  <c r="O42" i="2"/>
  <c r="J43" i="2"/>
  <c r="K43" i="2"/>
  <c r="L43" i="2"/>
  <c r="M43" i="2"/>
  <c r="N43" i="2"/>
  <c r="O43" i="2"/>
  <c r="J44" i="2"/>
  <c r="K44" i="2"/>
  <c r="L44" i="2"/>
  <c r="M44" i="2"/>
  <c r="N44" i="2"/>
  <c r="O44" i="2"/>
  <c r="J45" i="2"/>
  <c r="K45" i="2"/>
  <c r="L45" i="2"/>
  <c r="M45" i="2"/>
  <c r="N45" i="2"/>
  <c r="O45" i="2"/>
  <c r="J46" i="2"/>
  <c r="K46" i="2"/>
  <c r="L46" i="2"/>
  <c r="M46" i="2"/>
  <c r="N46" i="2"/>
  <c r="O46" i="2"/>
  <c r="J47" i="2"/>
  <c r="K47" i="2"/>
  <c r="L47" i="2"/>
  <c r="M47" i="2"/>
  <c r="N47" i="2"/>
  <c r="O47" i="2"/>
  <c r="J48" i="2"/>
  <c r="K48" i="2"/>
  <c r="L48" i="2"/>
  <c r="M48" i="2"/>
  <c r="N48" i="2"/>
  <c r="O48" i="2"/>
  <c r="J49" i="2"/>
  <c r="K49" i="2"/>
  <c r="L49" i="2"/>
  <c r="M49" i="2"/>
  <c r="N49" i="2"/>
  <c r="O49" i="2"/>
  <c r="J50" i="2"/>
  <c r="K50" i="2"/>
  <c r="L50" i="2"/>
  <c r="M50" i="2"/>
  <c r="N50" i="2"/>
  <c r="O50" i="2"/>
  <c r="J51" i="2"/>
  <c r="K51" i="2"/>
  <c r="L51" i="2"/>
  <c r="M51" i="2"/>
  <c r="N51" i="2"/>
  <c r="O51" i="2"/>
  <c r="J52" i="2"/>
  <c r="K52" i="2"/>
  <c r="L52" i="2"/>
  <c r="M52" i="2"/>
  <c r="N52" i="2"/>
  <c r="O52" i="2"/>
  <c r="J53" i="2"/>
  <c r="K53" i="2"/>
  <c r="L53" i="2"/>
  <c r="M53" i="2"/>
  <c r="N53" i="2"/>
  <c r="O53" i="2"/>
  <c r="J54" i="2"/>
  <c r="K54" i="2"/>
  <c r="L54" i="2"/>
  <c r="M54" i="2"/>
  <c r="N54" i="2"/>
  <c r="O54" i="2"/>
  <c r="J55" i="2"/>
  <c r="K55" i="2"/>
  <c r="L55" i="2"/>
  <c r="M55" i="2"/>
  <c r="N55" i="2"/>
  <c r="O55" i="2"/>
  <c r="J56" i="2"/>
  <c r="K56" i="2"/>
  <c r="L56" i="2"/>
  <c r="M56" i="2"/>
  <c r="N56" i="2"/>
  <c r="O56" i="2"/>
  <c r="J57" i="2"/>
  <c r="K57" i="2"/>
  <c r="L57" i="2"/>
  <c r="M57" i="2"/>
  <c r="N57" i="2"/>
  <c r="O57" i="2"/>
  <c r="J58" i="2"/>
  <c r="K58" i="2"/>
  <c r="L58" i="2"/>
  <c r="M58" i="2"/>
  <c r="N58" i="2"/>
  <c r="O58" i="2"/>
  <c r="J59" i="2"/>
  <c r="K59" i="2"/>
  <c r="L59" i="2"/>
  <c r="M59" i="2"/>
  <c r="N59" i="2"/>
  <c r="O59" i="2"/>
  <c r="J60" i="2"/>
  <c r="K60" i="2"/>
  <c r="L60" i="2"/>
  <c r="M60" i="2"/>
  <c r="N60" i="2"/>
  <c r="O60" i="2"/>
  <c r="J61" i="2"/>
  <c r="K61" i="2"/>
  <c r="L61" i="2"/>
  <c r="M61" i="2"/>
  <c r="N61" i="2"/>
  <c r="O61" i="2"/>
  <c r="J62" i="2"/>
  <c r="K62" i="2"/>
  <c r="L62" i="2"/>
  <c r="M62" i="2"/>
  <c r="N62" i="2"/>
  <c r="O62" i="2"/>
  <c r="J63" i="2"/>
  <c r="K63" i="2"/>
  <c r="L63" i="2"/>
  <c r="M63" i="2"/>
  <c r="N63" i="2"/>
  <c r="O63" i="2"/>
  <c r="J64" i="2"/>
  <c r="K64" i="2"/>
  <c r="L64" i="2"/>
  <c r="M64" i="2"/>
  <c r="N64" i="2"/>
  <c r="O64" i="2"/>
  <c r="J65" i="2"/>
  <c r="K65" i="2"/>
  <c r="L65" i="2"/>
  <c r="M65" i="2"/>
  <c r="N65" i="2"/>
  <c r="O65" i="2"/>
  <c r="J66" i="2"/>
  <c r="K66" i="2"/>
  <c r="L66" i="2"/>
  <c r="M66" i="2"/>
  <c r="N66" i="2"/>
  <c r="O66" i="2"/>
  <c r="J67" i="2"/>
  <c r="K67" i="2"/>
  <c r="L67" i="2"/>
  <c r="M67" i="2"/>
  <c r="N67" i="2"/>
  <c r="O67" i="2"/>
  <c r="J68" i="2"/>
  <c r="K68" i="2"/>
  <c r="L68" i="2"/>
  <c r="M68" i="2"/>
  <c r="N68" i="2"/>
  <c r="O68" i="2"/>
  <c r="J69" i="2"/>
  <c r="K69" i="2"/>
  <c r="L69" i="2"/>
  <c r="M69" i="2"/>
  <c r="N69" i="2"/>
  <c r="O69" i="2"/>
  <c r="J70" i="2"/>
  <c r="K70" i="2"/>
  <c r="L70" i="2"/>
  <c r="M70" i="2"/>
  <c r="N70" i="2"/>
  <c r="O70" i="2"/>
  <c r="J71" i="2"/>
  <c r="K71" i="2"/>
  <c r="L71" i="2"/>
  <c r="M71" i="2"/>
  <c r="N71" i="2"/>
  <c r="O71" i="2"/>
  <c r="J72" i="2"/>
  <c r="K72" i="2"/>
  <c r="L72" i="2"/>
  <c r="M72" i="2"/>
  <c r="N72" i="2"/>
  <c r="O72" i="2"/>
  <c r="J73" i="2"/>
  <c r="K73" i="2"/>
  <c r="L73" i="2"/>
  <c r="M73" i="2"/>
  <c r="N73" i="2"/>
  <c r="O73" i="2"/>
  <c r="J74" i="2"/>
  <c r="K74" i="2"/>
  <c r="L74" i="2"/>
  <c r="M74" i="2"/>
  <c r="N74" i="2"/>
  <c r="O74" i="2"/>
  <c r="J75" i="2"/>
  <c r="K75" i="2"/>
  <c r="L75" i="2"/>
  <c r="M75" i="2"/>
  <c r="N75" i="2"/>
  <c r="O75" i="2"/>
  <c r="J76" i="2"/>
  <c r="K76" i="2"/>
  <c r="L76" i="2"/>
  <c r="M76" i="2"/>
  <c r="N76" i="2"/>
  <c r="O76" i="2"/>
  <c r="J77" i="2"/>
  <c r="K77" i="2"/>
  <c r="L77" i="2"/>
  <c r="M77" i="2"/>
  <c r="N77" i="2"/>
  <c r="O77" i="2"/>
  <c r="J78" i="2"/>
  <c r="K78" i="2"/>
  <c r="L78" i="2"/>
  <c r="M78" i="2"/>
  <c r="N78" i="2"/>
  <c r="O78" i="2"/>
  <c r="J79" i="2"/>
  <c r="K79" i="2"/>
  <c r="L79" i="2"/>
  <c r="M79" i="2"/>
  <c r="N79" i="2"/>
  <c r="O79" i="2"/>
  <c r="J80" i="2"/>
  <c r="K80" i="2"/>
  <c r="L80" i="2"/>
  <c r="M80" i="2"/>
  <c r="N80" i="2"/>
  <c r="O80" i="2"/>
  <c r="J81" i="2"/>
  <c r="K81" i="2"/>
  <c r="L81" i="2"/>
  <c r="M81" i="2"/>
  <c r="N81" i="2"/>
  <c r="O81" i="2"/>
  <c r="J82" i="2"/>
  <c r="K82" i="2"/>
  <c r="L82" i="2"/>
  <c r="M82" i="2"/>
  <c r="N82" i="2"/>
  <c r="O82" i="2"/>
  <c r="J83" i="2"/>
  <c r="K83" i="2"/>
  <c r="L83" i="2"/>
  <c r="M83" i="2"/>
  <c r="N83" i="2"/>
  <c r="O83" i="2"/>
  <c r="J84" i="2"/>
  <c r="K84" i="2"/>
  <c r="L84" i="2"/>
  <c r="M84" i="2"/>
  <c r="N84" i="2"/>
  <c r="O84" i="2"/>
  <c r="J85" i="2"/>
  <c r="K85" i="2"/>
  <c r="L85" i="2"/>
  <c r="M85" i="2"/>
  <c r="N85" i="2"/>
  <c r="O85" i="2"/>
  <c r="J86" i="2"/>
  <c r="K86" i="2"/>
  <c r="L86" i="2"/>
  <c r="M86" i="2"/>
  <c r="N86" i="2"/>
  <c r="O86" i="2"/>
  <c r="J87" i="2"/>
  <c r="K87" i="2"/>
  <c r="L87" i="2"/>
  <c r="M87" i="2"/>
  <c r="N87" i="2"/>
  <c r="O87" i="2"/>
  <c r="J88" i="2"/>
  <c r="K88" i="2"/>
  <c r="L88" i="2"/>
  <c r="M88" i="2"/>
  <c r="N88" i="2"/>
  <c r="O88" i="2"/>
  <c r="J89" i="2"/>
  <c r="K89" i="2"/>
  <c r="L89" i="2"/>
  <c r="M89" i="2"/>
  <c r="N89" i="2"/>
  <c r="O89" i="2"/>
  <c r="J90" i="2"/>
  <c r="K90" i="2"/>
  <c r="L90" i="2"/>
  <c r="M90" i="2"/>
  <c r="N90" i="2"/>
  <c r="O90" i="2"/>
  <c r="J91" i="2"/>
  <c r="K91" i="2"/>
  <c r="L91" i="2"/>
  <c r="M91" i="2"/>
  <c r="N91" i="2"/>
  <c r="O91" i="2"/>
  <c r="J92" i="2"/>
  <c r="K92" i="2"/>
  <c r="L92" i="2"/>
  <c r="M92" i="2"/>
  <c r="N92" i="2"/>
  <c r="O92" i="2"/>
  <c r="J93" i="2"/>
  <c r="K93" i="2"/>
  <c r="L93" i="2"/>
  <c r="M93" i="2"/>
  <c r="N93" i="2"/>
  <c r="O93" i="2"/>
  <c r="J94" i="2"/>
  <c r="K94" i="2"/>
  <c r="L94" i="2"/>
  <c r="M94" i="2"/>
  <c r="N94" i="2"/>
  <c r="O94" i="2"/>
  <c r="J95" i="2"/>
  <c r="K95" i="2"/>
  <c r="L95" i="2"/>
  <c r="M95" i="2"/>
  <c r="N95" i="2"/>
  <c r="O95" i="2"/>
  <c r="J96" i="2"/>
  <c r="K96" i="2"/>
  <c r="L96" i="2"/>
  <c r="M96" i="2"/>
  <c r="N96" i="2"/>
  <c r="O96" i="2"/>
  <c r="J97" i="2"/>
  <c r="K97" i="2"/>
  <c r="L97" i="2"/>
  <c r="M97" i="2"/>
  <c r="N97" i="2"/>
  <c r="O97" i="2"/>
  <c r="J98" i="2"/>
  <c r="K98" i="2"/>
  <c r="L98" i="2"/>
  <c r="M98" i="2"/>
  <c r="N98" i="2"/>
  <c r="O98" i="2"/>
  <c r="J99" i="2"/>
  <c r="K99" i="2"/>
  <c r="L99" i="2"/>
  <c r="M99" i="2"/>
  <c r="N99" i="2"/>
  <c r="O99" i="2"/>
  <c r="J100" i="2"/>
  <c r="K100" i="2"/>
  <c r="L100" i="2"/>
  <c r="M100" i="2"/>
  <c r="N100" i="2"/>
  <c r="O100" i="2"/>
  <c r="J101" i="2"/>
  <c r="K101" i="2"/>
  <c r="L101" i="2"/>
  <c r="M101" i="2"/>
  <c r="N101" i="2"/>
  <c r="O101" i="2"/>
  <c r="J102" i="2"/>
  <c r="K102" i="2"/>
  <c r="L102" i="2"/>
  <c r="M102" i="2"/>
  <c r="N102" i="2"/>
  <c r="O102" i="2"/>
  <c r="J103" i="2"/>
  <c r="K103" i="2"/>
  <c r="L103" i="2"/>
  <c r="M103" i="2"/>
  <c r="N103" i="2"/>
  <c r="O103" i="2"/>
  <c r="J104" i="2"/>
  <c r="K104" i="2"/>
  <c r="L104" i="2"/>
  <c r="M104" i="2"/>
  <c r="N104" i="2"/>
  <c r="O104" i="2"/>
  <c r="J105" i="2"/>
  <c r="K105" i="2"/>
  <c r="L105" i="2"/>
  <c r="M105" i="2"/>
  <c r="N105" i="2"/>
  <c r="O105" i="2"/>
  <c r="J106" i="2"/>
  <c r="K106" i="2"/>
  <c r="L106" i="2"/>
  <c r="M106" i="2"/>
  <c r="N106" i="2"/>
  <c r="O106" i="2"/>
  <c r="J107" i="2"/>
  <c r="K107" i="2"/>
  <c r="L107" i="2"/>
  <c r="M107" i="2"/>
  <c r="N107" i="2"/>
  <c r="O107" i="2"/>
  <c r="J108" i="2"/>
  <c r="K108" i="2"/>
  <c r="L108" i="2"/>
  <c r="M108" i="2"/>
  <c r="N108" i="2"/>
  <c r="O108" i="2"/>
  <c r="J109" i="2"/>
  <c r="K109" i="2"/>
  <c r="L109" i="2"/>
  <c r="M109" i="2"/>
  <c r="N109" i="2"/>
  <c r="O109" i="2"/>
  <c r="J110" i="2"/>
  <c r="K110" i="2"/>
  <c r="L110" i="2"/>
  <c r="M110" i="2"/>
  <c r="N110" i="2"/>
  <c r="O110" i="2"/>
  <c r="J111" i="2"/>
  <c r="K111" i="2"/>
  <c r="L111" i="2"/>
  <c r="M111" i="2"/>
  <c r="N111" i="2"/>
  <c r="O111" i="2"/>
  <c r="J112" i="2"/>
  <c r="K112" i="2"/>
  <c r="L112" i="2"/>
  <c r="M112" i="2"/>
  <c r="N112" i="2"/>
  <c r="O112" i="2"/>
  <c r="J113" i="2"/>
  <c r="K113" i="2"/>
  <c r="L113" i="2"/>
  <c r="M113" i="2"/>
  <c r="N113" i="2"/>
  <c r="O113" i="2"/>
  <c r="J114" i="2"/>
  <c r="K114" i="2"/>
  <c r="L114" i="2"/>
  <c r="M114" i="2"/>
  <c r="N114" i="2"/>
  <c r="O114" i="2"/>
  <c r="J115" i="2"/>
  <c r="K115" i="2"/>
  <c r="L115" i="2"/>
  <c r="M115" i="2"/>
  <c r="N115" i="2"/>
  <c r="O115" i="2"/>
  <c r="J116" i="2"/>
  <c r="K116" i="2"/>
  <c r="L116" i="2"/>
  <c r="M116" i="2"/>
  <c r="N116" i="2"/>
  <c r="O116" i="2"/>
  <c r="J117" i="2"/>
  <c r="K117" i="2"/>
  <c r="L117" i="2"/>
  <c r="M117" i="2"/>
  <c r="N117" i="2"/>
  <c r="O117" i="2"/>
  <c r="J118" i="2"/>
  <c r="K118" i="2"/>
  <c r="L118" i="2"/>
  <c r="M118" i="2"/>
  <c r="N118" i="2"/>
  <c r="O118" i="2"/>
  <c r="J119" i="2"/>
  <c r="K119" i="2"/>
  <c r="L119" i="2"/>
  <c r="M119" i="2"/>
  <c r="N119" i="2"/>
  <c r="O119" i="2"/>
  <c r="J120" i="2"/>
  <c r="K120" i="2"/>
  <c r="L120" i="2"/>
  <c r="M120" i="2"/>
  <c r="N120" i="2"/>
  <c r="O120" i="2"/>
  <c r="J121" i="2"/>
  <c r="K121" i="2"/>
  <c r="L121" i="2"/>
  <c r="M121" i="2"/>
  <c r="N121" i="2"/>
  <c r="O121" i="2"/>
  <c r="J122" i="2"/>
  <c r="K122" i="2"/>
  <c r="L122" i="2"/>
  <c r="M122" i="2"/>
  <c r="N122" i="2"/>
  <c r="O122" i="2"/>
  <c r="J123" i="2"/>
  <c r="K123" i="2"/>
  <c r="L123" i="2"/>
  <c r="M123" i="2"/>
  <c r="N123" i="2"/>
  <c r="O123" i="2"/>
  <c r="J124" i="2"/>
  <c r="K124" i="2"/>
  <c r="L124" i="2"/>
  <c r="M124" i="2"/>
  <c r="N124" i="2"/>
  <c r="O124" i="2"/>
  <c r="J125" i="2"/>
  <c r="K125" i="2"/>
  <c r="L125" i="2"/>
  <c r="M125" i="2"/>
  <c r="N125" i="2"/>
  <c r="O125" i="2"/>
  <c r="J126" i="2"/>
  <c r="K126" i="2"/>
  <c r="L126" i="2"/>
  <c r="M126" i="2"/>
  <c r="N126" i="2"/>
  <c r="O126" i="2"/>
  <c r="J127" i="2"/>
  <c r="K127" i="2"/>
  <c r="L127" i="2"/>
  <c r="M127" i="2"/>
  <c r="N127" i="2"/>
  <c r="O127" i="2"/>
  <c r="J128" i="2"/>
  <c r="K128" i="2"/>
  <c r="L128" i="2"/>
  <c r="M128" i="2"/>
  <c r="N128" i="2"/>
  <c r="O128" i="2"/>
  <c r="J129" i="2"/>
  <c r="K129" i="2"/>
  <c r="L129" i="2"/>
  <c r="M129" i="2"/>
  <c r="N129" i="2"/>
  <c r="O129" i="2"/>
  <c r="J130" i="2"/>
  <c r="K130" i="2"/>
  <c r="L130" i="2"/>
  <c r="M130" i="2"/>
  <c r="N130" i="2"/>
  <c r="O130" i="2"/>
  <c r="J131" i="2"/>
  <c r="K131" i="2"/>
  <c r="L131" i="2"/>
  <c r="M131" i="2"/>
  <c r="N131" i="2"/>
  <c r="O131" i="2"/>
  <c r="J132" i="2"/>
  <c r="K132" i="2"/>
  <c r="L132" i="2"/>
  <c r="M132" i="2"/>
  <c r="N132" i="2"/>
  <c r="O132" i="2"/>
  <c r="J133" i="2"/>
  <c r="K133" i="2"/>
  <c r="L133" i="2"/>
  <c r="M133" i="2"/>
  <c r="N133" i="2"/>
  <c r="O133" i="2"/>
  <c r="J134" i="2"/>
  <c r="K134" i="2"/>
  <c r="L134" i="2"/>
  <c r="M134" i="2"/>
  <c r="N134" i="2"/>
  <c r="O134" i="2"/>
  <c r="J135" i="2"/>
  <c r="K135" i="2"/>
  <c r="L135" i="2"/>
  <c r="M135" i="2"/>
  <c r="N135" i="2"/>
  <c r="O135" i="2"/>
  <c r="J136" i="2"/>
  <c r="K136" i="2"/>
  <c r="L136" i="2"/>
  <c r="M136" i="2"/>
  <c r="N136" i="2"/>
  <c r="O136" i="2"/>
  <c r="J137" i="2"/>
  <c r="K137" i="2"/>
  <c r="L137" i="2"/>
  <c r="M137" i="2"/>
  <c r="N137" i="2"/>
  <c r="O137" i="2"/>
  <c r="J138" i="2"/>
  <c r="K138" i="2"/>
  <c r="L138" i="2"/>
  <c r="M138" i="2"/>
  <c r="N138" i="2"/>
  <c r="O138" i="2"/>
  <c r="J139" i="2"/>
  <c r="K139" i="2"/>
  <c r="L139" i="2"/>
  <c r="M139" i="2"/>
  <c r="N139" i="2"/>
  <c r="O139" i="2"/>
  <c r="J140" i="2"/>
  <c r="K140" i="2"/>
  <c r="L140" i="2"/>
  <c r="M140" i="2"/>
  <c r="N140" i="2"/>
  <c r="O140" i="2"/>
  <c r="J141" i="2"/>
  <c r="K141" i="2"/>
  <c r="L141" i="2"/>
  <c r="M141" i="2"/>
  <c r="N141" i="2"/>
  <c r="O141" i="2"/>
  <c r="J142" i="2"/>
  <c r="K142" i="2"/>
  <c r="L142" i="2"/>
  <c r="M142" i="2"/>
  <c r="N142" i="2"/>
  <c r="O142" i="2"/>
  <c r="J143" i="2"/>
  <c r="K143" i="2"/>
  <c r="L143" i="2"/>
  <c r="M143" i="2"/>
  <c r="N143" i="2"/>
  <c r="O143" i="2"/>
  <c r="J144" i="2"/>
  <c r="K144" i="2"/>
  <c r="L144" i="2"/>
  <c r="M144" i="2"/>
  <c r="N144" i="2"/>
  <c r="O144" i="2"/>
  <c r="J145" i="2"/>
  <c r="K145" i="2"/>
  <c r="L145" i="2"/>
  <c r="M145" i="2"/>
  <c r="N145" i="2"/>
  <c r="O145" i="2"/>
  <c r="J146" i="2"/>
  <c r="K146" i="2"/>
  <c r="L146" i="2"/>
  <c r="M146" i="2"/>
  <c r="N146" i="2"/>
  <c r="O146" i="2"/>
  <c r="J147" i="2"/>
  <c r="K147" i="2"/>
  <c r="L147" i="2"/>
  <c r="M147" i="2"/>
  <c r="N147" i="2"/>
  <c r="O147" i="2"/>
  <c r="J148" i="2"/>
  <c r="K148" i="2"/>
  <c r="L148" i="2"/>
  <c r="M148" i="2"/>
  <c r="N148" i="2"/>
  <c r="O148" i="2"/>
  <c r="J149" i="2"/>
  <c r="K149" i="2"/>
  <c r="L149" i="2"/>
  <c r="M149" i="2"/>
  <c r="N149" i="2"/>
  <c r="O149" i="2"/>
  <c r="J150" i="2"/>
  <c r="K150" i="2"/>
  <c r="L150" i="2"/>
  <c r="M150" i="2"/>
  <c r="N150" i="2"/>
  <c r="O150" i="2"/>
  <c r="J151" i="2"/>
  <c r="K151" i="2"/>
  <c r="L151" i="2"/>
  <c r="M151" i="2"/>
  <c r="N151" i="2"/>
  <c r="O151" i="2"/>
  <c r="J152" i="2"/>
  <c r="K152" i="2"/>
  <c r="L152" i="2"/>
  <c r="M152" i="2"/>
  <c r="N152" i="2"/>
  <c r="O152" i="2"/>
  <c r="J153" i="2"/>
  <c r="K153" i="2"/>
  <c r="L153" i="2"/>
  <c r="M153" i="2"/>
  <c r="N153" i="2"/>
  <c r="O153" i="2"/>
  <c r="J154" i="2"/>
  <c r="K154" i="2"/>
  <c r="L154" i="2"/>
  <c r="M154" i="2"/>
  <c r="N154" i="2"/>
  <c r="O154" i="2"/>
  <c r="J155" i="2"/>
  <c r="K155" i="2"/>
  <c r="L155" i="2"/>
  <c r="M155" i="2"/>
  <c r="N155" i="2"/>
  <c r="O155" i="2"/>
  <c r="J156" i="2"/>
  <c r="K156" i="2"/>
  <c r="L156" i="2"/>
  <c r="M156" i="2"/>
  <c r="N156" i="2"/>
  <c r="O156" i="2"/>
  <c r="J157" i="2"/>
  <c r="K157" i="2"/>
  <c r="L157" i="2"/>
  <c r="M157" i="2"/>
  <c r="N157" i="2"/>
  <c r="O157" i="2"/>
  <c r="J158" i="2"/>
  <c r="K158" i="2"/>
  <c r="L158" i="2"/>
  <c r="M158" i="2"/>
  <c r="N158" i="2"/>
  <c r="O158" i="2"/>
  <c r="J159" i="2"/>
  <c r="K159" i="2"/>
  <c r="L159" i="2"/>
  <c r="M159" i="2"/>
  <c r="N159" i="2"/>
  <c r="O159" i="2"/>
  <c r="J160" i="2"/>
  <c r="K160" i="2"/>
  <c r="L160" i="2"/>
  <c r="M160" i="2"/>
  <c r="N160" i="2"/>
  <c r="O160" i="2"/>
  <c r="J161" i="2"/>
  <c r="K161" i="2"/>
  <c r="L161" i="2"/>
  <c r="M161" i="2"/>
  <c r="N161" i="2"/>
  <c r="O161" i="2"/>
  <c r="J162" i="2"/>
  <c r="K162" i="2"/>
  <c r="L162" i="2"/>
  <c r="M162" i="2"/>
  <c r="N162" i="2"/>
  <c r="O162" i="2"/>
  <c r="J163" i="2"/>
  <c r="K163" i="2"/>
  <c r="L163" i="2"/>
  <c r="M163" i="2"/>
  <c r="N163" i="2"/>
  <c r="O163" i="2"/>
  <c r="J164" i="2"/>
  <c r="K164" i="2"/>
  <c r="L164" i="2"/>
  <c r="M164" i="2"/>
  <c r="N164" i="2"/>
  <c r="O164" i="2"/>
  <c r="J165" i="2"/>
  <c r="K165" i="2"/>
  <c r="L165" i="2"/>
  <c r="M165" i="2"/>
  <c r="N165" i="2"/>
  <c r="O165" i="2"/>
  <c r="J166" i="2"/>
  <c r="K166" i="2"/>
  <c r="L166" i="2"/>
  <c r="M166" i="2"/>
  <c r="N166" i="2"/>
  <c r="O166" i="2"/>
  <c r="J167" i="2"/>
  <c r="K167" i="2"/>
  <c r="L167" i="2"/>
  <c r="M167" i="2"/>
  <c r="N167" i="2"/>
  <c r="O167" i="2"/>
  <c r="J168" i="2"/>
  <c r="K168" i="2"/>
  <c r="L168" i="2"/>
  <c r="M168" i="2"/>
  <c r="N168" i="2"/>
  <c r="O168" i="2"/>
  <c r="J169" i="2"/>
  <c r="K169" i="2"/>
  <c r="L169" i="2"/>
  <c r="M169" i="2"/>
  <c r="N169" i="2"/>
  <c r="O169" i="2"/>
  <c r="J170" i="2"/>
  <c r="K170" i="2"/>
  <c r="L170" i="2"/>
  <c r="M170" i="2"/>
  <c r="N170" i="2"/>
  <c r="O170" i="2"/>
  <c r="J171" i="2"/>
  <c r="K171" i="2"/>
  <c r="L171" i="2"/>
  <c r="M171" i="2"/>
  <c r="N171" i="2"/>
  <c r="O171" i="2"/>
  <c r="J172" i="2"/>
  <c r="K172" i="2"/>
  <c r="L172" i="2"/>
  <c r="M172" i="2"/>
  <c r="N172" i="2"/>
  <c r="O172" i="2"/>
  <c r="J173" i="2"/>
  <c r="K173" i="2"/>
  <c r="L173" i="2"/>
  <c r="M173" i="2"/>
  <c r="N173" i="2"/>
  <c r="O173" i="2"/>
  <c r="J174" i="2"/>
  <c r="K174" i="2"/>
  <c r="L174" i="2"/>
  <c r="M174" i="2"/>
  <c r="N174" i="2"/>
  <c r="O174" i="2"/>
  <c r="J175" i="2"/>
  <c r="K175" i="2"/>
  <c r="L175" i="2"/>
  <c r="M175" i="2"/>
  <c r="N175" i="2"/>
  <c r="O175" i="2"/>
  <c r="J176" i="2"/>
  <c r="K176" i="2"/>
  <c r="L176" i="2"/>
  <c r="M176" i="2"/>
  <c r="N176" i="2"/>
  <c r="O176" i="2"/>
  <c r="J177" i="2"/>
  <c r="K177" i="2"/>
  <c r="L177" i="2"/>
  <c r="M177" i="2"/>
  <c r="N177" i="2"/>
  <c r="O177" i="2"/>
  <c r="J178" i="2"/>
  <c r="K178" i="2"/>
  <c r="L178" i="2"/>
  <c r="M178" i="2"/>
  <c r="N178" i="2"/>
  <c r="O178" i="2"/>
  <c r="J179" i="2"/>
  <c r="K179" i="2"/>
  <c r="L179" i="2"/>
  <c r="M179" i="2"/>
  <c r="N179" i="2"/>
  <c r="O179" i="2"/>
  <c r="J180" i="2"/>
  <c r="K180" i="2"/>
  <c r="L180" i="2"/>
  <c r="M180" i="2"/>
  <c r="N180" i="2"/>
  <c r="O180" i="2"/>
  <c r="J181" i="2"/>
  <c r="K181" i="2"/>
  <c r="L181" i="2"/>
  <c r="M181" i="2"/>
  <c r="N181" i="2"/>
  <c r="O181" i="2"/>
  <c r="J182" i="2"/>
  <c r="K182" i="2"/>
  <c r="L182" i="2"/>
  <c r="M182" i="2"/>
  <c r="N182" i="2"/>
  <c r="O182" i="2"/>
  <c r="J183" i="2"/>
  <c r="K183" i="2"/>
  <c r="L183" i="2"/>
  <c r="M183" i="2"/>
  <c r="N183" i="2"/>
  <c r="O183" i="2"/>
  <c r="J184" i="2"/>
  <c r="K184" i="2"/>
  <c r="L184" i="2"/>
  <c r="M184" i="2"/>
  <c r="N184" i="2"/>
  <c r="O184" i="2"/>
  <c r="J185" i="2"/>
  <c r="K185" i="2"/>
  <c r="L185" i="2"/>
  <c r="M185" i="2"/>
  <c r="N185" i="2"/>
  <c r="O185" i="2"/>
  <c r="J186" i="2"/>
  <c r="K186" i="2"/>
  <c r="L186" i="2"/>
  <c r="M186" i="2"/>
  <c r="N186" i="2"/>
  <c r="O186" i="2"/>
  <c r="J187" i="2"/>
  <c r="K187" i="2"/>
  <c r="L187" i="2"/>
  <c r="M187" i="2"/>
  <c r="N187" i="2"/>
  <c r="O187" i="2"/>
  <c r="J188" i="2"/>
  <c r="K188" i="2"/>
  <c r="L188" i="2"/>
  <c r="M188" i="2"/>
  <c r="N188" i="2"/>
  <c r="O188" i="2"/>
  <c r="J189" i="2"/>
  <c r="K189" i="2"/>
  <c r="L189" i="2"/>
  <c r="M189" i="2"/>
  <c r="N189" i="2"/>
  <c r="O189" i="2"/>
  <c r="J190" i="2"/>
  <c r="K190" i="2"/>
  <c r="L190" i="2"/>
  <c r="M190" i="2"/>
  <c r="N190" i="2"/>
  <c r="O190" i="2"/>
  <c r="J191" i="2"/>
  <c r="K191" i="2"/>
  <c r="L191" i="2"/>
  <c r="M191" i="2"/>
  <c r="N191" i="2"/>
  <c r="O191" i="2"/>
  <c r="J192" i="2"/>
  <c r="K192" i="2"/>
  <c r="L192" i="2"/>
  <c r="M192" i="2"/>
  <c r="N192" i="2"/>
  <c r="O192" i="2"/>
  <c r="J193" i="2"/>
  <c r="K193" i="2"/>
  <c r="L193" i="2"/>
  <c r="M193" i="2"/>
  <c r="N193" i="2"/>
  <c r="O193" i="2"/>
  <c r="J194" i="2"/>
  <c r="K194" i="2"/>
  <c r="L194" i="2"/>
  <c r="M194" i="2"/>
  <c r="N194" i="2"/>
  <c r="O194" i="2"/>
  <c r="J195" i="2"/>
  <c r="K195" i="2"/>
  <c r="L195" i="2"/>
  <c r="M195" i="2"/>
  <c r="N195" i="2"/>
  <c r="O195" i="2"/>
  <c r="J196" i="2"/>
  <c r="K196" i="2"/>
  <c r="L196" i="2"/>
  <c r="M196" i="2"/>
  <c r="N196" i="2"/>
  <c r="O196" i="2"/>
  <c r="J197" i="2"/>
  <c r="K197" i="2"/>
  <c r="L197" i="2"/>
  <c r="M197" i="2"/>
  <c r="N197" i="2"/>
  <c r="O197" i="2"/>
  <c r="J198" i="2"/>
  <c r="K198" i="2"/>
  <c r="L198" i="2"/>
  <c r="M198" i="2"/>
  <c r="N198" i="2"/>
  <c r="O198" i="2"/>
  <c r="J199" i="2"/>
  <c r="K199" i="2"/>
  <c r="L199" i="2"/>
  <c r="M199" i="2"/>
  <c r="N199" i="2"/>
  <c r="O199" i="2"/>
  <c r="J200" i="2"/>
  <c r="K200" i="2"/>
  <c r="L200" i="2"/>
  <c r="M200" i="2"/>
  <c r="N200" i="2"/>
  <c r="O200" i="2"/>
  <c r="J201" i="2"/>
  <c r="K201" i="2"/>
  <c r="L201" i="2"/>
  <c r="M201" i="2"/>
  <c r="N201" i="2"/>
  <c r="O201" i="2"/>
  <c r="J202" i="2"/>
  <c r="K202" i="2"/>
  <c r="L202" i="2"/>
  <c r="M202" i="2"/>
  <c r="N202" i="2"/>
  <c r="O202" i="2"/>
  <c r="J203" i="2"/>
  <c r="K203" i="2"/>
  <c r="L203" i="2"/>
  <c r="M203" i="2"/>
  <c r="N203" i="2"/>
  <c r="O203" i="2"/>
  <c r="J204" i="2"/>
  <c r="K204" i="2"/>
  <c r="L204" i="2"/>
  <c r="M204" i="2"/>
  <c r="N204" i="2"/>
  <c r="O204" i="2"/>
  <c r="J205" i="2"/>
  <c r="K205" i="2"/>
  <c r="L205" i="2"/>
  <c r="M205" i="2"/>
  <c r="N205" i="2"/>
  <c r="O205" i="2"/>
  <c r="J206" i="2"/>
  <c r="K206" i="2"/>
  <c r="L206" i="2"/>
  <c r="M206" i="2"/>
  <c r="N206" i="2"/>
  <c r="O206" i="2"/>
  <c r="J207" i="2"/>
  <c r="K207" i="2"/>
  <c r="L207" i="2"/>
  <c r="M207" i="2"/>
  <c r="N207" i="2"/>
  <c r="O207" i="2"/>
  <c r="J208" i="2"/>
  <c r="K208" i="2"/>
  <c r="L208" i="2"/>
  <c r="M208" i="2"/>
  <c r="N208" i="2"/>
  <c r="O208" i="2"/>
  <c r="J209" i="2"/>
  <c r="K209" i="2"/>
  <c r="L209" i="2"/>
  <c r="M209" i="2"/>
  <c r="N209" i="2"/>
  <c r="O209" i="2"/>
  <c r="J210" i="2"/>
  <c r="K210" i="2"/>
  <c r="L210" i="2"/>
  <c r="M210" i="2"/>
  <c r="N210" i="2"/>
  <c r="O210" i="2"/>
  <c r="J211" i="2"/>
  <c r="K211" i="2"/>
  <c r="L211" i="2"/>
  <c r="M211" i="2"/>
  <c r="N211" i="2"/>
  <c r="O211" i="2"/>
  <c r="J212" i="2"/>
  <c r="K212" i="2"/>
  <c r="L212" i="2"/>
  <c r="M212" i="2"/>
  <c r="N212" i="2"/>
  <c r="O212" i="2"/>
  <c r="J213" i="2"/>
  <c r="K213" i="2"/>
  <c r="L213" i="2"/>
  <c r="M213" i="2"/>
  <c r="N213" i="2"/>
  <c r="O213" i="2"/>
  <c r="J214" i="2"/>
  <c r="K214" i="2"/>
  <c r="L214" i="2"/>
  <c r="M214" i="2"/>
  <c r="N214" i="2"/>
  <c r="O214" i="2"/>
  <c r="J215" i="2"/>
  <c r="K215" i="2"/>
  <c r="L215" i="2"/>
  <c r="M215" i="2"/>
  <c r="N215" i="2"/>
  <c r="O215" i="2"/>
  <c r="J216" i="2"/>
  <c r="K216" i="2"/>
  <c r="L216" i="2"/>
  <c r="M216" i="2"/>
  <c r="N216" i="2"/>
  <c r="O216" i="2"/>
  <c r="J217" i="2"/>
  <c r="K217" i="2"/>
  <c r="L217" i="2"/>
  <c r="M217" i="2"/>
  <c r="N217" i="2"/>
  <c r="O217" i="2"/>
  <c r="J218" i="2"/>
  <c r="K218" i="2"/>
  <c r="L218" i="2"/>
  <c r="M218" i="2"/>
  <c r="N218" i="2"/>
  <c r="O218" i="2"/>
  <c r="J219" i="2"/>
  <c r="K219" i="2"/>
  <c r="L219" i="2"/>
  <c r="M219" i="2"/>
  <c r="N219" i="2"/>
  <c r="O219" i="2"/>
  <c r="J220" i="2"/>
  <c r="K220" i="2"/>
  <c r="L220" i="2"/>
  <c r="M220" i="2"/>
  <c r="N220" i="2"/>
  <c r="O220" i="2"/>
  <c r="J221" i="2"/>
  <c r="K221" i="2"/>
  <c r="L221" i="2"/>
  <c r="M221" i="2"/>
  <c r="N221" i="2"/>
  <c r="O221" i="2"/>
  <c r="J222" i="2"/>
  <c r="K222" i="2"/>
  <c r="L222" i="2"/>
  <c r="M222" i="2"/>
  <c r="N222" i="2"/>
  <c r="O222" i="2"/>
  <c r="J223" i="2"/>
  <c r="K223" i="2"/>
  <c r="L223" i="2"/>
  <c r="M223" i="2"/>
  <c r="N223" i="2"/>
  <c r="O223" i="2"/>
  <c r="J224" i="2"/>
  <c r="K224" i="2"/>
  <c r="L224" i="2"/>
  <c r="M224" i="2"/>
  <c r="N224" i="2"/>
  <c r="O224" i="2"/>
  <c r="J225" i="2"/>
  <c r="K225" i="2"/>
  <c r="L225" i="2"/>
  <c r="M225" i="2"/>
  <c r="N225" i="2"/>
  <c r="O225" i="2"/>
  <c r="J226" i="2"/>
  <c r="K226" i="2"/>
  <c r="L226" i="2"/>
  <c r="M226" i="2"/>
  <c r="N226" i="2"/>
  <c r="O226" i="2"/>
  <c r="J227" i="2"/>
  <c r="K227" i="2"/>
  <c r="L227" i="2"/>
  <c r="M227" i="2"/>
  <c r="N227" i="2"/>
  <c r="O227" i="2"/>
  <c r="J228" i="2"/>
  <c r="K228" i="2"/>
  <c r="L228" i="2"/>
  <c r="M228" i="2"/>
  <c r="N228" i="2"/>
  <c r="O228" i="2"/>
  <c r="J229" i="2"/>
  <c r="K229" i="2"/>
  <c r="L229" i="2"/>
  <c r="M229" i="2"/>
  <c r="N229" i="2"/>
  <c r="O229" i="2"/>
  <c r="J230" i="2"/>
  <c r="K230" i="2"/>
  <c r="L230" i="2"/>
  <c r="M230" i="2"/>
  <c r="N230" i="2"/>
  <c r="O230" i="2"/>
  <c r="J231" i="2"/>
  <c r="K231" i="2"/>
  <c r="L231" i="2"/>
  <c r="M231" i="2"/>
  <c r="N231" i="2"/>
  <c r="O231" i="2"/>
  <c r="J232" i="2"/>
  <c r="K232" i="2"/>
  <c r="L232" i="2"/>
  <c r="M232" i="2"/>
  <c r="N232" i="2"/>
  <c r="O232" i="2"/>
  <c r="J233" i="2"/>
  <c r="K233" i="2"/>
  <c r="L233" i="2"/>
  <c r="M233" i="2"/>
  <c r="N233" i="2"/>
  <c r="O233" i="2"/>
  <c r="J234" i="2"/>
  <c r="K234" i="2"/>
  <c r="L234" i="2"/>
  <c r="M234" i="2"/>
  <c r="N234" i="2"/>
  <c r="O234" i="2"/>
  <c r="J235" i="2"/>
  <c r="K235" i="2"/>
  <c r="L235" i="2"/>
  <c r="M235" i="2"/>
  <c r="N235" i="2"/>
  <c r="O235" i="2"/>
  <c r="J236" i="2"/>
  <c r="K236" i="2"/>
  <c r="L236" i="2"/>
  <c r="M236" i="2"/>
  <c r="N236" i="2"/>
  <c r="O236" i="2"/>
  <c r="J237" i="2"/>
  <c r="K237" i="2"/>
  <c r="L237" i="2"/>
  <c r="M237" i="2"/>
  <c r="N237" i="2"/>
  <c r="O237" i="2"/>
  <c r="J238" i="2"/>
  <c r="K238" i="2"/>
  <c r="L238" i="2"/>
  <c r="M238" i="2"/>
  <c r="N238" i="2"/>
  <c r="O238" i="2"/>
  <c r="J239" i="2"/>
  <c r="K239" i="2"/>
  <c r="L239" i="2"/>
  <c r="M239" i="2"/>
  <c r="N239" i="2"/>
  <c r="O239" i="2"/>
  <c r="J240" i="2"/>
  <c r="K240" i="2"/>
  <c r="L240" i="2"/>
  <c r="M240" i="2"/>
  <c r="N240" i="2"/>
  <c r="O240" i="2"/>
  <c r="J241" i="2"/>
  <c r="K241" i="2"/>
  <c r="L241" i="2"/>
  <c r="M241" i="2"/>
  <c r="N241" i="2"/>
  <c r="O241" i="2"/>
  <c r="J242" i="2"/>
  <c r="K242" i="2"/>
  <c r="L242" i="2"/>
  <c r="M242" i="2"/>
  <c r="N242" i="2"/>
  <c r="O242" i="2"/>
  <c r="J243" i="2"/>
  <c r="K243" i="2"/>
  <c r="L243" i="2"/>
  <c r="M243" i="2"/>
  <c r="N243" i="2"/>
  <c r="O243" i="2"/>
  <c r="J244" i="2"/>
  <c r="K244" i="2"/>
  <c r="L244" i="2"/>
  <c r="M244" i="2"/>
  <c r="N244" i="2"/>
  <c r="O244" i="2"/>
  <c r="J245" i="2"/>
  <c r="K245" i="2"/>
  <c r="L245" i="2"/>
  <c r="M245" i="2"/>
  <c r="N245" i="2"/>
  <c r="O245" i="2"/>
  <c r="J246" i="2"/>
  <c r="K246" i="2"/>
  <c r="L246" i="2"/>
  <c r="M246" i="2"/>
  <c r="N246" i="2"/>
  <c r="O246" i="2"/>
  <c r="J247" i="2"/>
  <c r="K247" i="2"/>
  <c r="L247" i="2"/>
  <c r="M247" i="2"/>
  <c r="N247" i="2"/>
  <c r="O247" i="2"/>
  <c r="J248" i="2"/>
  <c r="K248" i="2"/>
  <c r="L248" i="2"/>
  <c r="M248" i="2"/>
  <c r="N248" i="2"/>
  <c r="O248" i="2"/>
  <c r="J249" i="2"/>
  <c r="K249" i="2"/>
  <c r="L249" i="2"/>
  <c r="M249" i="2"/>
  <c r="N249" i="2"/>
  <c r="O249" i="2"/>
  <c r="J250" i="2"/>
  <c r="K250" i="2"/>
  <c r="L250" i="2"/>
  <c r="M250" i="2"/>
  <c r="N250" i="2"/>
  <c r="O250" i="2"/>
  <c r="J251" i="2"/>
  <c r="K251" i="2"/>
  <c r="L251" i="2"/>
  <c r="M251" i="2"/>
  <c r="N251" i="2"/>
  <c r="O251" i="2"/>
  <c r="J252" i="2"/>
  <c r="K252" i="2"/>
  <c r="L252" i="2"/>
  <c r="M252" i="2"/>
  <c r="N252" i="2"/>
  <c r="O252" i="2"/>
  <c r="J253" i="2"/>
  <c r="K253" i="2"/>
  <c r="L253" i="2"/>
  <c r="M253" i="2"/>
  <c r="N253" i="2"/>
  <c r="O253" i="2"/>
  <c r="J254" i="2"/>
  <c r="K254" i="2"/>
  <c r="L254" i="2"/>
  <c r="M254" i="2"/>
  <c r="N254" i="2"/>
  <c r="O254" i="2"/>
  <c r="J255" i="2"/>
  <c r="K255" i="2"/>
  <c r="L255" i="2"/>
  <c r="M255" i="2"/>
  <c r="N255" i="2"/>
  <c r="O255" i="2"/>
  <c r="J256" i="2"/>
  <c r="K256" i="2"/>
  <c r="L256" i="2"/>
  <c r="M256" i="2"/>
  <c r="N256" i="2"/>
  <c r="O256" i="2"/>
  <c r="J257" i="2"/>
  <c r="K257" i="2"/>
  <c r="L257" i="2"/>
  <c r="M257" i="2"/>
  <c r="N257" i="2"/>
  <c r="O257" i="2"/>
  <c r="J258" i="2"/>
  <c r="K258" i="2"/>
  <c r="L258" i="2"/>
  <c r="M258" i="2"/>
  <c r="N258" i="2"/>
  <c r="O258" i="2"/>
  <c r="J259" i="2"/>
  <c r="K259" i="2"/>
  <c r="L259" i="2"/>
  <c r="M259" i="2"/>
  <c r="N259" i="2"/>
  <c r="O259" i="2"/>
  <c r="J260" i="2"/>
  <c r="K260" i="2"/>
  <c r="L260" i="2"/>
  <c r="M260" i="2"/>
  <c r="N260" i="2"/>
  <c r="O260" i="2"/>
  <c r="J261" i="2"/>
  <c r="K261" i="2"/>
  <c r="L261" i="2"/>
  <c r="M261" i="2"/>
  <c r="N261" i="2"/>
  <c r="O261" i="2"/>
  <c r="J262" i="2"/>
  <c r="K262" i="2"/>
  <c r="L262" i="2"/>
  <c r="M262" i="2"/>
  <c r="N262" i="2"/>
  <c r="O262" i="2"/>
  <c r="J263" i="2"/>
  <c r="K263" i="2"/>
  <c r="L263" i="2"/>
  <c r="M263" i="2"/>
  <c r="N263" i="2"/>
  <c r="O263" i="2"/>
  <c r="J264" i="2"/>
  <c r="K264" i="2"/>
  <c r="L264" i="2"/>
  <c r="M264" i="2"/>
  <c r="N264" i="2"/>
  <c r="O264" i="2"/>
  <c r="J265" i="2"/>
  <c r="K265" i="2"/>
  <c r="L265" i="2"/>
  <c r="M265" i="2"/>
  <c r="N265" i="2"/>
  <c r="O265" i="2"/>
  <c r="J266" i="2"/>
  <c r="K266" i="2"/>
  <c r="L266" i="2"/>
  <c r="M266" i="2"/>
  <c r="N266" i="2"/>
  <c r="O266" i="2"/>
  <c r="J267" i="2"/>
  <c r="K267" i="2"/>
  <c r="L267" i="2"/>
  <c r="M267" i="2"/>
  <c r="N267" i="2"/>
  <c r="O267" i="2"/>
  <c r="J268" i="2"/>
  <c r="K268" i="2"/>
  <c r="L268" i="2"/>
  <c r="M268" i="2"/>
  <c r="N268" i="2"/>
  <c r="O268" i="2"/>
  <c r="J269" i="2"/>
  <c r="K269" i="2"/>
  <c r="L269" i="2"/>
  <c r="M269" i="2"/>
  <c r="N269" i="2"/>
  <c r="O269" i="2"/>
  <c r="J270" i="2"/>
  <c r="K270" i="2"/>
  <c r="L270" i="2"/>
  <c r="M270" i="2"/>
  <c r="N270" i="2"/>
  <c r="O270" i="2"/>
  <c r="J271" i="2"/>
  <c r="K271" i="2"/>
  <c r="L271" i="2"/>
  <c r="M271" i="2"/>
  <c r="N271" i="2"/>
  <c r="O271" i="2"/>
  <c r="J272" i="2"/>
  <c r="K272" i="2"/>
  <c r="L272" i="2"/>
  <c r="M272" i="2"/>
  <c r="N272" i="2"/>
  <c r="O272" i="2"/>
  <c r="J273" i="2"/>
  <c r="K273" i="2"/>
  <c r="L273" i="2"/>
  <c r="M273" i="2"/>
  <c r="N273" i="2"/>
  <c r="O273" i="2"/>
  <c r="J274" i="2"/>
  <c r="K274" i="2"/>
  <c r="L274" i="2"/>
  <c r="M274" i="2"/>
  <c r="N274" i="2"/>
  <c r="O274" i="2"/>
  <c r="J275" i="2"/>
  <c r="K275" i="2"/>
  <c r="L275" i="2"/>
  <c r="M275" i="2"/>
  <c r="N275" i="2"/>
  <c r="O275" i="2"/>
  <c r="J276" i="2"/>
  <c r="K276" i="2"/>
  <c r="L276" i="2"/>
  <c r="M276" i="2"/>
  <c r="N276" i="2"/>
  <c r="O276" i="2"/>
  <c r="J277" i="2"/>
  <c r="K277" i="2"/>
  <c r="L277" i="2"/>
  <c r="M277" i="2"/>
  <c r="N277" i="2"/>
  <c r="O277" i="2"/>
  <c r="J278" i="2"/>
  <c r="K278" i="2"/>
  <c r="L278" i="2"/>
  <c r="M278" i="2"/>
  <c r="N278" i="2"/>
  <c r="O278" i="2"/>
  <c r="J279" i="2"/>
  <c r="K279" i="2"/>
  <c r="L279" i="2"/>
  <c r="M279" i="2"/>
  <c r="N279" i="2"/>
  <c r="O279" i="2"/>
  <c r="J280" i="2"/>
  <c r="K280" i="2"/>
  <c r="L280" i="2"/>
  <c r="M280" i="2"/>
  <c r="N280" i="2"/>
  <c r="O280" i="2"/>
  <c r="J281" i="2"/>
  <c r="K281" i="2"/>
  <c r="L281" i="2"/>
  <c r="M281" i="2"/>
  <c r="N281" i="2"/>
  <c r="O281" i="2"/>
  <c r="J282" i="2"/>
  <c r="K282" i="2"/>
  <c r="L282" i="2"/>
  <c r="M282" i="2"/>
  <c r="N282" i="2"/>
  <c r="O282" i="2"/>
  <c r="J283" i="2"/>
  <c r="K283" i="2"/>
  <c r="L283" i="2"/>
  <c r="M283" i="2"/>
  <c r="N283" i="2"/>
  <c r="O283" i="2"/>
  <c r="J284" i="2"/>
  <c r="K284" i="2"/>
  <c r="L284" i="2"/>
  <c r="M284" i="2"/>
  <c r="N284" i="2"/>
  <c r="O284" i="2"/>
  <c r="J285" i="2"/>
  <c r="K285" i="2"/>
  <c r="L285" i="2"/>
  <c r="M285" i="2"/>
  <c r="N285" i="2"/>
  <c r="O285" i="2"/>
  <c r="J286" i="2"/>
  <c r="K286" i="2"/>
  <c r="L286" i="2"/>
  <c r="M286" i="2"/>
  <c r="N286" i="2"/>
  <c r="O286" i="2"/>
  <c r="J287" i="2"/>
  <c r="K287" i="2"/>
  <c r="L287" i="2"/>
  <c r="M287" i="2"/>
  <c r="N287" i="2"/>
  <c r="O287" i="2"/>
  <c r="J288" i="2"/>
  <c r="K288" i="2"/>
  <c r="L288" i="2"/>
  <c r="M288" i="2"/>
  <c r="N288" i="2"/>
  <c r="O288" i="2"/>
  <c r="J289" i="2"/>
  <c r="K289" i="2"/>
  <c r="L289" i="2"/>
  <c r="M289" i="2"/>
  <c r="N289" i="2"/>
  <c r="O289" i="2"/>
  <c r="J290" i="2"/>
  <c r="K290" i="2"/>
  <c r="L290" i="2"/>
  <c r="M290" i="2"/>
  <c r="N290" i="2"/>
  <c r="O290" i="2"/>
  <c r="J291" i="2"/>
  <c r="K291" i="2"/>
  <c r="L291" i="2"/>
  <c r="M291" i="2"/>
  <c r="N291" i="2"/>
  <c r="O291" i="2"/>
  <c r="J292" i="2"/>
  <c r="K292" i="2"/>
  <c r="L292" i="2"/>
  <c r="M292" i="2"/>
  <c r="N292" i="2"/>
  <c r="O292" i="2"/>
  <c r="J293" i="2"/>
  <c r="K293" i="2"/>
  <c r="L293" i="2"/>
  <c r="M293" i="2"/>
  <c r="N293" i="2"/>
  <c r="O293" i="2"/>
  <c r="J294" i="2"/>
  <c r="K294" i="2"/>
  <c r="L294" i="2"/>
  <c r="M294" i="2"/>
  <c r="N294" i="2"/>
  <c r="O294" i="2"/>
  <c r="J295" i="2"/>
  <c r="K295" i="2"/>
  <c r="L295" i="2"/>
  <c r="M295" i="2"/>
  <c r="N295" i="2"/>
  <c r="O295" i="2"/>
  <c r="J296" i="2"/>
  <c r="K296" i="2"/>
  <c r="L296" i="2"/>
  <c r="M296" i="2"/>
  <c r="N296" i="2"/>
  <c r="O296" i="2"/>
  <c r="J297" i="2"/>
  <c r="K297" i="2"/>
  <c r="L297" i="2"/>
  <c r="M297" i="2"/>
  <c r="N297" i="2"/>
  <c r="O297" i="2"/>
  <c r="J298" i="2"/>
  <c r="K298" i="2"/>
  <c r="L298" i="2"/>
  <c r="M298" i="2"/>
  <c r="N298" i="2"/>
  <c r="O298" i="2"/>
  <c r="J299" i="2"/>
  <c r="K299" i="2"/>
  <c r="L299" i="2"/>
  <c r="M299" i="2"/>
  <c r="N299" i="2"/>
  <c r="O299" i="2"/>
  <c r="J300" i="2"/>
  <c r="K300" i="2"/>
  <c r="L300" i="2"/>
  <c r="M300" i="2"/>
  <c r="N300" i="2"/>
  <c r="O300" i="2"/>
  <c r="J301" i="2"/>
  <c r="K301" i="2"/>
  <c r="L301" i="2"/>
  <c r="M301" i="2"/>
  <c r="N301" i="2"/>
  <c r="O301" i="2"/>
  <c r="J302" i="2"/>
  <c r="K302" i="2"/>
  <c r="L302" i="2"/>
  <c r="M302" i="2"/>
  <c r="N302" i="2"/>
  <c r="O302" i="2"/>
  <c r="J303" i="2"/>
  <c r="K303" i="2"/>
  <c r="L303" i="2"/>
  <c r="M303" i="2"/>
  <c r="N303" i="2"/>
  <c r="O303" i="2"/>
  <c r="J304" i="2"/>
  <c r="K304" i="2"/>
  <c r="L304" i="2"/>
  <c r="M304" i="2"/>
  <c r="N304" i="2"/>
  <c r="O304" i="2"/>
  <c r="J305" i="2"/>
  <c r="K305" i="2"/>
  <c r="L305" i="2"/>
  <c r="M305" i="2"/>
  <c r="N305" i="2"/>
  <c r="O305" i="2"/>
  <c r="J306" i="2"/>
  <c r="K306" i="2"/>
  <c r="L306" i="2"/>
  <c r="M306" i="2"/>
  <c r="N306" i="2"/>
  <c r="O306" i="2"/>
  <c r="J307" i="2"/>
  <c r="K307" i="2"/>
  <c r="L307" i="2"/>
  <c r="M307" i="2"/>
  <c r="N307" i="2"/>
  <c r="O307" i="2"/>
  <c r="J308" i="2"/>
  <c r="K308" i="2"/>
  <c r="L308" i="2"/>
  <c r="M308" i="2"/>
  <c r="N308" i="2"/>
  <c r="O308" i="2"/>
  <c r="J309" i="2"/>
  <c r="K309" i="2"/>
  <c r="L309" i="2"/>
  <c r="M309" i="2"/>
  <c r="N309" i="2"/>
  <c r="O309" i="2"/>
  <c r="J310" i="2"/>
  <c r="K310" i="2"/>
  <c r="L310" i="2"/>
  <c r="M310" i="2"/>
  <c r="N310" i="2"/>
  <c r="O310" i="2"/>
  <c r="J311" i="2"/>
  <c r="K311" i="2"/>
  <c r="L311" i="2"/>
  <c r="M311" i="2"/>
  <c r="N311" i="2"/>
  <c r="O311" i="2"/>
  <c r="J312" i="2"/>
  <c r="K312" i="2"/>
  <c r="L312" i="2"/>
  <c r="M312" i="2"/>
  <c r="N312" i="2"/>
  <c r="O312" i="2"/>
  <c r="J313" i="2"/>
  <c r="K313" i="2"/>
  <c r="L313" i="2"/>
  <c r="M313" i="2"/>
  <c r="N313" i="2"/>
  <c r="O313" i="2"/>
  <c r="J314" i="2"/>
  <c r="K314" i="2"/>
  <c r="L314" i="2"/>
  <c r="M314" i="2"/>
  <c r="N314" i="2"/>
  <c r="O314" i="2"/>
  <c r="J315" i="2"/>
  <c r="K315" i="2"/>
  <c r="L315" i="2"/>
  <c r="M315" i="2"/>
  <c r="N315" i="2"/>
  <c r="O315" i="2"/>
  <c r="J316" i="2"/>
  <c r="K316" i="2"/>
  <c r="L316" i="2"/>
  <c r="M316" i="2"/>
  <c r="N316" i="2"/>
  <c r="O316" i="2"/>
  <c r="J317" i="2"/>
  <c r="K317" i="2"/>
  <c r="L317" i="2"/>
  <c r="M317" i="2"/>
  <c r="N317" i="2"/>
  <c r="O317" i="2"/>
  <c r="J318" i="2"/>
  <c r="K318" i="2"/>
  <c r="L318" i="2"/>
  <c r="M318" i="2"/>
  <c r="N318" i="2"/>
  <c r="O318" i="2"/>
  <c r="J319" i="2"/>
  <c r="K319" i="2"/>
  <c r="L319" i="2"/>
  <c r="M319" i="2"/>
  <c r="N319" i="2"/>
  <c r="O319" i="2"/>
  <c r="J320" i="2"/>
  <c r="K320" i="2"/>
  <c r="L320" i="2"/>
  <c r="M320" i="2"/>
  <c r="N320" i="2"/>
  <c r="O320" i="2"/>
  <c r="J321" i="2"/>
  <c r="K321" i="2"/>
  <c r="L321" i="2"/>
  <c r="M321" i="2"/>
  <c r="N321" i="2"/>
  <c r="O321" i="2"/>
  <c r="J322" i="2"/>
  <c r="K322" i="2"/>
  <c r="L322" i="2"/>
  <c r="M322" i="2"/>
  <c r="N322" i="2"/>
  <c r="O322" i="2"/>
  <c r="J323" i="2"/>
  <c r="K323" i="2"/>
  <c r="L323" i="2"/>
  <c r="M323" i="2"/>
  <c r="N323" i="2"/>
  <c r="O323" i="2"/>
  <c r="J324" i="2"/>
  <c r="K324" i="2"/>
  <c r="L324" i="2"/>
  <c r="M324" i="2"/>
  <c r="N324" i="2"/>
  <c r="O324" i="2"/>
  <c r="J325" i="2"/>
  <c r="K325" i="2"/>
  <c r="L325" i="2"/>
  <c r="M325" i="2"/>
  <c r="N325" i="2"/>
  <c r="O325" i="2"/>
  <c r="J326" i="2"/>
  <c r="K326" i="2"/>
  <c r="L326" i="2"/>
  <c r="M326" i="2"/>
  <c r="N326" i="2"/>
  <c r="O326" i="2"/>
  <c r="J327" i="2"/>
  <c r="K327" i="2"/>
  <c r="L327" i="2"/>
  <c r="M327" i="2"/>
  <c r="N327" i="2"/>
  <c r="O327" i="2"/>
  <c r="J328" i="2"/>
  <c r="K328" i="2"/>
  <c r="L328" i="2"/>
  <c r="M328" i="2"/>
  <c r="N328" i="2"/>
  <c r="O328" i="2"/>
  <c r="J329" i="2"/>
  <c r="K329" i="2"/>
  <c r="L329" i="2"/>
  <c r="M329" i="2"/>
  <c r="N329" i="2"/>
  <c r="O329" i="2"/>
  <c r="J330" i="2"/>
  <c r="K330" i="2"/>
  <c r="L330" i="2"/>
  <c r="M330" i="2"/>
  <c r="N330" i="2"/>
  <c r="O330" i="2"/>
  <c r="J331" i="2"/>
  <c r="K331" i="2"/>
  <c r="L331" i="2"/>
  <c r="M331" i="2"/>
  <c r="N331" i="2"/>
  <c r="O331" i="2"/>
  <c r="J332" i="2"/>
  <c r="K332" i="2"/>
  <c r="L332" i="2"/>
  <c r="M332" i="2"/>
  <c r="N332" i="2"/>
  <c r="O332" i="2"/>
  <c r="J333" i="2"/>
  <c r="K333" i="2"/>
  <c r="L333" i="2"/>
  <c r="M333" i="2"/>
  <c r="N333" i="2"/>
  <c r="O333" i="2"/>
  <c r="J334" i="2"/>
  <c r="K334" i="2"/>
  <c r="L334" i="2"/>
  <c r="M334" i="2"/>
  <c r="N334" i="2"/>
  <c r="O334" i="2"/>
  <c r="J335" i="2"/>
  <c r="K335" i="2"/>
  <c r="L335" i="2"/>
  <c r="M335" i="2"/>
  <c r="N335" i="2"/>
  <c r="O335" i="2"/>
  <c r="J336" i="2"/>
  <c r="K336" i="2"/>
  <c r="L336" i="2"/>
  <c r="M336" i="2"/>
  <c r="N336" i="2"/>
  <c r="O336" i="2"/>
  <c r="J337" i="2"/>
  <c r="K337" i="2"/>
  <c r="L337" i="2"/>
  <c r="M337" i="2"/>
  <c r="N337" i="2"/>
  <c r="O337" i="2"/>
  <c r="J338" i="2"/>
  <c r="K338" i="2"/>
  <c r="L338" i="2"/>
  <c r="M338" i="2"/>
  <c r="N338" i="2"/>
  <c r="O338" i="2"/>
  <c r="J339" i="2"/>
  <c r="K339" i="2"/>
  <c r="L339" i="2"/>
  <c r="M339" i="2"/>
  <c r="N339" i="2"/>
  <c r="O339" i="2"/>
  <c r="J340" i="2"/>
  <c r="K340" i="2"/>
  <c r="L340" i="2"/>
  <c r="M340" i="2"/>
  <c r="N340" i="2"/>
  <c r="O340" i="2"/>
  <c r="J341" i="2"/>
  <c r="K341" i="2"/>
  <c r="L341" i="2"/>
  <c r="M341" i="2"/>
  <c r="N341" i="2"/>
  <c r="O341" i="2"/>
  <c r="J342" i="2"/>
  <c r="K342" i="2"/>
  <c r="L342" i="2"/>
  <c r="M342" i="2"/>
  <c r="N342" i="2"/>
  <c r="O342" i="2"/>
  <c r="J343" i="2"/>
  <c r="K343" i="2"/>
  <c r="L343" i="2"/>
  <c r="M343" i="2"/>
  <c r="N343" i="2"/>
  <c r="O343" i="2"/>
  <c r="J344" i="2"/>
  <c r="K344" i="2"/>
  <c r="L344" i="2"/>
  <c r="M344" i="2"/>
  <c r="N344" i="2"/>
  <c r="O344" i="2"/>
  <c r="J345" i="2"/>
  <c r="K345" i="2"/>
  <c r="L345" i="2"/>
  <c r="M345" i="2"/>
  <c r="N345" i="2"/>
  <c r="O345" i="2"/>
  <c r="J346" i="2"/>
  <c r="K346" i="2"/>
  <c r="L346" i="2"/>
  <c r="M346" i="2"/>
  <c r="N346" i="2"/>
  <c r="O346" i="2"/>
  <c r="J347" i="2"/>
  <c r="K347" i="2"/>
  <c r="L347" i="2"/>
  <c r="M347" i="2"/>
  <c r="N347" i="2"/>
  <c r="O347" i="2"/>
  <c r="J348" i="2"/>
  <c r="K348" i="2"/>
  <c r="L348" i="2"/>
  <c r="M348" i="2"/>
  <c r="N348" i="2"/>
  <c r="O348" i="2"/>
  <c r="J349" i="2"/>
  <c r="K349" i="2"/>
  <c r="L349" i="2"/>
  <c r="M349" i="2"/>
  <c r="N349" i="2"/>
  <c r="O349" i="2"/>
  <c r="J350" i="2"/>
  <c r="K350" i="2"/>
  <c r="L350" i="2"/>
  <c r="M350" i="2"/>
  <c r="N350" i="2"/>
  <c r="O350" i="2"/>
  <c r="J351" i="2"/>
  <c r="K351" i="2"/>
  <c r="L351" i="2"/>
  <c r="M351" i="2"/>
  <c r="N351" i="2"/>
  <c r="O351" i="2"/>
  <c r="J352" i="2"/>
  <c r="K352" i="2"/>
  <c r="L352" i="2"/>
  <c r="M352" i="2"/>
  <c r="N352" i="2"/>
  <c r="O352" i="2"/>
  <c r="J353" i="2"/>
  <c r="K353" i="2"/>
  <c r="L353" i="2"/>
  <c r="M353" i="2"/>
  <c r="N353" i="2"/>
  <c r="O353" i="2"/>
  <c r="J354" i="2"/>
  <c r="K354" i="2"/>
  <c r="L354" i="2"/>
  <c r="M354" i="2"/>
  <c r="N354" i="2"/>
  <c r="O354" i="2"/>
  <c r="J355" i="2"/>
  <c r="K355" i="2"/>
  <c r="L355" i="2"/>
  <c r="M355" i="2"/>
  <c r="N355" i="2"/>
  <c r="O355" i="2"/>
  <c r="J356" i="2"/>
  <c r="K356" i="2"/>
  <c r="L356" i="2"/>
  <c r="M356" i="2"/>
  <c r="N356" i="2"/>
  <c r="O356" i="2"/>
  <c r="J357" i="2"/>
  <c r="K357" i="2"/>
  <c r="L357" i="2"/>
  <c r="M357" i="2"/>
  <c r="N357" i="2"/>
  <c r="O357" i="2"/>
  <c r="J358" i="2"/>
  <c r="K358" i="2"/>
  <c r="L358" i="2"/>
  <c r="M358" i="2"/>
  <c r="N358" i="2"/>
  <c r="O358" i="2"/>
  <c r="J359" i="2"/>
  <c r="K359" i="2"/>
  <c r="L359" i="2"/>
  <c r="M359" i="2"/>
  <c r="N359" i="2"/>
  <c r="O359" i="2"/>
  <c r="J360" i="2"/>
  <c r="K360" i="2"/>
  <c r="L360" i="2"/>
  <c r="M360" i="2"/>
  <c r="N360" i="2"/>
  <c r="O360" i="2"/>
  <c r="J361" i="2"/>
  <c r="K361" i="2"/>
  <c r="L361" i="2"/>
  <c r="M361" i="2"/>
  <c r="N361" i="2"/>
  <c r="O361" i="2"/>
  <c r="J362" i="2"/>
  <c r="K362" i="2"/>
  <c r="L362" i="2"/>
  <c r="M362" i="2"/>
  <c r="N362" i="2"/>
  <c r="O362" i="2"/>
  <c r="J363" i="2"/>
  <c r="K363" i="2"/>
  <c r="L363" i="2"/>
  <c r="M363" i="2"/>
  <c r="N363" i="2"/>
  <c r="O363" i="2"/>
  <c r="J364" i="2"/>
  <c r="K364" i="2"/>
  <c r="L364" i="2"/>
  <c r="M364" i="2"/>
  <c r="N364" i="2"/>
  <c r="O364" i="2"/>
  <c r="J365" i="2"/>
  <c r="K365" i="2"/>
  <c r="L365" i="2"/>
  <c r="M365" i="2"/>
  <c r="N365" i="2"/>
  <c r="O365" i="2"/>
  <c r="J366" i="2"/>
  <c r="K366" i="2"/>
  <c r="L366" i="2"/>
  <c r="M366" i="2"/>
  <c r="N366" i="2"/>
  <c r="O366" i="2"/>
  <c r="J367" i="2"/>
  <c r="K367" i="2"/>
  <c r="L367" i="2"/>
  <c r="M367" i="2"/>
  <c r="N367" i="2"/>
  <c r="O367" i="2"/>
  <c r="J368" i="2"/>
  <c r="K368" i="2"/>
  <c r="L368" i="2"/>
  <c r="M368" i="2"/>
  <c r="N368" i="2"/>
  <c r="O368" i="2"/>
  <c r="J369" i="2"/>
  <c r="K369" i="2"/>
  <c r="L369" i="2"/>
  <c r="M369" i="2"/>
  <c r="N369" i="2"/>
  <c r="O369" i="2"/>
  <c r="J370" i="2"/>
  <c r="K370" i="2"/>
  <c r="L370" i="2"/>
  <c r="M370" i="2"/>
  <c r="N370" i="2"/>
  <c r="O370" i="2"/>
  <c r="J371" i="2"/>
  <c r="K371" i="2"/>
  <c r="L371" i="2"/>
  <c r="M371" i="2"/>
  <c r="N371" i="2"/>
  <c r="O371" i="2"/>
  <c r="J372" i="2"/>
  <c r="K372" i="2"/>
  <c r="L372" i="2"/>
  <c r="M372" i="2"/>
  <c r="N372" i="2"/>
  <c r="O372" i="2"/>
  <c r="J373" i="2"/>
  <c r="K373" i="2"/>
  <c r="L373" i="2"/>
  <c r="M373" i="2"/>
  <c r="N373" i="2"/>
  <c r="O373" i="2"/>
  <c r="J374" i="2"/>
  <c r="K374" i="2"/>
  <c r="L374" i="2"/>
  <c r="M374" i="2"/>
  <c r="N374" i="2"/>
  <c r="O374" i="2"/>
  <c r="J375" i="2"/>
  <c r="K375" i="2"/>
  <c r="L375" i="2"/>
  <c r="M375" i="2"/>
  <c r="N375" i="2"/>
  <c r="O375" i="2"/>
  <c r="J376" i="2"/>
  <c r="K376" i="2"/>
  <c r="L376" i="2"/>
  <c r="M376" i="2"/>
  <c r="N376" i="2"/>
  <c r="O376" i="2"/>
  <c r="J377" i="2"/>
  <c r="K377" i="2"/>
  <c r="L377" i="2"/>
  <c r="M377" i="2"/>
  <c r="N377" i="2"/>
  <c r="O377" i="2"/>
  <c r="J378" i="2"/>
  <c r="K378" i="2"/>
  <c r="L378" i="2"/>
  <c r="M378" i="2"/>
  <c r="N378" i="2"/>
  <c r="O378" i="2"/>
  <c r="J379" i="2"/>
  <c r="K379" i="2"/>
  <c r="L379" i="2"/>
  <c r="M379" i="2"/>
  <c r="N379" i="2"/>
  <c r="O379" i="2"/>
  <c r="J380" i="2"/>
  <c r="K380" i="2"/>
  <c r="L380" i="2"/>
  <c r="M380" i="2"/>
  <c r="N380" i="2"/>
  <c r="O380" i="2"/>
  <c r="J381" i="2"/>
  <c r="K381" i="2"/>
  <c r="L381" i="2"/>
  <c r="M381" i="2"/>
  <c r="N381" i="2"/>
  <c r="O381" i="2"/>
  <c r="J382" i="2"/>
  <c r="K382" i="2"/>
  <c r="L382" i="2"/>
  <c r="M382" i="2"/>
  <c r="N382" i="2"/>
  <c r="O382" i="2"/>
  <c r="J383" i="2"/>
  <c r="K383" i="2"/>
  <c r="L383" i="2"/>
  <c r="M383" i="2"/>
  <c r="N383" i="2"/>
  <c r="O383" i="2"/>
  <c r="J384" i="2"/>
  <c r="K384" i="2"/>
  <c r="L384" i="2"/>
  <c r="M384" i="2"/>
  <c r="N384" i="2"/>
  <c r="O384" i="2"/>
  <c r="J385" i="2"/>
  <c r="K385" i="2"/>
  <c r="L385" i="2"/>
  <c r="M385" i="2"/>
  <c r="N385" i="2"/>
  <c r="O385" i="2"/>
  <c r="J386" i="2"/>
  <c r="K386" i="2"/>
  <c r="L386" i="2"/>
  <c r="M386" i="2"/>
  <c r="N386" i="2"/>
  <c r="O386" i="2"/>
  <c r="J387" i="2"/>
  <c r="K387" i="2"/>
  <c r="L387" i="2"/>
  <c r="M387" i="2"/>
  <c r="N387" i="2"/>
  <c r="O387" i="2"/>
  <c r="J388" i="2"/>
  <c r="K388" i="2"/>
  <c r="L388" i="2"/>
  <c r="M388" i="2"/>
  <c r="N388" i="2"/>
  <c r="O388" i="2"/>
  <c r="J389" i="2"/>
  <c r="K389" i="2"/>
  <c r="L389" i="2"/>
  <c r="M389" i="2"/>
  <c r="N389" i="2"/>
  <c r="O389" i="2"/>
  <c r="J390" i="2"/>
  <c r="K390" i="2"/>
  <c r="L390" i="2"/>
  <c r="M390" i="2"/>
  <c r="N390" i="2"/>
  <c r="O390" i="2"/>
  <c r="J391" i="2"/>
  <c r="K391" i="2"/>
  <c r="L391" i="2"/>
  <c r="M391" i="2"/>
  <c r="N391" i="2"/>
  <c r="O391" i="2"/>
  <c r="J392" i="2"/>
  <c r="K392" i="2"/>
  <c r="L392" i="2"/>
  <c r="M392" i="2"/>
  <c r="N392" i="2"/>
  <c r="O392" i="2"/>
  <c r="J393" i="2"/>
  <c r="K393" i="2"/>
  <c r="L393" i="2"/>
  <c r="M393" i="2"/>
  <c r="N393" i="2"/>
  <c r="O393" i="2"/>
  <c r="J394" i="2"/>
  <c r="K394" i="2"/>
  <c r="L394" i="2"/>
  <c r="M394" i="2"/>
  <c r="N394" i="2"/>
  <c r="O394" i="2"/>
  <c r="J395" i="2"/>
  <c r="K395" i="2"/>
  <c r="L395" i="2"/>
  <c r="M395" i="2"/>
  <c r="N395" i="2"/>
  <c r="O395" i="2"/>
  <c r="J396" i="2"/>
  <c r="K396" i="2"/>
  <c r="L396" i="2"/>
  <c r="M396" i="2"/>
  <c r="N396" i="2"/>
  <c r="O396" i="2"/>
  <c r="J397" i="2"/>
  <c r="K397" i="2"/>
  <c r="L397" i="2"/>
  <c r="M397" i="2"/>
  <c r="N397" i="2"/>
  <c r="O397" i="2"/>
  <c r="J398" i="2"/>
  <c r="K398" i="2"/>
  <c r="L398" i="2"/>
  <c r="M398" i="2"/>
  <c r="N398" i="2"/>
  <c r="O398" i="2"/>
  <c r="J399" i="2"/>
  <c r="K399" i="2"/>
  <c r="L399" i="2"/>
  <c r="M399" i="2"/>
  <c r="N399" i="2"/>
  <c r="O399" i="2"/>
  <c r="J400" i="2"/>
  <c r="K400" i="2"/>
  <c r="L400" i="2"/>
  <c r="M400" i="2"/>
  <c r="N400" i="2"/>
  <c r="O400" i="2"/>
  <c r="J401" i="2"/>
  <c r="K401" i="2"/>
  <c r="L401" i="2"/>
  <c r="M401" i="2"/>
  <c r="N401" i="2"/>
  <c r="O401" i="2"/>
  <c r="J402" i="2"/>
  <c r="K402" i="2"/>
  <c r="L402" i="2"/>
  <c r="M402" i="2"/>
  <c r="N402" i="2"/>
  <c r="O402" i="2"/>
  <c r="J403" i="2"/>
  <c r="K403" i="2"/>
  <c r="L403" i="2"/>
  <c r="M403" i="2"/>
  <c r="N403" i="2"/>
  <c r="O403" i="2"/>
  <c r="K4" i="2"/>
  <c r="L4" i="2"/>
  <c r="M4" i="2"/>
  <c r="N4" i="2"/>
  <c r="O4" i="2"/>
  <c r="J4" i="2"/>
  <c r="R4" i="2"/>
  <c r="O3" i="2"/>
  <c r="A4" i="2"/>
  <c r="Y4" i="2" s="1"/>
  <c r="B4" i="2"/>
  <c r="C4" i="2"/>
  <c r="D4" i="2"/>
  <c r="E4" i="2"/>
  <c r="F4" i="2"/>
  <c r="G4" i="2"/>
  <c r="A5" i="2"/>
  <c r="Y5" i="2" s="1"/>
  <c r="B5" i="2"/>
  <c r="C5" i="2"/>
  <c r="D5" i="2"/>
  <c r="E5" i="2"/>
  <c r="F5" i="2"/>
  <c r="G5" i="2"/>
  <c r="A6" i="2"/>
  <c r="Y6" i="2" s="1"/>
  <c r="B6" i="2"/>
  <c r="C6" i="2"/>
  <c r="D6" i="2"/>
  <c r="E6" i="2"/>
  <c r="F6" i="2"/>
  <c r="G6" i="2"/>
  <c r="A7" i="2"/>
  <c r="Y7" i="2" s="1"/>
  <c r="B7" i="2"/>
  <c r="C7" i="2"/>
  <c r="D7" i="2"/>
  <c r="E7" i="2"/>
  <c r="F7" i="2"/>
  <c r="G7" i="2"/>
  <c r="A8" i="2"/>
  <c r="Y8" i="2" s="1"/>
  <c r="B8" i="2"/>
  <c r="C8" i="2"/>
  <c r="D8" i="2"/>
  <c r="E8" i="2"/>
  <c r="F8" i="2"/>
  <c r="G8" i="2"/>
  <c r="A9" i="2"/>
  <c r="Y9" i="2" s="1"/>
  <c r="B9" i="2"/>
  <c r="C9" i="2"/>
  <c r="D9" i="2"/>
  <c r="E9" i="2"/>
  <c r="F9" i="2"/>
  <c r="G9" i="2"/>
  <c r="A10" i="2"/>
  <c r="Y10" i="2" s="1"/>
  <c r="B10" i="2"/>
  <c r="C10" i="2"/>
  <c r="D10" i="2"/>
  <c r="E10" i="2"/>
  <c r="F10" i="2"/>
  <c r="G10" i="2"/>
  <c r="A11" i="2"/>
  <c r="Y11" i="2" s="1"/>
  <c r="B11" i="2"/>
  <c r="C11" i="2"/>
  <c r="D11" i="2"/>
  <c r="E11" i="2"/>
  <c r="F11" i="2"/>
  <c r="G11" i="2"/>
  <c r="A12" i="2"/>
  <c r="Y12" i="2" s="1"/>
  <c r="B12" i="2"/>
  <c r="C12" i="2"/>
  <c r="D12" i="2"/>
  <c r="E12" i="2"/>
  <c r="F12" i="2"/>
  <c r="G12" i="2"/>
  <c r="A13" i="2"/>
  <c r="Y13" i="2" s="1"/>
  <c r="B13" i="2"/>
  <c r="C13" i="2"/>
  <c r="D13" i="2"/>
  <c r="E13" i="2"/>
  <c r="F13" i="2"/>
  <c r="G13" i="2"/>
  <c r="A14" i="2"/>
  <c r="Y14" i="2" s="1"/>
  <c r="B14" i="2"/>
  <c r="C14" i="2"/>
  <c r="D14" i="2"/>
  <c r="E14" i="2"/>
  <c r="F14" i="2"/>
  <c r="G14" i="2"/>
  <c r="A15" i="2"/>
  <c r="Y15" i="2" s="1"/>
  <c r="B15" i="2"/>
  <c r="C15" i="2"/>
  <c r="D15" i="2"/>
  <c r="E15" i="2"/>
  <c r="F15" i="2"/>
  <c r="G15" i="2"/>
  <c r="A16" i="2"/>
  <c r="Y16" i="2" s="1"/>
  <c r="B16" i="2"/>
  <c r="C16" i="2"/>
  <c r="D16" i="2"/>
  <c r="E16" i="2"/>
  <c r="F16" i="2"/>
  <c r="G16" i="2"/>
  <c r="A17" i="2"/>
  <c r="Y17" i="2" s="1"/>
  <c r="B17" i="2"/>
  <c r="C17" i="2"/>
  <c r="D17" i="2"/>
  <c r="E17" i="2"/>
  <c r="F17" i="2"/>
  <c r="G17" i="2"/>
  <c r="A18" i="2"/>
  <c r="Y18" i="2" s="1"/>
  <c r="B18" i="2"/>
  <c r="C18" i="2"/>
  <c r="D18" i="2"/>
  <c r="E18" i="2"/>
  <c r="F18" i="2"/>
  <c r="G18" i="2"/>
  <c r="A19" i="2"/>
  <c r="Y19" i="2" s="1"/>
  <c r="B19" i="2"/>
  <c r="C19" i="2"/>
  <c r="D19" i="2"/>
  <c r="E19" i="2"/>
  <c r="F19" i="2"/>
  <c r="G19" i="2"/>
  <c r="A20" i="2"/>
  <c r="Y20" i="2" s="1"/>
  <c r="B20" i="2"/>
  <c r="C20" i="2"/>
  <c r="D20" i="2"/>
  <c r="E20" i="2"/>
  <c r="F20" i="2"/>
  <c r="G20" i="2"/>
  <c r="A21" i="2"/>
  <c r="Q21" i="2" s="1"/>
  <c r="B21" i="2"/>
  <c r="C21" i="2"/>
  <c r="D21" i="2"/>
  <c r="E21" i="2"/>
  <c r="F21" i="2"/>
  <c r="G21" i="2"/>
  <c r="A22" i="2"/>
  <c r="Y22" i="2" s="1"/>
  <c r="B22" i="2"/>
  <c r="C22" i="2"/>
  <c r="D22" i="2"/>
  <c r="E22" i="2"/>
  <c r="F22" i="2"/>
  <c r="G22" i="2"/>
  <c r="A23" i="2"/>
  <c r="Y23" i="2" s="1"/>
  <c r="B23" i="2"/>
  <c r="C23" i="2"/>
  <c r="D23" i="2"/>
  <c r="E23" i="2"/>
  <c r="F23" i="2"/>
  <c r="G23" i="2"/>
  <c r="A24" i="2"/>
  <c r="Y24" i="2" s="1"/>
  <c r="B24" i="2"/>
  <c r="C24" i="2"/>
  <c r="D24" i="2"/>
  <c r="E24" i="2"/>
  <c r="F24" i="2"/>
  <c r="G24" i="2"/>
  <c r="A25" i="2"/>
  <c r="Y25" i="2" s="1"/>
  <c r="B25" i="2"/>
  <c r="C25" i="2"/>
  <c r="D25" i="2"/>
  <c r="E25" i="2"/>
  <c r="F25" i="2"/>
  <c r="G25" i="2"/>
  <c r="A26" i="2"/>
  <c r="Y26" i="2" s="1"/>
  <c r="B26" i="2"/>
  <c r="C26" i="2"/>
  <c r="D26" i="2"/>
  <c r="E26" i="2"/>
  <c r="F26" i="2"/>
  <c r="G26" i="2"/>
  <c r="A27" i="2"/>
  <c r="Y27" i="2" s="1"/>
  <c r="B27" i="2"/>
  <c r="C27" i="2"/>
  <c r="D27" i="2"/>
  <c r="E27" i="2"/>
  <c r="F27" i="2"/>
  <c r="G27" i="2"/>
  <c r="A28" i="2"/>
  <c r="Y28" i="2" s="1"/>
  <c r="B28" i="2"/>
  <c r="C28" i="2"/>
  <c r="D28" i="2"/>
  <c r="E28" i="2"/>
  <c r="F28" i="2"/>
  <c r="G28" i="2"/>
  <c r="A29" i="2"/>
  <c r="Y29" i="2" s="1"/>
  <c r="B29" i="2"/>
  <c r="C29" i="2"/>
  <c r="D29" i="2"/>
  <c r="E29" i="2"/>
  <c r="F29" i="2"/>
  <c r="G29" i="2"/>
  <c r="A30" i="2"/>
  <c r="Y30" i="2" s="1"/>
  <c r="B30" i="2"/>
  <c r="C30" i="2"/>
  <c r="D30" i="2"/>
  <c r="E30" i="2"/>
  <c r="F30" i="2"/>
  <c r="G30" i="2"/>
  <c r="A31" i="2"/>
  <c r="Y31" i="2" s="1"/>
  <c r="B31" i="2"/>
  <c r="C31" i="2"/>
  <c r="D31" i="2"/>
  <c r="E31" i="2"/>
  <c r="F31" i="2"/>
  <c r="G31" i="2"/>
  <c r="A32" i="2"/>
  <c r="Y32" i="2" s="1"/>
  <c r="B32" i="2"/>
  <c r="C32" i="2"/>
  <c r="D32" i="2"/>
  <c r="E32" i="2"/>
  <c r="F32" i="2"/>
  <c r="G32" i="2"/>
  <c r="A33" i="2"/>
  <c r="Y33" i="2" s="1"/>
  <c r="B33" i="2"/>
  <c r="C33" i="2"/>
  <c r="D33" i="2"/>
  <c r="E33" i="2"/>
  <c r="F33" i="2"/>
  <c r="G33" i="2"/>
  <c r="A34" i="2"/>
  <c r="Y34" i="2" s="1"/>
  <c r="B34" i="2"/>
  <c r="C34" i="2"/>
  <c r="D34" i="2"/>
  <c r="E34" i="2"/>
  <c r="F34" i="2"/>
  <c r="G34" i="2"/>
  <c r="A35" i="2"/>
  <c r="Y35" i="2" s="1"/>
  <c r="B35" i="2"/>
  <c r="C35" i="2"/>
  <c r="D35" i="2"/>
  <c r="E35" i="2"/>
  <c r="F35" i="2"/>
  <c r="G35" i="2"/>
  <c r="A36" i="2"/>
  <c r="Y36" i="2" s="1"/>
  <c r="B36" i="2"/>
  <c r="C36" i="2"/>
  <c r="D36" i="2"/>
  <c r="E36" i="2"/>
  <c r="F36" i="2"/>
  <c r="G36" i="2"/>
  <c r="A37" i="2"/>
  <c r="Y37" i="2" s="1"/>
  <c r="B37" i="2"/>
  <c r="C37" i="2"/>
  <c r="D37" i="2"/>
  <c r="E37" i="2"/>
  <c r="F37" i="2"/>
  <c r="G37" i="2"/>
  <c r="A38" i="2"/>
  <c r="Y38" i="2" s="1"/>
  <c r="B38" i="2"/>
  <c r="C38" i="2"/>
  <c r="D38" i="2"/>
  <c r="E38" i="2"/>
  <c r="F38" i="2"/>
  <c r="G38" i="2"/>
  <c r="A39" i="2"/>
  <c r="Y39" i="2" s="1"/>
  <c r="B39" i="2"/>
  <c r="C39" i="2"/>
  <c r="D39" i="2"/>
  <c r="E39" i="2"/>
  <c r="F39" i="2"/>
  <c r="G39" i="2"/>
  <c r="A40" i="2"/>
  <c r="Y40" i="2" s="1"/>
  <c r="B40" i="2"/>
  <c r="C40" i="2"/>
  <c r="D40" i="2"/>
  <c r="E40" i="2"/>
  <c r="F40" i="2"/>
  <c r="G40" i="2"/>
  <c r="A41" i="2"/>
  <c r="Y41" i="2" s="1"/>
  <c r="B41" i="2"/>
  <c r="C41" i="2"/>
  <c r="D41" i="2"/>
  <c r="E41" i="2"/>
  <c r="F41" i="2"/>
  <c r="G41" i="2"/>
  <c r="A42" i="2"/>
  <c r="Y42" i="2" s="1"/>
  <c r="B42" i="2"/>
  <c r="C42" i="2"/>
  <c r="D42" i="2"/>
  <c r="E42" i="2"/>
  <c r="F42" i="2"/>
  <c r="G42" i="2"/>
  <c r="A43" i="2"/>
  <c r="Y43" i="2" s="1"/>
  <c r="B43" i="2"/>
  <c r="C43" i="2"/>
  <c r="D43" i="2"/>
  <c r="E43" i="2"/>
  <c r="F43" i="2"/>
  <c r="G43" i="2"/>
  <c r="A44" i="2"/>
  <c r="Y44" i="2" s="1"/>
  <c r="B44" i="2"/>
  <c r="C44" i="2"/>
  <c r="D44" i="2"/>
  <c r="E44" i="2"/>
  <c r="F44" i="2"/>
  <c r="G44" i="2"/>
  <c r="A45" i="2"/>
  <c r="Y45" i="2" s="1"/>
  <c r="B45" i="2"/>
  <c r="C45" i="2"/>
  <c r="D45" i="2"/>
  <c r="E45" i="2"/>
  <c r="F45" i="2"/>
  <c r="G45" i="2"/>
  <c r="A46" i="2"/>
  <c r="Y46" i="2" s="1"/>
  <c r="B46" i="2"/>
  <c r="C46" i="2"/>
  <c r="D46" i="2"/>
  <c r="E46" i="2"/>
  <c r="F46" i="2"/>
  <c r="G46" i="2"/>
  <c r="A47" i="2"/>
  <c r="Y47" i="2" s="1"/>
  <c r="B47" i="2"/>
  <c r="C47" i="2"/>
  <c r="D47" i="2"/>
  <c r="E47" i="2"/>
  <c r="F47" i="2"/>
  <c r="G47" i="2"/>
  <c r="A48" i="2"/>
  <c r="Y48" i="2" s="1"/>
  <c r="B48" i="2"/>
  <c r="C48" i="2"/>
  <c r="D48" i="2"/>
  <c r="E48" i="2"/>
  <c r="F48" i="2"/>
  <c r="G48" i="2"/>
  <c r="A49" i="2"/>
  <c r="Y49" i="2" s="1"/>
  <c r="B49" i="2"/>
  <c r="C49" i="2"/>
  <c r="D49" i="2"/>
  <c r="E49" i="2"/>
  <c r="F49" i="2"/>
  <c r="G49" i="2"/>
  <c r="A50" i="2"/>
  <c r="Y50" i="2" s="1"/>
  <c r="B50" i="2"/>
  <c r="C50" i="2"/>
  <c r="D50" i="2"/>
  <c r="E50" i="2"/>
  <c r="F50" i="2"/>
  <c r="G50" i="2"/>
  <c r="A51" i="2"/>
  <c r="Y51" i="2" s="1"/>
  <c r="B51" i="2"/>
  <c r="C51" i="2"/>
  <c r="D51" i="2"/>
  <c r="E51" i="2"/>
  <c r="F51" i="2"/>
  <c r="G51" i="2"/>
  <c r="A52" i="2"/>
  <c r="Y52" i="2" s="1"/>
  <c r="B52" i="2"/>
  <c r="C52" i="2"/>
  <c r="D52" i="2"/>
  <c r="E52" i="2"/>
  <c r="F52" i="2"/>
  <c r="G52" i="2"/>
  <c r="A53" i="2"/>
  <c r="Y53" i="2" s="1"/>
  <c r="B53" i="2"/>
  <c r="C53" i="2"/>
  <c r="D53" i="2"/>
  <c r="E53" i="2"/>
  <c r="F53" i="2"/>
  <c r="G53" i="2"/>
  <c r="A54" i="2"/>
  <c r="Y54" i="2" s="1"/>
  <c r="B54" i="2"/>
  <c r="C54" i="2"/>
  <c r="D54" i="2"/>
  <c r="E54" i="2"/>
  <c r="F54" i="2"/>
  <c r="G54" i="2"/>
  <c r="A55" i="2"/>
  <c r="Y55" i="2" s="1"/>
  <c r="B55" i="2"/>
  <c r="C55" i="2"/>
  <c r="D55" i="2"/>
  <c r="E55" i="2"/>
  <c r="F55" i="2"/>
  <c r="G55" i="2"/>
  <c r="A56" i="2"/>
  <c r="Y56" i="2" s="1"/>
  <c r="B56" i="2"/>
  <c r="C56" i="2"/>
  <c r="D56" i="2"/>
  <c r="E56" i="2"/>
  <c r="F56" i="2"/>
  <c r="G56" i="2"/>
  <c r="A57" i="2"/>
  <c r="Y57" i="2" s="1"/>
  <c r="B57" i="2"/>
  <c r="C57" i="2"/>
  <c r="D57" i="2"/>
  <c r="E57" i="2"/>
  <c r="F57" i="2"/>
  <c r="G57" i="2"/>
  <c r="A58" i="2"/>
  <c r="Y58" i="2" s="1"/>
  <c r="B58" i="2"/>
  <c r="C58" i="2"/>
  <c r="D58" i="2"/>
  <c r="E58" i="2"/>
  <c r="F58" i="2"/>
  <c r="G58" i="2"/>
  <c r="A59" i="2"/>
  <c r="Y59" i="2" s="1"/>
  <c r="B59" i="2"/>
  <c r="C59" i="2"/>
  <c r="D59" i="2"/>
  <c r="E59" i="2"/>
  <c r="F59" i="2"/>
  <c r="G59" i="2"/>
  <c r="A60" i="2"/>
  <c r="Y60" i="2" s="1"/>
  <c r="B60" i="2"/>
  <c r="C60" i="2"/>
  <c r="D60" i="2"/>
  <c r="E60" i="2"/>
  <c r="F60" i="2"/>
  <c r="G60" i="2"/>
  <c r="A61" i="2"/>
  <c r="Y61" i="2" s="1"/>
  <c r="B61" i="2"/>
  <c r="C61" i="2"/>
  <c r="D61" i="2"/>
  <c r="E61" i="2"/>
  <c r="F61" i="2"/>
  <c r="G61" i="2"/>
  <c r="A62" i="2"/>
  <c r="Y62" i="2" s="1"/>
  <c r="B62" i="2"/>
  <c r="C62" i="2"/>
  <c r="D62" i="2"/>
  <c r="E62" i="2"/>
  <c r="F62" i="2"/>
  <c r="G62" i="2"/>
  <c r="A63" i="2"/>
  <c r="Y63" i="2" s="1"/>
  <c r="B63" i="2"/>
  <c r="C63" i="2"/>
  <c r="D63" i="2"/>
  <c r="E63" i="2"/>
  <c r="F63" i="2"/>
  <c r="G63" i="2"/>
  <c r="A64" i="2"/>
  <c r="Y64" i="2" s="1"/>
  <c r="B64" i="2"/>
  <c r="C64" i="2"/>
  <c r="D64" i="2"/>
  <c r="E64" i="2"/>
  <c r="F64" i="2"/>
  <c r="G64" i="2"/>
  <c r="A65" i="2"/>
  <c r="Y65" i="2" s="1"/>
  <c r="B65" i="2"/>
  <c r="C65" i="2"/>
  <c r="D65" i="2"/>
  <c r="E65" i="2"/>
  <c r="F65" i="2"/>
  <c r="G65" i="2"/>
  <c r="A66" i="2"/>
  <c r="Y66" i="2" s="1"/>
  <c r="B66" i="2"/>
  <c r="C66" i="2"/>
  <c r="D66" i="2"/>
  <c r="E66" i="2"/>
  <c r="F66" i="2"/>
  <c r="G66" i="2"/>
  <c r="A67" i="2"/>
  <c r="Y67" i="2" s="1"/>
  <c r="B67" i="2"/>
  <c r="C67" i="2"/>
  <c r="D67" i="2"/>
  <c r="E67" i="2"/>
  <c r="F67" i="2"/>
  <c r="G67" i="2"/>
  <c r="A68" i="2"/>
  <c r="Y68" i="2" s="1"/>
  <c r="B68" i="2"/>
  <c r="C68" i="2"/>
  <c r="D68" i="2"/>
  <c r="E68" i="2"/>
  <c r="F68" i="2"/>
  <c r="G68" i="2"/>
  <c r="A69" i="2"/>
  <c r="Y69" i="2" s="1"/>
  <c r="B69" i="2"/>
  <c r="C69" i="2"/>
  <c r="D69" i="2"/>
  <c r="E69" i="2"/>
  <c r="F69" i="2"/>
  <c r="G69" i="2"/>
  <c r="A70" i="2"/>
  <c r="Y70" i="2" s="1"/>
  <c r="B70" i="2"/>
  <c r="C70" i="2"/>
  <c r="D70" i="2"/>
  <c r="E70" i="2"/>
  <c r="F70" i="2"/>
  <c r="G70" i="2"/>
  <c r="A71" i="2"/>
  <c r="Y71" i="2" s="1"/>
  <c r="B71" i="2"/>
  <c r="C71" i="2"/>
  <c r="D71" i="2"/>
  <c r="E71" i="2"/>
  <c r="F71" i="2"/>
  <c r="G71" i="2"/>
  <c r="A72" i="2"/>
  <c r="Y72" i="2" s="1"/>
  <c r="B72" i="2"/>
  <c r="C72" i="2"/>
  <c r="D72" i="2"/>
  <c r="E72" i="2"/>
  <c r="F72" i="2"/>
  <c r="G72" i="2"/>
  <c r="A73" i="2"/>
  <c r="Y73" i="2" s="1"/>
  <c r="B73" i="2"/>
  <c r="C73" i="2"/>
  <c r="D73" i="2"/>
  <c r="E73" i="2"/>
  <c r="F73" i="2"/>
  <c r="G73" i="2"/>
  <c r="A74" i="2"/>
  <c r="Y74" i="2" s="1"/>
  <c r="B74" i="2"/>
  <c r="C74" i="2"/>
  <c r="D74" i="2"/>
  <c r="E74" i="2"/>
  <c r="F74" i="2"/>
  <c r="G74" i="2"/>
  <c r="A75" i="2"/>
  <c r="Y75" i="2" s="1"/>
  <c r="B75" i="2"/>
  <c r="C75" i="2"/>
  <c r="D75" i="2"/>
  <c r="E75" i="2"/>
  <c r="F75" i="2"/>
  <c r="G75" i="2"/>
  <c r="A76" i="2"/>
  <c r="Y76" i="2" s="1"/>
  <c r="B76" i="2"/>
  <c r="C76" i="2"/>
  <c r="D76" i="2"/>
  <c r="E76" i="2"/>
  <c r="F76" i="2"/>
  <c r="G76" i="2"/>
  <c r="A77" i="2"/>
  <c r="Y77" i="2" s="1"/>
  <c r="B77" i="2"/>
  <c r="C77" i="2"/>
  <c r="D77" i="2"/>
  <c r="E77" i="2"/>
  <c r="F77" i="2"/>
  <c r="G77" i="2"/>
  <c r="A78" i="2"/>
  <c r="Y78" i="2" s="1"/>
  <c r="B78" i="2"/>
  <c r="C78" i="2"/>
  <c r="D78" i="2"/>
  <c r="E78" i="2"/>
  <c r="F78" i="2"/>
  <c r="G78" i="2"/>
  <c r="A79" i="2"/>
  <c r="Y79" i="2" s="1"/>
  <c r="B79" i="2"/>
  <c r="C79" i="2"/>
  <c r="D79" i="2"/>
  <c r="E79" i="2"/>
  <c r="F79" i="2"/>
  <c r="G79" i="2"/>
  <c r="A80" i="2"/>
  <c r="Y80" i="2" s="1"/>
  <c r="B80" i="2"/>
  <c r="C80" i="2"/>
  <c r="D80" i="2"/>
  <c r="E80" i="2"/>
  <c r="F80" i="2"/>
  <c r="G80" i="2"/>
  <c r="A81" i="2"/>
  <c r="Y81" i="2" s="1"/>
  <c r="B81" i="2"/>
  <c r="C81" i="2"/>
  <c r="D81" i="2"/>
  <c r="E81" i="2"/>
  <c r="F81" i="2"/>
  <c r="G81" i="2"/>
  <c r="A82" i="2"/>
  <c r="Y82" i="2" s="1"/>
  <c r="B82" i="2"/>
  <c r="C82" i="2"/>
  <c r="D82" i="2"/>
  <c r="E82" i="2"/>
  <c r="F82" i="2"/>
  <c r="G82" i="2"/>
  <c r="A83" i="2"/>
  <c r="Y83" i="2" s="1"/>
  <c r="B83" i="2"/>
  <c r="C83" i="2"/>
  <c r="D83" i="2"/>
  <c r="E83" i="2"/>
  <c r="F83" i="2"/>
  <c r="G83" i="2"/>
  <c r="A84" i="2"/>
  <c r="Y84" i="2" s="1"/>
  <c r="B84" i="2"/>
  <c r="C84" i="2"/>
  <c r="D84" i="2"/>
  <c r="E84" i="2"/>
  <c r="F84" i="2"/>
  <c r="G84" i="2"/>
  <c r="A85" i="2"/>
  <c r="B85" i="2"/>
  <c r="C85" i="2"/>
  <c r="D85" i="2"/>
  <c r="E85" i="2"/>
  <c r="F85" i="2"/>
  <c r="G85" i="2"/>
  <c r="A86" i="2"/>
  <c r="Y86" i="2" s="1"/>
  <c r="B86" i="2"/>
  <c r="C86" i="2"/>
  <c r="D86" i="2"/>
  <c r="E86" i="2"/>
  <c r="F86" i="2"/>
  <c r="G86" i="2"/>
  <c r="A87" i="2"/>
  <c r="Y87" i="2" s="1"/>
  <c r="B87" i="2"/>
  <c r="C87" i="2"/>
  <c r="D87" i="2"/>
  <c r="E87" i="2"/>
  <c r="F87" i="2"/>
  <c r="G87" i="2"/>
  <c r="A88" i="2"/>
  <c r="Y88" i="2" s="1"/>
  <c r="B88" i="2"/>
  <c r="C88" i="2"/>
  <c r="D88" i="2"/>
  <c r="E88" i="2"/>
  <c r="F88" i="2"/>
  <c r="G88" i="2"/>
  <c r="A89" i="2"/>
  <c r="Y89" i="2" s="1"/>
  <c r="B89" i="2"/>
  <c r="C89" i="2"/>
  <c r="D89" i="2"/>
  <c r="E89" i="2"/>
  <c r="F89" i="2"/>
  <c r="G89" i="2"/>
  <c r="A90" i="2"/>
  <c r="Y90" i="2" s="1"/>
  <c r="B90" i="2"/>
  <c r="C90" i="2"/>
  <c r="D90" i="2"/>
  <c r="E90" i="2"/>
  <c r="F90" i="2"/>
  <c r="G90" i="2"/>
  <c r="A91" i="2"/>
  <c r="Y91" i="2" s="1"/>
  <c r="B91" i="2"/>
  <c r="C91" i="2"/>
  <c r="D91" i="2"/>
  <c r="E91" i="2"/>
  <c r="F91" i="2"/>
  <c r="G91" i="2"/>
  <c r="A92" i="2"/>
  <c r="Y92" i="2" s="1"/>
  <c r="B92" i="2"/>
  <c r="C92" i="2"/>
  <c r="D92" i="2"/>
  <c r="E92" i="2"/>
  <c r="F92" i="2"/>
  <c r="G92" i="2"/>
  <c r="A93" i="2"/>
  <c r="B93" i="2"/>
  <c r="C93" i="2"/>
  <c r="D93" i="2"/>
  <c r="E93" i="2"/>
  <c r="F93" i="2"/>
  <c r="G93" i="2"/>
  <c r="A94" i="2"/>
  <c r="Y94" i="2" s="1"/>
  <c r="B94" i="2"/>
  <c r="C94" i="2"/>
  <c r="D94" i="2"/>
  <c r="E94" i="2"/>
  <c r="F94" i="2"/>
  <c r="G94" i="2"/>
  <c r="A95" i="2"/>
  <c r="Y95" i="2" s="1"/>
  <c r="B95" i="2"/>
  <c r="C95" i="2"/>
  <c r="D95" i="2"/>
  <c r="E95" i="2"/>
  <c r="F95" i="2"/>
  <c r="G95" i="2"/>
  <c r="A96" i="2"/>
  <c r="Y96" i="2" s="1"/>
  <c r="B96" i="2"/>
  <c r="C96" i="2"/>
  <c r="D96" i="2"/>
  <c r="E96" i="2"/>
  <c r="F96" i="2"/>
  <c r="G96" i="2"/>
  <c r="A97" i="2"/>
  <c r="Y97" i="2" s="1"/>
  <c r="B97" i="2"/>
  <c r="C97" i="2"/>
  <c r="D97" i="2"/>
  <c r="E97" i="2"/>
  <c r="F97" i="2"/>
  <c r="G97" i="2"/>
  <c r="A98" i="2"/>
  <c r="Y98" i="2" s="1"/>
  <c r="B98" i="2"/>
  <c r="C98" i="2"/>
  <c r="D98" i="2"/>
  <c r="E98" i="2"/>
  <c r="F98" i="2"/>
  <c r="G98" i="2"/>
  <c r="A99" i="2"/>
  <c r="Y99" i="2" s="1"/>
  <c r="B99" i="2"/>
  <c r="C99" i="2"/>
  <c r="D99" i="2"/>
  <c r="E99" i="2"/>
  <c r="F99" i="2"/>
  <c r="G99" i="2"/>
  <c r="A100" i="2"/>
  <c r="Y100" i="2" s="1"/>
  <c r="B100" i="2"/>
  <c r="C100" i="2"/>
  <c r="D100" i="2"/>
  <c r="E100" i="2"/>
  <c r="F100" i="2"/>
  <c r="G100" i="2"/>
  <c r="A101" i="2"/>
  <c r="B101" i="2"/>
  <c r="C101" i="2"/>
  <c r="D101" i="2"/>
  <c r="E101" i="2"/>
  <c r="F101" i="2"/>
  <c r="G101" i="2"/>
  <c r="A102" i="2"/>
  <c r="Y102" i="2" s="1"/>
  <c r="B102" i="2"/>
  <c r="C102" i="2"/>
  <c r="D102" i="2"/>
  <c r="E102" i="2"/>
  <c r="F102" i="2"/>
  <c r="G102" i="2"/>
  <c r="A103" i="2"/>
  <c r="Y103" i="2" s="1"/>
  <c r="B103" i="2"/>
  <c r="C103" i="2"/>
  <c r="D103" i="2"/>
  <c r="E103" i="2"/>
  <c r="F103" i="2"/>
  <c r="G103" i="2"/>
  <c r="A104" i="2"/>
  <c r="Y104" i="2" s="1"/>
  <c r="B104" i="2"/>
  <c r="C104" i="2"/>
  <c r="D104" i="2"/>
  <c r="E104" i="2"/>
  <c r="F104" i="2"/>
  <c r="G104" i="2"/>
  <c r="A105" i="2"/>
  <c r="Y105" i="2" s="1"/>
  <c r="B105" i="2"/>
  <c r="C105" i="2"/>
  <c r="D105" i="2"/>
  <c r="E105" i="2"/>
  <c r="F105" i="2"/>
  <c r="G105" i="2"/>
  <c r="A106" i="2"/>
  <c r="Y106" i="2" s="1"/>
  <c r="B106" i="2"/>
  <c r="C106" i="2"/>
  <c r="D106" i="2"/>
  <c r="E106" i="2"/>
  <c r="F106" i="2"/>
  <c r="G106" i="2"/>
  <c r="A107" i="2"/>
  <c r="Y107" i="2" s="1"/>
  <c r="B107" i="2"/>
  <c r="C107" i="2"/>
  <c r="D107" i="2"/>
  <c r="E107" i="2"/>
  <c r="F107" i="2"/>
  <c r="G107" i="2"/>
  <c r="A108" i="2"/>
  <c r="Y108" i="2" s="1"/>
  <c r="B108" i="2"/>
  <c r="C108" i="2"/>
  <c r="D108" i="2"/>
  <c r="E108" i="2"/>
  <c r="F108" i="2"/>
  <c r="G108" i="2"/>
  <c r="A109" i="2"/>
  <c r="B109" i="2"/>
  <c r="C109" i="2"/>
  <c r="D109" i="2"/>
  <c r="E109" i="2"/>
  <c r="F109" i="2"/>
  <c r="G109" i="2"/>
  <c r="A110" i="2"/>
  <c r="Y110" i="2" s="1"/>
  <c r="B110" i="2"/>
  <c r="C110" i="2"/>
  <c r="D110" i="2"/>
  <c r="E110" i="2"/>
  <c r="F110" i="2"/>
  <c r="G110" i="2"/>
  <c r="A111" i="2"/>
  <c r="Y111" i="2" s="1"/>
  <c r="B111" i="2"/>
  <c r="C111" i="2"/>
  <c r="D111" i="2"/>
  <c r="E111" i="2"/>
  <c r="F111" i="2"/>
  <c r="G111" i="2"/>
  <c r="A112" i="2"/>
  <c r="Y112" i="2" s="1"/>
  <c r="B112" i="2"/>
  <c r="C112" i="2"/>
  <c r="D112" i="2"/>
  <c r="E112" i="2"/>
  <c r="F112" i="2"/>
  <c r="G112" i="2"/>
  <c r="A113" i="2"/>
  <c r="Y113" i="2" s="1"/>
  <c r="B113" i="2"/>
  <c r="C113" i="2"/>
  <c r="D113" i="2"/>
  <c r="E113" i="2"/>
  <c r="F113" i="2"/>
  <c r="G113" i="2"/>
  <c r="A114" i="2"/>
  <c r="Y114" i="2" s="1"/>
  <c r="B114" i="2"/>
  <c r="C114" i="2"/>
  <c r="D114" i="2"/>
  <c r="E114" i="2"/>
  <c r="F114" i="2"/>
  <c r="G114" i="2"/>
  <c r="A115" i="2"/>
  <c r="Y115" i="2" s="1"/>
  <c r="B115" i="2"/>
  <c r="C115" i="2"/>
  <c r="D115" i="2"/>
  <c r="E115" i="2"/>
  <c r="F115" i="2"/>
  <c r="G115" i="2"/>
  <c r="A116" i="2"/>
  <c r="Y116" i="2" s="1"/>
  <c r="B116" i="2"/>
  <c r="C116" i="2"/>
  <c r="D116" i="2"/>
  <c r="E116" i="2"/>
  <c r="F116" i="2"/>
  <c r="G116" i="2"/>
  <c r="A117" i="2"/>
  <c r="B117" i="2"/>
  <c r="C117" i="2"/>
  <c r="D117" i="2"/>
  <c r="E117" i="2"/>
  <c r="F117" i="2"/>
  <c r="G117" i="2"/>
  <c r="A118" i="2"/>
  <c r="Y118" i="2" s="1"/>
  <c r="B118" i="2"/>
  <c r="C118" i="2"/>
  <c r="D118" i="2"/>
  <c r="E118" i="2"/>
  <c r="F118" i="2"/>
  <c r="G118" i="2"/>
  <c r="A119" i="2"/>
  <c r="Y119" i="2" s="1"/>
  <c r="B119" i="2"/>
  <c r="C119" i="2"/>
  <c r="D119" i="2"/>
  <c r="E119" i="2"/>
  <c r="F119" i="2"/>
  <c r="G119" i="2"/>
  <c r="A120" i="2"/>
  <c r="Y120" i="2" s="1"/>
  <c r="B120" i="2"/>
  <c r="C120" i="2"/>
  <c r="D120" i="2"/>
  <c r="E120" i="2"/>
  <c r="F120" i="2"/>
  <c r="G120" i="2"/>
  <c r="A121" i="2"/>
  <c r="Y121" i="2" s="1"/>
  <c r="B121" i="2"/>
  <c r="C121" i="2"/>
  <c r="D121" i="2"/>
  <c r="E121" i="2"/>
  <c r="F121" i="2"/>
  <c r="G121" i="2"/>
  <c r="A122" i="2"/>
  <c r="Y122" i="2" s="1"/>
  <c r="B122" i="2"/>
  <c r="C122" i="2"/>
  <c r="D122" i="2"/>
  <c r="E122" i="2"/>
  <c r="F122" i="2"/>
  <c r="G122" i="2"/>
  <c r="A123" i="2"/>
  <c r="Y123" i="2" s="1"/>
  <c r="B123" i="2"/>
  <c r="C123" i="2"/>
  <c r="D123" i="2"/>
  <c r="E123" i="2"/>
  <c r="F123" i="2"/>
  <c r="G123" i="2"/>
  <c r="A124" i="2"/>
  <c r="Y124" i="2" s="1"/>
  <c r="B124" i="2"/>
  <c r="C124" i="2"/>
  <c r="D124" i="2"/>
  <c r="E124" i="2"/>
  <c r="F124" i="2"/>
  <c r="G124" i="2"/>
  <c r="A125" i="2"/>
  <c r="B125" i="2"/>
  <c r="C125" i="2"/>
  <c r="D125" i="2"/>
  <c r="E125" i="2"/>
  <c r="F125" i="2"/>
  <c r="G125" i="2"/>
  <c r="A126" i="2"/>
  <c r="Y126" i="2" s="1"/>
  <c r="B126" i="2"/>
  <c r="C126" i="2"/>
  <c r="D126" i="2"/>
  <c r="E126" i="2"/>
  <c r="F126" i="2"/>
  <c r="G126" i="2"/>
  <c r="A127" i="2"/>
  <c r="Y127" i="2" s="1"/>
  <c r="B127" i="2"/>
  <c r="C127" i="2"/>
  <c r="D127" i="2"/>
  <c r="E127" i="2"/>
  <c r="F127" i="2"/>
  <c r="G127" i="2"/>
  <c r="A128" i="2"/>
  <c r="Y128" i="2" s="1"/>
  <c r="B128" i="2"/>
  <c r="C128" i="2"/>
  <c r="D128" i="2"/>
  <c r="E128" i="2"/>
  <c r="F128" i="2"/>
  <c r="G128" i="2"/>
  <c r="A129" i="2"/>
  <c r="Y129" i="2" s="1"/>
  <c r="B129" i="2"/>
  <c r="C129" i="2"/>
  <c r="D129" i="2"/>
  <c r="E129" i="2"/>
  <c r="F129" i="2"/>
  <c r="G129" i="2"/>
  <c r="A130" i="2"/>
  <c r="Y130" i="2" s="1"/>
  <c r="B130" i="2"/>
  <c r="C130" i="2"/>
  <c r="D130" i="2"/>
  <c r="E130" i="2"/>
  <c r="F130" i="2"/>
  <c r="G130" i="2"/>
  <c r="A131" i="2"/>
  <c r="Y131" i="2" s="1"/>
  <c r="B131" i="2"/>
  <c r="C131" i="2"/>
  <c r="D131" i="2"/>
  <c r="E131" i="2"/>
  <c r="F131" i="2"/>
  <c r="G131" i="2"/>
  <c r="A132" i="2"/>
  <c r="Y132" i="2" s="1"/>
  <c r="B132" i="2"/>
  <c r="C132" i="2"/>
  <c r="D132" i="2"/>
  <c r="E132" i="2"/>
  <c r="F132" i="2"/>
  <c r="G132" i="2"/>
  <c r="A133" i="2"/>
  <c r="B133" i="2"/>
  <c r="C133" i="2"/>
  <c r="D133" i="2"/>
  <c r="E133" i="2"/>
  <c r="F133" i="2"/>
  <c r="G133" i="2"/>
  <c r="A134" i="2"/>
  <c r="Y134" i="2" s="1"/>
  <c r="B134" i="2"/>
  <c r="C134" i="2"/>
  <c r="D134" i="2"/>
  <c r="E134" i="2"/>
  <c r="F134" i="2"/>
  <c r="G134" i="2"/>
  <c r="A135" i="2"/>
  <c r="Y135" i="2" s="1"/>
  <c r="B135" i="2"/>
  <c r="C135" i="2"/>
  <c r="D135" i="2"/>
  <c r="E135" i="2"/>
  <c r="F135" i="2"/>
  <c r="G135" i="2"/>
  <c r="A136" i="2"/>
  <c r="Y136" i="2" s="1"/>
  <c r="B136" i="2"/>
  <c r="C136" i="2"/>
  <c r="D136" i="2"/>
  <c r="E136" i="2"/>
  <c r="F136" i="2"/>
  <c r="G136" i="2"/>
  <c r="A137" i="2"/>
  <c r="Y137" i="2" s="1"/>
  <c r="B137" i="2"/>
  <c r="C137" i="2"/>
  <c r="D137" i="2"/>
  <c r="E137" i="2"/>
  <c r="F137" i="2"/>
  <c r="G137" i="2"/>
  <c r="A138" i="2"/>
  <c r="Y138" i="2" s="1"/>
  <c r="B138" i="2"/>
  <c r="C138" i="2"/>
  <c r="D138" i="2"/>
  <c r="E138" i="2"/>
  <c r="F138" i="2"/>
  <c r="G138" i="2"/>
  <c r="A139" i="2"/>
  <c r="Y139" i="2" s="1"/>
  <c r="B139" i="2"/>
  <c r="C139" i="2"/>
  <c r="D139" i="2"/>
  <c r="E139" i="2"/>
  <c r="F139" i="2"/>
  <c r="G139" i="2"/>
  <c r="A140" i="2"/>
  <c r="Y140" i="2" s="1"/>
  <c r="B140" i="2"/>
  <c r="C140" i="2"/>
  <c r="D140" i="2"/>
  <c r="E140" i="2"/>
  <c r="F140" i="2"/>
  <c r="G140" i="2"/>
  <c r="A141" i="2"/>
  <c r="B141" i="2"/>
  <c r="C141" i="2"/>
  <c r="D141" i="2"/>
  <c r="E141" i="2"/>
  <c r="F141" i="2"/>
  <c r="G141" i="2"/>
  <c r="A142" i="2"/>
  <c r="Y142" i="2" s="1"/>
  <c r="B142" i="2"/>
  <c r="C142" i="2"/>
  <c r="D142" i="2"/>
  <c r="E142" i="2"/>
  <c r="F142" i="2"/>
  <c r="G142" i="2"/>
  <c r="A143" i="2"/>
  <c r="Y143" i="2" s="1"/>
  <c r="B143" i="2"/>
  <c r="C143" i="2"/>
  <c r="D143" i="2"/>
  <c r="E143" i="2"/>
  <c r="F143" i="2"/>
  <c r="G143" i="2"/>
  <c r="A144" i="2"/>
  <c r="Y144" i="2" s="1"/>
  <c r="B144" i="2"/>
  <c r="C144" i="2"/>
  <c r="D144" i="2"/>
  <c r="E144" i="2"/>
  <c r="F144" i="2"/>
  <c r="G144" i="2"/>
  <c r="A145" i="2"/>
  <c r="Y145" i="2" s="1"/>
  <c r="B145" i="2"/>
  <c r="C145" i="2"/>
  <c r="D145" i="2"/>
  <c r="E145" i="2"/>
  <c r="F145" i="2"/>
  <c r="G145" i="2"/>
  <c r="A146" i="2"/>
  <c r="Y146" i="2" s="1"/>
  <c r="B146" i="2"/>
  <c r="C146" i="2"/>
  <c r="D146" i="2"/>
  <c r="E146" i="2"/>
  <c r="F146" i="2"/>
  <c r="G146" i="2"/>
  <c r="A147" i="2"/>
  <c r="Y147" i="2" s="1"/>
  <c r="B147" i="2"/>
  <c r="C147" i="2"/>
  <c r="D147" i="2"/>
  <c r="E147" i="2"/>
  <c r="F147" i="2"/>
  <c r="G147" i="2"/>
  <c r="A148" i="2"/>
  <c r="Y148" i="2" s="1"/>
  <c r="B148" i="2"/>
  <c r="C148" i="2"/>
  <c r="D148" i="2"/>
  <c r="E148" i="2"/>
  <c r="F148" i="2"/>
  <c r="G148" i="2"/>
  <c r="A149" i="2"/>
  <c r="B149" i="2"/>
  <c r="C149" i="2"/>
  <c r="D149" i="2"/>
  <c r="E149" i="2"/>
  <c r="F149" i="2"/>
  <c r="G149" i="2"/>
  <c r="A150" i="2"/>
  <c r="Y150" i="2" s="1"/>
  <c r="B150" i="2"/>
  <c r="C150" i="2"/>
  <c r="D150" i="2"/>
  <c r="E150" i="2"/>
  <c r="F150" i="2"/>
  <c r="G150" i="2"/>
  <c r="A151" i="2"/>
  <c r="Y151" i="2" s="1"/>
  <c r="B151" i="2"/>
  <c r="C151" i="2"/>
  <c r="D151" i="2"/>
  <c r="E151" i="2"/>
  <c r="F151" i="2"/>
  <c r="G151" i="2"/>
  <c r="A152" i="2"/>
  <c r="Y152" i="2" s="1"/>
  <c r="B152" i="2"/>
  <c r="C152" i="2"/>
  <c r="D152" i="2"/>
  <c r="E152" i="2"/>
  <c r="F152" i="2"/>
  <c r="G152" i="2"/>
  <c r="A153" i="2"/>
  <c r="Y153" i="2" s="1"/>
  <c r="B153" i="2"/>
  <c r="C153" i="2"/>
  <c r="D153" i="2"/>
  <c r="E153" i="2"/>
  <c r="F153" i="2"/>
  <c r="G153" i="2"/>
  <c r="A154" i="2"/>
  <c r="Y154" i="2" s="1"/>
  <c r="B154" i="2"/>
  <c r="C154" i="2"/>
  <c r="D154" i="2"/>
  <c r="E154" i="2"/>
  <c r="F154" i="2"/>
  <c r="G154" i="2"/>
  <c r="A155" i="2"/>
  <c r="Y155" i="2" s="1"/>
  <c r="B155" i="2"/>
  <c r="C155" i="2"/>
  <c r="D155" i="2"/>
  <c r="E155" i="2"/>
  <c r="F155" i="2"/>
  <c r="G155" i="2"/>
  <c r="A156" i="2"/>
  <c r="Y156" i="2" s="1"/>
  <c r="B156" i="2"/>
  <c r="C156" i="2"/>
  <c r="D156" i="2"/>
  <c r="E156" i="2"/>
  <c r="F156" i="2"/>
  <c r="G156" i="2"/>
  <c r="A157" i="2"/>
  <c r="Y157" i="2" s="1"/>
  <c r="B157" i="2"/>
  <c r="C157" i="2"/>
  <c r="D157" i="2"/>
  <c r="E157" i="2"/>
  <c r="F157" i="2"/>
  <c r="G157" i="2"/>
  <c r="A158" i="2"/>
  <c r="Y158" i="2" s="1"/>
  <c r="B158" i="2"/>
  <c r="C158" i="2"/>
  <c r="D158" i="2"/>
  <c r="E158" i="2"/>
  <c r="F158" i="2"/>
  <c r="G158" i="2"/>
  <c r="A159" i="2"/>
  <c r="Y159" i="2" s="1"/>
  <c r="B159" i="2"/>
  <c r="C159" i="2"/>
  <c r="D159" i="2"/>
  <c r="E159" i="2"/>
  <c r="F159" i="2"/>
  <c r="G159" i="2"/>
  <c r="A160" i="2"/>
  <c r="Y160" i="2" s="1"/>
  <c r="B160" i="2"/>
  <c r="C160" i="2"/>
  <c r="D160" i="2"/>
  <c r="E160" i="2"/>
  <c r="F160" i="2"/>
  <c r="G160" i="2"/>
  <c r="A161" i="2"/>
  <c r="Y161" i="2" s="1"/>
  <c r="B161" i="2"/>
  <c r="C161" i="2"/>
  <c r="D161" i="2"/>
  <c r="E161" i="2"/>
  <c r="F161" i="2"/>
  <c r="G161" i="2"/>
  <c r="A162" i="2"/>
  <c r="Y162" i="2" s="1"/>
  <c r="B162" i="2"/>
  <c r="C162" i="2"/>
  <c r="D162" i="2"/>
  <c r="E162" i="2"/>
  <c r="F162" i="2"/>
  <c r="G162" i="2"/>
  <c r="A163" i="2"/>
  <c r="Y163" i="2" s="1"/>
  <c r="B163" i="2"/>
  <c r="C163" i="2"/>
  <c r="D163" i="2"/>
  <c r="E163" i="2"/>
  <c r="F163" i="2"/>
  <c r="G163" i="2"/>
  <c r="A164" i="2"/>
  <c r="Y164" i="2" s="1"/>
  <c r="B164" i="2"/>
  <c r="C164" i="2"/>
  <c r="D164" i="2"/>
  <c r="E164" i="2"/>
  <c r="F164" i="2"/>
  <c r="G164" i="2"/>
  <c r="A165" i="2"/>
  <c r="Y165" i="2" s="1"/>
  <c r="B165" i="2"/>
  <c r="C165" i="2"/>
  <c r="D165" i="2"/>
  <c r="E165" i="2"/>
  <c r="F165" i="2"/>
  <c r="G165" i="2"/>
  <c r="A166" i="2"/>
  <c r="Y166" i="2" s="1"/>
  <c r="B166" i="2"/>
  <c r="C166" i="2"/>
  <c r="D166" i="2"/>
  <c r="E166" i="2"/>
  <c r="F166" i="2"/>
  <c r="G166" i="2"/>
  <c r="A167" i="2"/>
  <c r="Y167" i="2" s="1"/>
  <c r="B167" i="2"/>
  <c r="C167" i="2"/>
  <c r="D167" i="2"/>
  <c r="E167" i="2"/>
  <c r="F167" i="2"/>
  <c r="G167" i="2"/>
  <c r="A168" i="2"/>
  <c r="Y168" i="2" s="1"/>
  <c r="B168" i="2"/>
  <c r="C168" i="2"/>
  <c r="D168" i="2"/>
  <c r="E168" i="2"/>
  <c r="F168" i="2"/>
  <c r="G168" i="2"/>
  <c r="A169" i="2"/>
  <c r="Y169" i="2" s="1"/>
  <c r="B169" i="2"/>
  <c r="C169" i="2"/>
  <c r="D169" i="2"/>
  <c r="E169" i="2"/>
  <c r="F169" i="2"/>
  <c r="G169" i="2"/>
  <c r="A170" i="2"/>
  <c r="Y170" i="2" s="1"/>
  <c r="B170" i="2"/>
  <c r="C170" i="2"/>
  <c r="D170" i="2"/>
  <c r="E170" i="2"/>
  <c r="F170" i="2"/>
  <c r="G170" i="2"/>
  <c r="A171" i="2"/>
  <c r="Y171" i="2" s="1"/>
  <c r="B171" i="2"/>
  <c r="C171" i="2"/>
  <c r="D171" i="2"/>
  <c r="E171" i="2"/>
  <c r="F171" i="2"/>
  <c r="G171" i="2"/>
  <c r="A172" i="2"/>
  <c r="Y172" i="2" s="1"/>
  <c r="B172" i="2"/>
  <c r="C172" i="2"/>
  <c r="D172" i="2"/>
  <c r="E172" i="2"/>
  <c r="F172" i="2"/>
  <c r="G172" i="2"/>
  <c r="A173" i="2"/>
  <c r="Y173" i="2" s="1"/>
  <c r="B173" i="2"/>
  <c r="C173" i="2"/>
  <c r="D173" i="2"/>
  <c r="E173" i="2"/>
  <c r="F173" i="2"/>
  <c r="G173" i="2"/>
  <c r="A174" i="2"/>
  <c r="Y174" i="2" s="1"/>
  <c r="B174" i="2"/>
  <c r="C174" i="2"/>
  <c r="D174" i="2"/>
  <c r="E174" i="2"/>
  <c r="F174" i="2"/>
  <c r="G174" i="2"/>
  <c r="A175" i="2"/>
  <c r="Y175" i="2" s="1"/>
  <c r="B175" i="2"/>
  <c r="C175" i="2"/>
  <c r="D175" i="2"/>
  <c r="E175" i="2"/>
  <c r="F175" i="2"/>
  <c r="G175" i="2"/>
  <c r="A176" i="2"/>
  <c r="Y176" i="2" s="1"/>
  <c r="B176" i="2"/>
  <c r="C176" i="2"/>
  <c r="D176" i="2"/>
  <c r="E176" i="2"/>
  <c r="F176" i="2"/>
  <c r="G176" i="2"/>
  <c r="A177" i="2"/>
  <c r="Y177" i="2" s="1"/>
  <c r="B177" i="2"/>
  <c r="C177" i="2"/>
  <c r="D177" i="2"/>
  <c r="E177" i="2"/>
  <c r="F177" i="2"/>
  <c r="G177" i="2"/>
  <c r="A178" i="2"/>
  <c r="Y178" i="2" s="1"/>
  <c r="B178" i="2"/>
  <c r="C178" i="2"/>
  <c r="D178" i="2"/>
  <c r="E178" i="2"/>
  <c r="F178" i="2"/>
  <c r="G178" i="2"/>
  <c r="A179" i="2"/>
  <c r="Y179" i="2" s="1"/>
  <c r="B179" i="2"/>
  <c r="C179" i="2"/>
  <c r="D179" i="2"/>
  <c r="E179" i="2"/>
  <c r="F179" i="2"/>
  <c r="G179" i="2"/>
  <c r="A180" i="2"/>
  <c r="Y180" i="2" s="1"/>
  <c r="B180" i="2"/>
  <c r="C180" i="2"/>
  <c r="D180" i="2"/>
  <c r="E180" i="2"/>
  <c r="F180" i="2"/>
  <c r="G180" i="2"/>
  <c r="A181" i="2"/>
  <c r="Y181" i="2" s="1"/>
  <c r="B181" i="2"/>
  <c r="C181" i="2"/>
  <c r="D181" i="2"/>
  <c r="E181" i="2"/>
  <c r="F181" i="2"/>
  <c r="G181" i="2"/>
  <c r="A182" i="2"/>
  <c r="Y182" i="2" s="1"/>
  <c r="B182" i="2"/>
  <c r="C182" i="2"/>
  <c r="D182" i="2"/>
  <c r="E182" i="2"/>
  <c r="F182" i="2"/>
  <c r="G182" i="2"/>
  <c r="A183" i="2"/>
  <c r="Y183" i="2" s="1"/>
  <c r="B183" i="2"/>
  <c r="C183" i="2"/>
  <c r="D183" i="2"/>
  <c r="E183" i="2"/>
  <c r="F183" i="2"/>
  <c r="G183" i="2"/>
  <c r="A184" i="2"/>
  <c r="Y184" i="2" s="1"/>
  <c r="B184" i="2"/>
  <c r="C184" i="2"/>
  <c r="D184" i="2"/>
  <c r="E184" i="2"/>
  <c r="F184" i="2"/>
  <c r="G184" i="2"/>
  <c r="A185" i="2"/>
  <c r="Y185" i="2" s="1"/>
  <c r="B185" i="2"/>
  <c r="C185" i="2"/>
  <c r="D185" i="2"/>
  <c r="E185" i="2"/>
  <c r="F185" i="2"/>
  <c r="G185" i="2"/>
  <c r="A186" i="2"/>
  <c r="Y186" i="2" s="1"/>
  <c r="B186" i="2"/>
  <c r="C186" i="2"/>
  <c r="D186" i="2"/>
  <c r="E186" i="2"/>
  <c r="F186" i="2"/>
  <c r="G186" i="2"/>
  <c r="A187" i="2"/>
  <c r="Y187" i="2" s="1"/>
  <c r="B187" i="2"/>
  <c r="C187" i="2"/>
  <c r="D187" i="2"/>
  <c r="E187" i="2"/>
  <c r="F187" i="2"/>
  <c r="G187" i="2"/>
  <c r="A188" i="2"/>
  <c r="Y188" i="2" s="1"/>
  <c r="B188" i="2"/>
  <c r="C188" i="2"/>
  <c r="D188" i="2"/>
  <c r="E188" i="2"/>
  <c r="F188" i="2"/>
  <c r="G188" i="2"/>
  <c r="A189" i="2"/>
  <c r="B189" i="2"/>
  <c r="C189" i="2"/>
  <c r="D189" i="2"/>
  <c r="E189" i="2"/>
  <c r="F189" i="2"/>
  <c r="G189" i="2"/>
  <c r="A190" i="2"/>
  <c r="Y190" i="2" s="1"/>
  <c r="B190" i="2"/>
  <c r="C190" i="2"/>
  <c r="D190" i="2"/>
  <c r="E190" i="2"/>
  <c r="F190" i="2"/>
  <c r="G190" i="2"/>
  <c r="A191" i="2"/>
  <c r="Y191" i="2" s="1"/>
  <c r="B191" i="2"/>
  <c r="C191" i="2"/>
  <c r="D191" i="2"/>
  <c r="E191" i="2"/>
  <c r="F191" i="2"/>
  <c r="G191" i="2"/>
  <c r="A192" i="2"/>
  <c r="Y192" i="2" s="1"/>
  <c r="B192" i="2"/>
  <c r="C192" i="2"/>
  <c r="D192" i="2"/>
  <c r="E192" i="2"/>
  <c r="F192" i="2"/>
  <c r="G192" i="2"/>
  <c r="A193" i="2"/>
  <c r="Y193" i="2" s="1"/>
  <c r="B193" i="2"/>
  <c r="C193" i="2"/>
  <c r="D193" i="2"/>
  <c r="E193" i="2"/>
  <c r="F193" i="2"/>
  <c r="G193" i="2"/>
  <c r="A194" i="2"/>
  <c r="Y194" i="2" s="1"/>
  <c r="B194" i="2"/>
  <c r="C194" i="2"/>
  <c r="D194" i="2"/>
  <c r="E194" i="2"/>
  <c r="F194" i="2"/>
  <c r="G194" i="2"/>
  <c r="A195" i="2"/>
  <c r="Y195" i="2" s="1"/>
  <c r="B195" i="2"/>
  <c r="C195" i="2"/>
  <c r="D195" i="2"/>
  <c r="E195" i="2"/>
  <c r="F195" i="2"/>
  <c r="G195" i="2"/>
  <c r="A196" i="2"/>
  <c r="Y196" i="2" s="1"/>
  <c r="B196" i="2"/>
  <c r="C196" i="2"/>
  <c r="D196" i="2"/>
  <c r="E196" i="2"/>
  <c r="F196" i="2"/>
  <c r="G196" i="2"/>
  <c r="A197" i="2"/>
  <c r="B197" i="2"/>
  <c r="C197" i="2"/>
  <c r="D197" i="2"/>
  <c r="E197" i="2"/>
  <c r="F197" i="2"/>
  <c r="G197" i="2"/>
  <c r="A198" i="2"/>
  <c r="Y198" i="2" s="1"/>
  <c r="B198" i="2"/>
  <c r="C198" i="2"/>
  <c r="D198" i="2"/>
  <c r="E198" i="2"/>
  <c r="F198" i="2"/>
  <c r="G198" i="2"/>
  <c r="A199" i="2"/>
  <c r="Y199" i="2" s="1"/>
  <c r="B199" i="2"/>
  <c r="C199" i="2"/>
  <c r="D199" i="2"/>
  <c r="E199" i="2"/>
  <c r="F199" i="2"/>
  <c r="G199" i="2"/>
  <c r="A200" i="2"/>
  <c r="Y200" i="2" s="1"/>
  <c r="B200" i="2"/>
  <c r="C200" i="2"/>
  <c r="D200" i="2"/>
  <c r="E200" i="2"/>
  <c r="F200" i="2"/>
  <c r="G200" i="2"/>
  <c r="A201" i="2"/>
  <c r="Y201" i="2" s="1"/>
  <c r="B201" i="2"/>
  <c r="C201" i="2"/>
  <c r="D201" i="2"/>
  <c r="E201" i="2"/>
  <c r="F201" i="2"/>
  <c r="G201" i="2"/>
  <c r="A202" i="2"/>
  <c r="Y202" i="2" s="1"/>
  <c r="B202" i="2"/>
  <c r="C202" i="2"/>
  <c r="D202" i="2"/>
  <c r="E202" i="2"/>
  <c r="F202" i="2"/>
  <c r="G202" i="2"/>
  <c r="A203" i="2"/>
  <c r="Y203" i="2" s="1"/>
  <c r="B203" i="2"/>
  <c r="C203" i="2"/>
  <c r="D203" i="2"/>
  <c r="E203" i="2"/>
  <c r="F203" i="2"/>
  <c r="G203" i="2"/>
  <c r="A204" i="2"/>
  <c r="Y204" i="2" s="1"/>
  <c r="B204" i="2"/>
  <c r="C204" i="2"/>
  <c r="D204" i="2"/>
  <c r="E204" i="2"/>
  <c r="F204" i="2"/>
  <c r="G204" i="2"/>
  <c r="A205" i="2"/>
  <c r="B205" i="2"/>
  <c r="C205" i="2"/>
  <c r="D205" i="2"/>
  <c r="E205" i="2"/>
  <c r="F205" i="2"/>
  <c r="G205" i="2"/>
  <c r="A206" i="2"/>
  <c r="Y206" i="2" s="1"/>
  <c r="B206" i="2"/>
  <c r="C206" i="2"/>
  <c r="D206" i="2"/>
  <c r="E206" i="2"/>
  <c r="F206" i="2"/>
  <c r="G206" i="2"/>
  <c r="A207" i="2"/>
  <c r="Y207" i="2" s="1"/>
  <c r="B207" i="2"/>
  <c r="C207" i="2"/>
  <c r="D207" i="2"/>
  <c r="E207" i="2"/>
  <c r="F207" i="2"/>
  <c r="G207" i="2"/>
  <c r="A208" i="2"/>
  <c r="Y208" i="2" s="1"/>
  <c r="B208" i="2"/>
  <c r="C208" i="2"/>
  <c r="D208" i="2"/>
  <c r="E208" i="2"/>
  <c r="F208" i="2"/>
  <c r="G208" i="2"/>
  <c r="A209" i="2"/>
  <c r="Y209" i="2" s="1"/>
  <c r="B209" i="2"/>
  <c r="C209" i="2"/>
  <c r="D209" i="2"/>
  <c r="E209" i="2"/>
  <c r="F209" i="2"/>
  <c r="G209" i="2"/>
  <c r="A210" i="2"/>
  <c r="Y210" i="2" s="1"/>
  <c r="B210" i="2"/>
  <c r="C210" i="2"/>
  <c r="D210" i="2"/>
  <c r="E210" i="2"/>
  <c r="F210" i="2"/>
  <c r="G210" i="2"/>
  <c r="A211" i="2"/>
  <c r="Y211" i="2" s="1"/>
  <c r="B211" i="2"/>
  <c r="C211" i="2"/>
  <c r="D211" i="2"/>
  <c r="E211" i="2"/>
  <c r="F211" i="2"/>
  <c r="G211" i="2"/>
  <c r="A212" i="2"/>
  <c r="Y212" i="2" s="1"/>
  <c r="B212" i="2"/>
  <c r="C212" i="2"/>
  <c r="D212" i="2"/>
  <c r="E212" i="2"/>
  <c r="F212" i="2"/>
  <c r="G212" i="2"/>
  <c r="A213" i="2"/>
  <c r="B213" i="2"/>
  <c r="C213" i="2"/>
  <c r="D213" i="2"/>
  <c r="E213" i="2"/>
  <c r="F213" i="2"/>
  <c r="G213" i="2"/>
  <c r="A214" i="2"/>
  <c r="Y214" i="2" s="1"/>
  <c r="B214" i="2"/>
  <c r="C214" i="2"/>
  <c r="D214" i="2"/>
  <c r="E214" i="2"/>
  <c r="F214" i="2"/>
  <c r="G214" i="2"/>
  <c r="A215" i="2"/>
  <c r="Y215" i="2" s="1"/>
  <c r="B215" i="2"/>
  <c r="C215" i="2"/>
  <c r="D215" i="2"/>
  <c r="E215" i="2"/>
  <c r="F215" i="2"/>
  <c r="G215" i="2"/>
  <c r="A216" i="2"/>
  <c r="Y216" i="2" s="1"/>
  <c r="B216" i="2"/>
  <c r="C216" i="2"/>
  <c r="D216" i="2"/>
  <c r="E216" i="2"/>
  <c r="F216" i="2"/>
  <c r="G216" i="2"/>
  <c r="A217" i="2"/>
  <c r="Y217" i="2" s="1"/>
  <c r="B217" i="2"/>
  <c r="C217" i="2"/>
  <c r="D217" i="2"/>
  <c r="E217" i="2"/>
  <c r="F217" i="2"/>
  <c r="G217" i="2"/>
  <c r="A218" i="2"/>
  <c r="Y218" i="2" s="1"/>
  <c r="B218" i="2"/>
  <c r="C218" i="2"/>
  <c r="D218" i="2"/>
  <c r="E218" i="2"/>
  <c r="F218" i="2"/>
  <c r="G218" i="2"/>
  <c r="A219" i="2"/>
  <c r="Y219" i="2" s="1"/>
  <c r="B219" i="2"/>
  <c r="C219" i="2"/>
  <c r="D219" i="2"/>
  <c r="E219" i="2"/>
  <c r="F219" i="2"/>
  <c r="G219" i="2"/>
  <c r="A220" i="2"/>
  <c r="Y220" i="2" s="1"/>
  <c r="B220" i="2"/>
  <c r="C220" i="2"/>
  <c r="D220" i="2"/>
  <c r="E220" i="2"/>
  <c r="F220" i="2"/>
  <c r="G220" i="2"/>
  <c r="A221" i="2"/>
  <c r="B221" i="2"/>
  <c r="C221" i="2"/>
  <c r="D221" i="2"/>
  <c r="E221" i="2"/>
  <c r="F221" i="2"/>
  <c r="G221" i="2"/>
  <c r="A222" i="2"/>
  <c r="Y222" i="2" s="1"/>
  <c r="B222" i="2"/>
  <c r="C222" i="2"/>
  <c r="D222" i="2"/>
  <c r="E222" i="2"/>
  <c r="F222" i="2"/>
  <c r="G222" i="2"/>
  <c r="A223" i="2"/>
  <c r="Y223" i="2" s="1"/>
  <c r="B223" i="2"/>
  <c r="C223" i="2"/>
  <c r="D223" i="2"/>
  <c r="E223" i="2"/>
  <c r="F223" i="2"/>
  <c r="G223" i="2"/>
  <c r="A224" i="2"/>
  <c r="Y224" i="2" s="1"/>
  <c r="B224" i="2"/>
  <c r="C224" i="2"/>
  <c r="D224" i="2"/>
  <c r="E224" i="2"/>
  <c r="F224" i="2"/>
  <c r="G224" i="2"/>
  <c r="A225" i="2"/>
  <c r="Y225" i="2" s="1"/>
  <c r="B225" i="2"/>
  <c r="C225" i="2"/>
  <c r="D225" i="2"/>
  <c r="E225" i="2"/>
  <c r="F225" i="2"/>
  <c r="G225" i="2"/>
  <c r="A226" i="2"/>
  <c r="Y226" i="2" s="1"/>
  <c r="B226" i="2"/>
  <c r="C226" i="2"/>
  <c r="D226" i="2"/>
  <c r="E226" i="2"/>
  <c r="F226" i="2"/>
  <c r="G226" i="2"/>
  <c r="A227" i="2"/>
  <c r="Y227" i="2" s="1"/>
  <c r="B227" i="2"/>
  <c r="C227" i="2"/>
  <c r="D227" i="2"/>
  <c r="E227" i="2"/>
  <c r="F227" i="2"/>
  <c r="G227" i="2"/>
  <c r="A228" i="2"/>
  <c r="Y228" i="2" s="1"/>
  <c r="B228" i="2"/>
  <c r="C228" i="2"/>
  <c r="D228" i="2"/>
  <c r="E228" i="2"/>
  <c r="F228" i="2"/>
  <c r="G228" i="2"/>
  <c r="A229" i="2"/>
  <c r="B229" i="2"/>
  <c r="C229" i="2"/>
  <c r="D229" i="2"/>
  <c r="E229" i="2"/>
  <c r="F229" i="2"/>
  <c r="G229" i="2"/>
  <c r="A230" i="2"/>
  <c r="Y230" i="2" s="1"/>
  <c r="B230" i="2"/>
  <c r="C230" i="2"/>
  <c r="D230" i="2"/>
  <c r="E230" i="2"/>
  <c r="F230" i="2"/>
  <c r="G230" i="2"/>
  <c r="A231" i="2"/>
  <c r="Y231" i="2" s="1"/>
  <c r="B231" i="2"/>
  <c r="C231" i="2"/>
  <c r="D231" i="2"/>
  <c r="E231" i="2"/>
  <c r="F231" i="2"/>
  <c r="G231" i="2"/>
  <c r="A232" i="2"/>
  <c r="Y232" i="2" s="1"/>
  <c r="B232" i="2"/>
  <c r="C232" i="2"/>
  <c r="D232" i="2"/>
  <c r="E232" i="2"/>
  <c r="F232" i="2"/>
  <c r="G232" i="2"/>
  <c r="A233" i="2"/>
  <c r="Y233" i="2" s="1"/>
  <c r="B233" i="2"/>
  <c r="C233" i="2"/>
  <c r="D233" i="2"/>
  <c r="E233" i="2"/>
  <c r="F233" i="2"/>
  <c r="G233" i="2"/>
  <c r="A234" i="2"/>
  <c r="Y234" i="2" s="1"/>
  <c r="B234" i="2"/>
  <c r="C234" i="2"/>
  <c r="D234" i="2"/>
  <c r="E234" i="2"/>
  <c r="F234" i="2"/>
  <c r="G234" i="2"/>
  <c r="A235" i="2"/>
  <c r="Y235" i="2" s="1"/>
  <c r="B235" i="2"/>
  <c r="C235" i="2"/>
  <c r="D235" i="2"/>
  <c r="E235" i="2"/>
  <c r="F235" i="2"/>
  <c r="G235" i="2"/>
  <c r="A236" i="2"/>
  <c r="Y236" i="2" s="1"/>
  <c r="B236" i="2"/>
  <c r="C236" i="2"/>
  <c r="D236" i="2"/>
  <c r="E236" i="2"/>
  <c r="F236" i="2"/>
  <c r="G236" i="2"/>
  <c r="A237" i="2"/>
  <c r="B237" i="2"/>
  <c r="C237" i="2"/>
  <c r="D237" i="2"/>
  <c r="E237" i="2"/>
  <c r="F237" i="2"/>
  <c r="G237" i="2"/>
  <c r="A238" i="2"/>
  <c r="Y238" i="2" s="1"/>
  <c r="B238" i="2"/>
  <c r="C238" i="2"/>
  <c r="D238" i="2"/>
  <c r="E238" i="2"/>
  <c r="F238" i="2"/>
  <c r="G238" i="2"/>
  <c r="A239" i="2"/>
  <c r="Y239" i="2" s="1"/>
  <c r="B239" i="2"/>
  <c r="C239" i="2"/>
  <c r="D239" i="2"/>
  <c r="E239" i="2"/>
  <c r="F239" i="2"/>
  <c r="G239" i="2"/>
  <c r="A240" i="2"/>
  <c r="Y240" i="2" s="1"/>
  <c r="B240" i="2"/>
  <c r="C240" i="2"/>
  <c r="D240" i="2"/>
  <c r="E240" i="2"/>
  <c r="F240" i="2"/>
  <c r="G240" i="2"/>
  <c r="A241" i="2"/>
  <c r="Y241" i="2" s="1"/>
  <c r="B241" i="2"/>
  <c r="C241" i="2"/>
  <c r="D241" i="2"/>
  <c r="E241" i="2"/>
  <c r="F241" i="2"/>
  <c r="G241" i="2"/>
  <c r="A242" i="2"/>
  <c r="Y242" i="2" s="1"/>
  <c r="B242" i="2"/>
  <c r="C242" i="2"/>
  <c r="D242" i="2"/>
  <c r="E242" i="2"/>
  <c r="F242" i="2"/>
  <c r="G242" i="2"/>
  <c r="A243" i="2"/>
  <c r="Y243" i="2" s="1"/>
  <c r="B243" i="2"/>
  <c r="C243" i="2"/>
  <c r="D243" i="2"/>
  <c r="E243" i="2"/>
  <c r="F243" i="2"/>
  <c r="G243" i="2"/>
  <c r="A244" i="2"/>
  <c r="Y244" i="2" s="1"/>
  <c r="B244" i="2"/>
  <c r="C244" i="2"/>
  <c r="D244" i="2"/>
  <c r="E244" i="2"/>
  <c r="F244" i="2"/>
  <c r="G244" i="2"/>
  <c r="A245" i="2"/>
  <c r="B245" i="2"/>
  <c r="C245" i="2"/>
  <c r="D245" i="2"/>
  <c r="E245" i="2"/>
  <c r="F245" i="2"/>
  <c r="G245" i="2"/>
  <c r="A246" i="2"/>
  <c r="Y246" i="2" s="1"/>
  <c r="B246" i="2"/>
  <c r="C246" i="2"/>
  <c r="D246" i="2"/>
  <c r="E246" i="2"/>
  <c r="F246" i="2"/>
  <c r="G246" i="2"/>
  <c r="A247" i="2"/>
  <c r="Y247" i="2" s="1"/>
  <c r="B247" i="2"/>
  <c r="C247" i="2"/>
  <c r="D247" i="2"/>
  <c r="E247" i="2"/>
  <c r="F247" i="2"/>
  <c r="G247" i="2"/>
  <c r="A248" i="2"/>
  <c r="Y248" i="2" s="1"/>
  <c r="B248" i="2"/>
  <c r="C248" i="2"/>
  <c r="D248" i="2"/>
  <c r="E248" i="2"/>
  <c r="F248" i="2"/>
  <c r="G248" i="2"/>
  <c r="A249" i="2"/>
  <c r="Y249" i="2" s="1"/>
  <c r="B249" i="2"/>
  <c r="C249" i="2"/>
  <c r="D249" i="2"/>
  <c r="E249" i="2"/>
  <c r="F249" i="2"/>
  <c r="G249" i="2"/>
  <c r="A250" i="2"/>
  <c r="Y250" i="2" s="1"/>
  <c r="B250" i="2"/>
  <c r="C250" i="2"/>
  <c r="D250" i="2"/>
  <c r="E250" i="2"/>
  <c r="F250" i="2"/>
  <c r="G250" i="2"/>
  <c r="A251" i="2"/>
  <c r="Y251" i="2" s="1"/>
  <c r="B251" i="2"/>
  <c r="C251" i="2"/>
  <c r="D251" i="2"/>
  <c r="E251" i="2"/>
  <c r="F251" i="2"/>
  <c r="G251" i="2"/>
  <c r="A252" i="2"/>
  <c r="Y252" i="2" s="1"/>
  <c r="B252" i="2"/>
  <c r="C252" i="2"/>
  <c r="D252" i="2"/>
  <c r="E252" i="2"/>
  <c r="F252" i="2"/>
  <c r="G252" i="2"/>
  <c r="A253" i="2"/>
  <c r="B253" i="2"/>
  <c r="C253" i="2"/>
  <c r="D253" i="2"/>
  <c r="E253" i="2"/>
  <c r="F253" i="2"/>
  <c r="G253" i="2"/>
  <c r="A254" i="2"/>
  <c r="Y254" i="2" s="1"/>
  <c r="B254" i="2"/>
  <c r="C254" i="2"/>
  <c r="D254" i="2"/>
  <c r="E254" i="2"/>
  <c r="F254" i="2"/>
  <c r="G254" i="2"/>
  <c r="A255" i="2"/>
  <c r="Y255" i="2" s="1"/>
  <c r="B255" i="2"/>
  <c r="C255" i="2"/>
  <c r="D255" i="2"/>
  <c r="E255" i="2"/>
  <c r="F255" i="2"/>
  <c r="G255" i="2"/>
  <c r="A256" i="2"/>
  <c r="Y256" i="2" s="1"/>
  <c r="B256" i="2"/>
  <c r="C256" i="2"/>
  <c r="D256" i="2"/>
  <c r="E256" i="2"/>
  <c r="F256" i="2"/>
  <c r="G256" i="2"/>
  <c r="A257" i="2"/>
  <c r="Y257" i="2" s="1"/>
  <c r="B257" i="2"/>
  <c r="C257" i="2"/>
  <c r="D257" i="2"/>
  <c r="E257" i="2"/>
  <c r="F257" i="2"/>
  <c r="G257" i="2"/>
  <c r="A258" i="2"/>
  <c r="Y258" i="2" s="1"/>
  <c r="B258" i="2"/>
  <c r="C258" i="2"/>
  <c r="D258" i="2"/>
  <c r="E258" i="2"/>
  <c r="F258" i="2"/>
  <c r="G258" i="2"/>
  <c r="A259" i="2"/>
  <c r="Y259" i="2" s="1"/>
  <c r="B259" i="2"/>
  <c r="C259" i="2"/>
  <c r="D259" i="2"/>
  <c r="E259" i="2"/>
  <c r="F259" i="2"/>
  <c r="G259" i="2"/>
  <c r="A260" i="2"/>
  <c r="Y260" i="2" s="1"/>
  <c r="B260" i="2"/>
  <c r="C260" i="2"/>
  <c r="D260" i="2"/>
  <c r="E260" i="2"/>
  <c r="F260" i="2"/>
  <c r="G260" i="2"/>
  <c r="A261" i="2"/>
  <c r="B261" i="2"/>
  <c r="C261" i="2"/>
  <c r="D261" i="2"/>
  <c r="E261" i="2"/>
  <c r="F261" i="2"/>
  <c r="G261" i="2"/>
  <c r="A262" i="2"/>
  <c r="Y262" i="2" s="1"/>
  <c r="B262" i="2"/>
  <c r="C262" i="2"/>
  <c r="D262" i="2"/>
  <c r="E262" i="2"/>
  <c r="F262" i="2"/>
  <c r="G262" i="2"/>
  <c r="A263" i="2"/>
  <c r="Y263" i="2" s="1"/>
  <c r="B263" i="2"/>
  <c r="C263" i="2"/>
  <c r="D263" i="2"/>
  <c r="E263" i="2"/>
  <c r="F263" i="2"/>
  <c r="G263" i="2"/>
  <c r="A264" i="2"/>
  <c r="Y264" i="2" s="1"/>
  <c r="B264" i="2"/>
  <c r="C264" i="2"/>
  <c r="D264" i="2"/>
  <c r="E264" i="2"/>
  <c r="F264" i="2"/>
  <c r="G264" i="2"/>
  <c r="A265" i="2"/>
  <c r="Y265" i="2" s="1"/>
  <c r="B265" i="2"/>
  <c r="C265" i="2"/>
  <c r="D265" i="2"/>
  <c r="E265" i="2"/>
  <c r="F265" i="2"/>
  <c r="G265" i="2"/>
  <c r="A266" i="2"/>
  <c r="Y266" i="2" s="1"/>
  <c r="B266" i="2"/>
  <c r="C266" i="2"/>
  <c r="D266" i="2"/>
  <c r="E266" i="2"/>
  <c r="F266" i="2"/>
  <c r="G266" i="2"/>
  <c r="A267" i="2"/>
  <c r="Y267" i="2" s="1"/>
  <c r="B267" i="2"/>
  <c r="C267" i="2"/>
  <c r="D267" i="2"/>
  <c r="E267" i="2"/>
  <c r="F267" i="2"/>
  <c r="G267" i="2"/>
  <c r="A268" i="2"/>
  <c r="Y268" i="2" s="1"/>
  <c r="B268" i="2"/>
  <c r="C268" i="2"/>
  <c r="D268" i="2"/>
  <c r="E268" i="2"/>
  <c r="F268" i="2"/>
  <c r="G268" i="2"/>
  <c r="A269" i="2"/>
  <c r="Y269" i="2" s="1"/>
  <c r="B269" i="2"/>
  <c r="C269" i="2"/>
  <c r="D269" i="2"/>
  <c r="E269" i="2"/>
  <c r="F269" i="2"/>
  <c r="G269" i="2"/>
  <c r="A270" i="2"/>
  <c r="Y270" i="2" s="1"/>
  <c r="B270" i="2"/>
  <c r="C270" i="2"/>
  <c r="D270" i="2"/>
  <c r="E270" i="2"/>
  <c r="F270" i="2"/>
  <c r="G270" i="2"/>
  <c r="A271" i="2"/>
  <c r="Y271" i="2" s="1"/>
  <c r="B271" i="2"/>
  <c r="C271" i="2"/>
  <c r="D271" i="2"/>
  <c r="E271" i="2"/>
  <c r="F271" i="2"/>
  <c r="G271" i="2"/>
  <c r="A272" i="2"/>
  <c r="Y272" i="2" s="1"/>
  <c r="B272" i="2"/>
  <c r="C272" i="2"/>
  <c r="D272" i="2"/>
  <c r="E272" i="2"/>
  <c r="F272" i="2"/>
  <c r="G272" i="2"/>
  <c r="A273" i="2"/>
  <c r="Y273" i="2" s="1"/>
  <c r="B273" i="2"/>
  <c r="C273" i="2"/>
  <c r="D273" i="2"/>
  <c r="E273" i="2"/>
  <c r="F273" i="2"/>
  <c r="G273" i="2"/>
  <c r="A274" i="2"/>
  <c r="Y274" i="2" s="1"/>
  <c r="B274" i="2"/>
  <c r="C274" i="2"/>
  <c r="D274" i="2"/>
  <c r="E274" i="2"/>
  <c r="F274" i="2"/>
  <c r="G274" i="2"/>
  <c r="A275" i="2"/>
  <c r="Y275" i="2" s="1"/>
  <c r="B275" i="2"/>
  <c r="C275" i="2"/>
  <c r="D275" i="2"/>
  <c r="E275" i="2"/>
  <c r="F275" i="2"/>
  <c r="G275" i="2"/>
  <c r="A276" i="2"/>
  <c r="Y276" i="2" s="1"/>
  <c r="B276" i="2"/>
  <c r="C276" i="2"/>
  <c r="D276" i="2"/>
  <c r="E276" i="2"/>
  <c r="F276" i="2"/>
  <c r="G276" i="2"/>
  <c r="A277" i="2"/>
  <c r="Y277" i="2" s="1"/>
  <c r="B277" i="2"/>
  <c r="C277" i="2"/>
  <c r="D277" i="2"/>
  <c r="E277" i="2"/>
  <c r="F277" i="2"/>
  <c r="G277" i="2"/>
  <c r="A278" i="2"/>
  <c r="Y278" i="2" s="1"/>
  <c r="B278" i="2"/>
  <c r="C278" i="2"/>
  <c r="D278" i="2"/>
  <c r="E278" i="2"/>
  <c r="F278" i="2"/>
  <c r="G278" i="2"/>
  <c r="A279" i="2"/>
  <c r="Y279" i="2" s="1"/>
  <c r="B279" i="2"/>
  <c r="C279" i="2"/>
  <c r="D279" i="2"/>
  <c r="E279" i="2"/>
  <c r="F279" i="2"/>
  <c r="G279" i="2"/>
  <c r="A280" i="2"/>
  <c r="Y280" i="2" s="1"/>
  <c r="B280" i="2"/>
  <c r="C280" i="2"/>
  <c r="D280" i="2"/>
  <c r="E280" i="2"/>
  <c r="F280" i="2"/>
  <c r="G280" i="2"/>
  <c r="A281" i="2"/>
  <c r="Y281" i="2" s="1"/>
  <c r="B281" i="2"/>
  <c r="C281" i="2"/>
  <c r="D281" i="2"/>
  <c r="E281" i="2"/>
  <c r="F281" i="2"/>
  <c r="G281" i="2"/>
  <c r="A282" i="2"/>
  <c r="Y282" i="2" s="1"/>
  <c r="B282" i="2"/>
  <c r="C282" i="2"/>
  <c r="D282" i="2"/>
  <c r="E282" i="2"/>
  <c r="F282" i="2"/>
  <c r="G282" i="2"/>
  <c r="A283" i="2"/>
  <c r="Y283" i="2" s="1"/>
  <c r="B283" i="2"/>
  <c r="C283" i="2"/>
  <c r="D283" i="2"/>
  <c r="E283" i="2"/>
  <c r="F283" i="2"/>
  <c r="G283" i="2"/>
  <c r="A284" i="2"/>
  <c r="Y284" i="2" s="1"/>
  <c r="B284" i="2"/>
  <c r="C284" i="2"/>
  <c r="D284" i="2"/>
  <c r="E284" i="2"/>
  <c r="F284" i="2"/>
  <c r="G284" i="2"/>
  <c r="A285" i="2"/>
  <c r="B285" i="2"/>
  <c r="C285" i="2"/>
  <c r="D285" i="2"/>
  <c r="E285" i="2"/>
  <c r="F285" i="2"/>
  <c r="G285" i="2"/>
  <c r="A286" i="2"/>
  <c r="Y286" i="2" s="1"/>
  <c r="B286" i="2"/>
  <c r="C286" i="2"/>
  <c r="D286" i="2"/>
  <c r="E286" i="2"/>
  <c r="F286" i="2"/>
  <c r="G286" i="2"/>
  <c r="A287" i="2"/>
  <c r="Y287" i="2" s="1"/>
  <c r="B287" i="2"/>
  <c r="C287" i="2"/>
  <c r="D287" i="2"/>
  <c r="E287" i="2"/>
  <c r="F287" i="2"/>
  <c r="G287" i="2"/>
  <c r="A288" i="2"/>
  <c r="Y288" i="2" s="1"/>
  <c r="B288" i="2"/>
  <c r="C288" i="2"/>
  <c r="D288" i="2"/>
  <c r="E288" i="2"/>
  <c r="F288" i="2"/>
  <c r="G288" i="2"/>
  <c r="A289" i="2"/>
  <c r="Y289" i="2" s="1"/>
  <c r="B289" i="2"/>
  <c r="C289" i="2"/>
  <c r="D289" i="2"/>
  <c r="E289" i="2"/>
  <c r="F289" i="2"/>
  <c r="G289" i="2"/>
  <c r="A290" i="2"/>
  <c r="Y290" i="2" s="1"/>
  <c r="B290" i="2"/>
  <c r="C290" i="2"/>
  <c r="D290" i="2"/>
  <c r="E290" i="2"/>
  <c r="F290" i="2"/>
  <c r="G290" i="2"/>
  <c r="A291" i="2"/>
  <c r="Y291" i="2" s="1"/>
  <c r="B291" i="2"/>
  <c r="C291" i="2"/>
  <c r="D291" i="2"/>
  <c r="E291" i="2"/>
  <c r="F291" i="2"/>
  <c r="G291" i="2"/>
  <c r="A292" i="2"/>
  <c r="Y292" i="2" s="1"/>
  <c r="B292" i="2"/>
  <c r="C292" i="2"/>
  <c r="D292" i="2"/>
  <c r="E292" i="2"/>
  <c r="F292" i="2"/>
  <c r="G292" i="2"/>
  <c r="A293" i="2"/>
  <c r="B293" i="2"/>
  <c r="C293" i="2"/>
  <c r="D293" i="2"/>
  <c r="E293" i="2"/>
  <c r="F293" i="2"/>
  <c r="G293" i="2"/>
  <c r="A294" i="2"/>
  <c r="Y294" i="2" s="1"/>
  <c r="B294" i="2"/>
  <c r="C294" i="2"/>
  <c r="D294" i="2"/>
  <c r="E294" i="2"/>
  <c r="F294" i="2"/>
  <c r="G294" i="2"/>
  <c r="A295" i="2"/>
  <c r="Y295" i="2" s="1"/>
  <c r="B295" i="2"/>
  <c r="C295" i="2"/>
  <c r="D295" i="2"/>
  <c r="E295" i="2"/>
  <c r="F295" i="2"/>
  <c r="G295" i="2"/>
  <c r="A296" i="2"/>
  <c r="Y296" i="2" s="1"/>
  <c r="B296" i="2"/>
  <c r="C296" i="2"/>
  <c r="D296" i="2"/>
  <c r="E296" i="2"/>
  <c r="F296" i="2"/>
  <c r="G296" i="2"/>
  <c r="A297" i="2"/>
  <c r="Y297" i="2" s="1"/>
  <c r="B297" i="2"/>
  <c r="C297" i="2"/>
  <c r="D297" i="2"/>
  <c r="E297" i="2"/>
  <c r="F297" i="2"/>
  <c r="G297" i="2"/>
  <c r="A298" i="2"/>
  <c r="Y298" i="2" s="1"/>
  <c r="B298" i="2"/>
  <c r="C298" i="2"/>
  <c r="D298" i="2"/>
  <c r="E298" i="2"/>
  <c r="F298" i="2"/>
  <c r="G298" i="2"/>
  <c r="A299" i="2"/>
  <c r="Y299" i="2" s="1"/>
  <c r="B299" i="2"/>
  <c r="C299" i="2"/>
  <c r="D299" i="2"/>
  <c r="E299" i="2"/>
  <c r="F299" i="2"/>
  <c r="G299" i="2"/>
  <c r="A300" i="2"/>
  <c r="Y300" i="2" s="1"/>
  <c r="B300" i="2"/>
  <c r="C300" i="2"/>
  <c r="D300" i="2"/>
  <c r="E300" i="2"/>
  <c r="F300" i="2"/>
  <c r="G300" i="2"/>
  <c r="A301" i="2"/>
  <c r="B301" i="2"/>
  <c r="C301" i="2"/>
  <c r="D301" i="2"/>
  <c r="E301" i="2"/>
  <c r="F301" i="2"/>
  <c r="G301" i="2"/>
  <c r="A302" i="2"/>
  <c r="Y302" i="2" s="1"/>
  <c r="B302" i="2"/>
  <c r="C302" i="2"/>
  <c r="D302" i="2"/>
  <c r="E302" i="2"/>
  <c r="F302" i="2"/>
  <c r="G302" i="2"/>
  <c r="A303" i="2"/>
  <c r="Y303" i="2" s="1"/>
  <c r="B303" i="2"/>
  <c r="C303" i="2"/>
  <c r="D303" i="2"/>
  <c r="E303" i="2"/>
  <c r="F303" i="2"/>
  <c r="G303" i="2"/>
  <c r="A304" i="2"/>
  <c r="Y304" i="2" s="1"/>
  <c r="B304" i="2"/>
  <c r="C304" i="2"/>
  <c r="D304" i="2"/>
  <c r="E304" i="2"/>
  <c r="F304" i="2"/>
  <c r="G304" i="2"/>
  <c r="A305" i="2"/>
  <c r="Y305" i="2" s="1"/>
  <c r="B305" i="2"/>
  <c r="C305" i="2"/>
  <c r="D305" i="2"/>
  <c r="E305" i="2"/>
  <c r="F305" i="2"/>
  <c r="G305" i="2"/>
  <c r="A306" i="2"/>
  <c r="Y306" i="2" s="1"/>
  <c r="B306" i="2"/>
  <c r="C306" i="2"/>
  <c r="D306" i="2"/>
  <c r="E306" i="2"/>
  <c r="F306" i="2"/>
  <c r="G306" i="2"/>
  <c r="A307" i="2"/>
  <c r="Y307" i="2" s="1"/>
  <c r="B307" i="2"/>
  <c r="C307" i="2"/>
  <c r="D307" i="2"/>
  <c r="E307" i="2"/>
  <c r="F307" i="2"/>
  <c r="G307" i="2"/>
  <c r="A308" i="2"/>
  <c r="Y308" i="2" s="1"/>
  <c r="B308" i="2"/>
  <c r="C308" i="2"/>
  <c r="D308" i="2"/>
  <c r="E308" i="2"/>
  <c r="F308" i="2"/>
  <c r="G308" i="2"/>
  <c r="A309" i="2"/>
  <c r="B309" i="2"/>
  <c r="C309" i="2"/>
  <c r="D309" i="2"/>
  <c r="E309" i="2"/>
  <c r="F309" i="2"/>
  <c r="G309" i="2"/>
  <c r="A310" i="2"/>
  <c r="Y310" i="2" s="1"/>
  <c r="B310" i="2"/>
  <c r="C310" i="2"/>
  <c r="D310" i="2"/>
  <c r="E310" i="2"/>
  <c r="F310" i="2"/>
  <c r="G310" i="2"/>
  <c r="A311" i="2"/>
  <c r="Y311" i="2" s="1"/>
  <c r="B311" i="2"/>
  <c r="C311" i="2"/>
  <c r="D311" i="2"/>
  <c r="E311" i="2"/>
  <c r="F311" i="2"/>
  <c r="G311" i="2"/>
  <c r="A312" i="2"/>
  <c r="Y312" i="2" s="1"/>
  <c r="B312" i="2"/>
  <c r="C312" i="2"/>
  <c r="D312" i="2"/>
  <c r="E312" i="2"/>
  <c r="F312" i="2"/>
  <c r="G312" i="2"/>
  <c r="A313" i="2"/>
  <c r="Y313" i="2" s="1"/>
  <c r="B313" i="2"/>
  <c r="C313" i="2"/>
  <c r="D313" i="2"/>
  <c r="E313" i="2"/>
  <c r="F313" i="2"/>
  <c r="G313" i="2"/>
  <c r="A314" i="2"/>
  <c r="Y314" i="2" s="1"/>
  <c r="B314" i="2"/>
  <c r="C314" i="2"/>
  <c r="D314" i="2"/>
  <c r="E314" i="2"/>
  <c r="F314" i="2"/>
  <c r="G314" i="2"/>
  <c r="A315" i="2"/>
  <c r="Y315" i="2" s="1"/>
  <c r="B315" i="2"/>
  <c r="C315" i="2"/>
  <c r="D315" i="2"/>
  <c r="E315" i="2"/>
  <c r="F315" i="2"/>
  <c r="G315" i="2"/>
  <c r="A316" i="2"/>
  <c r="Y316" i="2" s="1"/>
  <c r="B316" i="2"/>
  <c r="C316" i="2"/>
  <c r="D316" i="2"/>
  <c r="E316" i="2"/>
  <c r="F316" i="2"/>
  <c r="G316" i="2"/>
  <c r="A317" i="2"/>
  <c r="B317" i="2"/>
  <c r="C317" i="2"/>
  <c r="D317" i="2"/>
  <c r="E317" i="2"/>
  <c r="F317" i="2"/>
  <c r="G317" i="2"/>
  <c r="A318" i="2"/>
  <c r="Y318" i="2" s="1"/>
  <c r="B318" i="2"/>
  <c r="C318" i="2"/>
  <c r="D318" i="2"/>
  <c r="E318" i="2"/>
  <c r="F318" i="2"/>
  <c r="G318" i="2"/>
  <c r="A319" i="2"/>
  <c r="Y319" i="2" s="1"/>
  <c r="B319" i="2"/>
  <c r="C319" i="2"/>
  <c r="D319" i="2"/>
  <c r="E319" i="2"/>
  <c r="F319" i="2"/>
  <c r="G319" i="2"/>
  <c r="A320" i="2"/>
  <c r="Y320" i="2" s="1"/>
  <c r="B320" i="2"/>
  <c r="C320" i="2"/>
  <c r="D320" i="2"/>
  <c r="E320" i="2"/>
  <c r="F320" i="2"/>
  <c r="G320" i="2"/>
  <c r="A321" i="2"/>
  <c r="Y321" i="2" s="1"/>
  <c r="B321" i="2"/>
  <c r="C321" i="2"/>
  <c r="D321" i="2"/>
  <c r="E321" i="2"/>
  <c r="F321" i="2"/>
  <c r="G321" i="2"/>
  <c r="A322" i="2"/>
  <c r="Y322" i="2" s="1"/>
  <c r="B322" i="2"/>
  <c r="C322" i="2"/>
  <c r="D322" i="2"/>
  <c r="E322" i="2"/>
  <c r="F322" i="2"/>
  <c r="G322" i="2"/>
  <c r="A323" i="2"/>
  <c r="Y323" i="2" s="1"/>
  <c r="B323" i="2"/>
  <c r="C323" i="2"/>
  <c r="D323" i="2"/>
  <c r="E323" i="2"/>
  <c r="F323" i="2"/>
  <c r="G323" i="2"/>
  <c r="A324" i="2"/>
  <c r="Y324" i="2" s="1"/>
  <c r="B324" i="2"/>
  <c r="C324" i="2"/>
  <c r="D324" i="2"/>
  <c r="E324" i="2"/>
  <c r="F324" i="2"/>
  <c r="G324" i="2"/>
  <c r="A325" i="2"/>
  <c r="B325" i="2"/>
  <c r="C325" i="2"/>
  <c r="D325" i="2"/>
  <c r="E325" i="2"/>
  <c r="F325" i="2"/>
  <c r="G325" i="2"/>
  <c r="A326" i="2"/>
  <c r="Y326" i="2" s="1"/>
  <c r="B326" i="2"/>
  <c r="C326" i="2"/>
  <c r="D326" i="2"/>
  <c r="E326" i="2"/>
  <c r="F326" i="2"/>
  <c r="G326" i="2"/>
  <c r="A327" i="2"/>
  <c r="Y327" i="2" s="1"/>
  <c r="B327" i="2"/>
  <c r="C327" i="2"/>
  <c r="D327" i="2"/>
  <c r="E327" i="2"/>
  <c r="F327" i="2"/>
  <c r="G327" i="2"/>
  <c r="A328" i="2"/>
  <c r="Y328" i="2" s="1"/>
  <c r="B328" i="2"/>
  <c r="C328" i="2"/>
  <c r="D328" i="2"/>
  <c r="E328" i="2"/>
  <c r="F328" i="2"/>
  <c r="G328" i="2"/>
  <c r="A329" i="2"/>
  <c r="Y329" i="2" s="1"/>
  <c r="B329" i="2"/>
  <c r="C329" i="2"/>
  <c r="D329" i="2"/>
  <c r="E329" i="2"/>
  <c r="F329" i="2"/>
  <c r="G329" i="2"/>
  <c r="A330" i="2"/>
  <c r="Y330" i="2" s="1"/>
  <c r="B330" i="2"/>
  <c r="C330" i="2"/>
  <c r="D330" i="2"/>
  <c r="E330" i="2"/>
  <c r="F330" i="2"/>
  <c r="G330" i="2"/>
  <c r="A331" i="2"/>
  <c r="Y331" i="2" s="1"/>
  <c r="B331" i="2"/>
  <c r="C331" i="2"/>
  <c r="D331" i="2"/>
  <c r="E331" i="2"/>
  <c r="F331" i="2"/>
  <c r="G331" i="2"/>
  <c r="A332" i="2"/>
  <c r="Y332" i="2" s="1"/>
  <c r="B332" i="2"/>
  <c r="C332" i="2"/>
  <c r="D332" i="2"/>
  <c r="E332" i="2"/>
  <c r="F332" i="2"/>
  <c r="G332" i="2"/>
  <c r="A333" i="2"/>
  <c r="B333" i="2"/>
  <c r="C333" i="2"/>
  <c r="D333" i="2"/>
  <c r="E333" i="2"/>
  <c r="F333" i="2"/>
  <c r="G333" i="2"/>
  <c r="A334" i="2"/>
  <c r="Y334" i="2" s="1"/>
  <c r="B334" i="2"/>
  <c r="C334" i="2"/>
  <c r="D334" i="2"/>
  <c r="E334" i="2"/>
  <c r="F334" i="2"/>
  <c r="G334" i="2"/>
  <c r="A335" i="2"/>
  <c r="Y335" i="2" s="1"/>
  <c r="B335" i="2"/>
  <c r="C335" i="2"/>
  <c r="D335" i="2"/>
  <c r="E335" i="2"/>
  <c r="F335" i="2"/>
  <c r="G335" i="2"/>
  <c r="A336" i="2"/>
  <c r="Y336" i="2" s="1"/>
  <c r="B336" i="2"/>
  <c r="C336" i="2"/>
  <c r="D336" i="2"/>
  <c r="E336" i="2"/>
  <c r="F336" i="2"/>
  <c r="G336" i="2"/>
  <c r="A337" i="2"/>
  <c r="Y337" i="2" s="1"/>
  <c r="B337" i="2"/>
  <c r="C337" i="2"/>
  <c r="D337" i="2"/>
  <c r="E337" i="2"/>
  <c r="F337" i="2"/>
  <c r="G337" i="2"/>
  <c r="A338" i="2"/>
  <c r="Y338" i="2" s="1"/>
  <c r="B338" i="2"/>
  <c r="C338" i="2"/>
  <c r="D338" i="2"/>
  <c r="E338" i="2"/>
  <c r="F338" i="2"/>
  <c r="G338" i="2"/>
  <c r="A339" i="2"/>
  <c r="Y339" i="2" s="1"/>
  <c r="B339" i="2"/>
  <c r="C339" i="2"/>
  <c r="D339" i="2"/>
  <c r="E339" i="2"/>
  <c r="F339" i="2"/>
  <c r="G339" i="2"/>
  <c r="A340" i="2"/>
  <c r="Y340" i="2" s="1"/>
  <c r="B340" i="2"/>
  <c r="C340" i="2"/>
  <c r="D340" i="2"/>
  <c r="E340" i="2"/>
  <c r="F340" i="2"/>
  <c r="G340" i="2"/>
  <c r="A341" i="2"/>
  <c r="B341" i="2"/>
  <c r="C341" i="2"/>
  <c r="D341" i="2"/>
  <c r="E341" i="2"/>
  <c r="F341" i="2"/>
  <c r="G341" i="2"/>
  <c r="A342" i="2"/>
  <c r="Y342" i="2" s="1"/>
  <c r="B342" i="2"/>
  <c r="C342" i="2"/>
  <c r="D342" i="2"/>
  <c r="E342" i="2"/>
  <c r="F342" i="2"/>
  <c r="G342" i="2"/>
  <c r="A343" i="2"/>
  <c r="Y343" i="2" s="1"/>
  <c r="B343" i="2"/>
  <c r="C343" i="2"/>
  <c r="D343" i="2"/>
  <c r="E343" i="2"/>
  <c r="F343" i="2"/>
  <c r="G343" i="2"/>
  <c r="A344" i="2"/>
  <c r="Y344" i="2" s="1"/>
  <c r="B344" i="2"/>
  <c r="C344" i="2"/>
  <c r="D344" i="2"/>
  <c r="E344" i="2"/>
  <c r="F344" i="2"/>
  <c r="G344" i="2"/>
  <c r="A345" i="2"/>
  <c r="Y345" i="2" s="1"/>
  <c r="B345" i="2"/>
  <c r="C345" i="2"/>
  <c r="D345" i="2"/>
  <c r="E345" i="2"/>
  <c r="F345" i="2"/>
  <c r="G345" i="2"/>
  <c r="A346" i="2"/>
  <c r="Y346" i="2" s="1"/>
  <c r="B346" i="2"/>
  <c r="C346" i="2"/>
  <c r="D346" i="2"/>
  <c r="E346" i="2"/>
  <c r="F346" i="2"/>
  <c r="G346" i="2"/>
  <c r="A347" i="2"/>
  <c r="Y347" i="2" s="1"/>
  <c r="B347" i="2"/>
  <c r="C347" i="2"/>
  <c r="D347" i="2"/>
  <c r="E347" i="2"/>
  <c r="F347" i="2"/>
  <c r="G347" i="2"/>
  <c r="A348" i="2"/>
  <c r="Y348" i="2" s="1"/>
  <c r="B348" i="2"/>
  <c r="C348" i="2"/>
  <c r="D348" i="2"/>
  <c r="E348" i="2"/>
  <c r="F348" i="2"/>
  <c r="G348" i="2"/>
  <c r="A349" i="2"/>
  <c r="B349" i="2"/>
  <c r="C349" i="2"/>
  <c r="D349" i="2"/>
  <c r="E349" i="2"/>
  <c r="F349" i="2"/>
  <c r="G349" i="2"/>
  <c r="A350" i="2"/>
  <c r="Y350" i="2" s="1"/>
  <c r="B350" i="2"/>
  <c r="C350" i="2"/>
  <c r="D350" i="2"/>
  <c r="E350" i="2"/>
  <c r="F350" i="2"/>
  <c r="G350" i="2"/>
  <c r="A351" i="2"/>
  <c r="Y351" i="2" s="1"/>
  <c r="B351" i="2"/>
  <c r="C351" i="2"/>
  <c r="D351" i="2"/>
  <c r="E351" i="2"/>
  <c r="F351" i="2"/>
  <c r="G351" i="2"/>
  <c r="A352" i="2"/>
  <c r="Y352" i="2" s="1"/>
  <c r="B352" i="2"/>
  <c r="C352" i="2"/>
  <c r="D352" i="2"/>
  <c r="E352" i="2"/>
  <c r="F352" i="2"/>
  <c r="G352" i="2"/>
  <c r="A353" i="2"/>
  <c r="Y353" i="2" s="1"/>
  <c r="B353" i="2"/>
  <c r="C353" i="2"/>
  <c r="D353" i="2"/>
  <c r="E353" i="2"/>
  <c r="F353" i="2"/>
  <c r="G353" i="2"/>
  <c r="A354" i="2"/>
  <c r="Y354" i="2" s="1"/>
  <c r="B354" i="2"/>
  <c r="C354" i="2"/>
  <c r="D354" i="2"/>
  <c r="E354" i="2"/>
  <c r="F354" i="2"/>
  <c r="G354" i="2"/>
  <c r="A355" i="2"/>
  <c r="Y355" i="2" s="1"/>
  <c r="B355" i="2"/>
  <c r="C355" i="2"/>
  <c r="D355" i="2"/>
  <c r="E355" i="2"/>
  <c r="F355" i="2"/>
  <c r="G355" i="2"/>
  <c r="A356" i="2"/>
  <c r="Y356" i="2" s="1"/>
  <c r="B356" i="2"/>
  <c r="C356" i="2"/>
  <c r="D356" i="2"/>
  <c r="E356" i="2"/>
  <c r="F356" i="2"/>
  <c r="G356" i="2"/>
  <c r="A357" i="2"/>
  <c r="B357" i="2"/>
  <c r="C357" i="2"/>
  <c r="D357" i="2"/>
  <c r="E357" i="2"/>
  <c r="F357" i="2"/>
  <c r="G357" i="2"/>
  <c r="A358" i="2"/>
  <c r="Y358" i="2" s="1"/>
  <c r="B358" i="2"/>
  <c r="C358" i="2"/>
  <c r="D358" i="2"/>
  <c r="E358" i="2"/>
  <c r="F358" i="2"/>
  <c r="G358" i="2"/>
  <c r="A359" i="2"/>
  <c r="Y359" i="2" s="1"/>
  <c r="B359" i="2"/>
  <c r="C359" i="2"/>
  <c r="D359" i="2"/>
  <c r="E359" i="2"/>
  <c r="F359" i="2"/>
  <c r="G359" i="2"/>
  <c r="A360" i="2"/>
  <c r="Y360" i="2" s="1"/>
  <c r="B360" i="2"/>
  <c r="C360" i="2"/>
  <c r="D360" i="2"/>
  <c r="E360" i="2"/>
  <c r="F360" i="2"/>
  <c r="G360" i="2"/>
  <c r="A361" i="2"/>
  <c r="Y361" i="2" s="1"/>
  <c r="B361" i="2"/>
  <c r="C361" i="2"/>
  <c r="D361" i="2"/>
  <c r="E361" i="2"/>
  <c r="F361" i="2"/>
  <c r="G361" i="2"/>
  <c r="A362" i="2"/>
  <c r="Y362" i="2" s="1"/>
  <c r="B362" i="2"/>
  <c r="C362" i="2"/>
  <c r="D362" i="2"/>
  <c r="E362" i="2"/>
  <c r="F362" i="2"/>
  <c r="G362" i="2"/>
  <c r="A363" i="2"/>
  <c r="Y363" i="2" s="1"/>
  <c r="B363" i="2"/>
  <c r="C363" i="2"/>
  <c r="D363" i="2"/>
  <c r="E363" i="2"/>
  <c r="F363" i="2"/>
  <c r="G363" i="2"/>
  <c r="A364" i="2"/>
  <c r="Y364" i="2" s="1"/>
  <c r="B364" i="2"/>
  <c r="C364" i="2"/>
  <c r="D364" i="2"/>
  <c r="E364" i="2"/>
  <c r="F364" i="2"/>
  <c r="G364" i="2"/>
  <c r="A365" i="2"/>
  <c r="B365" i="2"/>
  <c r="C365" i="2"/>
  <c r="D365" i="2"/>
  <c r="E365" i="2"/>
  <c r="F365" i="2"/>
  <c r="G365" i="2"/>
  <c r="A366" i="2"/>
  <c r="Y366" i="2" s="1"/>
  <c r="B366" i="2"/>
  <c r="C366" i="2"/>
  <c r="D366" i="2"/>
  <c r="E366" i="2"/>
  <c r="F366" i="2"/>
  <c r="G366" i="2"/>
  <c r="A367" i="2"/>
  <c r="Y367" i="2" s="1"/>
  <c r="B367" i="2"/>
  <c r="C367" i="2"/>
  <c r="D367" i="2"/>
  <c r="E367" i="2"/>
  <c r="F367" i="2"/>
  <c r="G367" i="2"/>
  <c r="A368" i="2"/>
  <c r="Y368" i="2" s="1"/>
  <c r="B368" i="2"/>
  <c r="C368" i="2"/>
  <c r="D368" i="2"/>
  <c r="E368" i="2"/>
  <c r="F368" i="2"/>
  <c r="G368" i="2"/>
  <c r="A369" i="2"/>
  <c r="Y369" i="2" s="1"/>
  <c r="B369" i="2"/>
  <c r="C369" i="2"/>
  <c r="D369" i="2"/>
  <c r="E369" i="2"/>
  <c r="F369" i="2"/>
  <c r="G369" i="2"/>
  <c r="A370" i="2"/>
  <c r="Y370" i="2" s="1"/>
  <c r="B370" i="2"/>
  <c r="C370" i="2"/>
  <c r="D370" i="2"/>
  <c r="E370" i="2"/>
  <c r="F370" i="2"/>
  <c r="G370" i="2"/>
  <c r="A371" i="2"/>
  <c r="Y371" i="2" s="1"/>
  <c r="B371" i="2"/>
  <c r="C371" i="2"/>
  <c r="D371" i="2"/>
  <c r="E371" i="2"/>
  <c r="F371" i="2"/>
  <c r="G371" i="2"/>
  <c r="A372" i="2"/>
  <c r="Y372" i="2" s="1"/>
  <c r="B372" i="2"/>
  <c r="C372" i="2"/>
  <c r="D372" i="2"/>
  <c r="E372" i="2"/>
  <c r="F372" i="2"/>
  <c r="G372" i="2"/>
  <c r="A373" i="2"/>
  <c r="B373" i="2"/>
  <c r="C373" i="2"/>
  <c r="D373" i="2"/>
  <c r="E373" i="2"/>
  <c r="F373" i="2"/>
  <c r="G373" i="2"/>
  <c r="A374" i="2"/>
  <c r="Y374" i="2" s="1"/>
  <c r="B374" i="2"/>
  <c r="C374" i="2"/>
  <c r="D374" i="2"/>
  <c r="E374" i="2"/>
  <c r="F374" i="2"/>
  <c r="G374" i="2"/>
  <c r="A375" i="2"/>
  <c r="Y375" i="2" s="1"/>
  <c r="B375" i="2"/>
  <c r="C375" i="2"/>
  <c r="D375" i="2"/>
  <c r="E375" i="2"/>
  <c r="F375" i="2"/>
  <c r="G375" i="2"/>
  <c r="A376" i="2"/>
  <c r="Y376" i="2" s="1"/>
  <c r="B376" i="2"/>
  <c r="C376" i="2"/>
  <c r="D376" i="2"/>
  <c r="E376" i="2"/>
  <c r="F376" i="2"/>
  <c r="G376" i="2"/>
  <c r="A377" i="2"/>
  <c r="Y377" i="2" s="1"/>
  <c r="B377" i="2"/>
  <c r="C377" i="2"/>
  <c r="D377" i="2"/>
  <c r="E377" i="2"/>
  <c r="F377" i="2"/>
  <c r="G377" i="2"/>
  <c r="A378" i="2"/>
  <c r="Y378" i="2" s="1"/>
  <c r="B378" i="2"/>
  <c r="C378" i="2"/>
  <c r="D378" i="2"/>
  <c r="E378" i="2"/>
  <c r="F378" i="2"/>
  <c r="G378" i="2"/>
  <c r="A379" i="2"/>
  <c r="Y379" i="2" s="1"/>
  <c r="B379" i="2"/>
  <c r="C379" i="2"/>
  <c r="D379" i="2"/>
  <c r="E379" i="2"/>
  <c r="F379" i="2"/>
  <c r="G379" i="2"/>
  <c r="A380" i="2"/>
  <c r="Y380" i="2" s="1"/>
  <c r="B380" i="2"/>
  <c r="C380" i="2"/>
  <c r="D380" i="2"/>
  <c r="E380" i="2"/>
  <c r="F380" i="2"/>
  <c r="G380" i="2"/>
  <c r="A381" i="2"/>
  <c r="B381" i="2"/>
  <c r="C381" i="2"/>
  <c r="D381" i="2"/>
  <c r="E381" i="2"/>
  <c r="F381" i="2"/>
  <c r="G381" i="2"/>
  <c r="A382" i="2"/>
  <c r="Y382" i="2" s="1"/>
  <c r="B382" i="2"/>
  <c r="C382" i="2"/>
  <c r="D382" i="2"/>
  <c r="E382" i="2"/>
  <c r="F382" i="2"/>
  <c r="G382" i="2"/>
  <c r="A383" i="2"/>
  <c r="Y383" i="2" s="1"/>
  <c r="B383" i="2"/>
  <c r="C383" i="2"/>
  <c r="D383" i="2"/>
  <c r="E383" i="2"/>
  <c r="F383" i="2"/>
  <c r="G383" i="2"/>
  <c r="A384" i="2"/>
  <c r="Y384" i="2" s="1"/>
  <c r="B384" i="2"/>
  <c r="C384" i="2"/>
  <c r="D384" i="2"/>
  <c r="E384" i="2"/>
  <c r="F384" i="2"/>
  <c r="G384" i="2"/>
  <c r="A385" i="2"/>
  <c r="Y385" i="2" s="1"/>
  <c r="B385" i="2"/>
  <c r="C385" i="2"/>
  <c r="D385" i="2"/>
  <c r="E385" i="2"/>
  <c r="F385" i="2"/>
  <c r="G385" i="2"/>
  <c r="A386" i="2"/>
  <c r="Y386" i="2" s="1"/>
  <c r="B386" i="2"/>
  <c r="C386" i="2"/>
  <c r="D386" i="2"/>
  <c r="E386" i="2"/>
  <c r="F386" i="2"/>
  <c r="G386" i="2"/>
  <c r="A387" i="2"/>
  <c r="Y387" i="2" s="1"/>
  <c r="B387" i="2"/>
  <c r="C387" i="2"/>
  <c r="D387" i="2"/>
  <c r="E387" i="2"/>
  <c r="F387" i="2"/>
  <c r="G387" i="2"/>
  <c r="A388" i="2"/>
  <c r="Y388" i="2" s="1"/>
  <c r="B388" i="2"/>
  <c r="C388" i="2"/>
  <c r="D388" i="2"/>
  <c r="E388" i="2"/>
  <c r="F388" i="2"/>
  <c r="G388" i="2"/>
  <c r="A389" i="2"/>
  <c r="B389" i="2"/>
  <c r="C389" i="2"/>
  <c r="D389" i="2"/>
  <c r="E389" i="2"/>
  <c r="F389" i="2"/>
  <c r="G389" i="2"/>
  <c r="A390" i="2"/>
  <c r="Y390" i="2" s="1"/>
  <c r="B390" i="2"/>
  <c r="C390" i="2"/>
  <c r="D390" i="2"/>
  <c r="E390" i="2"/>
  <c r="F390" i="2"/>
  <c r="G390" i="2"/>
  <c r="A391" i="2"/>
  <c r="Y391" i="2" s="1"/>
  <c r="B391" i="2"/>
  <c r="C391" i="2"/>
  <c r="D391" i="2"/>
  <c r="E391" i="2"/>
  <c r="F391" i="2"/>
  <c r="G391" i="2"/>
  <c r="A392" i="2"/>
  <c r="Y392" i="2" s="1"/>
  <c r="B392" i="2"/>
  <c r="C392" i="2"/>
  <c r="D392" i="2"/>
  <c r="E392" i="2"/>
  <c r="F392" i="2"/>
  <c r="G392" i="2"/>
  <c r="A393" i="2"/>
  <c r="Y393" i="2" s="1"/>
  <c r="B393" i="2"/>
  <c r="C393" i="2"/>
  <c r="D393" i="2"/>
  <c r="E393" i="2"/>
  <c r="F393" i="2"/>
  <c r="G393" i="2"/>
  <c r="A394" i="2"/>
  <c r="Y394" i="2" s="1"/>
  <c r="B394" i="2"/>
  <c r="C394" i="2"/>
  <c r="D394" i="2"/>
  <c r="E394" i="2"/>
  <c r="F394" i="2"/>
  <c r="G394" i="2"/>
  <c r="A395" i="2"/>
  <c r="Y395" i="2" s="1"/>
  <c r="B395" i="2"/>
  <c r="C395" i="2"/>
  <c r="D395" i="2"/>
  <c r="E395" i="2"/>
  <c r="F395" i="2"/>
  <c r="G395" i="2"/>
  <c r="A396" i="2"/>
  <c r="Y396" i="2" s="1"/>
  <c r="B396" i="2"/>
  <c r="C396" i="2"/>
  <c r="D396" i="2"/>
  <c r="E396" i="2"/>
  <c r="F396" i="2"/>
  <c r="G396" i="2"/>
  <c r="A397" i="2"/>
  <c r="B397" i="2"/>
  <c r="C397" i="2"/>
  <c r="D397" i="2"/>
  <c r="E397" i="2"/>
  <c r="F397" i="2"/>
  <c r="G397" i="2"/>
  <c r="A398" i="2"/>
  <c r="Y398" i="2" s="1"/>
  <c r="B398" i="2"/>
  <c r="C398" i="2"/>
  <c r="D398" i="2"/>
  <c r="E398" i="2"/>
  <c r="F398" i="2"/>
  <c r="G398" i="2"/>
  <c r="A399" i="2"/>
  <c r="Y399" i="2" s="1"/>
  <c r="B399" i="2"/>
  <c r="C399" i="2"/>
  <c r="D399" i="2"/>
  <c r="E399" i="2"/>
  <c r="F399" i="2"/>
  <c r="G399" i="2"/>
  <c r="A400" i="2"/>
  <c r="Y400" i="2" s="1"/>
  <c r="B400" i="2"/>
  <c r="C400" i="2"/>
  <c r="D400" i="2"/>
  <c r="E400" i="2"/>
  <c r="F400" i="2"/>
  <c r="G400" i="2"/>
  <c r="A401" i="2"/>
  <c r="Y401" i="2" s="1"/>
  <c r="B401" i="2"/>
  <c r="C401" i="2"/>
  <c r="D401" i="2"/>
  <c r="E401" i="2"/>
  <c r="F401" i="2"/>
  <c r="G401" i="2"/>
  <c r="A402" i="2"/>
  <c r="Y402" i="2" s="1"/>
  <c r="B402" i="2"/>
  <c r="C402" i="2"/>
  <c r="D402" i="2"/>
  <c r="E402" i="2"/>
  <c r="F402" i="2"/>
  <c r="G402" i="2"/>
  <c r="A403" i="2"/>
  <c r="Y403" i="2" s="1"/>
  <c r="B403" i="2"/>
  <c r="C403" i="2"/>
  <c r="D403" i="2"/>
  <c r="E403" i="2"/>
  <c r="F403" i="2"/>
  <c r="G403" i="2"/>
  <c r="B3" i="2"/>
  <c r="R3" i="2" s="1"/>
  <c r="M3" i="3" s="1"/>
  <c r="C3" i="2"/>
  <c r="K3" i="2" s="1"/>
  <c r="D3" i="2"/>
  <c r="L3" i="2" s="1"/>
  <c r="E3" i="2"/>
  <c r="U3" i="2" s="1"/>
  <c r="P3" i="3" s="1"/>
  <c r="F3" i="2"/>
  <c r="N3" i="2" s="1"/>
  <c r="G3" i="2"/>
  <c r="W3" i="2" s="1"/>
  <c r="R3" i="3" s="1"/>
  <c r="A3" i="2"/>
  <c r="Y3" i="2" s="1"/>
  <c r="Q11" i="2"/>
  <c r="Q12" i="2"/>
  <c r="Q19" i="2"/>
  <c r="Q20" i="2"/>
  <c r="Q27" i="2"/>
  <c r="Q28" i="2"/>
  <c r="Q35" i="2"/>
  <c r="Q36" i="2"/>
  <c r="Q43" i="2"/>
  <c r="Q44" i="2"/>
  <c r="Q51" i="2"/>
  <c r="Q52" i="2"/>
  <c r="Q59" i="2"/>
  <c r="Q60" i="2"/>
  <c r="Q67" i="2"/>
  <c r="Q68" i="2"/>
  <c r="Q75" i="2"/>
  <c r="Q76" i="2"/>
  <c r="Q83" i="2"/>
  <c r="Q84" i="2"/>
  <c r="Q91" i="2"/>
  <c r="Q92" i="2"/>
  <c r="Q99" i="2"/>
  <c r="Q100" i="2"/>
  <c r="Q107" i="2"/>
  <c r="Q108" i="2"/>
  <c r="Q115" i="2"/>
  <c r="Q116" i="2"/>
  <c r="Q123" i="2"/>
  <c r="Q124" i="2"/>
  <c r="Q131" i="2"/>
  <c r="Q132" i="2"/>
  <c r="Q139" i="2"/>
  <c r="Q140" i="2"/>
  <c r="Q147" i="2"/>
  <c r="Q148" i="2"/>
  <c r="Q155" i="2"/>
  <c r="Q156" i="2"/>
  <c r="Q163" i="2"/>
  <c r="Q164" i="2"/>
  <c r="Q171" i="2"/>
  <c r="Q172" i="2"/>
  <c r="Q179" i="2"/>
  <c r="Q180" i="2"/>
  <c r="Q187" i="2"/>
  <c r="Q188" i="2"/>
  <c r="Q195" i="2"/>
  <c r="Q196" i="2"/>
  <c r="Q203" i="2"/>
  <c r="Q204" i="2"/>
  <c r="Q211" i="2"/>
  <c r="Q212" i="2"/>
  <c r="Q219" i="2"/>
  <c r="Q220" i="2"/>
  <c r="Q227" i="2"/>
  <c r="Q228" i="2"/>
  <c r="Q235" i="2"/>
  <c r="Q236" i="2"/>
  <c r="Q243" i="2"/>
  <c r="Q244" i="2"/>
  <c r="Q251" i="2"/>
  <c r="Q252" i="2"/>
  <c r="Q259" i="2"/>
  <c r="Q260" i="2"/>
  <c r="Q267" i="2"/>
  <c r="Q268" i="2"/>
  <c r="Q275" i="2"/>
  <c r="Q276" i="2"/>
  <c r="Q283" i="2"/>
  <c r="Q284" i="2"/>
  <c r="Q291" i="2"/>
  <c r="Q292" i="2"/>
  <c r="Q299" i="2"/>
  <c r="Q300" i="2"/>
  <c r="Q307" i="2"/>
  <c r="Q308" i="2"/>
  <c r="Q315" i="2"/>
  <c r="Q316" i="2"/>
  <c r="Q323" i="2"/>
  <c r="Q324" i="2"/>
  <c r="Q331" i="2"/>
  <c r="Q332" i="2"/>
  <c r="Q339" i="2"/>
  <c r="Q340" i="2"/>
  <c r="Q347" i="2"/>
  <c r="Q348" i="2"/>
  <c r="Q355" i="2"/>
  <c r="Q356" i="2"/>
  <c r="Q363" i="2"/>
  <c r="Q364" i="2"/>
  <c r="Q371" i="2"/>
  <c r="Q379" i="2"/>
  <c r="Q387" i="2"/>
  <c r="Q395" i="2"/>
  <c r="Q396" i="2"/>
  <c r="Q403" i="2"/>
  <c r="Q8" i="2"/>
  <c r="Q9" i="2"/>
  <c r="Q10" i="2"/>
  <c r="Q16" i="2"/>
  <c r="Q17" i="2"/>
  <c r="Q18" i="2"/>
  <c r="Q24" i="2"/>
  <c r="Q25" i="2"/>
  <c r="Q26" i="2"/>
  <c r="Q32" i="2"/>
  <c r="Q33" i="2"/>
  <c r="Q34" i="2"/>
  <c r="Q40" i="2"/>
  <c r="Q41" i="2"/>
  <c r="Q42" i="2"/>
  <c r="Q47" i="2"/>
  <c r="Q48" i="2"/>
  <c r="Q49" i="2"/>
  <c r="Q50" i="2"/>
  <c r="Q56" i="2"/>
  <c r="Q57" i="2"/>
  <c r="Q58" i="2"/>
  <c r="Q64" i="2"/>
  <c r="Q65" i="2"/>
  <c r="Q66" i="2"/>
  <c r="Q72" i="2"/>
  <c r="Q73" i="2"/>
  <c r="Q74" i="2"/>
  <c r="Q80" i="2"/>
  <c r="Q81" i="2"/>
  <c r="Q82" i="2"/>
  <c r="Q88" i="2"/>
  <c r="Q89" i="2"/>
  <c r="Q90" i="2"/>
  <c r="Q96" i="2"/>
  <c r="Q97" i="2"/>
  <c r="Q98" i="2"/>
  <c r="Q104" i="2"/>
  <c r="Q105" i="2"/>
  <c r="Q106" i="2"/>
  <c r="Q111" i="2"/>
  <c r="Q112" i="2"/>
  <c r="Q113" i="2"/>
  <c r="Q114" i="2"/>
  <c r="Q120" i="2"/>
  <c r="Q121" i="2"/>
  <c r="Q122" i="2"/>
  <c r="Q129" i="2"/>
  <c r="Q130" i="2"/>
  <c r="Q136" i="2"/>
  <c r="Q137" i="2"/>
  <c r="Q138" i="2"/>
  <c r="Q145" i="2"/>
  <c r="Q146" i="2"/>
  <c r="Q153" i="2"/>
  <c r="Q154" i="2"/>
  <c r="Q160" i="2"/>
  <c r="Q161" i="2"/>
  <c r="Q162" i="2"/>
  <c r="Q166" i="2"/>
  <c r="Q169" i="2"/>
  <c r="Q170" i="2"/>
  <c r="Q175" i="2"/>
  <c r="Q177" i="2"/>
  <c r="Q178" i="2"/>
  <c r="Q185" i="2"/>
  <c r="Q186" i="2"/>
  <c r="Q193" i="2"/>
  <c r="Q194" i="2"/>
  <c r="Q200" i="2"/>
  <c r="Q201" i="2"/>
  <c r="Q202" i="2"/>
  <c r="Q209" i="2"/>
  <c r="Q210" i="2"/>
  <c r="Q217" i="2"/>
  <c r="Q218" i="2"/>
  <c r="Q224" i="2"/>
  <c r="Q225" i="2"/>
  <c r="Q226" i="2"/>
  <c r="Q233" i="2"/>
  <c r="Q234" i="2"/>
  <c r="Q241" i="2"/>
  <c r="Q242" i="2"/>
  <c r="Q249" i="2"/>
  <c r="Q250" i="2"/>
  <c r="Q257" i="2"/>
  <c r="Q258" i="2"/>
  <c r="Q264" i="2"/>
  <c r="Q265" i="2"/>
  <c r="Q266" i="2"/>
  <c r="Q273" i="2"/>
  <c r="Q274" i="2"/>
  <c r="Q281" i="2"/>
  <c r="Q282" i="2"/>
  <c r="Q288" i="2"/>
  <c r="Q289" i="2"/>
  <c r="Q290" i="2"/>
  <c r="Q297" i="2"/>
  <c r="Q298" i="2"/>
  <c r="Q302" i="2"/>
  <c r="Q305" i="2"/>
  <c r="Q306" i="2"/>
  <c r="Q313" i="2"/>
  <c r="Q314" i="2"/>
  <c r="Q321" i="2"/>
  <c r="Q322" i="2"/>
  <c r="Q328" i="2"/>
  <c r="Q329" i="2"/>
  <c r="Q330" i="2"/>
  <c r="Q337" i="2"/>
  <c r="Q338" i="2"/>
  <c r="Q342" i="2"/>
  <c r="Q345" i="2"/>
  <c r="Q346" i="2"/>
  <c r="Q352" i="2"/>
  <c r="Q353" i="2"/>
  <c r="Q354" i="2"/>
  <c r="Q362" i="2"/>
  <c r="Q368" i="2"/>
  <c r="Q370" i="2"/>
  <c r="Q377" i="2"/>
  <c r="Q378" i="2"/>
  <c r="Q385" i="2"/>
  <c r="Q393" i="2"/>
  <c r="Q402" i="2"/>
  <c r="Q4" i="2"/>
  <c r="S3" i="2"/>
  <c r="C3" i="4" s="1"/>
  <c r="T3" i="2"/>
  <c r="D3" i="4" s="1"/>
  <c r="V3" i="2"/>
  <c r="Q3" i="3" s="1"/>
  <c r="I2" i="4"/>
  <c r="J2" i="4"/>
  <c r="K2" i="4"/>
  <c r="B2" i="4"/>
  <c r="AM3" i="3"/>
  <c r="AN3" i="3"/>
  <c r="AO3" i="3"/>
  <c r="AP3" i="3"/>
  <c r="AQ3" i="3"/>
  <c r="AR3" i="3"/>
  <c r="AL3" i="3"/>
  <c r="AC2" i="3"/>
  <c r="AE3" i="3"/>
  <c r="AF3" i="3"/>
  <c r="AG3" i="3"/>
  <c r="AH3" i="3"/>
  <c r="AI3" i="3"/>
  <c r="AJ3" i="3"/>
  <c r="AD3" i="3"/>
  <c r="Q190" i="2" l="1"/>
  <c r="Q134" i="2"/>
  <c r="Q102" i="2"/>
  <c r="Q86" i="2"/>
  <c r="Q70" i="2"/>
  <c r="Q54" i="2"/>
  <c r="Q3" i="2"/>
  <c r="A3" i="4" s="1"/>
  <c r="Q390" i="2"/>
  <c r="Q366" i="2"/>
  <c r="Q326" i="2"/>
  <c r="Q286" i="2"/>
  <c r="Q246" i="2"/>
  <c r="A246" i="4" s="1"/>
  <c r="Q206" i="2"/>
  <c r="Q150" i="2"/>
  <c r="Q38" i="2"/>
  <c r="Q22" i="2"/>
  <c r="Q6" i="2"/>
  <c r="I3" i="2"/>
  <c r="Q382" i="2"/>
  <c r="Q358" i="2"/>
  <c r="Q262" i="2"/>
  <c r="Q222" i="2"/>
  <c r="Q182" i="2"/>
  <c r="Q126" i="2"/>
  <c r="Q318" i="2"/>
  <c r="Q278" i="2"/>
  <c r="Q238" i="2"/>
  <c r="Q142" i="2"/>
  <c r="Q110" i="2"/>
  <c r="Q94" i="2"/>
  <c r="Q78" i="2"/>
  <c r="Q62" i="2"/>
  <c r="M3" i="2"/>
  <c r="Q334" i="2"/>
  <c r="Q294" i="2"/>
  <c r="Q198" i="2"/>
  <c r="Q46" i="2"/>
  <c r="A46" i="4" s="1"/>
  <c r="Q30" i="2"/>
  <c r="Q14" i="2"/>
  <c r="A14" i="4" s="1"/>
  <c r="Q374" i="2"/>
  <c r="Q254" i="2"/>
  <c r="Q214" i="2"/>
  <c r="Q158" i="2"/>
  <c r="Q398" i="2"/>
  <c r="A398" i="4" s="1"/>
  <c r="Q350" i="2"/>
  <c r="Q310" i="2"/>
  <c r="Q270" i="2"/>
  <c r="Q230" i="2"/>
  <c r="Q174" i="2"/>
  <c r="Q118" i="2"/>
  <c r="A118" i="4" s="1"/>
  <c r="J3" i="2"/>
  <c r="Q388" i="2"/>
  <c r="A388" i="4" s="1"/>
  <c r="Q380" i="2"/>
  <c r="Q372" i="2"/>
  <c r="Q383" i="2"/>
  <c r="A383" i="4" s="1"/>
  <c r="Q303" i="2"/>
  <c r="Q399" i="2"/>
  <c r="A399" i="4" s="1"/>
  <c r="Q239" i="2"/>
  <c r="Q344" i="2"/>
  <c r="A344" i="4" s="1"/>
  <c r="Q319" i="2"/>
  <c r="Q280" i="2"/>
  <c r="A280" i="4" s="1"/>
  <c r="Q255" i="2"/>
  <c r="Q216" i="2"/>
  <c r="A216" i="4" s="1"/>
  <c r="Q191" i="2"/>
  <c r="A191" i="4" s="1"/>
  <c r="Q152" i="2"/>
  <c r="Q127" i="2"/>
  <c r="Q63" i="2"/>
  <c r="A63" i="4" s="1"/>
  <c r="Q400" i="2"/>
  <c r="Q384" i="2"/>
  <c r="A384" i="4" s="1"/>
  <c r="Q343" i="2"/>
  <c r="Q304" i="2"/>
  <c r="A304" i="4" s="1"/>
  <c r="Q279" i="2"/>
  <c r="Q240" i="2"/>
  <c r="A240" i="4" s="1"/>
  <c r="Q215" i="2"/>
  <c r="Q176" i="2"/>
  <c r="A176" i="4" s="1"/>
  <c r="Q151" i="2"/>
  <c r="Q87" i="2"/>
  <c r="A87" i="4" s="1"/>
  <c r="Q23" i="2"/>
  <c r="A23" i="4" s="1"/>
  <c r="Q367" i="2"/>
  <c r="A367" i="4" s="1"/>
  <c r="Q327" i="2"/>
  <c r="Q263" i="2"/>
  <c r="A263" i="4" s="1"/>
  <c r="Q199" i="2"/>
  <c r="Q135" i="2"/>
  <c r="A135" i="4" s="1"/>
  <c r="Q71" i="2"/>
  <c r="Q7" i="2"/>
  <c r="A7" i="4" s="1"/>
  <c r="Q351" i="2"/>
  <c r="A351" i="4" s="1"/>
  <c r="Q312" i="2"/>
  <c r="A312" i="4" s="1"/>
  <c r="Q287" i="2"/>
  <c r="Q248" i="2"/>
  <c r="Q223" i="2"/>
  <c r="A223" i="4" s="1"/>
  <c r="Q184" i="2"/>
  <c r="Q159" i="2"/>
  <c r="A159" i="4" s="1"/>
  <c r="Q95" i="2"/>
  <c r="Q31" i="2"/>
  <c r="A31" i="4" s="1"/>
  <c r="Q392" i="2"/>
  <c r="A392" i="4" s="1"/>
  <c r="Q336" i="2"/>
  <c r="Q311" i="2"/>
  <c r="A311" i="4" s="1"/>
  <c r="Q272" i="2"/>
  <c r="A272" i="4" s="1"/>
  <c r="Q247" i="2"/>
  <c r="Q208" i="2"/>
  <c r="Q183" i="2"/>
  <c r="Q144" i="2"/>
  <c r="Q119" i="2"/>
  <c r="A119" i="4" s="1"/>
  <c r="Q55" i="2"/>
  <c r="Q391" i="2"/>
  <c r="Q376" i="2"/>
  <c r="Q360" i="2"/>
  <c r="A360" i="4" s="1"/>
  <c r="Q335" i="2"/>
  <c r="Q296" i="2"/>
  <c r="A296" i="4" s="1"/>
  <c r="Q271" i="2"/>
  <c r="A271" i="4" s="1"/>
  <c r="Q232" i="2"/>
  <c r="Q207" i="2"/>
  <c r="Q168" i="2"/>
  <c r="A168" i="4" s="1"/>
  <c r="Q143" i="2"/>
  <c r="Q79" i="2"/>
  <c r="A79" i="4" s="1"/>
  <c r="Q15" i="2"/>
  <c r="A15" i="4" s="1"/>
  <c r="Q375" i="2"/>
  <c r="A375" i="4" s="1"/>
  <c r="Q359" i="2"/>
  <c r="Q320" i="2"/>
  <c r="A320" i="4" s="1"/>
  <c r="Q295" i="2"/>
  <c r="Q256" i="2"/>
  <c r="Q231" i="2"/>
  <c r="A231" i="4" s="1"/>
  <c r="Q192" i="2"/>
  <c r="Q167" i="2"/>
  <c r="Q128" i="2"/>
  <c r="Q103" i="2"/>
  <c r="Q39" i="2"/>
  <c r="A39" i="4" s="1"/>
  <c r="Q373" i="2"/>
  <c r="A373" i="4" s="1"/>
  <c r="Y373" i="2"/>
  <c r="Q365" i="2"/>
  <c r="Y365" i="2"/>
  <c r="Q285" i="2"/>
  <c r="A285" i="4" s="1"/>
  <c r="Y285" i="2"/>
  <c r="Q197" i="2"/>
  <c r="A197" i="4" s="1"/>
  <c r="Y197" i="2"/>
  <c r="Q189" i="2"/>
  <c r="Y189" i="2"/>
  <c r="Q109" i="2"/>
  <c r="A109" i="4" s="1"/>
  <c r="Y109" i="2"/>
  <c r="Q317" i="2"/>
  <c r="A317" i="4" s="1"/>
  <c r="Y317" i="2"/>
  <c r="Q245" i="2"/>
  <c r="Y245" i="2"/>
  <c r="Q237" i="2"/>
  <c r="Y237" i="2"/>
  <c r="Q205" i="2"/>
  <c r="Y205" i="2"/>
  <c r="Q149" i="2"/>
  <c r="Y149" i="2"/>
  <c r="Q401" i="2"/>
  <c r="Q397" i="2"/>
  <c r="A397" i="4" s="1"/>
  <c r="Y397" i="2"/>
  <c r="Q389" i="2"/>
  <c r="A389" i="4" s="1"/>
  <c r="Y389" i="2"/>
  <c r="Q381" i="2"/>
  <c r="A381" i="4" s="1"/>
  <c r="Y381" i="2"/>
  <c r="Q341" i="2"/>
  <c r="A341" i="4" s="1"/>
  <c r="Y341" i="2"/>
  <c r="Q301" i="2"/>
  <c r="A301" i="4" s="1"/>
  <c r="Y301" i="2"/>
  <c r="Q229" i="2"/>
  <c r="A229" i="4" s="1"/>
  <c r="Y229" i="2"/>
  <c r="Q141" i="2"/>
  <c r="Y141" i="2"/>
  <c r="Q386" i="2"/>
  <c r="A386" i="4" s="1"/>
  <c r="Q361" i="2"/>
  <c r="Q309" i="2"/>
  <c r="Y309" i="2"/>
  <c r="Q293" i="2"/>
  <c r="A293" i="4" s="1"/>
  <c r="Y293" i="2"/>
  <c r="Q117" i="2"/>
  <c r="A117" i="4" s="1"/>
  <c r="Y117" i="2"/>
  <c r="Q333" i="2"/>
  <c r="Y333" i="2"/>
  <c r="Q325" i="2"/>
  <c r="A325" i="4" s="1"/>
  <c r="Y325" i="2"/>
  <c r="Q253" i="2"/>
  <c r="A253" i="4" s="1"/>
  <c r="Y253" i="2"/>
  <c r="Q221" i="2"/>
  <c r="A221" i="4" s="1"/>
  <c r="Y221" i="2"/>
  <c r="Q213" i="2"/>
  <c r="Y213" i="2"/>
  <c r="Q133" i="2"/>
  <c r="Y133" i="2"/>
  <c r="Y85" i="2"/>
  <c r="Q357" i="2"/>
  <c r="Y357" i="2"/>
  <c r="Q101" i="2"/>
  <c r="A101" i="4" s="1"/>
  <c r="Y101" i="2"/>
  <c r="Q394" i="2"/>
  <c r="Q369" i="2"/>
  <c r="A369" i="4" s="1"/>
  <c r="Q349" i="2"/>
  <c r="Y349" i="2"/>
  <c r="Q261" i="2"/>
  <c r="Y261" i="2"/>
  <c r="Q125" i="2"/>
  <c r="Y125" i="2"/>
  <c r="Q93" i="2"/>
  <c r="Y93" i="2"/>
  <c r="E2" i="2"/>
  <c r="U241" i="2" s="1"/>
  <c r="C2" i="2"/>
  <c r="S19" i="2" s="1"/>
  <c r="B2" i="2"/>
  <c r="R92" i="2" s="1"/>
  <c r="G2" i="2"/>
  <c r="W5" i="2" s="1"/>
  <c r="F2" i="2"/>
  <c r="V375" i="2" s="1"/>
  <c r="Y21" i="2"/>
  <c r="D2" i="2"/>
  <c r="Q277" i="2"/>
  <c r="A277" i="4" s="1"/>
  <c r="Q269" i="2"/>
  <c r="A269" i="4" s="1"/>
  <c r="Q181" i="2"/>
  <c r="Q173" i="2"/>
  <c r="A173" i="4" s="1"/>
  <c r="Q165" i="2"/>
  <c r="A165" i="4" s="1"/>
  <c r="Q157" i="2"/>
  <c r="Q77" i="2"/>
  <c r="A77" i="4" s="1"/>
  <c r="Q69" i="2"/>
  <c r="Q61" i="2"/>
  <c r="Q53" i="2"/>
  <c r="Q45" i="2"/>
  <c r="A45" i="4" s="1"/>
  <c r="Q37" i="2"/>
  <c r="A37" i="4" s="1"/>
  <c r="Q29" i="2"/>
  <c r="Q13" i="2"/>
  <c r="Q5" i="2"/>
  <c r="A5" i="4" s="1"/>
  <c r="Q85" i="2"/>
  <c r="O3" i="3"/>
  <c r="B3" i="4"/>
  <c r="V3" i="4" s="1"/>
  <c r="A376" i="4"/>
  <c r="A264" i="4"/>
  <c r="A64" i="4"/>
  <c r="A16" i="4"/>
  <c r="A359" i="4"/>
  <c r="A335" i="4"/>
  <c r="A319" i="4"/>
  <c r="A303" i="4"/>
  <c r="A295" i="4"/>
  <c r="A279" i="4"/>
  <c r="A255" i="4"/>
  <c r="A247" i="4"/>
  <c r="A199" i="4"/>
  <c r="A175" i="4"/>
  <c r="A151" i="4"/>
  <c r="A143" i="4"/>
  <c r="A111" i="4"/>
  <c r="A368" i="4"/>
  <c r="A224" i="4"/>
  <c r="A88" i="4"/>
  <c r="A48" i="4"/>
  <c r="A390" i="4"/>
  <c r="A382" i="4"/>
  <c r="A374" i="4"/>
  <c r="A366" i="4"/>
  <c r="A358" i="4"/>
  <c r="A350" i="4"/>
  <c r="A342" i="4"/>
  <c r="A334" i="4"/>
  <c r="A326" i="4"/>
  <c r="A318" i="4"/>
  <c r="A310" i="4"/>
  <c r="A302" i="4"/>
  <c r="A294" i="4"/>
  <c r="A286" i="4"/>
  <c r="A278" i="4"/>
  <c r="A270" i="4"/>
  <c r="A262" i="4"/>
  <c r="A254" i="4"/>
  <c r="A238" i="4"/>
  <c r="A230" i="4"/>
  <c r="A222" i="4"/>
  <c r="A214" i="4"/>
  <c r="A206" i="4"/>
  <c r="A198" i="4"/>
  <c r="A190" i="4"/>
  <c r="A182" i="4"/>
  <c r="A174" i="4"/>
  <c r="A166" i="4"/>
  <c r="A158" i="4"/>
  <c r="A150" i="4"/>
  <c r="A142" i="4"/>
  <c r="A134" i="4"/>
  <c r="A126" i="4"/>
  <c r="A110" i="4"/>
  <c r="A102" i="4"/>
  <c r="A94" i="4"/>
  <c r="A86" i="4"/>
  <c r="A78" i="4"/>
  <c r="A70" i="4"/>
  <c r="A62" i="4"/>
  <c r="A54" i="4"/>
  <c r="A38" i="4"/>
  <c r="A30" i="4"/>
  <c r="A22" i="4"/>
  <c r="A6" i="4"/>
  <c r="A357" i="4"/>
  <c r="A349" i="4"/>
  <c r="A213" i="4"/>
  <c r="A149" i="4"/>
  <c r="A125" i="4"/>
  <c r="A69" i="4"/>
  <c r="A21" i="4"/>
  <c r="A336" i="4"/>
  <c r="A200" i="4"/>
  <c r="A112" i="4"/>
  <c r="A80" i="4"/>
  <c r="A32" i="4"/>
  <c r="A4" i="4"/>
  <c r="A396" i="4"/>
  <c r="A380" i="4"/>
  <c r="A372" i="4"/>
  <c r="A364" i="4"/>
  <c r="A356" i="4"/>
  <c r="A348" i="4"/>
  <c r="A340" i="4"/>
  <c r="A332" i="4"/>
  <c r="A324" i="4"/>
  <c r="A316" i="4"/>
  <c r="A308" i="4"/>
  <c r="A300" i="4"/>
  <c r="A292" i="4"/>
  <c r="A284" i="4"/>
  <c r="A276" i="4"/>
  <c r="A268" i="4"/>
  <c r="A260" i="4"/>
  <c r="A252" i="4"/>
  <c r="A244" i="4"/>
  <c r="A236" i="4"/>
  <c r="A228" i="4"/>
  <c r="A220" i="4"/>
  <c r="A212" i="4"/>
  <c r="A204" i="4"/>
  <c r="A196" i="4"/>
  <c r="A188" i="4"/>
  <c r="A180" i="4"/>
  <c r="A172" i="4"/>
  <c r="A164" i="4"/>
  <c r="A156" i="4"/>
  <c r="A148" i="4"/>
  <c r="A140" i="4"/>
  <c r="A132" i="4"/>
  <c r="A124" i="4"/>
  <c r="A116" i="4"/>
  <c r="A108" i="4"/>
  <c r="A100" i="4"/>
  <c r="A92" i="4"/>
  <c r="A84" i="4"/>
  <c r="A76" i="4"/>
  <c r="A68" i="4"/>
  <c r="A60" i="4"/>
  <c r="A52" i="4"/>
  <c r="A44" i="4"/>
  <c r="A36" i="4"/>
  <c r="A28" i="4"/>
  <c r="A20" i="4"/>
  <c r="A12" i="4"/>
  <c r="A352" i="4"/>
  <c r="A256" i="4"/>
  <c r="A208" i="4"/>
  <c r="A120" i="4"/>
  <c r="A56" i="4"/>
  <c r="A8" i="4"/>
  <c r="A403" i="4"/>
  <c r="A395" i="4"/>
  <c r="A387" i="4"/>
  <c r="A379" i="4"/>
  <c r="A371" i="4"/>
  <c r="A363" i="4"/>
  <c r="A355" i="4"/>
  <c r="A347" i="4"/>
  <c r="A339" i="4"/>
  <c r="A331" i="4"/>
  <c r="A323" i="4"/>
  <c r="A315" i="4"/>
  <c r="A307" i="4"/>
  <c r="A299" i="4"/>
  <c r="A291" i="4"/>
  <c r="A283" i="4"/>
  <c r="A275" i="4"/>
  <c r="A267" i="4"/>
  <c r="A259" i="4"/>
  <c r="A251" i="4"/>
  <c r="A243" i="4"/>
  <c r="A235" i="4"/>
  <c r="A227" i="4"/>
  <c r="A219" i="4"/>
  <c r="A211" i="4"/>
  <c r="A203" i="4"/>
  <c r="A195" i="4"/>
  <c r="A187" i="4"/>
  <c r="A179" i="4"/>
  <c r="A171" i="4"/>
  <c r="A163" i="4"/>
  <c r="A155" i="4"/>
  <c r="A147" i="4"/>
  <c r="A139" i="4"/>
  <c r="A131" i="4"/>
  <c r="A123" i="4"/>
  <c r="A115" i="4"/>
  <c r="A107" i="4"/>
  <c r="A288" i="4"/>
  <c r="A160" i="4"/>
  <c r="A96" i="4"/>
  <c r="A40" i="4"/>
  <c r="A402" i="4"/>
  <c r="A378" i="4"/>
  <c r="A370" i="4"/>
  <c r="A362" i="4"/>
  <c r="A354" i="4"/>
  <c r="A346" i="4"/>
  <c r="A338" i="4"/>
  <c r="A330" i="4"/>
  <c r="A322" i="4"/>
  <c r="A314" i="4"/>
  <c r="A306" i="4"/>
  <c r="A298" i="4"/>
  <c r="A290" i="4"/>
  <c r="A282" i="4"/>
  <c r="A274" i="4"/>
  <c r="A400" i="4"/>
  <c r="A328" i="4"/>
  <c r="A184" i="4"/>
  <c r="A136" i="4"/>
  <c r="A104" i="4"/>
  <c r="A72" i="4"/>
  <c r="A24" i="4"/>
  <c r="A393" i="4"/>
  <c r="A385" i="4"/>
  <c r="A377" i="4"/>
  <c r="A353" i="4"/>
  <c r="A345" i="4"/>
  <c r="A337" i="4"/>
  <c r="A329" i="4"/>
  <c r="A321" i="4"/>
  <c r="A313" i="4"/>
  <c r="A305" i="4"/>
  <c r="A297" i="4"/>
  <c r="A289" i="4"/>
  <c r="A281" i="4"/>
  <c r="A273" i="4"/>
  <c r="A265" i="4"/>
  <c r="A257" i="4"/>
  <c r="A249" i="4"/>
  <c r="A241" i="4"/>
  <c r="A233" i="4"/>
  <c r="A225" i="4"/>
  <c r="A217" i="4"/>
  <c r="A209" i="4"/>
  <c r="A201" i="4"/>
  <c r="A193" i="4"/>
  <c r="A185" i="4"/>
  <c r="A177" i="4"/>
  <c r="A169" i="4"/>
  <c r="A161" i="4"/>
  <c r="A153" i="4"/>
  <c r="A145" i="4"/>
  <c r="A137" i="4"/>
  <c r="A129" i="4"/>
  <c r="A121" i="4"/>
  <c r="A113" i="4"/>
  <c r="A105" i="4"/>
  <c r="A97" i="4"/>
  <c r="A89" i="4"/>
  <c r="A81" i="4"/>
  <c r="A73" i="4"/>
  <c r="A65" i="4"/>
  <c r="A57" i="4"/>
  <c r="A49" i="4"/>
  <c r="A41" i="4"/>
  <c r="A33" i="4"/>
  <c r="A25" i="4"/>
  <c r="A17" i="4"/>
  <c r="A9" i="4"/>
  <c r="A103" i="4"/>
  <c r="A95" i="4"/>
  <c r="A55" i="4"/>
  <c r="A47" i="4"/>
  <c r="A99" i="4"/>
  <c r="A91" i="4"/>
  <c r="A83" i="4"/>
  <c r="A75" i="4"/>
  <c r="A67" i="4"/>
  <c r="A59" i="4"/>
  <c r="A51" i="4"/>
  <c r="A43" i="4"/>
  <c r="A35" i="4"/>
  <c r="A27" i="4"/>
  <c r="A19" i="4"/>
  <c r="A11" i="4"/>
  <c r="A266" i="4"/>
  <c r="A258" i="4"/>
  <c r="A250" i="4"/>
  <c r="A242" i="4"/>
  <c r="A234" i="4"/>
  <c r="A226" i="4"/>
  <c r="A218" i="4"/>
  <c r="A210" i="4"/>
  <c r="A202" i="4"/>
  <c r="A194" i="4"/>
  <c r="A186" i="4"/>
  <c r="A178" i="4"/>
  <c r="A170" i="4"/>
  <c r="A162" i="4"/>
  <c r="A154" i="4"/>
  <c r="A146" i="4"/>
  <c r="A138" i="4"/>
  <c r="A130" i="4"/>
  <c r="A122" i="4"/>
  <c r="A114" i="4"/>
  <c r="A106" i="4"/>
  <c r="A98" i="4"/>
  <c r="A90" i="4"/>
  <c r="A82" i="4"/>
  <c r="A74" i="4"/>
  <c r="A66" i="4"/>
  <c r="A58" i="4"/>
  <c r="A50" i="4"/>
  <c r="A42" i="4"/>
  <c r="A34" i="4"/>
  <c r="A26" i="4"/>
  <c r="A18" i="4"/>
  <c r="A10" i="4"/>
  <c r="N3" i="3"/>
  <c r="G3" i="4"/>
  <c r="R3" i="4" s="1"/>
  <c r="F3" i="4"/>
  <c r="E3" i="4"/>
  <c r="A3" i="3"/>
  <c r="Y19" i="4"/>
  <c r="Z3" i="4"/>
  <c r="X19" i="4"/>
  <c r="X3" i="4"/>
  <c r="X8" i="4"/>
  <c r="W19" i="4"/>
  <c r="W3" i="4"/>
  <c r="W8" i="4"/>
  <c r="N3" i="4"/>
  <c r="M3" i="4"/>
  <c r="O3" i="4"/>
  <c r="X13" i="4"/>
  <c r="W13" i="4"/>
  <c r="V13" i="4" l="1"/>
  <c r="A239" i="4"/>
  <c r="A128" i="4"/>
  <c r="A141" i="4"/>
  <c r="A391" i="4"/>
  <c r="V8" i="4"/>
  <c r="A207" i="4"/>
  <c r="V19" i="4"/>
  <c r="A245" i="4"/>
  <c r="A309" i="4"/>
  <c r="V6" i="2"/>
  <c r="A333" i="4"/>
  <c r="AA3" i="4"/>
  <c r="A261" i="4"/>
  <c r="AA19" i="4"/>
  <c r="AA13" i="4"/>
  <c r="AA8" i="4"/>
  <c r="U142" i="2"/>
  <c r="A71" i="4"/>
  <c r="A343" i="4"/>
  <c r="U6" i="2"/>
  <c r="R8" i="2"/>
  <c r="U23" i="2"/>
  <c r="U102" i="2"/>
  <c r="R41" i="2"/>
  <c r="U35" i="2"/>
  <c r="V17" i="2"/>
  <c r="F17" i="4" s="1"/>
  <c r="U150" i="2"/>
  <c r="U13" i="2"/>
  <c r="U63" i="2"/>
  <c r="U16" i="2"/>
  <c r="V7" i="2"/>
  <c r="U11" i="2"/>
  <c r="U17" i="2"/>
  <c r="V24" i="2"/>
  <c r="F24" i="4" s="1"/>
  <c r="V31" i="2"/>
  <c r="U21" i="2"/>
  <c r="U52" i="2"/>
  <c r="U67" i="2"/>
  <c r="U128" i="2"/>
  <c r="E128" i="4" s="1"/>
  <c r="U164" i="2"/>
  <c r="U55" i="2"/>
  <c r="E55" i="4" s="1"/>
  <c r="U12" i="2"/>
  <c r="E12" i="4" s="1"/>
  <c r="U28" i="2"/>
  <c r="U14" i="2"/>
  <c r="U10" i="2"/>
  <c r="U31" i="2"/>
  <c r="U38" i="2"/>
  <c r="U53" i="2"/>
  <c r="E53" i="4" s="1"/>
  <c r="U68" i="2"/>
  <c r="U91" i="2"/>
  <c r="U144" i="2"/>
  <c r="V213" i="2"/>
  <c r="U86" i="2"/>
  <c r="U22" i="2"/>
  <c r="V18" i="2"/>
  <c r="U25" i="2"/>
  <c r="U39" i="2"/>
  <c r="U54" i="2"/>
  <c r="E54" i="4" s="1"/>
  <c r="U77" i="2"/>
  <c r="U84" i="2"/>
  <c r="U99" i="2"/>
  <c r="U87" i="2"/>
  <c r="E87" i="4" s="1"/>
  <c r="U187" i="2"/>
  <c r="U9" i="2"/>
  <c r="V40" i="2"/>
  <c r="V55" i="2"/>
  <c r="U85" i="2"/>
  <c r="U100" i="2"/>
  <c r="E100" i="4" s="1"/>
  <c r="U103" i="2"/>
  <c r="U327" i="2"/>
  <c r="E327" i="4" s="1"/>
  <c r="U15" i="2"/>
  <c r="U78" i="2"/>
  <c r="U191" i="2"/>
  <c r="U27" i="2"/>
  <c r="U5" i="2"/>
  <c r="V10" i="2"/>
  <c r="U7" i="2"/>
  <c r="U47" i="2"/>
  <c r="U62" i="2"/>
  <c r="U101" i="2"/>
  <c r="U108" i="2"/>
  <c r="E108" i="4" s="1"/>
  <c r="U34" i="2"/>
  <c r="U175" i="2"/>
  <c r="V175" i="2"/>
  <c r="A93" i="4"/>
  <c r="A394" i="4"/>
  <c r="A361" i="4"/>
  <c r="A401" i="4"/>
  <c r="A205" i="4"/>
  <c r="A189" i="4"/>
  <c r="A167" i="4"/>
  <c r="A144" i="4"/>
  <c r="A248" i="4"/>
  <c r="A327" i="4"/>
  <c r="A215" i="4"/>
  <c r="A127" i="4"/>
  <c r="A287" i="4"/>
  <c r="A85" i="4"/>
  <c r="A13" i="4"/>
  <c r="A53" i="4"/>
  <c r="A152" i="4"/>
  <c r="A365" i="4"/>
  <c r="A192" i="4"/>
  <c r="A232" i="4"/>
  <c r="A183" i="4"/>
  <c r="A181" i="4"/>
  <c r="S39" i="2"/>
  <c r="S120" i="2"/>
  <c r="S92" i="2"/>
  <c r="S44" i="2"/>
  <c r="S51" i="2"/>
  <c r="S161" i="2"/>
  <c r="S43" i="2"/>
  <c r="S5" i="2"/>
  <c r="S91" i="2"/>
  <c r="S75" i="2"/>
  <c r="S20" i="2"/>
  <c r="C20" i="4" s="1"/>
  <c r="S125" i="2"/>
  <c r="S67" i="2"/>
  <c r="S53" i="2"/>
  <c r="P3" i="4"/>
  <c r="Y3" i="4"/>
  <c r="Y8" i="4"/>
  <c r="Y13" i="4"/>
  <c r="Z8" i="4"/>
  <c r="Q3" i="4"/>
  <c r="Z13" i="4"/>
  <c r="Z19" i="4"/>
  <c r="U46" i="2"/>
  <c r="U94" i="2"/>
  <c r="V37" i="2"/>
  <c r="U124" i="2"/>
  <c r="E124" i="4" s="1"/>
  <c r="R104" i="2"/>
  <c r="U32" i="2"/>
  <c r="U141" i="2"/>
  <c r="V273" i="2"/>
  <c r="U123" i="2"/>
  <c r="V49" i="2"/>
  <c r="U159" i="2"/>
  <c r="V158" i="2"/>
  <c r="U255" i="2"/>
  <c r="V32" i="2"/>
  <c r="F32" i="4" s="1"/>
  <c r="U30" i="2"/>
  <c r="U70" i="2"/>
  <c r="U29" i="2"/>
  <c r="V69" i="2"/>
  <c r="U59" i="2"/>
  <c r="U66" i="2"/>
  <c r="U160" i="2"/>
  <c r="U199" i="2"/>
  <c r="U155" i="2"/>
  <c r="U269" i="2"/>
  <c r="V177" i="2"/>
  <c r="U118" i="2"/>
  <c r="U388" i="2"/>
  <c r="A237" i="4"/>
  <c r="R27" i="2"/>
  <c r="R40" i="2"/>
  <c r="R165" i="2"/>
  <c r="R202" i="2"/>
  <c r="A133" i="4"/>
  <c r="R22" i="2"/>
  <c r="R44" i="2"/>
  <c r="R23" i="2"/>
  <c r="R205" i="2"/>
  <c r="R72" i="2"/>
  <c r="R55" i="2"/>
  <c r="R53" i="2"/>
  <c r="R93" i="2"/>
  <c r="A29" i="4"/>
  <c r="A61" i="4"/>
  <c r="R367" i="2"/>
  <c r="R163" i="2"/>
  <c r="R228" i="2"/>
  <c r="R261" i="2"/>
  <c r="R161" i="2"/>
  <c r="R138" i="2"/>
  <c r="R124" i="2"/>
  <c r="R197" i="2"/>
  <c r="R125" i="2"/>
  <c r="R85" i="2"/>
  <c r="R79" i="2"/>
  <c r="B79" i="4" s="1"/>
  <c r="R47" i="2"/>
  <c r="R97" i="2"/>
  <c r="B97" i="4" s="1"/>
  <c r="R9" i="2"/>
  <c r="R66" i="2"/>
  <c r="R42" i="2"/>
  <c r="R91" i="2"/>
  <c r="B91" i="4" s="1"/>
  <c r="R67" i="2"/>
  <c r="R6" i="2"/>
  <c r="R19" i="2"/>
  <c r="R156" i="2"/>
  <c r="R157" i="2"/>
  <c r="R117" i="2"/>
  <c r="R13" i="2"/>
  <c r="R128" i="2"/>
  <c r="R96" i="2"/>
  <c r="R64" i="2"/>
  <c r="R32" i="2"/>
  <c r="R121" i="2"/>
  <c r="R65" i="2"/>
  <c r="R18" i="2"/>
  <c r="R43" i="2"/>
  <c r="R356" i="2"/>
  <c r="R389" i="2"/>
  <c r="B389" i="4" s="1"/>
  <c r="R188" i="2"/>
  <c r="R76" i="2"/>
  <c r="R189" i="2"/>
  <c r="R149" i="2"/>
  <c r="R45" i="2"/>
  <c r="R5" i="2"/>
  <c r="R71" i="2"/>
  <c r="R39" i="2"/>
  <c r="R89" i="2"/>
  <c r="B89" i="4" s="1"/>
  <c r="R33" i="2"/>
  <c r="R82" i="2"/>
  <c r="R60" i="2"/>
  <c r="R20" i="2"/>
  <c r="R10" i="2"/>
  <c r="R283" i="2"/>
  <c r="B283" i="4" s="1"/>
  <c r="R191" i="2"/>
  <c r="R225" i="2"/>
  <c r="R170" i="2"/>
  <c r="R122" i="2"/>
  <c r="B122" i="4" s="1"/>
  <c r="R108" i="2"/>
  <c r="B108" i="4" s="1"/>
  <c r="R181" i="2"/>
  <c r="R77" i="2"/>
  <c r="R37" i="2"/>
  <c r="R113" i="2"/>
  <c r="R57" i="2"/>
  <c r="R106" i="2"/>
  <c r="R34" i="2"/>
  <c r="B34" i="4" s="1"/>
  <c r="R107" i="2"/>
  <c r="R83" i="2"/>
  <c r="R59" i="2"/>
  <c r="R35" i="2"/>
  <c r="R36" i="2"/>
  <c r="R14" i="2"/>
  <c r="R11" i="2"/>
  <c r="R259" i="2"/>
  <c r="R129" i="2"/>
  <c r="R114" i="2"/>
  <c r="R140" i="2"/>
  <c r="R213" i="2"/>
  <c r="B213" i="4" s="1"/>
  <c r="R109" i="2"/>
  <c r="R69" i="2"/>
  <c r="R95" i="2"/>
  <c r="R63" i="2"/>
  <c r="R31" i="2"/>
  <c r="R120" i="2"/>
  <c r="R88" i="2"/>
  <c r="R56" i="2"/>
  <c r="R24" i="2"/>
  <c r="R81" i="2"/>
  <c r="R25" i="2"/>
  <c r="R7" i="2"/>
  <c r="R317" i="2"/>
  <c r="R193" i="2"/>
  <c r="R172" i="2"/>
  <c r="R141" i="2"/>
  <c r="B141" i="4" s="1"/>
  <c r="R101" i="2"/>
  <c r="R29" i="2"/>
  <c r="R112" i="2"/>
  <c r="R80" i="2"/>
  <c r="R48" i="2"/>
  <c r="R105" i="2"/>
  <c r="R49" i="2"/>
  <c r="R74" i="2"/>
  <c r="R50" i="2"/>
  <c r="R99" i="2"/>
  <c r="R52" i="2"/>
  <c r="R400" i="2"/>
  <c r="R195" i="2"/>
  <c r="B195" i="4" s="1"/>
  <c r="R146" i="2"/>
  <c r="R173" i="2"/>
  <c r="R133" i="2"/>
  <c r="R61" i="2"/>
  <c r="R21" i="2"/>
  <c r="R16" i="2"/>
  <c r="R73" i="2"/>
  <c r="R17" i="2"/>
  <c r="R98" i="2"/>
  <c r="R26" i="2"/>
  <c r="R75" i="2"/>
  <c r="R51" i="2"/>
  <c r="R28" i="2"/>
  <c r="R12" i="2"/>
  <c r="R87" i="2"/>
  <c r="S9" i="2"/>
  <c r="S7" i="2"/>
  <c r="S28" i="2"/>
  <c r="U45" i="2"/>
  <c r="E45" i="4" s="1"/>
  <c r="U69" i="2"/>
  <c r="U44" i="2"/>
  <c r="V101" i="2"/>
  <c r="U43" i="2"/>
  <c r="U75" i="2"/>
  <c r="U107" i="2"/>
  <c r="U26" i="2"/>
  <c r="U58" i="2"/>
  <c r="U90" i="2"/>
  <c r="U96" i="2"/>
  <c r="U208" i="2"/>
  <c r="S93" i="2"/>
  <c r="U127" i="2"/>
  <c r="U167" i="2"/>
  <c r="U207" i="2"/>
  <c r="U93" i="2"/>
  <c r="E93" i="4" s="1"/>
  <c r="U205" i="2"/>
  <c r="V181" i="2"/>
  <c r="U171" i="2"/>
  <c r="V147" i="2"/>
  <c r="U288" i="2"/>
  <c r="S285" i="2"/>
  <c r="S23" i="2"/>
  <c r="S13" i="2"/>
  <c r="S76" i="2"/>
  <c r="S27" i="2"/>
  <c r="C27" i="4" s="1"/>
  <c r="S99" i="2"/>
  <c r="U20" i="2"/>
  <c r="E20" i="4" s="1"/>
  <c r="U76" i="2"/>
  <c r="U19" i="2"/>
  <c r="V27" i="2"/>
  <c r="V59" i="2"/>
  <c r="F59" i="4" s="1"/>
  <c r="V91" i="2"/>
  <c r="U64" i="2"/>
  <c r="U176" i="2"/>
  <c r="V209" i="2"/>
  <c r="F209" i="4" s="1"/>
  <c r="U95" i="2"/>
  <c r="U135" i="2"/>
  <c r="U110" i="2"/>
  <c r="E110" i="4" s="1"/>
  <c r="U109" i="2"/>
  <c r="U157" i="2"/>
  <c r="U221" i="2"/>
  <c r="E221" i="4" s="1"/>
  <c r="U179" i="2"/>
  <c r="U162" i="2"/>
  <c r="E162" i="4" s="1"/>
  <c r="V312" i="2"/>
  <c r="F312" i="4" s="1"/>
  <c r="V215" i="2"/>
  <c r="V401" i="2"/>
  <c r="S176" i="2"/>
  <c r="V345" i="2"/>
  <c r="S8" i="2"/>
  <c r="U112" i="2"/>
  <c r="V145" i="2"/>
  <c r="U71" i="2"/>
  <c r="U143" i="2"/>
  <c r="U183" i="2"/>
  <c r="E183" i="4" s="1"/>
  <c r="U126" i="2"/>
  <c r="U132" i="2"/>
  <c r="S193" i="2"/>
  <c r="S374" i="2"/>
  <c r="S341" i="2"/>
  <c r="C341" i="4" s="1"/>
  <c r="S12" i="2"/>
  <c r="S37" i="2"/>
  <c r="S60" i="2"/>
  <c r="C60" i="4" s="1"/>
  <c r="S108" i="2"/>
  <c r="S35" i="2"/>
  <c r="S59" i="2"/>
  <c r="U4" i="2"/>
  <c r="U60" i="2"/>
  <c r="U116" i="2"/>
  <c r="V28" i="2"/>
  <c r="V60" i="2"/>
  <c r="V92" i="2"/>
  <c r="V124" i="2"/>
  <c r="U80" i="2"/>
  <c r="V113" i="2"/>
  <c r="U111" i="2"/>
  <c r="E111" i="4" s="1"/>
  <c r="U151" i="2"/>
  <c r="U134" i="2"/>
  <c r="U125" i="2"/>
  <c r="U173" i="2"/>
  <c r="U148" i="2"/>
  <c r="U139" i="2"/>
  <c r="U203" i="2"/>
  <c r="V217" i="2"/>
  <c r="V311" i="2"/>
  <c r="V11" i="2"/>
  <c r="S15" i="2"/>
  <c r="C15" i="4" s="1"/>
  <c r="S21" i="2"/>
  <c r="V87" i="2"/>
  <c r="U37" i="2"/>
  <c r="E37" i="4" s="1"/>
  <c r="U61" i="2"/>
  <c r="E61" i="4" s="1"/>
  <c r="S83" i="2"/>
  <c r="C83" i="4" s="1"/>
  <c r="V5" i="2"/>
  <c r="U36" i="2"/>
  <c r="U92" i="2"/>
  <c r="U42" i="2"/>
  <c r="U74" i="2"/>
  <c r="U48" i="2"/>
  <c r="V81" i="2"/>
  <c r="U192" i="2"/>
  <c r="U79" i="2"/>
  <c r="U119" i="2"/>
  <c r="S189" i="2"/>
  <c r="C189" i="4" s="1"/>
  <c r="S140" i="2"/>
  <c r="V126" i="2"/>
  <c r="U189" i="2"/>
  <c r="V149" i="2"/>
  <c r="U147" i="2"/>
  <c r="S225" i="2"/>
  <c r="S246" i="2"/>
  <c r="C246" i="4" s="1"/>
  <c r="S213" i="2"/>
  <c r="U383" i="2"/>
  <c r="V367" i="2"/>
  <c r="U129" i="2"/>
  <c r="U398" i="2"/>
  <c r="E398" i="4" s="1"/>
  <c r="V26" i="2"/>
  <c r="S157" i="2"/>
  <c r="V190" i="2"/>
  <c r="V236" i="2"/>
  <c r="U297" i="2"/>
  <c r="T288" i="2"/>
  <c r="T176" i="2"/>
  <c r="T136" i="2"/>
  <c r="T388" i="2"/>
  <c r="D388" i="4" s="1"/>
  <c r="T356" i="2"/>
  <c r="T324" i="2"/>
  <c r="T397" i="2"/>
  <c r="T328" i="2"/>
  <c r="D328" i="4" s="1"/>
  <c r="T384" i="2"/>
  <c r="T387" i="2"/>
  <c r="T355" i="2"/>
  <c r="T323" i="2"/>
  <c r="T291" i="2"/>
  <c r="T259" i="2"/>
  <c r="T284" i="2"/>
  <c r="D284" i="4" s="1"/>
  <c r="T252" i="2"/>
  <c r="D252" i="4" s="1"/>
  <c r="T385" i="2"/>
  <c r="T128" i="2"/>
  <c r="D128" i="4" s="1"/>
  <c r="T104" i="2"/>
  <c r="T320" i="2"/>
  <c r="D320" i="4" s="1"/>
  <c r="T232" i="2"/>
  <c r="T96" i="2"/>
  <c r="T353" i="2"/>
  <c r="T321" i="2"/>
  <c r="D321" i="4" s="1"/>
  <c r="T289" i="2"/>
  <c r="T257" i="2"/>
  <c r="T225" i="2"/>
  <c r="T386" i="2"/>
  <c r="T354" i="2"/>
  <c r="T322" i="2"/>
  <c r="T290" i="2"/>
  <c r="D290" i="4" s="1"/>
  <c r="T258" i="2"/>
  <c r="D258" i="4" s="1"/>
  <c r="T336" i="2"/>
  <c r="T48" i="2"/>
  <c r="T280" i="2"/>
  <c r="D280" i="4" s="1"/>
  <c r="T396" i="2"/>
  <c r="T364" i="2"/>
  <c r="T332" i="2"/>
  <c r="T152" i="2"/>
  <c r="D152" i="4" s="1"/>
  <c r="T395" i="2"/>
  <c r="D395" i="4" s="1"/>
  <c r="T363" i="2"/>
  <c r="T331" i="2"/>
  <c r="D331" i="4" s="1"/>
  <c r="T299" i="2"/>
  <c r="T267" i="2"/>
  <c r="T292" i="2"/>
  <c r="T260" i="2"/>
  <c r="D260" i="4" s="1"/>
  <c r="T228" i="2"/>
  <c r="T390" i="2"/>
  <c r="D390" i="4" s="1"/>
  <c r="T358" i="2"/>
  <c r="T326" i="2"/>
  <c r="D326" i="4" s="1"/>
  <c r="T294" i="2"/>
  <c r="T262" i="2"/>
  <c r="D262" i="4" s="1"/>
  <c r="T230" i="2"/>
  <c r="T193" i="2"/>
  <c r="T161" i="2"/>
  <c r="D161" i="4" s="1"/>
  <c r="T129" i="2"/>
  <c r="T393" i="2"/>
  <c r="T120" i="2"/>
  <c r="D120" i="4" s="1"/>
  <c r="T88" i="2"/>
  <c r="T376" i="2"/>
  <c r="T368" i="2"/>
  <c r="T224" i="2"/>
  <c r="T361" i="2"/>
  <c r="T329" i="2"/>
  <c r="D329" i="4" s="1"/>
  <c r="T297" i="2"/>
  <c r="T265" i="2"/>
  <c r="T233" i="2"/>
  <c r="T201" i="2"/>
  <c r="T394" i="2"/>
  <c r="T362" i="2"/>
  <c r="T330" i="2"/>
  <c r="D330" i="4" s="1"/>
  <c r="T298" i="2"/>
  <c r="D298" i="4" s="1"/>
  <c r="T266" i="2"/>
  <c r="T248" i="2"/>
  <c r="T64" i="2"/>
  <c r="T80" i="2"/>
  <c r="T372" i="2"/>
  <c r="T340" i="2"/>
  <c r="T381" i="2"/>
  <c r="T256" i="2"/>
  <c r="D256" i="4" s="1"/>
  <c r="T403" i="2"/>
  <c r="T371" i="2"/>
  <c r="T339" i="2"/>
  <c r="T307" i="2"/>
  <c r="T275" i="2"/>
  <c r="T243" i="2"/>
  <c r="T300" i="2"/>
  <c r="D300" i="4" s="1"/>
  <c r="T268" i="2"/>
  <c r="D268" i="4" s="1"/>
  <c r="T236" i="2"/>
  <c r="T312" i="2"/>
  <c r="D312" i="4" s="1"/>
  <c r="T401" i="2"/>
  <c r="T369" i="2"/>
  <c r="T264" i="2"/>
  <c r="T32" i="2"/>
  <c r="T200" i="2"/>
  <c r="D200" i="4" s="1"/>
  <c r="T160" i="2"/>
  <c r="D160" i="4" s="1"/>
  <c r="T360" i="2"/>
  <c r="T216" i="2"/>
  <c r="T337" i="2"/>
  <c r="T305" i="2"/>
  <c r="T273" i="2"/>
  <c r="T241" i="2"/>
  <c r="T209" i="2"/>
  <c r="T402" i="2"/>
  <c r="D402" i="4" s="1"/>
  <c r="T370" i="2"/>
  <c r="T338" i="2"/>
  <c r="T306" i="2"/>
  <c r="T274" i="2"/>
  <c r="D274" i="4" s="1"/>
  <c r="T349" i="2"/>
  <c r="T317" i="2"/>
  <c r="T285" i="2"/>
  <c r="T304" i="2"/>
  <c r="D304" i="4" s="1"/>
  <c r="T272" i="2"/>
  <c r="T240" i="2"/>
  <c r="T208" i="2"/>
  <c r="T184" i="2"/>
  <c r="T144" i="2"/>
  <c r="T352" i="2"/>
  <c r="T380" i="2"/>
  <c r="D380" i="4" s="1"/>
  <c r="T348" i="2"/>
  <c r="D348" i="4" s="1"/>
  <c r="T316" i="2"/>
  <c r="T389" i="2"/>
  <c r="D389" i="4" s="1"/>
  <c r="T400" i="2"/>
  <c r="T192" i="2"/>
  <c r="T168" i="2"/>
  <c r="T112" i="2"/>
  <c r="T379" i="2"/>
  <c r="T347" i="2"/>
  <c r="D347" i="4" s="1"/>
  <c r="T315" i="2"/>
  <c r="T283" i="2"/>
  <c r="D283" i="4" s="1"/>
  <c r="T251" i="2"/>
  <c r="T308" i="2"/>
  <c r="T276" i="2"/>
  <c r="T244" i="2"/>
  <c r="D244" i="4" s="1"/>
  <c r="T374" i="2"/>
  <c r="D374" i="4" s="1"/>
  <c r="T342" i="2"/>
  <c r="D342" i="4" s="1"/>
  <c r="T310" i="2"/>
  <c r="T278" i="2"/>
  <c r="T246" i="2"/>
  <c r="T214" i="2"/>
  <c r="D214" i="4" s="1"/>
  <c r="T177" i="2"/>
  <c r="T145" i="2"/>
  <c r="T113" i="2"/>
  <c r="T72" i="2"/>
  <c r="D72" i="4" s="1"/>
  <c r="T365" i="2"/>
  <c r="T309" i="2"/>
  <c r="T213" i="2"/>
  <c r="T382" i="2"/>
  <c r="T254" i="2"/>
  <c r="T343" i="2"/>
  <c r="T287" i="2"/>
  <c r="T215" i="2"/>
  <c r="D215" i="4" s="1"/>
  <c r="T202" i="2"/>
  <c r="T170" i="2"/>
  <c r="D170" i="4" s="1"/>
  <c r="T138" i="2"/>
  <c r="T149" i="2"/>
  <c r="T117" i="2"/>
  <c r="T198" i="2"/>
  <c r="T166" i="2"/>
  <c r="D166" i="4" s="1"/>
  <c r="T134" i="2"/>
  <c r="D134" i="4" s="1"/>
  <c r="T102" i="2"/>
  <c r="T70" i="2"/>
  <c r="T76" i="2"/>
  <c r="T44" i="2"/>
  <c r="T13" i="2"/>
  <c r="T171" i="2"/>
  <c r="T7" i="2"/>
  <c r="T344" i="2"/>
  <c r="D344" i="4" s="1"/>
  <c r="T345" i="2"/>
  <c r="T378" i="2"/>
  <c r="D378" i="4" s="1"/>
  <c r="T333" i="2"/>
  <c r="T277" i="2"/>
  <c r="T253" i="2"/>
  <c r="T189" i="2"/>
  <c r="T173" i="2"/>
  <c r="D173" i="4" s="1"/>
  <c r="T366" i="2"/>
  <c r="D366" i="4" s="1"/>
  <c r="T238" i="2"/>
  <c r="T399" i="2"/>
  <c r="T327" i="2"/>
  <c r="T271" i="2"/>
  <c r="T234" i="2"/>
  <c r="T211" i="2"/>
  <c r="T179" i="2"/>
  <c r="T147" i="2"/>
  <c r="D147" i="4" s="1"/>
  <c r="T220" i="2"/>
  <c r="T188" i="2"/>
  <c r="T156" i="2"/>
  <c r="D156" i="4" s="1"/>
  <c r="T124" i="2"/>
  <c r="T207" i="2"/>
  <c r="T175" i="2"/>
  <c r="D175" i="4" s="1"/>
  <c r="T143" i="2"/>
  <c r="D143" i="4" s="1"/>
  <c r="T111" i="2"/>
  <c r="D111" i="4" s="1"/>
  <c r="T79" i="2"/>
  <c r="T47" i="2"/>
  <c r="D47" i="4" s="1"/>
  <c r="T15" i="2"/>
  <c r="T89" i="2"/>
  <c r="T57" i="2"/>
  <c r="T25" i="2"/>
  <c r="T122" i="2"/>
  <c r="T90" i="2"/>
  <c r="D90" i="4" s="1"/>
  <c r="T58" i="2"/>
  <c r="T26" i="2"/>
  <c r="T99" i="2"/>
  <c r="D99" i="4" s="1"/>
  <c r="T67" i="2"/>
  <c r="D67" i="4" s="1"/>
  <c r="T35" i="2"/>
  <c r="T108" i="2"/>
  <c r="T85" i="2"/>
  <c r="T53" i="2"/>
  <c r="D53" i="4" s="1"/>
  <c r="T62" i="2"/>
  <c r="T30" i="2"/>
  <c r="T24" i="2"/>
  <c r="T12" i="2"/>
  <c r="D12" i="4" s="1"/>
  <c r="T49" i="2"/>
  <c r="T77" i="2"/>
  <c r="T54" i="2"/>
  <c r="T377" i="2"/>
  <c r="D377" i="4" s="1"/>
  <c r="T40" i="2"/>
  <c r="T392" i="2"/>
  <c r="T249" i="2"/>
  <c r="D249" i="4" s="1"/>
  <c r="T282" i="2"/>
  <c r="D282" i="4" s="1"/>
  <c r="T357" i="2"/>
  <c r="T301" i="2"/>
  <c r="T229" i="2"/>
  <c r="T157" i="2"/>
  <c r="T350" i="2"/>
  <c r="T222" i="2"/>
  <c r="D222" i="4" s="1"/>
  <c r="T383" i="2"/>
  <c r="D383" i="4" s="1"/>
  <c r="T311" i="2"/>
  <c r="T255" i="2"/>
  <c r="T185" i="2"/>
  <c r="T210" i="2"/>
  <c r="T178" i="2"/>
  <c r="D178" i="4" s="1"/>
  <c r="T146" i="2"/>
  <c r="T125" i="2"/>
  <c r="T206" i="2"/>
  <c r="T174" i="2"/>
  <c r="T142" i="2"/>
  <c r="T110" i="2"/>
  <c r="T78" i="2"/>
  <c r="D78" i="4" s="1"/>
  <c r="T84" i="2"/>
  <c r="D84" i="4" s="1"/>
  <c r="T52" i="2"/>
  <c r="T20" i="2"/>
  <c r="D20" i="4" s="1"/>
  <c r="T21" i="2"/>
  <c r="T398" i="2"/>
  <c r="T303" i="2"/>
  <c r="T139" i="2"/>
  <c r="T167" i="2"/>
  <c r="D167" i="4" s="1"/>
  <c r="T114" i="2"/>
  <c r="T50" i="2"/>
  <c r="T325" i="2"/>
  <c r="D325" i="4" s="1"/>
  <c r="T269" i="2"/>
  <c r="D269" i="4" s="1"/>
  <c r="T205" i="2"/>
  <c r="T334" i="2"/>
  <c r="T367" i="2"/>
  <c r="T295" i="2"/>
  <c r="T239" i="2"/>
  <c r="D239" i="4" s="1"/>
  <c r="T169" i="2"/>
  <c r="T219" i="2"/>
  <c r="T187" i="2"/>
  <c r="T155" i="2"/>
  <c r="D155" i="4" s="1"/>
  <c r="T196" i="2"/>
  <c r="T164" i="2"/>
  <c r="T132" i="2"/>
  <c r="T183" i="2"/>
  <c r="D183" i="4" s="1"/>
  <c r="T151" i="2"/>
  <c r="T119" i="2"/>
  <c r="D119" i="4" s="1"/>
  <c r="T87" i="2"/>
  <c r="T55" i="2"/>
  <c r="D55" i="4" s="1"/>
  <c r="T23" i="2"/>
  <c r="T97" i="2"/>
  <c r="T65" i="2"/>
  <c r="T33" i="2"/>
  <c r="T130" i="2"/>
  <c r="T98" i="2"/>
  <c r="D98" i="4" s="1"/>
  <c r="T66" i="2"/>
  <c r="T34" i="2"/>
  <c r="D34" i="4" s="1"/>
  <c r="T107" i="2"/>
  <c r="T75" i="2"/>
  <c r="T43" i="2"/>
  <c r="T11" i="2"/>
  <c r="D11" i="4" s="1"/>
  <c r="T93" i="2"/>
  <c r="T61" i="2"/>
  <c r="T29" i="2"/>
  <c r="T38" i="2"/>
  <c r="T103" i="2"/>
  <c r="T39" i="2"/>
  <c r="T81" i="2"/>
  <c r="D81" i="4" s="1"/>
  <c r="T18" i="2"/>
  <c r="T296" i="2"/>
  <c r="T313" i="2"/>
  <c r="T346" i="2"/>
  <c r="T293" i="2"/>
  <c r="T245" i="2"/>
  <c r="T181" i="2"/>
  <c r="T318" i="2"/>
  <c r="T351" i="2"/>
  <c r="D351" i="4" s="1"/>
  <c r="T279" i="2"/>
  <c r="T223" i="2"/>
  <c r="T153" i="2"/>
  <c r="D153" i="4" s="1"/>
  <c r="T242" i="2"/>
  <c r="T218" i="2"/>
  <c r="T186" i="2"/>
  <c r="T154" i="2"/>
  <c r="T133" i="2"/>
  <c r="T182" i="2"/>
  <c r="T150" i="2"/>
  <c r="T118" i="2"/>
  <c r="T86" i="2"/>
  <c r="T92" i="2"/>
  <c r="T60" i="2"/>
  <c r="T28" i="2"/>
  <c r="D28" i="4" s="1"/>
  <c r="T6" i="2"/>
  <c r="D6" i="4" s="1"/>
  <c r="T10" i="2"/>
  <c r="T235" i="2"/>
  <c r="D235" i="4" s="1"/>
  <c r="T180" i="2"/>
  <c r="T199" i="2"/>
  <c r="D199" i="4" s="1"/>
  <c r="T135" i="2"/>
  <c r="T71" i="2"/>
  <c r="T17" i="2"/>
  <c r="D17" i="4" s="1"/>
  <c r="T82" i="2"/>
  <c r="D82" i="4" s="1"/>
  <c r="T123" i="2"/>
  <c r="T59" i="2"/>
  <c r="T100" i="2"/>
  <c r="T4" i="2"/>
  <c r="T45" i="2"/>
  <c r="T217" i="2"/>
  <c r="T250" i="2"/>
  <c r="T221" i="2"/>
  <c r="D221" i="4" s="1"/>
  <c r="T165" i="2"/>
  <c r="T302" i="2"/>
  <c r="T391" i="2"/>
  <c r="T335" i="2"/>
  <c r="T263" i="2"/>
  <c r="T137" i="2"/>
  <c r="T227" i="2"/>
  <c r="T195" i="2"/>
  <c r="D195" i="4" s="1"/>
  <c r="T163" i="2"/>
  <c r="T131" i="2"/>
  <c r="D131" i="4" s="1"/>
  <c r="T204" i="2"/>
  <c r="T172" i="2"/>
  <c r="T140" i="2"/>
  <c r="T191" i="2"/>
  <c r="T159" i="2"/>
  <c r="D159" i="4" s="1"/>
  <c r="T127" i="2"/>
  <c r="D127" i="4" s="1"/>
  <c r="T95" i="2"/>
  <c r="T63" i="2"/>
  <c r="T31" i="2"/>
  <c r="D31" i="4" s="1"/>
  <c r="T73" i="2"/>
  <c r="D73" i="4" s="1"/>
  <c r="T41" i="2"/>
  <c r="T106" i="2"/>
  <c r="T74" i="2"/>
  <c r="D74" i="4" s="1"/>
  <c r="T42" i="2"/>
  <c r="T115" i="2"/>
  <c r="T83" i="2"/>
  <c r="T51" i="2"/>
  <c r="T19" i="2"/>
  <c r="T101" i="2"/>
  <c r="T69" i="2"/>
  <c r="T37" i="2"/>
  <c r="T46" i="2"/>
  <c r="D46" i="4" s="1"/>
  <c r="T359" i="2"/>
  <c r="T116" i="2"/>
  <c r="T56" i="2"/>
  <c r="T373" i="2"/>
  <c r="T261" i="2"/>
  <c r="T197" i="2"/>
  <c r="T286" i="2"/>
  <c r="T375" i="2"/>
  <c r="D375" i="4" s="1"/>
  <c r="T319" i="2"/>
  <c r="T247" i="2"/>
  <c r="T121" i="2"/>
  <c r="T226" i="2"/>
  <c r="D226" i="4" s="1"/>
  <c r="T194" i="2"/>
  <c r="T162" i="2"/>
  <c r="T141" i="2"/>
  <c r="T109" i="2"/>
  <c r="D109" i="4" s="1"/>
  <c r="T190" i="2"/>
  <c r="T158" i="2"/>
  <c r="T126" i="2"/>
  <c r="D126" i="4" s="1"/>
  <c r="T94" i="2"/>
  <c r="D94" i="4" s="1"/>
  <c r="T68" i="2"/>
  <c r="T36" i="2"/>
  <c r="T14" i="2"/>
  <c r="D14" i="4" s="1"/>
  <c r="T9" i="2"/>
  <c r="T5" i="2"/>
  <c r="T281" i="2"/>
  <c r="T314" i="2"/>
  <c r="T341" i="2"/>
  <c r="T237" i="2"/>
  <c r="T270" i="2"/>
  <c r="T231" i="2"/>
  <c r="D231" i="4" s="1"/>
  <c r="T105" i="2"/>
  <c r="D105" i="4" s="1"/>
  <c r="T203" i="2"/>
  <c r="T212" i="2"/>
  <c r="T148" i="2"/>
  <c r="T91" i="2"/>
  <c r="D91" i="4" s="1"/>
  <c r="T27" i="2"/>
  <c r="T8" i="2"/>
  <c r="A157" i="4"/>
  <c r="T16" i="2"/>
  <c r="D16" i="4" s="1"/>
  <c r="T22" i="2"/>
  <c r="W4" i="2"/>
  <c r="G4" i="4" s="1"/>
  <c r="W355" i="2"/>
  <c r="G355" i="4" s="1"/>
  <c r="W396" i="2"/>
  <c r="W364" i="2"/>
  <c r="W387" i="2"/>
  <c r="W243" i="2"/>
  <c r="W131" i="2"/>
  <c r="W27" i="2"/>
  <c r="W332" i="2"/>
  <c r="G332" i="4" s="1"/>
  <c r="W300" i="2"/>
  <c r="W268" i="2"/>
  <c r="W236" i="2"/>
  <c r="W204" i="2"/>
  <c r="W397" i="2"/>
  <c r="W365" i="2"/>
  <c r="W333" i="2"/>
  <c r="W301" i="2"/>
  <c r="W269" i="2"/>
  <c r="G269" i="4" s="1"/>
  <c r="W376" i="2"/>
  <c r="W344" i="2"/>
  <c r="G344" i="4" s="1"/>
  <c r="W312" i="2"/>
  <c r="W280" i="2"/>
  <c r="W248" i="2"/>
  <c r="W216" i="2"/>
  <c r="W184" i="2"/>
  <c r="G184" i="4" s="1"/>
  <c r="W403" i="2"/>
  <c r="W211" i="2"/>
  <c r="W35" i="2"/>
  <c r="W179" i="2"/>
  <c r="W59" i="2"/>
  <c r="W331" i="2"/>
  <c r="W375" i="2"/>
  <c r="W343" i="2"/>
  <c r="W227" i="2"/>
  <c r="W384" i="2"/>
  <c r="W379" i="2"/>
  <c r="W147" i="2"/>
  <c r="W123" i="2"/>
  <c r="W374" i="2"/>
  <c r="W342" i="2"/>
  <c r="W310" i="2"/>
  <c r="G310" i="4" s="1"/>
  <c r="W278" i="2"/>
  <c r="W75" i="2"/>
  <c r="W372" i="2"/>
  <c r="W395" i="2"/>
  <c r="W307" i="2"/>
  <c r="W323" i="2"/>
  <c r="W163" i="2"/>
  <c r="W371" i="2"/>
  <c r="G371" i="4" s="1"/>
  <c r="W99" i="2"/>
  <c r="G99" i="4" s="1"/>
  <c r="W67" i="2"/>
  <c r="W340" i="2"/>
  <c r="W308" i="2"/>
  <c r="W276" i="2"/>
  <c r="W244" i="2"/>
  <c r="W212" i="2"/>
  <c r="W373" i="2"/>
  <c r="G373" i="4" s="1"/>
  <c r="W341" i="2"/>
  <c r="W309" i="2"/>
  <c r="W277" i="2"/>
  <c r="W245" i="2"/>
  <c r="W352" i="2"/>
  <c r="W320" i="2"/>
  <c r="W288" i="2"/>
  <c r="W256" i="2"/>
  <c r="G256" i="4" s="1"/>
  <c r="W224" i="2"/>
  <c r="W192" i="2"/>
  <c r="W160" i="2"/>
  <c r="W386" i="2"/>
  <c r="W354" i="2"/>
  <c r="G354" i="4" s="1"/>
  <c r="W322" i="2"/>
  <c r="W290" i="2"/>
  <c r="W258" i="2"/>
  <c r="G258" i="4" s="1"/>
  <c r="W226" i="2"/>
  <c r="G226" i="4" s="1"/>
  <c r="W251" i="2"/>
  <c r="W315" i="2"/>
  <c r="W383" i="2"/>
  <c r="W351" i="2"/>
  <c r="W319" i="2"/>
  <c r="W392" i="2"/>
  <c r="W363" i="2"/>
  <c r="G363" i="4" s="1"/>
  <c r="W382" i="2"/>
  <c r="G382" i="4" s="1"/>
  <c r="W350" i="2"/>
  <c r="W318" i="2"/>
  <c r="W286" i="2"/>
  <c r="W380" i="2"/>
  <c r="W203" i="2"/>
  <c r="W155" i="2"/>
  <c r="W171" i="2"/>
  <c r="G171" i="4" s="1"/>
  <c r="W51" i="2"/>
  <c r="W348" i="2"/>
  <c r="W316" i="2"/>
  <c r="W284" i="2"/>
  <c r="W252" i="2"/>
  <c r="W220" i="2"/>
  <c r="W381" i="2"/>
  <c r="W349" i="2"/>
  <c r="W317" i="2"/>
  <c r="W285" i="2"/>
  <c r="W253" i="2"/>
  <c r="W360" i="2"/>
  <c r="W328" i="2"/>
  <c r="W296" i="2"/>
  <c r="W264" i="2"/>
  <c r="W232" i="2"/>
  <c r="G232" i="4" s="1"/>
  <c r="W200" i="2"/>
  <c r="G200" i="4" s="1"/>
  <c r="W195" i="2"/>
  <c r="W43" i="2"/>
  <c r="G43" i="4" s="1"/>
  <c r="W391" i="2"/>
  <c r="G391" i="4" s="1"/>
  <c r="W359" i="2"/>
  <c r="W327" i="2"/>
  <c r="W267" i="2"/>
  <c r="W91" i="2"/>
  <c r="G91" i="4" s="1"/>
  <c r="W400" i="2"/>
  <c r="W187" i="2"/>
  <c r="W107" i="2"/>
  <c r="W83" i="2"/>
  <c r="W291" i="2"/>
  <c r="W390" i="2"/>
  <c r="W358" i="2"/>
  <c r="W326" i="2"/>
  <c r="W294" i="2"/>
  <c r="G294" i="4" s="1"/>
  <c r="W262" i="2"/>
  <c r="W287" i="2"/>
  <c r="W255" i="2"/>
  <c r="W223" i="2"/>
  <c r="W115" i="2"/>
  <c r="G115" i="4" s="1"/>
  <c r="W388" i="2"/>
  <c r="W347" i="2"/>
  <c r="G347" i="4" s="1"/>
  <c r="W283" i="2"/>
  <c r="W402" i="2"/>
  <c r="W356" i="2"/>
  <c r="W324" i="2"/>
  <c r="G324" i="4" s="1"/>
  <c r="W292" i="2"/>
  <c r="W260" i="2"/>
  <c r="W228" i="2"/>
  <c r="W389" i="2"/>
  <c r="G389" i="4" s="1"/>
  <c r="W357" i="2"/>
  <c r="W325" i="2"/>
  <c r="W293" i="2"/>
  <c r="W261" i="2"/>
  <c r="G261" i="4" s="1"/>
  <c r="W368" i="2"/>
  <c r="W336" i="2"/>
  <c r="W304" i="2"/>
  <c r="W272" i="2"/>
  <c r="G272" i="4" s="1"/>
  <c r="W240" i="2"/>
  <c r="W208" i="2"/>
  <c r="W176" i="2"/>
  <c r="W370" i="2"/>
  <c r="G370" i="4" s="1"/>
  <c r="W338" i="2"/>
  <c r="W306" i="2"/>
  <c r="G306" i="4" s="1"/>
  <c r="W274" i="2"/>
  <c r="W242" i="2"/>
  <c r="G242" i="4" s="1"/>
  <c r="W237" i="2"/>
  <c r="G237" i="4" s="1"/>
  <c r="W81" i="2"/>
  <c r="G81" i="4" s="1"/>
  <c r="W145" i="2"/>
  <c r="W181" i="2"/>
  <c r="W132" i="2"/>
  <c r="W297" i="2"/>
  <c r="W246" i="2"/>
  <c r="W335" i="2"/>
  <c r="V15" i="2"/>
  <c r="W33" i="2"/>
  <c r="S45" i="2"/>
  <c r="W24" i="2"/>
  <c r="S36" i="2"/>
  <c r="W56" i="2"/>
  <c r="G56" i="4" s="1"/>
  <c r="S68" i="2"/>
  <c r="W88" i="2"/>
  <c r="S100" i="2"/>
  <c r="V14" i="2"/>
  <c r="F14" i="4" s="1"/>
  <c r="V46" i="2"/>
  <c r="R58" i="2"/>
  <c r="V78" i="2"/>
  <c r="R90" i="2"/>
  <c r="W6" i="2"/>
  <c r="S18" i="2"/>
  <c r="W38" i="2"/>
  <c r="S50" i="2"/>
  <c r="W70" i="2"/>
  <c r="S82" i="2"/>
  <c r="W102" i="2"/>
  <c r="G102" i="4" s="1"/>
  <c r="S114" i="2"/>
  <c r="W29" i="2"/>
  <c r="S41" i="2"/>
  <c r="C41" i="4" s="1"/>
  <c r="U51" i="2"/>
  <c r="W61" i="2"/>
  <c r="G61" i="4" s="1"/>
  <c r="S73" i="2"/>
  <c r="U83" i="2"/>
  <c r="W93" i="2"/>
  <c r="G93" i="4" s="1"/>
  <c r="S105" i="2"/>
  <c r="C105" i="4" s="1"/>
  <c r="U115" i="2"/>
  <c r="W125" i="2"/>
  <c r="U18" i="2"/>
  <c r="W28" i="2"/>
  <c r="S40" i="2"/>
  <c r="U50" i="2"/>
  <c r="W60" i="2"/>
  <c r="G60" i="4" s="1"/>
  <c r="S72" i="2"/>
  <c r="U82" i="2"/>
  <c r="W92" i="2"/>
  <c r="U8" i="2"/>
  <c r="E8" i="4" s="1"/>
  <c r="W18" i="2"/>
  <c r="S30" i="2"/>
  <c r="U40" i="2"/>
  <c r="W50" i="2"/>
  <c r="G50" i="4" s="1"/>
  <c r="S62" i="2"/>
  <c r="C62" i="4" s="1"/>
  <c r="U72" i="2"/>
  <c r="W82" i="2"/>
  <c r="S94" i="2"/>
  <c r="U104" i="2"/>
  <c r="E104" i="4" s="1"/>
  <c r="W114" i="2"/>
  <c r="S126" i="2"/>
  <c r="C126" i="4" s="1"/>
  <c r="U136" i="2"/>
  <c r="W146" i="2"/>
  <c r="S158" i="2"/>
  <c r="U168" i="2"/>
  <c r="W178" i="2"/>
  <c r="S190" i="2"/>
  <c r="U200" i="2"/>
  <c r="W210" i="2"/>
  <c r="G210" i="4" s="1"/>
  <c r="V72" i="2"/>
  <c r="F72" i="4" s="1"/>
  <c r="R84" i="2"/>
  <c r="V104" i="2"/>
  <c r="F104" i="4" s="1"/>
  <c r="R116" i="2"/>
  <c r="V136" i="2"/>
  <c r="R148" i="2"/>
  <c r="B148" i="4" s="1"/>
  <c r="V168" i="2"/>
  <c r="R180" i="2"/>
  <c r="B180" i="4" s="1"/>
  <c r="V200" i="2"/>
  <c r="F200" i="4" s="1"/>
  <c r="V119" i="2"/>
  <c r="R131" i="2"/>
  <c r="V151" i="2"/>
  <c r="U117" i="2"/>
  <c r="W127" i="2"/>
  <c r="S139" i="2"/>
  <c r="U149" i="2"/>
  <c r="W159" i="2"/>
  <c r="G159" i="4" s="1"/>
  <c r="S171" i="2"/>
  <c r="C171" i="4" s="1"/>
  <c r="U181" i="2"/>
  <c r="W191" i="2"/>
  <c r="G191" i="4" s="1"/>
  <c r="S203" i="2"/>
  <c r="U213" i="2"/>
  <c r="S130" i="2"/>
  <c r="U140" i="2"/>
  <c r="E140" i="4" s="1"/>
  <c r="W150" i="2"/>
  <c r="S162" i="2"/>
  <c r="C162" i="4" s="1"/>
  <c r="U172" i="2"/>
  <c r="W182" i="2"/>
  <c r="S194" i="2"/>
  <c r="U204" i="2"/>
  <c r="W214" i="2"/>
  <c r="S226" i="2"/>
  <c r="C226" i="4" s="1"/>
  <c r="U236" i="2"/>
  <c r="V140" i="2"/>
  <c r="R152" i="2"/>
  <c r="V172" i="2"/>
  <c r="R184" i="2"/>
  <c r="V204" i="2"/>
  <c r="F204" i="4" s="1"/>
  <c r="R216" i="2"/>
  <c r="R240" i="2"/>
  <c r="U106" i="2"/>
  <c r="S136" i="2"/>
  <c r="W148" i="2"/>
  <c r="V163" i="2"/>
  <c r="U178" i="2"/>
  <c r="E178" i="4" s="1"/>
  <c r="S192" i="2"/>
  <c r="W218" i="2"/>
  <c r="V233" i="2"/>
  <c r="F233" i="4" s="1"/>
  <c r="S262" i="2"/>
  <c r="C262" i="4" s="1"/>
  <c r="R277" i="2"/>
  <c r="V289" i="2"/>
  <c r="U304" i="2"/>
  <c r="E304" i="4" s="1"/>
  <c r="R333" i="2"/>
  <c r="W346" i="2"/>
  <c r="G346" i="4" s="1"/>
  <c r="V361" i="2"/>
  <c r="S390" i="2"/>
  <c r="U215" i="2"/>
  <c r="E215" i="4" s="1"/>
  <c r="S229" i="2"/>
  <c r="R244" i="2"/>
  <c r="B244" i="4" s="1"/>
  <c r="W257" i="2"/>
  <c r="U271" i="2"/>
  <c r="S301" i="2"/>
  <c r="W313" i="2"/>
  <c r="V328" i="2"/>
  <c r="F328" i="4" s="1"/>
  <c r="U343" i="2"/>
  <c r="E343" i="4" s="1"/>
  <c r="S357" i="2"/>
  <c r="R372" i="2"/>
  <c r="W385" i="2"/>
  <c r="U399" i="2"/>
  <c r="S164" i="2"/>
  <c r="C164" i="4" s="1"/>
  <c r="R179" i="2"/>
  <c r="R219" i="2"/>
  <c r="V239" i="2"/>
  <c r="V287" i="2"/>
  <c r="R315" i="2"/>
  <c r="B315" i="4" s="1"/>
  <c r="V343" i="2"/>
  <c r="S243" i="2"/>
  <c r="W271" i="2"/>
  <c r="G271" i="4" s="1"/>
  <c r="U301" i="2"/>
  <c r="S250" i="2"/>
  <c r="C250" i="4" s="1"/>
  <c r="S314" i="2"/>
  <c r="W398" i="2"/>
  <c r="V324" i="2"/>
  <c r="F324" i="4" s="1"/>
  <c r="R207" i="2"/>
  <c r="V291" i="2"/>
  <c r="R270" i="2"/>
  <c r="S347" i="2"/>
  <c r="R150" i="2"/>
  <c r="W139" i="2"/>
  <c r="W55" i="2"/>
  <c r="G55" i="4" s="1"/>
  <c r="W299" i="2"/>
  <c r="G299" i="4" s="1"/>
  <c r="W16" i="2"/>
  <c r="G16" i="4" s="1"/>
  <c r="V56" i="2"/>
  <c r="V47" i="2"/>
  <c r="V79" i="2"/>
  <c r="W15" i="2"/>
  <c r="W47" i="2"/>
  <c r="W79" i="2"/>
  <c r="V102" i="2"/>
  <c r="V29" i="2"/>
  <c r="V61" i="2"/>
  <c r="V93" i="2"/>
  <c r="V125" i="2"/>
  <c r="V20" i="2"/>
  <c r="V52" i="2"/>
  <c r="F52" i="4" s="1"/>
  <c r="V84" i="2"/>
  <c r="V116" i="2"/>
  <c r="V19" i="2"/>
  <c r="V51" i="2"/>
  <c r="F51" i="4" s="1"/>
  <c r="V83" i="2"/>
  <c r="F83" i="4" s="1"/>
  <c r="V9" i="2"/>
  <c r="V41" i="2"/>
  <c r="V73" i="2"/>
  <c r="F73" i="4" s="1"/>
  <c r="V105" i="2"/>
  <c r="V137" i="2"/>
  <c r="V169" i="2"/>
  <c r="V201" i="2"/>
  <c r="W73" i="2"/>
  <c r="G73" i="4" s="1"/>
  <c r="S85" i="2"/>
  <c r="W105" i="2"/>
  <c r="S117" i="2"/>
  <c r="W137" i="2"/>
  <c r="S149" i="2"/>
  <c r="W169" i="2"/>
  <c r="S181" i="2"/>
  <c r="W201" i="2"/>
  <c r="G201" i="4" s="1"/>
  <c r="W120" i="2"/>
  <c r="S132" i="2"/>
  <c r="C132" i="4" s="1"/>
  <c r="V118" i="2"/>
  <c r="R130" i="2"/>
  <c r="V150" i="2"/>
  <c r="R162" i="2"/>
  <c r="V182" i="2"/>
  <c r="F182" i="4" s="1"/>
  <c r="R194" i="2"/>
  <c r="V214" i="2"/>
  <c r="V141" i="2"/>
  <c r="F141" i="4" s="1"/>
  <c r="R153" i="2"/>
  <c r="V173" i="2"/>
  <c r="R185" i="2"/>
  <c r="V205" i="2"/>
  <c r="R217" i="2"/>
  <c r="U131" i="2"/>
  <c r="E131" i="4" s="1"/>
  <c r="W141" i="2"/>
  <c r="S153" i="2"/>
  <c r="U163" i="2"/>
  <c r="E163" i="4" s="1"/>
  <c r="W173" i="2"/>
  <c r="S185" i="2"/>
  <c r="U195" i="2"/>
  <c r="W205" i="2"/>
  <c r="S217" i="2"/>
  <c r="C217" i="4" s="1"/>
  <c r="U227" i="2"/>
  <c r="S241" i="2"/>
  <c r="C241" i="4" s="1"/>
  <c r="W108" i="2"/>
  <c r="U122" i="2"/>
  <c r="S152" i="2"/>
  <c r="W164" i="2"/>
  <c r="V179" i="2"/>
  <c r="U194" i="2"/>
  <c r="E194" i="4" s="1"/>
  <c r="R221" i="2"/>
  <c r="W234" i="2"/>
  <c r="G234" i="4" s="1"/>
  <c r="V249" i="2"/>
  <c r="S278" i="2"/>
  <c r="R293" i="2"/>
  <c r="V305" i="2"/>
  <c r="F305" i="4" s="1"/>
  <c r="U320" i="2"/>
  <c r="E320" i="4" s="1"/>
  <c r="R349" i="2"/>
  <c r="B349" i="4" s="1"/>
  <c r="W362" i="2"/>
  <c r="V377" i="2"/>
  <c r="F377" i="4" s="1"/>
  <c r="V216" i="2"/>
  <c r="U231" i="2"/>
  <c r="E231" i="4" s="1"/>
  <c r="S245" i="2"/>
  <c r="R260" i="2"/>
  <c r="B260" i="4" s="1"/>
  <c r="W273" i="2"/>
  <c r="U287" i="2"/>
  <c r="E287" i="4" s="1"/>
  <c r="S317" i="2"/>
  <c r="W329" i="2"/>
  <c r="G329" i="4" s="1"/>
  <c r="V344" i="2"/>
  <c r="F344" i="4" s="1"/>
  <c r="U359" i="2"/>
  <c r="S373" i="2"/>
  <c r="R388" i="2"/>
  <c r="W401" i="2"/>
  <c r="S180" i="2"/>
  <c r="C180" i="4" s="1"/>
  <c r="V199" i="2"/>
  <c r="R243" i="2"/>
  <c r="B243" i="4" s="1"/>
  <c r="V263" i="2"/>
  <c r="R291" i="2"/>
  <c r="V319" i="2"/>
  <c r="R347" i="2"/>
  <c r="W247" i="2"/>
  <c r="S275" i="2"/>
  <c r="W303" i="2"/>
  <c r="W254" i="2"/>
  <c r="U324" i="2"/>
  <c r="R336" i="2"/>
  <c r="R303" i="2"/>
  <c r="W339" i="2"/>
  <c r="S183" i="2"/>
  <c r="S175" i="2"/>
  <c r="C175" i="4" s="1"/>
  <c r="U357" i="2"/>
  <c r="S55" i="2"/>
  <c r="W213" i="2"/>
  <c r="G213" i="4" s="1"/>
  <c r="W7" i="2"/>
  <c r="W11" i="2"/>
  <c r="V266" i="2"/>
  <c r="V202" i="2"/>
  <c r="V82" i="2"/>
  <c r="F82" i="4" s="1"/>
  <c r="V290" i="2"/>
  <c r="V338" i="2"/>
  <c r="F338" i="4" s="1"/>
  <c r="V398" i="2"/>
  <c r="F398" i="4" s="1"/>
  <c r="V366" i="2"/>
  <c r="F366" i="4" s="1"/>
  <c r="V334" i="2"/>
  <c r="V330" i="2"/>
  <c r="F330" i="4" s="1"/>
  <c r="V186" i="2"/>
  <c r="V106" i="2"/>
  <c r="F106" i="4" s="1"/>
  <c r="V397" i="2"/>
  <c r="V365" i="2"/>
  <c r="F365" i="4" s="1"/>
  <c r="V333" i="2"/>
  <c r="V301" i="2"/>
  <c r="F301" i="4" s="1"/>
  <c r="V269" i="2"/>
  <c r="V237" i="2"/>
  <c r="F237" i="4" s="1"/>
  <c r="V294" i="2"/>
  <c r="V262" i="2"/>
  <c r="F262" i="4" s="1"/>
  <c r="V230" i="2"/>
  <c r="V395" i="2"/>
  <c r="F395" i="4" s="1"/>
  <c r="V282" i="2"/>
  <c r="V66" i="2"/>
  <c r="V50" i="2"/>
  <c r="V218" i="2"/>
  <c r="F218" i="4" s="1"/>
  <c r="V394" i="2"/>
  <c r="V363" i="2"/>
  <c r="V331" i="2"/>
  <c r="V299" i="2"/>
  <c r="F299" i="4" s="1"/>
  <c r="V267" i="2"/>
  <c r="F267" i="4" s="1"/>
  <c r="V235" i="2"/>
  <c r="F235" i="4" s="1"/>
  <c r="V203" i="2"/>
  <c r="V396" i="2"/>
  <c r="V364" i="2"/>
  <c r="V332" i="2"/>
  <c r="F332" i="4" s="1"/>
  <c r="V300" i="2"/>
  <c r="F300" i="4" s="1"/>
  <c r="V268" i="2"/>
  <c r="F268" i="4" s="1"/>
  <c r="V258" i="2"/>
  <c r="V374" i="2"/>
  <c r="F374" i="4" s="1"/>
  <c r="V342" i="2"/>
  <c r="F342" i="4" s="1"/>
  <c r="V383" i="2"/>
  <c r="F383" i="4" s="1"/>
  <c r="V234" i="2"/>
  <c r="V178" i="2"/>
  <c r="F178" i="4" s="1"/>
  <c r="V373" i="2"/>
  <c r="F373" i="4" s="1"/>
  <c r="V341" i="2"/>
  <c r="F341" i="4" s="1"/>
  <c r="V309" i="2"/>
  <c r="V277" i="2"/>
  <c r="V245" i="2"/>
  <c r="V302" i="2"/>
  <c r="V270" i="2"/>
  <c r="V238" i="2"/>
  <c r="F238" i="4" s="1"/>
  <c r="V400" i="2"/>
  <c r="V368" i="2"/>
  <c r="F368" i="4" s="1"/>
  <c r="V336" i="2"/>
  <c r="V304" i="2"/>
  <c r="F304" i="4" s="1"/>
  <c r="V272" i="2"/>
  <c r="V240" i="2"/>
  <c r="V171" i="2"/>
  <c r="V139" i="2"/>
  <c r="F139" i="4" s="1"/>
  <c r="V107" i="2"/>
  <c r="V378" i="2"/>
  <c r="F378" i="4" s="1"/>
  <c r="V403" i="2"/>
  <c r="F403" i="4" s="1"/>
  <c r="V371" i="2"/>
  <c r="F371" i="4" s="1"/>
  <c r="V386" i="2"/>
  <c r="V322" i="2"/>
  <c r="F322" i="4" s="1"/>
  <c r="V58" i="2"/>
  <c r="V370" i="2"/>
  <c r="F370" i="4" s="1"/>
  <c r="V210" i="2"/>
  <c r="V170" i="2"/>
  <c r="F170" i="4" s="1"/>
  <c r="V130" i="2"/>
  <c r="V34" i="2"/>
  <c r="F34" i="4" s="1"/>
  <c r="V274" i="2"/>
  <c r="V98" i="2"/>
  <c r="F98" i="4" s="1"/>
  <c r="V194" i="2"/>
  <c r="V114" i="2"/>
  <c r="F114" i="4" s="1"/>
  <c r="V90" i="2"/>
  <c r="V42" i="2"/>
  <c r="F42" i="4" s="1"/>
  <c r="V306" i="2"/>
  <c r="V339" i="2"/>
  <c r="F339" i="4" s="1"/>
  <c r="V307" i="2"/>
  <c r="F307" i="4" s="1"/>
  <c r="V275" i="2"/>
  <c r="F275" i="4" s="1"/>
  <c r="V243" i="2"/>
  <c r="V211" i="2"/>
  <c r="F211" i="4" s="1"/>
  <c r="V372" i="2"/>
  <c r="V340" i="2"/>
  <c r="F340" i="4" s="1"/>
  <c r="V308" i="2"/>
  <c r="V276" i="2"/>
  <c r="F276" i="4" s="1"/>
  <c r="V244" i="2"/>
  <c r="V122" i="2"/>
  <c r="F122" i="4" s="1"/>
  <c r="V402" i="2"/>
  <c r="V382" i="2"/>
  <c r="F382" i="4" s="1"/>
  <c r="V350" i="2"/>
  <c r="F350" i="4" s="1"/>
  <c r="V318" i="2"/>
  <c r="F318" i="4" s="1"/>
  <c r="V362" i="2"/>
  <c r="V391" i="2"/>
  <c r="V298" i="2"/>
  <c r="V226" i="2"/>
  <c r="F226" i="4" s="1"/>
  <c r="V381" i="2"/>
  <c r="V349" i="2"/>
  <c r="F349" i="4" s="1"/>
  <c r="V317" i="2"/>
  <c r="V285" i="2"/>
  <c r="F285" i="4" s="1"/>
  <c r="V253" i="2"/>
  <c r="V310" i="2"/>
  <c r="V278" i="2"/>
  <c r="F278" i="4" s="1"/>
  <c r="V246" i="2"/>
  <c r="V379" i="2"/>
  <c r="V354" i="2"/>
  <c r="V314" i="2"/>
  <c r="V242" i="2"/>
  <c r="F242" i="4" s="1"/>
  <c r="V162" i="2"/>
  <c r="V347" i="2"/>
  <c r="V315" i="2"/>
  <c r="V283" i="2"/>
  <c r="F283" i="4" s="1"/>
  <c r="V251" i="2"/>
  <c r="V219" i="2"/>
  <c r="F219" i="4" s="1"/>
  <c r="V380" i="2"/>
  <c r="V348" i="2"/>
  <c r="F348" i="4" s="1"/>
  <c r="V316" i="2"/>
  <c r="F316" i="4" s="1"/>
  <c r="V284" i="2"/>
  <c r="F284" i="4" s="1"/>
  <c r="V252" i="2"/>
  <c r="F252" i="4" s="1"/>
  <c r="V359" i="2"/>
  <c r="F359" i="4" s="1"/>
  <c r="V327" i="2"/>
  <c r="V295" i="2"/>
  <c r="V146" i="2"/>
  <c r="F146" i="4" s="1"/>
  <c r="V390" i="2"/>
  <c r="F390" i="4" s="1"/>
  <c r="V358" i="2"/>
  <c r="V326" i="2"/>
  <c r="F326" i="4" s="1"/>
  <c r="V399" i="2"/>
  <c r="V346" i="2"/>
  <c r="F346" i="4" s="1"/>
  <c r="V250" i="2"/>
  <c r="V389" i="2"/>
  <c r="F389" i="4" s="1"/>
  <c r="V357" i="2"/>
  <c r="F357" i="4" s="1"/>
  <c r="V325" i="2"/>
  <c r="F325" i="4" s="1"/>
  <c r="V293" i="2"/>
  <c r="V261" i="2"/>
  <c r="V286" i="2"/>
  <c r="V254" i="2"/>
  <c r="V222" i="2"/>
  <c r="V384" i="2"/>
  <c r="V352" i="2"/>
  <c r="F352" i="4" s="1"/>
  <c r="V320" i="2"/>
  <c r="F320" i="4" s="1"/>
  <c r="V288" i="2"/>
  <c r="V256" i="2"/>
  <c r="V224" i="2"/>
  <c r="V187" i="2"/>
  <c r="V155" i="2"/>
  <c r="V123" i="2"/>
  <c r="W25" i="2"/>
  <c r="W57" i="2"/>
  <c r="G57" i="4" s="1"/>
  <c r="W48" i="2"/>
  <c r="W80" i="2"/>
  <c r="G80" i="4" s="1"/>
  <c r="V38" i="2"/>
  <c r="V70" i="2"/>
  <c r="F70" i="4" s="1"/>
  <c r="W103" i="2"/>
  <c r="S10" i="2"/>
  <c r="W30" i="2"/>
  <c r="S42" i="2"/>
  <c r="C42" i="4" s="1"/>
  <c r="W62" i="2"/>
  <c r="S74" i="2"/>
  <c r="W94" i="2"/>
  <c r="S106" i="2"/>
  <c r="W126" i="2"/>
  <c r="W21" i="2"/>
  <c r="G21" i="4" s="1"/>
  <c r="S33" i="2"/>
  <c r="C33" i="4" s="1"/>
  <c r="W53" i="2"/>
  <c r="S65" i="2"/>
  <c r="W85" i="2"/>
  <c r="S97" i="2"/>
  <c r="W117" i="2"/>
  <c r="S129" i="2"/>
  <c r="W20" i="2"/>
  <c r="S32" i="2"/>
  <c r="C32" i="4" s="1"/>
  <c r="W52" i="2"/>
  <c r="S64" i="2"/>
  <c r="W84" i="2"/>
  <c r="G84" i="4" s="1"/>
  <c r="S96" i="2"/>
  <c r="W10" i="2"/>
  <c r="S22" i="2"/>
  <c r="W42" i="2"/>
  <c r="G42" i="4" s="1"/>
  <c r="S54" i="2"/>
  <c r="W74" i="2"/>
  <c r="G74" i="4" s="1"/>
  <c r="S86" i="2"/>
  <c r="W106" i="2"/>
  <c r="G106" i="4" s="1"/>
  <c r="S118" i="2"/>
  <c r="W138" i="2"/>
  <c r="S150" i="2"/>
  <c r="W170" i="2"/>
  <c r="G170" i="4" s="1"/>
  <c r="S182" i="2"/>
  <c r="W202" i="2"/>
  <c r="V64" i="2"/>
  <c r="V96" i="2"/>
  <c r="V128" i="2"/>
  <c r="V160" i="2"/>
  <c r="F160" i="4" s="1"/>
  <c r="V192" i="2"/>
  <c r="R204" i="2"/>
  <c r="B204" i="4" s="1"/>
  <c r="V111" i="2"/>
  <c r="F111" i="4" s="1"/>
  <c r="R123" i="2"/>
  <c r="B123" i="4" s="1"/>
  <c r="V143" i="2"/>
  <c r="W119" i="2"/>
  <c r="G119" i="4" s="1"/>
  <c r="S131" i="2"/>
  <c r="W151" i="2"/>
  <c r="G151" i="4" s="1"/>
  <c r="S163" i="2"/>
  <c r="W183" i="2"/>
  <c r="G183" i="4" s="1"/>
  <c r="S195" i="2"/>
  <c r="W215" i="2"/>
  <c r="G215" i="4" s="1"/>
  <c r="W142" i="2"/>
  <c r="S154" i="2"/>
  <c r="C154" i="4" s="1"/>
  <c r="W174" i="2"/>
  <c r="S186" i="2"/>
  <c r="U196" i="2"/>
  <c r="W206" i="2"/>
  <c r="G206" i="4" s="1"/>
  <c r="S218" i="2"/>
  <c r="C218" i="4" s="1"/>
  <c r="U228" i="2"/>
  <c r="V132" i="2"/>
  <c r="F132" i="4" s="1"/>
  <c r="R144" i="2"/>
  <c r="B144" i="4" s="1"/>
  <c r="V164" i="2"/>
  <c r="R176" i="2"/>
  <c r="V196" i="2"/>
  <c r="R208" i="2"/>
  <c r="B208" i="4" s="1"/>
  <c r="V228" i="2"/>
  <c r="F228" i="4" s="1"/>
  <c r="R111" i="2"/>
  <c r="W124" i="2"/>
  <c r="G124" i="4" s="1"/>
  <c r="U138" i="2"/>
  <c r="E138" i="4" s="1"/>
  <c r="S168" i="2"/>
  <c r="C168" i="4" s="1"/>
  <c r="W180" i="2"/>
  <c r="G180" i="4" s="1"/>
  <c r="V195" i="2"/>
  <c r="R237" i="2"/>
  <c r="B237" i="4" s="1"/>
  <c r="W250" i="2"/>
  <c r="G250" i="4" s="1"/>
  <c r="V265" i="2"/>
  <c r="S294" i="2"/>
  <c r="R309" i="2"/>
  <c r="V321" i="2"/>
  <c r="U336" i="2"/>
  <c r="R365" i="2"/>
  <c r="W378" i="2"/>
  <c r="G378" i="4" s="1"/>
  <c r="V393" i="2"/>
  <c r="F393" i="4" s="1"/>
  <c r="W217" i="2"/>
  <c r="V232" i="2"/>
  <c r="F232" i="4" s="1"/>
  <c r="U247" i="2"/>
  <c r="S261" i="2"/>
  <c r="R276" i="2"/>
  <c r="B276" i="4" s="1"/>
  <c r="W289" i="2"/>
  <c r="U303" i="2"/>
  <c r="S333" i="2"/>
  <c r="W345" i="2"/>
  <c r="V360" i="2"/>
  <c r="U375" i="2"/>
  <c r="E375" i="4" s="1"/>
  <c r="S389" i="2"/>
  <c r="W152" i="2"/>
  <c r="V167" i="2"/>
  <c r="R203" i="2"/>
  <c r="V223" i="2"/>
  <c r="F223" i="4" s="1"/>
  <c r="R267" i="2"/>
  <c r="B267" i="4" s="1"/>
  <c r="R323" i="2"/>
  <c r="B323" i="4" s="1"/>
  <c r="V351" i="2"/>
  <c r="F351" i="4" s="1"/>
  <c r="R379" i="2"/>
  <c r="S251" i="2"/>
  <c r="W279" i="2"/>
  <c r="S307" i="2"/>
  <c r="S258" i="2"/>
  <c r="W334" i="2"/>
  <c r="V260" i="2"/>
  <c r="V227" i="2"/>
  <c r="F227" i="4" s="1"/>
  <c r="U337" i="2"/>
  <c r="W367" i="2"/>
  <c r="G367" i="4" s="1"/>
  <c r="U113" i="2"/>
  <c r="S351" i="2"/>
  <c r="C351" i="4" s="1"/>
  <c r="R294" i="2"/>
  <c r="W128" i="2"/>
  <c r="W8" i="2"/>
  <c r="W12" i="2"/>
  <c r="V16" i="2"/>
  <c r="V48" i="2"/>
  <c r="F48" i="4" s="1"/>
  <c r="V39" i="2"/>
  <c r="V71" i="2"/>
  <c r="F71" i="4" s="1"/>
  <c r="V103" i="2"/>
  <c r="W39" i="2"/>
  <c r="W71" i="2"/>
  <c r="V94" i="2"/>
  <c r="F94" i="4" s="1"/>
  <c r="V21" i="2"/>
  <c r="V53" i="2"/>
  <c r="V85" i="2"/>
  <c r="F85" i="4" s="1"/>
  <c r="V117" i="2"/>
  <c r="V4" i="2"/>
  <c r="V44" i="2"/>
  <c r="V76" i="2"/>
  <c r="V108" i="2"/>
  <c r="V43" i="2"/>
  <c r="V75" i="2"/>
  <c r="F75" i="4" s="1"/>
  <c r="V33" i="2"/>
  <c r="V65" i="2"/>
  <c r="V97" i="2"/>
  <c r="V129" i="2"/>
  <c r="F129" i="4" s="1"/>
  <c r="V161" i="2"/>
  <c r="V193" i="2"/>
  <c r="F193" i="4" s="1"/>
  <c r="W65" i="2"/>
  <c r="S77" i="2"/>
  <c r="W97" i="2"/>
  <c r="S109" i="2"/>
  <c r="W129" i="2"/>
  <c r="S141" i="2"/>
  <c r="W161" i="2"/>
  <c r="S173" i="2"/>
  <c r="C173" i="4" s="1"/>
  <c r="W193" i="2"/>
  <c r="S205" i="2"/>
  <c r="W112" i="2"/>
  <c r="S124" i="2"/>
  <c r="W144" i="2"/>
  <c r="V110" i="2"/>
  <c r="F110" i="4" s="1"/>
  <c r="V142" i="2"/>
  <c r="R154" i="2"/>
  <c r="V174" i="2"/>
  <c r="F174" i="4" s="1"/>
  <c r="R186" i="2"/>
  <c r="B186" i="4" s="1"/>
  <c r="V206" i="2"/>
  <c r="R218" i="2"/>
  <c r="B218" i="4" s="1"/>
  <c r="V133" i="2"/>
  <c r="R145" i="2"/>
  <c r="B145" i="4" s="1"/>
  <c r="V165" i="2"/>
  <c r="R177" i="2"/>
  <c r="V197" i="2"/>
  <c r="R209" i="2"/>
  <c r="V229" i="2"/>
  <c r="W133" i="2"/>
  <c r="G133" i="4" s="1"/>
  <c r="S145" i="2"/>
  <c r="W165" i="2"/>
  <c r="S177" i="2"/>
  <c r="W197" i="2"/>
  <c r="S209" i="2"/>
  <c r="U219" i="2"/>
  <c r="W229" i="2"/>
  <c r="U98" i="2"/>
  <c r="E98" i="4" s="1"/>
  <c r="S112" i="2"/>
  <c r="R127" i="2"/>
  <c r="B127" i="4" s="1"/>
  <c r="W140" i="2"/>
  <c r="U154" i="2"/>
  <c r="E154" i="4" s="1"/>
  <c r="S184" i="2"/>
  <c r="W196" i="2"/>
  <c r="U224" i="2"/>
  <c r="R253" i="2"/>
  <c r="B253" i="4" s="1"/>
  <c r="W266" i="2"/>
  <c r="V281" i="2"/>
  <c r="S310" i="2"/>
  <c r="R325" i="2"/>
  <c r="V337" i="2"/>
  <c r="U352" i="2"/>
  <c r="R381" i="2"/>
  <c r="W394" i="2"/>
  <c r="G394" i="4" s="1"/>
  <c r="S221" i="2"/>
  <c r="W233" i="2"/>
  <c r="V248" i="2"/>
  <c r="U263" i="2"/>
  <c r="S277" i="2"/>
  <c r="R292" i="2"/>
  <c r="W305" i="2"/>
  <c r="U319" i="2"/>
  <c r="E319" i="4" s="1"/>
  <c r="S349" i="2"/>
  <c r="W361" i="2"/>
  <c r="G361" i="4" s="1"/>
  <c r="V376" i="2"/>
  <c r="U391" i="2"/>
  <c r="R155" i="2"/>
  <c r="W168" i="2"/>
  <c r="G168" i="4" s="1"/>
  <c r="V183" i="2"/>
  <c r="R227" i="2"/>
  <c r="V247" i="2"/>
  <c r="R299" i="2"/>
  <c r="R355" i="2"/>
  <c r="S227" i="2"/>
  <c r="U253" i="2"/>
  <c r="S283" i="2"/>
  <c r="W311" i="2"/>
  <c r="U260" i="2"/>
  <c r="E260" i="4" s="1"/>
  <c r="S346" i="2"/>
  <c r="R272" i="2"/>
  <c r="V356" i="2"/>
  <c r="F356" i="4" s="1"/>
  <c r="R239" i="2"/>
  <c r="V323" i="2"/>
  <c r="W259" i="2"/>
  <c r="S379" i="2"/>
  <c r="S103" i="2"/>
  <c r="C103" i="4" s="1"/>
  <c r="R254" i="2"/>
  <c r="W209" i="2"/>
  <c r="W149" i="2"/>
  <c r="W241" i="2"/>
  <c r="G241" i="4" s="1"/>
  <c r="W369" i="2"/>
  <c r="W239" i="2"/>
  <c r="W295" i="2"/>
  <c r="W302" i="2"/>
  <c r="W275" i="2"/>
  <c r="S11" i="2"/>
  <c r="V12" i="2"/>
  <c r="V8" i="2"/>
  <c r="W17" i="2"/>
  <c r="S29" i="2"/>
  <c r="W49" i="2"/>
  <c r="S61" i="2"/>
  <c r="W40" i="2"/>
  <c r="G40" i="4" s="1"/>
  <c r="S52" i="2"/>
  <c r="C52" i="4" s="1"/>
  <c r="W72" i="2"/>
  <c r="S84" i="2"/>
  <c r="W104" i="2"/>
  <c r="G104" i="4" s="1"/>
  <c r="V30" i="2"/>
  <c r="V62" i="2"/>
  <c r="F62" i="4" s="1"/>
  <c r="W95" i="2"/>
  <c r="S107" i="2"/>
  <c r="C107" i="4" s="1"/>
  <c r="W22" i="2"/>
  <c r="S34" i="2"/>
  <c r="W54" i="2"/>
  <c r="S66" i="2"/>
  <c r="W86" i="2"/>
  <c r="S98" i="2"/>
  <c r="C98" i="4" s="1"/>
  <c r="W118" i="2"/>
  <c r="R398" i="2"/>
  <c r="R54" i="2"/>
  <c r="B54" i="4" s="1"/>
  <c r="R326" i="2"/>
  <c r="R174" i="2"/>
  <c r="R378" i="2"/>
  <c r="R346" i="2"/>
  <c r="R334" i="2"/>
  <c r="B334" i="4" s="1"/>
  <c r="R387" i="2"/>
  <c r="R278" i="2"/>
  <c r="B278" i="4" s="1"/>
  <c r="R78" i="2"/>
  <c r="R377" i="2"/>
  <c r="R345" i="2"/>
  <c r="B345" i="4" s="1"/>
  <c r="R313" i="2"/>
  <c r="R281" i="2"/>
  <c r="R249" i="2"/>
  <c r="R306" i="2"/>
  <c r="R274" i="2"/>
  <c r="B274" i="4" s="1"/>
  <c r="R242" i="2"/>
  <c r="B242" i="4" s="1"/>
  <c r="R390" i="2"/>
  <c r="R375" i="2"/>
  <c r="B375" i="4" s="1"/>
  <c r="R166" i="2"/>
  <c r="R94" i="2"/>
  <c r="B94" i="4" s="1"/>
  <c r="R318" i="2"/>
  <c r="R262" i="2"/>
  <c r="R382" i="2"/>
  <c r="B382" i="4" s="1"/>
  <c r="R198" i="2"/>
  <c r="R343" i="2"/>
  <c r="R311" i="2"/>
  <c r="R279" i="2"/>
  <c r="R247" i="2"/>
  <c r="R215" i="2"/>
  <c r="R376" i="2"/>
  <c r="R344" i="2"/>
  <c r="R312" i="2"/>
  <c r="R280" i="2"/>
  <c r="R248" i="2"/>
  <c r="B248" i="4" s="1"/>
  <c r="R102" i="2"/>
  <c r="R246" i="2"/>
  <c r="R214" i="2"/>
  <c r="R386" i="2"/>
  <c r="R354" i="2"/>
  <c r="B354" i="4" s="1"/>
  <c r="R322" i="2"/>
  <c r="R374" i="2"/>
  <c r="R395" i="2"/>
  <c r="B395" i="4" s="1"/>
  <c r="R385" i="2"/>
  <c r="R353" i="2"/>
  <c r="R321" i="2"/>
  <c r="R289" i="2"/>
  <c r="R257" i="2"/>
  <c r="R314" i="2"/>
  <c r="R282" i="2"/>
  <c r="R250" i="2"/>
  <c r="R380" i="2"/>
  <c r="R348" i="2"/>
  <c r="B348" i="4" s="1"/>
  <c r="R316" i="2"/>
  <c r="R284" i="2"/>
  <c r="R252" i="2"/>
  <c r="B252" i="4" s="1"/>
  <c r="R220" i="2"/>
  <c r="R183" i="2"/>
  <c r="R151" i="2"/>
  <c r="B151" i="4" s="1"/>
  <c r="R119" i="2"/>
  <c r="R383" i="2"/>
  <c r="B383" i="4" s="1"/>
  <c r="R158" i="2"/>
  <c r="B158" i="4" s="1"/>
  <c r="R46" i="2"/>
  <c r="R126" i="2"/>
  <c r="B126" i="4" s="1"/>
  <c r="R70" i="2"/>
  <c r="R142" i="2"/>
  <c r="R351" i="2"/>
  <c r="R319" i="2"/>
  <c r="R287" i="2"/>
  <c r="R255" i="2"/>
  <c r="R223" i="2"/>
  <c r="B223" i="4" s="1"/>
  <c r="R384" i="2"/>
  <c r="R352" i="2"/>
  <c r="R320" i="2"/>
  <c r="R288" i="2"/>
  <c r="B288" i="4" s="1"/>
  <c r="R256" i="2"/>
  <c r="R358" i="2"/>
  <c r="R366" i="2"/>
  <c r="R238" i="2"/>
  <c r="R394" i="2"/>
  <c r="R362" i="2"/>
  <c r="B362" i="4" s="1"/>
  <c r="R330" i="2"/>
  <c r="R403" i="2"/>
  <c r="B403" i="4" s="1"/>
  <c r="R393" i="2"/>
  <c r="R361" i="2"/>
  <c r="R329" i="2"/>
  <c r="R297" i="2"/>
  <c r="R265" i="2"/>
  <c r="R290" i="2"/>
  <c r="R258" i="2"/>
  <c r="R226" i="2"/>
  <c r="B226" i="4" s="1"/>
  <c r="R391" i="2"/>
  <c r="R230" i="2"/>
  <c r="B230" i="4" s="1"/>
  <c r="R110" i="2"/>
  <c r="R350" i="2"/>
  <c r="R286" i="2"/>
  <c r="R86" i="2"/>
  <c r="R182" i="2"/>
  <c r="R118" i="2"/>
  <c r="B118" i="4" s="1"/>
  <c r="R134" i="2"/>
  <c r="R30" i="2"/>
  <c r="B30" i="4" s="1"/>
  <c r="R359" i="2"/>
  <c r="R327" i="2"/>
  <c r="R295" i="2"/>
  <c r="B295" i="4" s="1"/>
  <c r="R263" i="2"/>
  <c r="R231" i="2"/>
  <c r="R392" i="2"/>
  <c r="R360" i="2"/>
  <c r="R328" i="2"/>
  <c r="B328" i="4" s="1"/>
  <c r="R296" i="2"/>
  <c r="R264" i="2"/>
  <c r="R371" i="2"/>
  <c r="B371" i="4" s="1"/>
  <c r="R339" i="2"/>
  <c r="B339" i="4" s="1"/>
  <c r="R307" i="2"/>
  <c r="B307" i="4" s="1"/>
  <c r="R275" i="2"/>
  <c r="R62" i="2"/>
  <c r="R310" i="2"/>
  <c r="B310" i="4" s="1"/>
  <c r="R302" i="2"/>
  <c r="R402" i="2"/>
  <c r="R370" i="2"/>
  <c r="B370" i="4" s="1"/>
  <c r="R338" i="2"/>
  <c r="R222" i="2"/>
  <c r="R38" i="2"/>
  <c r="R401" i="2"/>
  <c r="R369" i="2"/>
  <c r="B369" i="4" s="1"/>
  <c r="R337" i="2"/>
  <c r="R305" i="2"/>
  <c r="R273" i="2"/>
  <c r="B273" i="4" s="1"/>
  <c r="R241" i="2"/>
  <c r="R298" i="2"/>
  <c r="R266" i="2"/>
  <c r="B266" i="4" s="1"/>
  <c r="R234" i="2"/>
  <c r="R396" i="2"/>
  <c r="R364" i="2"/>
  <c r="R332" i="2"/>
  <c r="R300" i="2"/>
  <c r="R268" i="2"/>
  <c r="B268" i="4" s="1"/>
  <c r="R236" i="2"/>
  <c r="R199" i="2"/>
  <c r="B199" i="4" s="1"/>
  <c r="R167" i="2"/>
  <c r="R135" i="2"/>
  <c r="R103" i="2"/>
  <c r="S25" i="2"/>
  <c r="W45" i="2"/>
  <c r="S57" i="2"/>
  <c r="C57" i="4" s="1"/>
  <c r="W77" i="2"/>
  <c r="S89" i="2"/>
  <c r="W109" i="2"/>
  <c r="S121" i="2"/>
  <c r="C121" i="4" s="1"/>
  <c r="R15" i="2"/>
  <c r="S24" i="2"/>
  <c r="W44" i="2"/>
  <c r="S56" i="2"/>
  <c r="C56" i="4" s="1"/>
  <c r="W76" i="2"/>
  <c r="S88" i="2"/>
  <c r="C88" i="4" s="1"/>
  <c r="U233" i="2"/>
  <c r="U386" i="2"/>
  <c r="U289" i="2"/>
  <c r="U161" i="2"/>
  <c r="E161" i="4" s="1"/>
  <c r="U400" i="2"/>
  <c r="E400" i="4" s="1"/>
  <c r="U354" i="2"/>
  <c r="U322" i="2"/>
  <c r="E322" i="4" s="1"/>
  <c r="U290" i="2"/>
  <c r="E290" i="4" s="1"/>
  <c r="U258" i="2"/>
  <c r="U226" i="2"/>
  <c r="U387" i="2"/>
  <c r="U355" i="2"/>
  <c r="U323" i="2"/>
  <c r="E323" i="4" s="1"/>
  <c r="U291" i="2"/>
  <c r="E291" i="4" s="1"/>
  <c r="U259" i="2"/>
  <c r="U366" i="2"/>
  <c r="E366" i="4" s="1"/>
  <c r="U334" i="2"/>
  <c r="U302" i="2"/>
  <c r="U270" i="2"/>
  <c r="E270" i="4" s="1"/>
  <c r="U238" i="2"/>
  <c r="U206" i="2"/>
  <c r="E206" i="4" s="1"/>
  <c r="U345" i="2"/>
  <c r="U105" i="2"/>
  <c r="E105" i="4" s="1"/>
  <c r="U397" i="2"/>
  <c r="E397" i="4" s="1"/>
  <c r="U365" i="2"/>
  <c r="U333" i="2"/>
  <c r="E333" i="4" s="1"/>
  <c r="U281" i="2"/>
  <c r="U265" i="2"/>
  <c r="U201" i="2"/>
  <c r="U177" i="2"/>
  <c r="E177" i="4" s="1"/>
  <c r="U49" i="2"/>
  <c r="U377" i="2"/>
  <c r="E377" i="4" s="1"/>
  <c r="U321" i="2"/>
  <c r="U396" i="2"/>
  <c r="U364" i="2"/>
  <c r="U332" i="2"/>
  <c r="U300" i="2"/>
  <c r="E300" i="4" s="1"/>
  <c r="U268" i="2"/>
  <c r="E268" i="4" s="1"/>
  <c r="U225" i="2"/>
  <c r="U394" i="2"/>
  <c r="E394" i="4" s="1"/>
  <c r="U329" i="2"/>
  <c r="U385" i="2"/>
  <c r="U369" i="2"/>
  <c r="U313" i="2"/>
  <c r="U362" i="2"/>
  <c r="U330" i="2"/>
  <c r="U298" i="2"/>
  <c r="E298" i="4" s="1"/>
  <c r="U266" i="2"/>
  <c r="E266" i="4" s="1"/>
  <c r="U234" i="2"/>
  <c r="U202" i="2"/>
  <c r="U395" i="2"/>
  <c r="U363" i="2"/>
  <c r="U331" i="2"/>
  <c r="E331" i="4" s="1"/>
  <c r="U299" i="2"/>
  <c r="E299" i="4" s="1"/>
  <c r="U267" i="2"/>
  <c r="E267" i="4" s="1"/>
  <c r="U374" i="2"/>
  <c r="E374" i="4" s="1"/>
  <c r="U342" i="2"/>
  <c r="U310" i="2"/>
  <c r="E310" i="4" s="1"/>
  <c r="U278" i="2"/>
  <c r="U246" i="2"/>
  <c r="U214" i="2"/>
  <c r="E214" i="4" s="1"/>
  <c r="U182" i="2"/>
  <c r="E182" i="4" s="1"/>
  <c r="U376" i="2"/>
  <c r="U344" i="2"/>
  <c r="E344" i="4" s="1"/>
  <c r="U312" i="2"/>
  <c r="U280" i="2"/>
  <c r="U248" i="2"/>
  <c r="E248" i="4" s="1"/>
  <c r="U216" i="2"/>
  <c r="U243" i="2"/>
  <c r="U273" i="2"/>
  <c r="U33" i="2"/>
  <c r="U97" i="2"/>
  <c r="U373" i="2"/>
  <c r="U341" i="2"/>
  <c r="U153" i="2"/>
  <c r="E153" i="4" s="1"/>
  <c r="U382" i="2"/>
  <c r="U257" i="2"/>
  <c r="E257" i="4" s="1"/>
  <c r="U169" i="2"/>
  <c r="E169" i="4" s="1"/>
  <c r="U65" i="2"/>
  <c r="U361" i="2"/>
  <c r="E361" i="4" s="1"/>
  <c r="U372" i="2"/>
  <c r="U340" i="2"/>
  <c r="U308" i="2"/>
  <c r="U276" i="2"/>
  <c r="U217" i="2"/>
  <c r="E217" i="4" s="1"/>
  <c r="U41" i="2"/>
  <c r="U402" i="2"/>
  <c r="U370" i="2"/>
  <c r="E370" i="4" s="1"/>
  <c r="U353" i="2"/>
  <c r="U338" i="2"/>
  <c r="E338" i="4" s="1"/>
  <c r="U306" i="2"/>
  <c r="U274" i="2"/>
  <c r="U242" i="2"/>
  <c r="U210" i="2"/>
  <c r="U403" i="2"/>
  <c r="E403" i="4" s="1"/>
  <c r="U371" i="2"/>
  <c r="E371" i="4" s="1"/>
  <c r="U339" i="2"/>
  <c r="U307" i="2"/>
  <c r="E307" i="4" s="1"/>
  <c r="U275" i="2"/>
  <c r="U350" i="2"/>
  <c r="E350" i="4" s="1"/>
  <c r="U318" i="2"/>
  <c r="U286" i="2"/>
  <c r="E286" i="4" s="1"/>
  <c r="U254" i="2"/>
  <c r="U222" i="2"/>
  <c r="E222" i="4" s="1"/>
  <c r="U190" i="2"/>
  <c r="U81" i="2"/>
  <c r="U57" i="2"/>
  <c r="U121" i="2"/>
  <c r="U381" i="2"/>
  <c r="E381" i="4" s="1"/>
  <c r="U349" i="2"/>
  <c r="U317" i="2"/>
  <c r="U145" i="2"/>
  <c r="E145" i="4" s="1"/>
  <c r="U390" i="2"/>
  <c r="U249" i="2"/>
  <c r="U380" i="2"/>
  <c r="U348" i="2"/>
  <c r="U316" i="2"/>
  <c r="E316" i="4" s="1"/>
  <c r="U284" i="2"/>
  <c r="E284" i="4" s="1"/>
  <c r="U252" i="2"/>
  <c r="U309" i="2"/>
  <c r="E309" i="4" s="1"/>
  <c r="U277" i="2"/>
  <c r="U245" i="2"/>
  <c r="U89" i="2"/>
  <c r="U378" i="2"/>
  <c r="U193" i="2"/>
  <c r="E193" i="4" s="1"/>
  <c r="U305" i="2"/>
  <c r="U401" i="2"/>
  <c r="U137" i="2"/>
  <c r="E137" i="4" s="1"/>
  <c r="U346" i="2"/>
  <c r="U314" i="2"/>
  <c r="U282" i="2"/>
  <c r="U250" i="2"/>
  <c r="U218" i="2"/>
  <c r="E218" i="4" s="1"/>
  <c r="U379" i="2"/>
  <c r="E379" i="4" s="1"/>
  <c r="U347" i="2"/>
  <c r="U315" i="2"/>
  <c r="E315" i="4" s="1"/>
  <c r="U283" i="2"/>
  <c r="U251" i="2"/>
  <c r="U358" i="2"/>
  <c r="U326" i="2"/>
  <c r="U294" i="2"/>
  <c r="U262" i="2"/>
  <c r="E262" i="4" s="1"/>
  <c r="U230" i="2"/>
  <c r="U198" i="2"/>
  <c r="E198" i="4" s="1"/>
  <c r="U166" i="2"/>
  <c r="U392" i="2"/>
  <c r="E392" i="4" s="1"/>
  <c r="U360" i="2"/>
  <c r="U328" i="2"/>
  <c r="U296" i="2"/>
  <c r="E296" i="4" s="1"/>
  <c r="U264" i="2"/>
  <c r="E264" i="4" s="1"/>
  <c r="U232" i="2"/>
  <c r="S14" i="2"/>
  <c r="U24" i="2"/>
  <c r="W34" i="2"/>
  <c r="G34" i="4" s="1"/>
  <c r="S46" i="2"/>
  <c r="C46" i="4" s="1"/>
  <c r="U56" i="2"/>
  <c r="W66" i="2"/>
  <c r="G66" i="4" s="1"/>
  <c r="S78" i="2"/>
  <c r="U88" i="2"/>
  <c r="W98" i="2"/>
  <c r="G98" i="4" s="1"/>
  <c r="S110" i="2"/>
  <c r="U120" i="2"/>
  <c r="W130" i="2"/>
  <c r="G130" i="4" s="1"/>
  <c r="S142" i="2"/>
  <c r="U152" i="2"/>
  <c r="W162" i="2"/>
  <c r="G162" i="4" s="1"/>
  <c r="S174" i="2"/>
  <c r="U184" i="2"/>
  <c r="E184" i="4" s="1"/>
  <c r="W194" i="2"/>
  <c r="S206" i="2"/>
  <c r="C206" i="4" s="1"/>
  <c r="R68" i="2"/>
  <c r="V88" i="2"/>
  <c r="R100" i="2"/>
  <c r="B100" i="4" s="1"/>
  <c r="V120" i="2"/>
  <c r="F120" i="4" s="1"/>
  <c r="R132" i="2"/>
  <c r="V152" i="2"/>
  <c r="F152" i="4" s="1"/>
  <c r="R164" i="2"/>
  <c r="V184" i="2"/>
  <c r="R196" i="2"/>
  <c r="B196" i="4" s="1"/>
  <c r="R115" i="2"/>
  <c r="V135" i="2"/>
  <c r="F135" i="4" s="1"/>
  <c r="R147" i="2"/>
  <c r="B147" i="4" s="1"/>
  <c r="W111" i="2"/>
  <c r="S123" i="2"/>
  <c r="C123" i="4" s="1"/>
  <c r="U133" i="2"/>
  <c r="W143" i="2"/>
  <c r="G143" i="4" s="1"/>
  <c r="S155" i="2"/>
  <c r="C155" i="4" s="1"/>
  <c r="U165" i="2"/>
  <c r="W175" i="2"/>
  <c r="S187" i="2"/>
  <c r="C187" i="4" s="1"/>
  <c r="U197" i="2"/>
  <c r="W207" i="2"/>
  <c r="G207" i="4" s="1"/>
  <c r="S219" i="2"/>
  <c r="W134" i="2"/>
  <c r="S146" i="2"/>
  <c r="U156" i="2"/>
  <c r="W166" i="2"/>
  <c r="G166" i="4" s="1"/>
  <c r="S178" i="2"/>
  <c r="C178" i="4" s="1"/>
  <c r="U188" i="2"/>
  <c r="W198" i="2"/>
  <c r="G198" i="4" s="1"/>
  <c r="S210" i="2"/>
  <c r="U220" i="2"/>
  <c r="W230" i="2"/>
  <c r="R136" i="2"/>
  <c r="V156" i="2"/>
  <c r="F156" i="4" s="1"/>
  <c r="R168" i="2"/>
  <c r="V188" i="2"/>
  <c r="F188" i="4" s="1"/>
  <c r="R200" i="2"/>
  <c r="B200" i="4" s="1"/>
  <c r="V220" i="2"/>
  <c r="R232" i="2"/>
  <c r="V99" i="2"/>
  <c r="U114" i="2"/>
  <c r="S128" i="2"/>
  <c r="C128" i="4" s="1"/>
  <c r="R143" i="2"/>
  <c r="W156" i="2"/>
  <c r="U170" i="2"/>
  <c r="S200" i="2"/>
  <c r="V225" i="2"/>
  <c r="F225" i="4" s="1"/>
  <c r="U240" i="2"/>
  <c r="R269" i="2"/>
  <c r="W282" i="2"/>
  <c r="V297" i="2"/>
  <c r="S326" i="2"/>
  <c r="R341" i="2"/>
  <c r="V353" i="2"/>
  <c r="U368" i="2"/>
  <c r="E368" i="4" s="1"/>
  <c r="R397" i="2"/>
  <c r="S237" i="2"/>
  <c r="W249" i="2"/>
  <c r="V264" i="2"/>
  <c r="U279" i="2"/>
  <c r="S293" i="2"/>
  <c r="C293" i="4" s="1"/>
  <c r="R308" i="2"/>
  <c r="W321" i="2"/>
  <c r="U335" i="2"/>
  <c r="E335" i="4" s="1"/>
  <c r="S365" i="2"/>
  <c r="W377" i="2"/>
  <c r="V392" i="2"/>
  <c r="R171" i="2"/>
  <c r="R187" i="2"/>
  <c r="V207" i="2"/>
  <c r="R251" i="2"/>
  <c r="B251" i="4" s="1"/>
  <c r="V271" i="2"/>
  <c r="R331" i="2"/>
  <c r="U229" i="2"/>
  <c r="E229" i="4" s="1"/>
  <c r="S259" i="2"/>
  <c r="C259" i="4" s="1"/>
  <c r="U285" i="2"/>
  <c r="S315" i="2"/>
  <c r="C315" i="4" s="1"/>
  <c r="W270" i="2"/>
  <c r="U356" i="2"/>
  <c r="E356" i="4" s="1"/>
  <c r="R368" i="2"/>
  <c r="B368" i="4" s="1"/>
  <c r="R335" i="2"/>
  <c r="V154" i="2"/>
  <c r="F154" i="4" s="1"/>
  <c r="V138" i="2"/>
  <c r="R342" i="2"/>
  <c r="B342" i="4" s="1"/>
  <c r="U389" i="2"/>
  <c r="W219" i="2"/>
  <c r="W330" i="2"/>
  <c r="G330" i="4" s="1"/>
  <c r="W13" i="2"/>
  <c r="W19" i="2"/>
  <c r="W9" i="2"/>
  <c r="G9" i="4" s="1"/>
  <c r="V63" i="2"/>
  <c r="V95" i="2"/>
  <c r="F95" i="4" s="1"/>
  <c r="W31" i="2"/>
  <c r="W63" i="2"/>
  <c r="V13" i="2"/>
  <c r="F13" i="4" s="1"/>
  <c r="V45" i="2"/>
  <c r="F45" i="4" s="1"/>
  <c r="V77" i="2"/>
  <c r="F77" i="4" s="1"/>
  <c r="V109" i="2"/>
  <c r="V36" i="2"/>
  <c r="V68" i="2"/>
  <c r="F68" i="4" s="1"/>
  <c r="V100" i="2"/>
  <c r="F100" i="4" s="1"/>
  <c r="S4" i="2"/>
  <c r="C4" i="4" s="1"/>
  <c r="S376" i="2"/>
  <c r="S343" i="2"/>
  <c r="C343" i="4" s="1"/>
  <c r="S255" i="2"/>
  <c r="S223" i="2"/>
  <c r="C223" i="4" s="1"/>
  <c r="S135" i="2"/>
  <c r="S391" i="2"/>
  <c r="S215" i="2"/>
  <c r="S344" i="2"/>
  <c r="S312" i="2"/>
  <c r="S280" i="2"/>
  <c r="S248" i="2"/>
  <c r="S216" i="2"/>
  <c r="C216" i="4" s="1"/>
  <c r="S377" i="2"/>
  <c r="S345" i="2"/>
  <c r="S313" i="2"/>
  <c r="S281" i="2"/>
  <c r="C281" i="4" s="1"/>
  <c r="S249" i="2"/>
  <c r="C249" i="4" s="1"/>
  <c r="S356" i="2"/>
  <c r="C356" i="4" s="1"/>
  <c r="S324" i="2"/>
  <c r="S292" i="2"/>
  <c r="S260" i="2"/>
  <c r="S228" i="2"/>
  <c r="S196" i="2"/>
  <c r="C196" i="4" s="1"/>
  <c r="S335" i="2"/>
  <c r="C335" i="4" s="1"/>
  <c r="S387" i="2"/>
  <c r="S355" i="2"/>
  <c r="S323" i="2"/>
  <c r="S159" i="2"/>
  <c r="S79" i="2"/>
  <c r="S396" i="2"/>
  <c r="S71" i="2"/>
  <c r="S386" i="2"/>
  <c r="S354" i="2"/>
  <c r="C354" i="4" s="1"/>
  <c r="S322" i="2"/>
  <c r="S290" i="2"/>
  <c r="S383" i="2"/>
  <c r="S167" i="2"/>
  <c r="S127" i="2"/>
  <c r="C127" i="4" s="1"/>
  <c r="S384" i="2"/>
  <c r="S311" i="2"/>
  <c r="C311" i="4" s="1"/>
  <c r="S207" i="2"/>
  <c r="S352" i="2"/>
  <c r="C352" i="4" s="1"/>
  <c r="S320" i="2"/>
  <c r="S288" i="2"/>
  <c r="C288" i="4" s="1"/>
  <c r="S256" i="2"/>
  <c r="S224" i="2"/>
  <c r="S385" i="2"/>
  <c r="S353" i="2"/>
  <c r="C353" i="4" s="1"/>
  <c r="S321" i="2"/>
  <c r="S289" i="2"/>
  <c r="S257" i="2"/>
  <c r="S364" i="2"/>
  <c r="S332" i="2"/>
  <c r="S300" i="2"/>
  <c r="S268" i="2"/>
  <c r="S236" i="2"/>
  <c r="S204" i="2"/>
  <c r="C204" i="4" s="1"/>
  <c r="S172" i="2"/>
  <c r="S398" i="2"/>
  <c r="S366" i="2"/>
  <c r="C366" i="4" s="1"/>
  <c r="S334" i="2"/>
  <c r="S302" i="2"/>
  <c r="S270" i="2"/>
  <c r="S238" i="2"/>
  <c r="C238" i="4" s="1"/>
  <c r="S233" i="2"/>
  <c r="C233" i="4" s="1"/>
  <c r="S327" i="2"/>
  <c r="S395" i="2"/>
  <c r="S363" i="2"/>
  <c r="C363" i="4" s="1"/>
  <c r="S331" i="2"/>
  <c r="S247" i="2"/>
  <c r="S191" i="2"/>
  <c r="C191" i="4" s="1"/>
  <c r="S303" i="2"/>
  <c r="C303" i="4" s="1"/>
  <c r="S394" i="2"/>
  <c r="S362" i="2"/>
  <c r="S330" i="2"/>
  <c r="S298" i="2"/>
  <c r="S266" i="2"/>
  <c r="S319" i="2"/>
  <c r="S279" i="2"/>
  <c r="S151" i="2"/>
  <c r="C151" i="4" s="1"/>
  <c r="S95" i="2"/>
  <c r="S392" i="2"/>
  <c r="S375" i="2"/>
  <c r="S271" i="2"/>
  <c r="S295" i="2"/>
  <c r="S199" i="2"/>
  <c r="C199" i="4" s="1"/>
  <c r="S143" i="2"/>
  <c r="C143" i="4" s="1"/>
  <c r="S119" i="2"/>
  <c r="C119" i="4" s="1"/>
  <c r="S360" i="2"/>
  <c r="C360" i="4" s="1"/>
  <c r="S328" i="2"/>
  <c r="C328" i="4" s="1"/>
  <c r="S296" i="2"/>
  <c r="S264" i="2"/>
  <c r="C264" i="4" s="1"/>
  <c r="S232" i="2"/>
  <c r="S393" i="2"/>
  <c r="S361" i="2"/>
  <c r="S329" i="2"/>
  <c r="S297" i="2"/>
  <c r="C297" i="4" s="1"/>
  <c r="S265" i="2"/>
  <c r="S372" i="2"/>
  <c r="S340" i="2"/>
  <c r="C340" i="4" s="1"/>
  <c r="S308" i="2"/>
  <c r="S276" i="2"/>
  <c r="S244" i="2"/>
  <c r="S212" i="2"/>
  <c r="C212" i="4" s="1"/>
  <c r="S367" i="2"/>
  <c r="C367" i="4" s="1"/>
  <c r="S239" i="2"/>
  <c r="C239" i="4" s="1"/>
  <c r="S403" i="2"/>
  <c r="S371" i="2"/>
  <c r="C371" i="4" s="1"/>
  <c r="S339" i="2"/>
  <c r="S47" i="2"/>
  <c r="S380" i="2"/>
  <c r="C380" i="4" s="1"/>
  <c r="S287" i="2"/>
  <c r="C287" i="4" s="1"/>
  <c r="S63" i="2"/>
  <c r="S402" i="2"/>
  <c r="C402" i="4" s="1"/>
  <c r="S370" i="2"/>
  <c r="S338" i="2"/>
  <c r="S306" i="2"/>
  <c r="S274" i="2"/>
  <c r="S242" i="2"/>
  <c r="S299" i="2"/>
  <c r="C299" i="4" s="1"/>
  <c r="S267" i="2"/>
  <c r="C267" i="4" s="1"/>
  <c r="S235" i="2"/>
  <c r="S31" i="2"/>
  <c r="S400" i="2"/>
  <c r="S368" i="2"/>
  <c r="S359" i="2"/>
  <c r="C359" i="4" s="1"/>
  <c r="S263" i="2"/>
  <c r="S231" i="2"/>
  <c r="C231" i="4" s="1"/>
  <c r="S87" i="2"/>
  <c r="C87" i="4" s="1"/>
  <c r="S336" i="2"/>
  <c r="C336" i="4" s="1"/>
  <c r="S304" i="2"/>
  <c r="S272" i="2"/>
  <c r="S240" i="2"/>
  <c r="S208" i="2"/>
  <c r="S401" i="2"/>
  <c r="C401" i="4" s="1"/>
  <c r="S369" i="2"/>
  <c r="S337" i="2"/>
  <c r="S305" i="2"/>
  <c r="S273" i="2"/>
  <c r="S348" i="2"/>
  <c r="S316" i="2"/>
  <c r="S284" i="2"/>
  <c r="S252" i="2"/>
  <c r="S220" i="2"/>
  <c r="C220" i="4" s="1"/>
  <c r="S188" i="2"/>
  <c r="C188" i="4" s="1"/>
  <c r="S156" i="2"/>
  <c r="S382" i="2"/>
  <c r="S350" i="2"/>
  <c r="C350" i="4" s="1"/>
  <c r="S318" i="2"/>
  <c r="S286" i="2"/>
  <c r="C286" i="4" s="1"/>
  <c r="S254" i="2"/>
  <c r="S222" i="2"/>
  <c r="V35" i="2"/>
  <c r="F35" i="4" s="1"/>
  <c r="V67" i="2"/>
  <c r="F67" i="4" s="1"/>
  <c r="V25" i="2"/>
  <c r="V57" i="2"/>
  <c r="V89" i="2"/>
  <c r="V121" i="2"/>
  <c r="V153" i="2"/>
  <c r="V185" i="2"/>
  <c r="F185" i="4" s="1"/>
  <c r="S69" i="2"/>
  <c r="W89" i="2"/>
  <c r="G89" i="4" s="1"/>
  <c r="S101" i="2"/>
  <c r="W121" i="2"/>
  <c r="S133" i="2"/>
  <c r="W153" i="2"/>
  <c r="G153" i="4" s="1"/>
  <c r="S165" i="2"/>
  <c r="C165" i="4" s="1"/>
  <c r="W185" i="2"/>
  <c r="S197" i="2"/>
  <c r="S116" i="2"/>
  <c r="C116" i="4" s="1"/>
  <c r="W136" i="2"/>
  <c r="S148" i="2"/>
  <c r="V134" i="2"/>
  <c r="V166" i="2"/>
  <c r="F166" i="4" s="1"/>
  <c r="R178" i="2"/>
  <c r="B178" i="4" s="1"/>
  <c r="V198" i="2"/>
  <c r="R210" i="2"/>
  <c r="R137" i="2"/>
  <c r="V157" i="2"/>
  <c r="R169" i="2"/>
  <c r="B169" i="4" s="1"/>
  <c r="V189" i="2"/>
  <c r="R201" i="2"/>
  <c r="B201" i="4" s="1"/>
  <c r="V221" i="2"/>
  <c r="R233" i="2"/>
  <c r="S137" i="2"/>
  <c r="W157" i="2"/>
  <c r="G157" i="4" s="1"/>
  <c r="S169" i="2"/>
  <c r="W189" i="2"/>
  <c r="S201" i="2"/>
  <c r="U211" i="2"/>
  <c r="W221" i="2"/>
  <c r="W100" i="2"/>
  <c r="V115" i="2"/>
  <c r="U130" i="2"/>
  <c r="E130" i="4" s="1"/>
  <c r="S144" i="2"/>
  <c r="R159" i="2"/>
  <c r="W172" i="2"/>
  <c r="U186" i="2"/>
  <c r="S214" i="2"/>
  <c r="R229" i="2"/>
  <c r="V241" i="2"/>
  <c r="U256" i="2"/>
  <c r="E256" i="4" s="1"/>
  <c r="R285" i="2"/>
  <c r="W298" i="2"/>
  <c r="V313" i="2"/>
  <c r="F313" i="4" s="1"/>
  <c r="S342" i="2"/>
  <c r="R357" i="2"/>
  <c r="V369" i="2"/>
  <c r="U384" i="2"/>
  <c r="U223" i="2"/>
  <c r="S253" i="2"/>
  <c r="W265" i="2"/>
  <c r="V280" i="2"/>
  <c r="U295" i="2"/>
  <c r="S309" i="2"/>
  <c r="R324" i="2"/>
  <c r="W337" i="2"/>
  <c r="U351" i="2"/>
  <c r="E351" i="4" s="1"/>
  <c r="S381" i="2"/>
  <c r="W393" i="2"/>
  <c r="U158" i="2"/>
  <c r="E158" i="4" s="1"/>
  <c r="R211" i="2"/>
  <c r="V231" i="2"/>
  <c r="V303" i="2"/>
  <c r="R363" i="2"/>
  <c r="B363" i="4" s="1"/>
  <c r="W231" i="2"/>
  <c r="G231" i="4" s="1"/>
  <c r="U261" i="2"/>
  <c r="S291" i="2"/>
  <c r="W238" i="2"/>
  <c r="S282" i="2"/>
  <c r="C282" i="4" s="1"/>
  <c r="W366" i="2"/>
  <c r="V292" i="2"/>
  <c r="V259" i="2"/>
  <c r="F259" i="4" s="1"/>
  <c r="U73" i="2"/>
  <c r="U393" i="2"/>
  <c r="W235" i="2"/>
  <c r="S399" i="2"/>
  <c r="C399" i="4" s="1"/>
  <c r="W399" i="2"/>
  <c r="V74" i="2"/>
  <c r="F74" i="4" s="1"/>
  <c r="R190" i="2"/>
  <c r="V387" i="2"/>
  <c r="F387" i="4" s="1"/>
  <c r="W23" i="2"/>
  <c r="G23" i="4" s="1"/>
  <c r="W87" i="2"/>
  <c r="W113" i="2"/>
  <c r="G113" i="4" s="1"/>
  <c r="W177" i="2"/>
  <c r="G177" i="4" s="1"/>
  <c r="V23" i="2"/>
  <c r="W41" i="2"/>
  <c r="W32" i="2"/>
  <c r="W64" i="2"/>
  <c r="W96" i="2"/>
  <c r="V22" i="2"/>
  <c r="V54" i="2"/>
  <c r="V86" i="2"/>
  <c r="W14" i="2"/>
  <c r="G14" i="4" s="1"/>
  <c r="S26" i="2"/>
  <c r="W46" i="2"/>
  <c r="G46" i="4" s="1"/>
  <c r="S58" i="2"/>
  <c r="W78" i="2"/>
  <c r="S90" i="2"/>
  <c r="W110" i="2"/>
  <c r="S122" i="2"/>
  <c r="S17" i="2"/>
  <c r="W37" i="2"/>
  <c r="G37" i="4" s="1"/>
  <c r="S49" i="2"/>
  <c r="W69" i="2"/>
  <c r="G69" i="4" s="1"/>
  <c r="S81" i="2"/>
  <c r="C81" i="4" s="1"/>
  <c r="W101" i="2"/>
  <c r="S113" i="2"/>
  <c r="S16" i="2"/>
  <c r="W36" i="2"/>
  <c r="S48" i="2"/>
  <c r="W68" i="2"/>
  <c r="G68" i="4" s="1"/>
  <c r="S80" i="2"/>
  <c r="S6" i="2"/>
  <c r="W26" i="2"/>
  <c r="S38" i="2"/>
  <c r="W58" i="2"/>
  <c r="S70" i="2"/>
  <c r="W90" i="2"/>
  <c r="S102" i="2"/>
  <c r="C102" i="4" s="1"/>
  <c r="W122" i="2"/>
  <c r="S134" i="2"/>
  <c r="W154" i="2"/>
  <c r="S166" i="2"/>
  <c r="W186" i="2"/>
  <c r="G186" i="4" s="1"/>
  <c r="S198" i="2"/>
  <c r="V80" i="2"/>
  <c r="V112" i="2"/>
  <c r="F112" i="4" s="1"/>
  <c r="V144" i="2"/>
  <c r="V176" i="2"/>
  <c r="F176" i="4" s="1"/>
  <c r="V208" i="2"/>
  <c r="V127" i="2"/>
  <c r="R139" i="2"/>
  <c r="B139" i="4" s="1"/>
  <c r="S115" i="2"/>
  <c r="W135" i="2"/>
  <c r="S147" i="2"/>
  <c r="C147" i="4" s="1"/>
  <c r="W167" i="2"/>
  <c r="S179" i="2"/>
  <c r="C179" i="4" s="1"/>
  <c r="W199" i="2"/>
  <c r="S211" i="2"/>
  <c r="S138" i="2"/>
  <c r="C138" i="4" s="1"/>
  <c r="W158" i="2"/>
  <c r="S170" i="2"/>
  <c r="U180" i="2"/>
  <c r="E180" i="4" s="1"/>
  <c r="W190" i="2"/>
  <c r="S202" i="2"/>
  <c r="C202" i="4" s="1"/>
  <c r="U212" i="2"/>
  <c r="W222" i="2"/>
  <c r="G222" i="4" s="1"/>
  <c r="S234" i="2"/>
  <c r="V148" i="2"/>
  <c r="F148" i="4" s="1"/>
  <c r="R160" i="2"/>
  <c r="V180" i="2"/>
  <c r="F180" i="4" s="1"/>
  <c r="R192" i="2"/>
  <c r="B192" i="4" s="1"/>
  <c r="V212" i="2"/>
  <c r="F212" i="4" s="1"/>
  <c r="R224" i="2"/>
  <c r="U235" i="2"/>
  <c r="S104" i="2"/>
  <c r="W116" i="2"/>
  <c r="V131" i="2"/>
  <c r="U146" i="2"/>
  <c r="S160" i="2"/>
  <c r="R175" i="2"/>
  <c r="B175" i="4" s="1"/>
  <c r="W188" i="2"/>
  <c r="S230" i="2"/>
  <c r="R245" i="2"/>
  <c r="B245" i="4" s="1"/>
  <c r="V257" i="2"/>
  <c r="U272" i="2"/>
  <c r="R301" i="2"/>
  <c r="B301" i="4" s="1"/>
  <c r="W314" i="2"/>
  <c r="V329" i="2"/>
  <c r="S358" i="2"/>
  <c r="R373" i="2"/>
  <c r="V385" i="2"/>
  <c r="R212" i="2"/>
  <c r="B212" i="4" s="1"/>
  <c r="W225" i="2"/>
  <c r="G225" i="4" s="1"/>
  <c r="U239" i="2"/>
  <c r="E239" i="4" s="1"/>
  <c r="S269" i="2"/>
  <c r="W281" i="2"/>
  <c r="G281" i="4" s="1"/>
  <c r="V296" i="2"/>
  <c r="U311" i="2"/>
  <c r="S325" i="2"/>
  <c r="R340" i="2"/>
  <c r="B340" i="4" s="1"/>
  <c r="W353" i="2"/>
  <c r="U367" i="2"/>
  <c r="E367" i="4" s="1"/>
  <c r="S397" i="2"/>
  <c r="V159" i="2"/>
  <c r="F159" i="4" s="1"/>
  <c r="U174" i="2"/>
  <c r="V191" i="2"/>
  <c r="R235" i="2"/>
  <c r="B235" i="4" s="1"/>
  <c r="V255" i="2"/>
  <c r="V279" i="2"/>
  <c r="V335" i="2"/>
  <c r="F335" i="4" s="1"/>
  <c r="U237" i="2"/>
  <c r="W263" i="2"/>
  <c r="G263" i="4" s="1"/>
  <c r="U293" i="2"/>
  <c r="U244" i="2"/>
  <c r="U292" i="2"/>
  <c r="S378" i="2"/>
  <c r="R304" i="2"/>
  <c r="B304" i="4" s="1"/>
  <c r="V388" i="2"/>
  <c r="F388" i="4" s="1"/>
  <c r="R271" i="2"/>
  <c r="V355" i="2"/>
  <c r="U209" i="2"/>
  <c r="S388" i="2"/>
  <c r="C388" i="4" s="1"/>
  <c r="S111" i="2"/>
  <c r="C111" i="4" s="1"/>
  <c r="R206" i="2"/>
  <c r="B206" i="4" s="1"/>
  <c r="U325" i="2"/>
  <c r="U185" i="2"/>
  <c r="E185" i="4" s="1"/>
  <c r="R399" i="2"/>
  <c r="B166" i="4"/>
  <c r="B90" i="4"/>
  <c r="C161" i="4"/>
  <c r="C140" i="4"/>
  <c r="D292" i="4"/>
  <c r="D238" i="4"/>
  <c r="D25" i="4"/>
  <c r="E241" i="4"/>
  <c r="E30" i="4"/>
  <c r="E171" i="4"/>
  <c r="B360" i="4"/>
  <c r="G35" i="4"/>
  <c r="G82" i="4"/>
  <c r="D220" i="4"/>
  <c r="D52" i="4"/>
  <c r="E293" i="4"/>
  <c r="E24" i="4"/>
  <c r="E23" i="4"/>
  <c r="F36" i="4"/>
  <c r="F79" i="4"/>
  <c r="B261" i="4"/>
  <c r="C40" i="4"/>
  <c r="D95" i="4"/>
  <c r="B11" i="4"/>
  <c r="G385" i="4"/>
  <c r="G52" i="4"/>
  <c r="C90" i="4"/>
  <c r="D356" i="4"/>
  <c r="D212" i="4"/>
  <c r="D151" i="4"/>
  <c r="D45" i="4"/>
  <c r="D27" i="4"/>
  <c r="E277" i="4"/>
  <c r="E233" i="4"/>
  <c r="E21" i="4"/>
  <c r="F9" i="4"/>
  <c r="B102" i="4"/>
  <c r="B69" i="4"/>
  <c r="D334" i="4"/>
  <c r="G120" i="4"/>
  <c r="D297" i="4"/>
  <c r="D144" i="4"/>
  <c r="E65" i="4"/>
  <c r="E80" i="4"/>
  <c r="E25" i="4"/>
  <c r="F250" i="4"/>
  <c r="B282" i="4"/>
  <c r="G364" i="4"/>
  <c r="G6" i="4"/>
  <c r="B120" i="4"/>
  <c r="D216" i="4"/>
  <c r="D360" i="4"/>
  <c r="D279" i="4"/>
  <c r="G75" i="4"/>
  <c r="E360" i="4"/>
  <c r="E141" i="4"/>
  <c r="E107" i="4"/>
  <c r="F168" i="4"/>
  <c r="F142" i="4"/>
  <c r="B60" i="4"/>
  <c r="G132" i="4"/>
  <c r="D394" i="4"/>
  <c r="D203" i="4"/>
  <c r="E373" i="4"/>
  <c r="E208" i="4"/>
  <c r="F149" i="4"/>
  <c r="F46" i="4"/>
  <c r="D270" i="4"/>
  <c r="B391" i="4"/>
  <c r="B71" i="4"/>
  <c r="B317" i="4"/>
  <c r="B61" i="4"/>
  <c r="B52" i="4"/>
  <c r="B131" i="4"/>
  <c r="B67" i="4"/>
  <c r="B210" i="4"/>
  <c r="B146" i="4"/>
  <c r="B18" i="4"/>
  <c r="C347" i="4"/>
  <c r="G362" i="4"/>
  <c r="G333" i="4"/>
  <c r="G251" i="4"/>
  <c r="G266" i="4"/>
  <c r="G318" i="4"/>
  <c r="G313" i="4"/>
  <c r="G219" i="4"/>
  <c r="G356" i="4"/>
  <c r="G290" i="4"/>
  <c r="G304" i="4"/>
  <c r="G176" i="4"/>
  <c r="G36" i="4"/>
  <c r="G214" i="4"/>
  <c r="G105" i="4"/>
  <c r="G188" i="4"/>
  <c r="G199" i="4"/>
  <c r="G146" i="4"/>
  <c r="G29" i="4"/>
  <c r="G64" i="4"/>
  <c r="G27" i="4"/>
  <c r="B265" i="4"/>
  <c r="B401" i="4"/>
  <c r="B140" i="4"/>
  <c r="C358" i="4"/>
  <c r="C332" i="4"/>
  <c r="C357" i="4"/>
  <c r="C129" i="4"/>
  <c r="C101" i="4"/>
  <c r="C152" i="4"/>
  <c r="C29" i="4"/>
  <c r="C19" i="4"/>
  <c r="D399" i="4"/>
  <c r="D233" i="4"/>
  <c r="D363" i="4"/>
  <c r="D207" i="4"/>
  <c r="D146" i="4"/>
  <c r="D261" i="4"/>
  <c r="D136" i="4"/>
  <c r="D58" i="4"/>
  <c r="D13" i="4"/>
  <c r="D142" i="4"/>
  <c r="D35" i="4"/>
  <c r="D87" i="4"/>
  <c r="D23" i="4"/>
  <c r="E353" i="4"/>
  <c r="B337" i="4"/>
  <c r="E228" i="4"/>
  <c r="E365" i="4"/>
  <c r="E167" i="4"/>
  <c r="E342" i="4"/>
  <c r="E234" i="4"/>
  <c r="E133" i="4"/>
  <c r="E200" i="4"/>
  <c r="E49" i="4"/>
  <c r="E150" i="4"/>
  <c r="E101" i="4"/>
  <c r="E196" i="4"/>
  <c r="E132" i="4"/>
  <c r="E17" i="4"/>
  <c r="E52" i="4"/>
  <c r="E79" i="4"/>
  <c r="E15" i="4"/>
  <c r="E13" i="4"/>
  <c r="F333" i="4"/>
  <c r="F248" i="4"/>
  <c r="F102" i="4"/>
  <c r="F195" i="4"/>
  <c r="F134" i="4"/>
  <c r="F140" i="4"/>
  <c r="F41" i="4"/>
  <c r="F28" i="4"/>
  <c r="F69" i="4"/>
  <c r="F5" i="4"/>
  <c r="B385" i="4"/>
  <c r="B319" i="4"/>
  <c r="B191" i="4"/>
  <c r="B22" i="4"/>
  <c r="B181" i="4"/>
  <c r="B117" i="4"/>
  <c r="B53" i="4"/>
  <c r="B330" i="4"/>
  <c r="B202" i="4"/>
  <c r="G325" i="4"/>
  <c r="G392" i="4"/>
  <c r="G303" i="4"/>
  <c r="G141" i="4"/>
  <c r="G348" i="4"/>
  <c r="G275" i="4"/>
  <c r="G195" i="4"/>
  <c r="G270" i="4"/>
  <c r="G142" i="4"/>
  <c r="G161" i="4"/>
  <c r="B112" i="4"/>
  <c r="D350" i="4"/>
  <c r="C137" i="4"/>
  <c r="C383" i="4"/>
  <c r="C349" i="4"/>
  <c r="C271" i="4"/>
  <c r="C278" i="4"/>
  <c r="C210" i="4"/>
  <c r="C272" i="4"/>
  <c r="C144" i="4"/>
  <c r="C163" i="4"/>
  <c r="C95" i="4"/>
  <c r="C174" i="4"/>
  <c r="C110" i="4"/>
  <c r="C85" i="4"/>
  <c r="C21" i="4"/>
  <c r="C11" i="4"/>
  <c r="C73" i="4"/>
  <c r="C44" i="4"/>
  <c r="D272" i="4"/>
  <c r="D327" i="4"/>
  <c r="D236" i="4"/>
  <c r="D365" i="4"/>
  <c r="D355" i="4"/>
  <c r="D140" i="4"/>
  <c r="D263" i="4"/>
  <c r="D135" i="4"/>
  <c r="D202" i="4"/>
  <c r="D253" i="4"/>
  <c r="D251" i="4"/>
  <c r="D123" i="4"/>
  <c r="D48" i="4"/>
  <c r="D79" i="4"/>
  <c r="D15" i="4"/>
  <c r="B356" i="4"/>
  <c r="E383" i="4"/>
  <c r="E357" i="4"/>
  <c r="E85" i="4"/>
  <c r="E347" i="4"/>
  <c r="E334" i="4"/>
  <c r="E96" i="4"/>
  <c r="E33" i="4"/>
  <c r="E155" i="4"/>
  <c r="E77" i="4"/>
  <c r="E142" i="4"/>
  <c r="E99" i="4"/>
  <c r="E91" i="4"/>
  <c r="E27" i="4"/>
  <c r="E9" i="4"/>
  <c r="E44" i="4"/>
  <c r="E71" i="4"/>
  <c r="E7" i="4"/>
  <c r="E42" i="4"/>
  <c r="E5" i="4"/>
  <c r="C99" i="4"/>
  <c r="F402" i="4"/>
  <c r="F220" i="4"/>
  <c r="F376" i="4"/>
  <c r="F258" i="4"/>
  <c r="F214" i="4"/>
  <c r="F361" i="4"/>
  <c r="F288" i="4"/>
  <c r="F133" i="4"/>
  <c r="F43" i="4"/>
  <c r="F251" i="4"/>
  <c r="F126" i="4"/>
  <c r="F241" i="4"/>
  <c r="F113" i="4"/>
  <c r="F196" i="4"/>
  <c r="F143" i="4"/>
  <c r="F30" i="4"/>
  <c r="F20" i="4"/>
  <c r="F63" i="4"/>
  <c r="F61" i="4"/>
  <c r="B32" i="4"/>
  <c r="B398" i="4"/>
  <c r="B183" i="4"/>
  <c r="B119" i="4"/>
  <c r="B142" i="4"/>
  <c r="B14" i="4"/>
  <c r="B109" i="4"/>
  <c r="B45" i="4"/>
  <c r="B36" i="4"/>
  <c r="B179" i="4"/>
  <c r="B51" i="4"/>
  <c r="B130" i="4"/>
  <c r="B66" i="4"/>
  <c r="B113" i="4"/>
  <c r="B374" i="4"/>
  <c r="G259" i="4"/>
  <c r="G381" i="4"/>
  <c r="G384" i="4"/>
  <c r="G253" i="4"/>
  <c r="G340" i="4"/>
  <c r="G288" i="4"/>
  <c r="G160" i="4"/>
  <c r="G187" i="4"/>
  <c r="G262" i="4"/>
  <c r="G236" i="4"/>
  <c r="G172" i="4"/>
  <c r="G194" i="4"/>
  <c r="G41" i="4"/>
  <c r="G77" i="4"/>
  <c r="G48" i="4"/>
  <c r="B308" i="4"/>
  <c r="B184" i="4"/>
  <c r="C316" i="4"/>
  <c r="C298" i="4"/>
  <c r="C253" i="4"/>
  <c r="C400" i="4"/>
  <c r="C308" i="4"/>
  <c r="C244" i="4"/>
  <c r="C266" i="4"/>
  <c r="C75" i="4"/>
  <c r="C157" i="4"/>
  <c r="C200" i="4"/>
  <c r="C136" i="4"/>
  <c r="C80" i="4"/>
  <c r="C65" i="4"/>
  <c r="C100" i="4"/>
  <c r="C7" i="4"/>
  <c r="D50" i="4"/>
  <c r="C339" i="4"/>
  <c r="B313" i="4"/>
  <c r="D288" i="4"/>
  <c r="D254" i="4"/>
  <c r="D319" i="4"/>
  <c r="D218" i="4"/>
  <c r="D370" i="4"/>
  <c r="D357" i="4"/>
  <c r="D289" i="4"/>
  <c r="D400" i="4"/>
  <c r="D336" i="4"/>
  <c r="D276" i="4"/>
  <c r="D273" i="4"/>
  <c r="D21" i="4"/>
  <c r="D255" i="4"/>
  <c r="D194" i="4"/>
  <c r="D130" i="4"/>
  <c r="D245" i="4"/>
  <c r="D117" i="4"/>
  <c r="D115" i="4"/>
  <c r="D190" i="4"/>
  <c r="D40" i="4"/>
  <c r="D92" i="4"/>
  <c r="C379" i="4"/>
  <c r="E205" i="4"/>
  <c r="E261" i="4"/>
  <c r="E271" i="4"/>
  <c r="E339" i="4"/>
  <c r="E390" i="4"/>
  <c r="E282" i="4"/>
  <c r="E94" i="4"/>
  <c r="E181" i="4"/>
  <c r="E117" i="4"/>
  <c r="E32" i="4"/>
  <c r="E116" i="4"/>
  <c r="E19" i="4"/>
  <c r="E36" i="4"/>
  <c r="E63" i="4"/>
  <c r="F202" i="4"/>
  <c r="C355" i="4"/>
  <c r="F327" i="4"/>
  <c r="F394" i="4"/>
  <c r="F381" i="4"/>
  <c r="F215" i="4"/>
  <c r="F308" i="4"/>
  <c r="F379" i="4"/>
  <c r="F353" i="4"/>
  <c r="F253" i="4"/>
  <c r="F189" i="4"/>
  <c r="F125" i="4"/>
  <c r="F144" i="4"/>
  <c r="F243" i="4"/>
  <c r="F115" i="4"/>
  <c r="F105" i="4"/>
  <c r="F124" i="4"/>
  <c r="F199" i="4"/>
  <c r="F22" i="4"/>
  <c r="F53" i="4"/>
  <c r="F16" i="4"/>
  <c r="B96" i="4"/>
  <c r="B303" i="4"/>
  <c r="B239" i="4"/>
  <c r="B111" i="4"/>
  <c r="B47" i="4"/>
  <c r="B326" i="4"/>
  <c r="B134" i="4"/>
  <c r="B293" i="4"/>
  <c r="B165" i="4"/>
  <c r="B101" i="4"/>
  <c r="B92" i="4"/>
  <c r="B171" i="4"/>
  <c r="B107" i="4"/>
  <c r="B378" i="4"/>
  <c r="B105" i="4"/>
  <c r="B41" i="4"/>
  <c r="G402" i="4"/>
  <c r="G338" i="4"/>
  <c r="G302" i="4"/>
  <c r="G376" i="4"/>
  <c r="G379" i="4"/>
  <c r="G315" i="4"/>
  <c r="G235" i="4"/>
  <c r="G358" i="4"/>
  <c r="G286" i="4"/>
  <c r="G396" i="4"/>
  <c r="G239" i="4"/>
  <c r="G280" i="4"/>
  <c r="G216" i="4"/>
  <c r="G179" i="4"/>
  <c r="G254" i="4"/>
  <c r="G126" i="4"/>
  <c r="G145" i="4"/>
  <c r="G95" i="4"/>
  <c r="G292" i="4"/>
  <c r="G228" i="4"/>
  <c r="G101" i="4"/>
  <c r="G111" i="4"/>
  <c r="G122" i="4"/>
  <c r="G22" i="4"/>
  <c r="G15" i="4"/>
  <c r="G5" i="4"/>
  <c r="E151" i="4"/>
  <c r="B160" i="4"/>
  <c r="B329" i="4"/>
  <c r="G375" i="4"/>
  <c r="B365" i="4"/>
  <c r="C334" i="4"/>
  <c r="C265" i="4"/>
  <c r="C337" i="4"/>
  <c r="C145" i="4"/>
  <c r="C285" i="4"/>
  <c r="C245" i="4"/>
  <c r="C108" i="4"/>
  <c r="C194" i="4"/>
  <c r="C130" i="4"/>
  <c r="C149" i="4"/>
  <c r="C55" i="4"/>
  <c r="C256" i="4"/>
  <c r="C26" i="4"/>
  <c r="C64" i="4"/>
  <c r="C158" i="4"/>
  <c r="C69" i="4"/>
  <c r="C5" i="4"/>
  <c r="C94" i="4"/>
  <c r="C30" i="4"/>
  <c r="C219" i="4"/>
  <c r="G351" i="4"/>
  <c r="B164" i="4"/>
  <c r="B336" i="4"/>
  <c r="D345" i="4"/>
  <c r="D362" i="4"/>
  <c r="D196" i="4"/>
  <c r="D349" i="4"/>
  <c r="D266" i="4"/>
  <c r="D403" i="4"/>
  <c r="D339" i="4"/>
  <c r="D186" i="4"/>
  <c r="D59" i="4"/>
  <c r="D237" i="4"/>
  <c r="D299" i="4"/>
  <c r="D107" i="4"/>
  <c r="D182" i="4"/>
  <c r="D118" i="4"/>
  <c r="D121" i="4"/>
  <c r="D32" i="4"/>
  <c r="D22" i="4"/>
  <c r="D57" i="4"/>
  <c r="B381" i="4"/>
  <c r="E380" i="4"/>
  <c r="E199" i="4"/>
  <c r="E285" i="4"/>
  <c r="E243" i="4"/>
  <c r="E395" i="4"/>
  <c r="E88" i="4"/>
  <c r="E173" i="4"/>
  <c r="E240" i="4"/>
  <c r="E176" i="4"/>
  <c r="E112" i="4"/>
  <c r="E203" i="4"/>
  <c r="E139" i="4"/>
  <c r="E254" i="4"/>
  <c r="E190" i="4"/>
  <c r="E126" i="4"/>
  <c r="E201" i="4"/>
  <c r="E86" i="4"/>
  <c r="E172" i="4"/>
  <c r="E75" i="4"/>
  <c r="E11" i="4"/>
  <c r="E28" i="4"/>
  <c r="E90" i="4"/>
  <c r="B357" i="4"/>
  <c r="F319" i="4"/>
  <c r="F231" i="4"/>
  <c r="F360" i="4"/>
  <c r="F306" i="4"/>
  <c r="F207" i="4"/>
  <c r="F222" i="4"/>
  <c r="F56" i="4"/>
  <c r="F345" i="4"/>
  <c r="F270" i="4"/>
  <c r="F309" i="4"/>
  <c r="F136" i="4"/>
  <c r="F65" i="4"/>
  <c r="F171" i="4"/>
  <c r="F289" i="4"/>
  <c r="F161" i="4"/>
  <c r="F99" i="4"/>
  <c r="F116" i="4"/>
  <c r="F127" i="4"/>
  <c r="F4" i="4"/>
  <c r="F10" i="4"/>
  <c r="F8" i="4"/>
  <c r="B132" i="4"/>
  <c r="B359" i="4"/>
  <c r="B231" i="4"/>
  <c r="B167" i="4"/>
  <c r="B103" i="4"/>
  <c r="B39" i="4"/>
  <c r="B318" i="4"/>
  <c r="B254" i="4"/>
  <c r="B62" i="4"/>
  <c r="B285" i="4"/>
  <c r="B221" i="4"/>
  <c r="B157" i="4"/>
  <c r="B84" i="4"/>
  <c r="B20" i="4"/>
  <c r="B355" i="4"/>
  <c r="B291" i="4"/>
  <c r="B163" i="4"/>
  <c r="B99" i="4"/>
  <c r="B114" i="4"/>
  <c r="B50" i="4"/>
  <c r="B33" i="4"/>
  <c r="G223" i="4"/>
  <c r="G287" i="4"/>
  <c r="G368" i="4"/>
  <c r="G217" i="4"/>
  <c r="G350" i="4"/>
  <c r="G59" i="4"/>
  <c r="G345" i="4"/>
  <c r="G265" i="4"/>
  <c r="G388" i="4"/>
  <c r="G208" i="4"/>
  <c r="G144" i="4"/>
  <c r="G78" i="4"/>
  <c r="G107" i="4"/>
  <c r="G246" i="4"/>
  <c r="G118" i="4"/>
  <c r="G137" i="4"/>
  <c r="G156" i="4"/>
  <c r="G86" i="4"/>
  <c r="G103" i="4"/>
  <c r="G178" i="4"/>
  <c r="G114" i="4"/>
  <c r="G96" i="4"/>
  <c r="C214" i="4"/>
  <c r="G277" i="4"/>
  <c r="B225" i="4"/>
  <c r="B377" i="4"/>
  <c r="C326" i="4"/>
  <c r="C247" i="4"/>
  <c r="C393" i="4"/>
  <c r="C364" i="4"/>
  <c r="C309" i="4"/>
  <c r="C63" i="4"/>
  <c r="C346" i="4"/>
  <c r="C325" i="4"/>
  <c r="C384" i="4"/>
  <c r="C292" i="4"/>
  <c r="C228" i="4"/>
  <c r="C167" i="4"/>
  <c r="C248" i="4"/>
  <c r="C120" i="4"/>
  <c r="C203" i="4"/>
  <c r="C139" i="4"/>
  <c r="C48" i="4"/>
  <c r="C150" i="4"/>
  <c r="C67" i="4"/>
  <c r="C61" i="4"/>
  <c r="C86" i="4"/>
  <c r="C22" i="4"/>
  <c r="C84" i="4"/>
  <c r="F364" i="4"/>
  <c r="B185" i="4"/>
  <c r="D401" i="4"/>
  <c r="D337" i="4"/>
  <c r="D316" i="4"/>
  <c r="D296" i="4"/>
  <c r="D354" i="4"/>
  <c r="D248" i="4"/>
  <c r="D384" i="4"/>
  <c r="D303" i="4"/>
  <c r="D165" i="4"/>
  <c r="D100" i="4"/>
  <c r="D168" i="4"/>
  <c r="D104" i="4"/>
  <c r="D291" i="4"/>
  <c r="D163" i="4"/>
  <c r="D93" i="4"/>
  <c r="D110" i="4"/>
  <c r="D177" i="4"/>
  <c r="D88" i="4"/>
  <c r="D24" i="4"/>
  <c r="D49" i="4"/>
  <c r="D76" i="4"/>
  <c r="B8" i="4"/>
  <c r="B393" i="4"/>
  <c r="E372" i="4"/>
  <c r="E359" i="4"/>
  <c r="E281" i="4"/>
  <c r="E135" i="4"/>
  <c r="E283" i="4"/>
  <c r="E225" i="4"/>
  <c r="E384" i="4"/>
  <c r="E235" i="4"/>
  <c r="E387" i="4"/>
  <c r="E301" i="4"/>
  <c r="E191" i="4"/>
  <c r="E72" i="4"/>
  <c r="E78" i="4"/>
  <c r="E232" i="4"/>
  <c r="E118" i="4"/>
  <c r="E70" i="4"/>
  <c r="E164" i="4"/>
  <c r="E67" i="4"/>
  <c r="E22" i="4"/>
  <c r="E84" i="4"/>
  <c r="E47" i="4"/>
  <c r="E82" i="4"/>
  <c r="E18" i="4"/>
  <c r="F375" i="4"/>
  <c r="F311" i="4"/>
  <c r="F291" i="4"/>
  <c r="F363" i="4"/>
  <c r="F358" i="4"/>
  <c r="F282" i="4"/>
  <c r="F173" i="4"/>
  <c r="F109" i="4"/>
  <c r="F192" i="4"/>
  <c r="F49" i="4"/>
  <c r="F84" i="4"/>
  <c r="F80" i="4"/>
  <c r="F153" i="4"/>
  <c r="F97" i="4"/>
  <c r="F172" i="4"/>
  <c r="F183" i="4"/>
  <c r="F119" i="4"/>
  <c r="F6" i="4"/>
  <c r="F101" i="4"/>
  <c r="G267" i="4"/>
  <c r="B287" i="4"/>
  <c r="B159" i="4"/>
  <c r="B95" i="4"/>
  <c r="B31" i="4"/>
  <c r="B182" i="4"/>
  <c r="B277" i="4"/>
  <c r="B149" i="4"/>
  <c r="B85" i="4"/>
  <c r="B76" i="4"/>
  <c r="B12" i="4"/>
  <c r="B27" i="4"/>
  <c r="B298" i="4"/>
  <c r="B234" i="4"/>
  <c r="B170" i="4"/>
  <c r="B106" i="4"/>
  <c r="B25" i="4"/>
  <c r="B104" i="4"/>
  <c r="G322" i="4"/>
  <c r="G218" i="4"/>
  <c r="G357" i="4"/>
  <c r="G285" i="4"/>
  <c r="G173" i="4"/>
  <c r="G360" i="4"/>
  <c r="G291" i="4"/>
  <c r="G295" i="4"/>
  <c r="G342" i="4"/>
  <c r="G255" i="4"/>
  <c r="G337" i="4"/>
  <c r="G380" i="4"/>
  <c r="G316" i="4"/>
  <c r="G229" i="4"/>
  <c r="G264" i="4"/>
  <c r="G136" i="4"/>
  <c r="G62" i="4"/>
  <c r="G163" i="4"/>
  <c r="G238" i="4"/>
  <c r="G129" i="4"/>
  <c r="G67" i="4"/>
  <c r="G276" i="4"/>
  <c r="G212" i="4"/>
  <c r="G148" i="4"/>
  <c r="G70" i="4"/>
  <c r="G17" i="4"/>
  <c r="G53" i="4"/>
  <c r="F234" i="4"/>
  <c r="B364" i="4"/>
  <c r="E401" i="4"/>
  <c r="B390" i="4"/>
  <c r="C318" i="4"/>
  <c r="C229" i="4"/>
  <c r="C385" i="4"/>
  <c r="C321" i="4"/>
  <c r="C294" i="4"/>
  <c r="C185" i="4"/>
  <c r="C338" i="4"/>
  <c r="C243" i="4"/>
  <c r="C381" i="4"/>
  <c r="C317" i="4"/>
  <c r="C225" i="4"/>
  <c r="C376" i="4"/>
  <c r="C312" i="4"/>
  <c r="C159" i="4"/>
  <c r="C72" i="4"/>
  <c r="C242" i="4"/>
  <c r="C114" i="4"/>
  <c r="C197" i="4"/>
  <c r="C133" i="4"/>
  <c r="C304" i="4"/>
  <c r="C240" i="4"/>
  <c r="C176" i="4"/>
  <c r="C112" i="4"/>
  <c r="C51" i="4"/>
  <c r="C53" i="4"/>
  <c r="C76" i="4"/>
  <c r="C12" i="4"/>
  <c r="B366" i="4"/>
  <c r="D393" i="4"/>
  <c r="D372" i="4"/>
  <c r="D359" i="4"/>
  <c r="D66" i="4"/>
  <c r="D346" i="4"/>
  <c r="D397" i="4"/>
  <c r="D333" i="4"/>
  <c r="D230" i="4"/>
  <c r="D232" i="4"/>
  <c r="D85" i="4"/>
  <c r="D29" i="4"/>
  <c r="D102" i="4"/>
  <c r="D169" i="4"/>
  <c r="D41" i="4"/>
  <c r="D68" i="4"/>
  <c r="D10" i="4"/>
  <c r="E364" i="4"/>
  <c r="E175" i="4"/>
  <c r="E279" i="4"/>
  <c r="E69" i="4"/>
  <c r="E346" i="4"/>
  <c r="E269" i="4"/>
  <c r="E325" i="4"/>
  <c r="E376" i="4"/>
  <c r="E312" i="4"/>
  <c r="E227" i="4"/>
  <c r="E127" i="4"/>
  <c r="E258" i="4"/>
  <c r="E157" i="4"/>
  <c r="E224" i="4"/>
  <c r="E160" i="4"/>
  <c r="E174" i="4"/>
  <c r="E89" i="4"/>
  <c r="E14" i="4"/>
  <c r="E76" i="4"/>
  <c r="E39" i="4"/>
  <c r="E74" i="4"/>
  <c r="E10" i="4"/>
  <c r="E393" i="4"/>
  <c r="F367" i="4"/>
  <c r="F296" i="4"/>
  <c r="F208" i="4"/>
  <c r="F186" i="4"/>
  <c r="F287" i="4"/>
  <c r="F40" i="4"/>
  <c r="F355" i="4"/>
  <c r="F280" i="4"/>
  <c r="F194" i="4"/>
  <c r="F260" i="4"/>
  <c r="F329" i="4"/>
  <c r="F247" i="4"/>
  <c r="F293" i="4"/>
  <c r="F229" i="4"/>
  <c r="F165" i="4"/>
  <c r="F155" i="4"/>
  <c r="F158" i="4"/>
  <c r="F64" i="4"/>
  <c r="F273" i="4"/>
  <c r="F89" i="4"/>
  <c r="F175" i="4"/>
  <c r="F25" i="4"/>
  <c r="F31" i="4"/>
  <c r="F58" i="4"/>
  <c r="D358" i="4"/>
  <c r="B343" i="4"/>
  <c r="B279" i="4"/>
  <c r="B215" i="4"/>
  <c r="B87" i="4"/>
  <c r="B23" i="4"/>
  <c r="B302" i="4"/>
  <c r="B110" i="4"/>
  <c r="B333" i="4"/>
  <c r="B68" i="4"/>
  <c r="B83" i="4"/>
  <c r="B19" i="4"/>
  <c r="B162" i="4"/>
  <c r="B98" i="4"/>
  <c r="B17" i="4"/>
  <c r="E321" i="4"/>
  <c r="G274" i="4"/>
  <c r="G109" i="4"/>
  <c r="G352" i="4"/>
  <c r="G289" i="4"/>
  <c r="G293" i="4"/>
  <c r="G398" i="4"/>
  <c r="G334" i="4"/>
  <c r="G393" i="4"/>
  <c r="G372" i="4"/>
  <c r="G307" i="4"/>
  <c r="G211" i="4"/>
  <c r="G192" i="4"/>
  <c r="G128" i="4"/>
  <c r="G155" i="4"/>
  <c r="G230" i="4"/>
  <c r="G121" i="4"/>
  <c r="G268" i="4"/>
  <c r="G140" i="4"/>
  <c r="G54" i="4"/>
  <c r="G76" i="4"/>
  <c r="G90" i="4"/>
  <c r="G26" i="4"/>
  <c r="G45" i="4"/>
  <c r="C387" i="4"/>
  <c r="B224" i="4"/>
  <c r="G311" i="4"/>
  <c r="C374" i="4"/>
  <c r="C377" i="4"/>
  <c r="C313" i="4"/>
  <c r="C221" i="4"/>
  <c r="C348" i="4"/>
  <c r="C279" i="4"/>
  <c r="C394" i="4"/>
  <c r="C373" i="4"/>
  <c r="C306" i="4"/>
  <c r="C207" i="4"/>
  <c r="C368" i="4"/>
  <c r="C310" i="4"/>
  <c r="C148" i="4"/>
  <c r="C234" i="4"/>
  <c r="C170" i="4"/>
  <c r="C125" i="4"/>
  <c r="C232" i="4"/>
  <c r="C104" i="4"/>
  <c r="C198" i="4"/>
  <c r="C134" i="4"/>
  <c r="C35" i="4"/>
  <c r="C45" i="4"/>
  <c r="C8" i="4"/>
  <c r="C70" i="4"/>
  <c r="C6" i="4"/>
  <c r="C68" i="4"/>
  <c r="G279" i="4"/>
  <c r="B380" i="4"/>
  <c r="D385" i="4"/>
  <c r="D234" i="4"/>
  <c r="D364" i="4"/>
  <c r="D294" i="4"/>
  <c r="D208" i="4"/>
  <c r="D264" i="4"/>
  <c r="D225" i="4"/>
  <c r="D368" i="4"/>
  <c r="D310" i="4"/>
  <c r="D217" i="4"/>
  <c r="D315" i="4"/>
  <c r="D162" i="4"/>
  <c r="D5" i="4"/>
  <c r="D213" i="4"/>
  <c r="D62" i="4"/>
  <c r="D275" i="4"/>
  <c r="D211" i="4"/>
  <c r="D101" i="4"/>
  <c r="D60" i="4"/>
  <c r="D103" i="4"/>
  <c r="B124" i="4"/>
  <c r="B296" i="4"/>
  <c r="E292" i="4"/>
  <c r="E259" i="4"/>
  <c r="E402" i="4"/>
  <c r="E317" i="4"/>
  <c r="E308" i="4"/>
  <c r="E212" i="4"/>
  <c r="E297" i="4"/>
  <c r="E209" i="4"/>
  <c r="E358" i="4"/>
  <c r="E122" i="4"/>
  <c r="E46" i="4"/>
  <c r="E152" i="4"/>
  <c r="E179" i="4"/>
  <c r="E115" i="4"/>
  <c r="E294" i="4"/>
  <c r="E230" i="4"/>
  <c r="E166" i="4"/>
  <c r="E95" i="4"/>
  <c r="E113" i="4"/>
  <c r="E38" i="4"/>
  <c r="E148" i="4"/>
  <c r="E51" i="4"/>
  <c r="E6" i="4"/>
  <c r="E68" i="4"/>
  <c r="E4" i="4"/>
  <c r="E31" i="4"/>
  <c r="E66" i="4"/>
  <c r="E29" i="4"/>
  <c r="B16" i="4"/>
  <c r="B256" i="4"/>
  <c r="B396" i="4"/>
  <c r="F294" i="4"/>
  <c r="F162" i="4"/>
  <c r="F362" i="4"/>
  <c r="F336" i="4"/>
  <c r="F271" i="4"/>
  <c r="F130" i="4"/>
  <c r="F385" i="4"/>
  <c r="F221" i="4"/>
  <c r="F157" i="4"/>
  <c r="F91" i="4"/>
  <c r="F150" i="4"/>
  <c r="F265" i="4"/>
  <c r="F201" i="4"/>
  <c r="F137" i="4"/>
  <c r="F167" i="4"/>
  <c r="F92" i="4"/>
  <c r="F87" i="4"/>
  <c r="F50" i="4"/>
  <c r="F21" i="4"/>
  <c r="F18" i="4" l="1"/>
  <c r="E187" i="4"/>
  <c r="E388" i="4"/>
  <c r="E62" i="4"/>
  <c r="F55" i="4"/>
  <c r="K55" i="4"/>
  <c r="E102" i="4"/>
  <c r="C211" i="4"/>
  <c r="C166" i="4"/>
  <c r="F54" i="4"/>
  <c r="G399" i="4"/>
  <c r="E186" i="4"/>
  <c r="C284" i="4"/>
  <c r="C208" i="4"/>
  <c r="C274" i="4"/>
  <c r="C276" i="4"/>
  <c r="C302" i="4"/>
  <c r="C300" i="4"/>
  <c r="B232" i="4"/>
  <c r="E220" i="4"/>
  <c r="F184" i="4"/>
  <c r="E251" i="4"/>
  <c r="E314" i="4"/>
  <c r="E245" i="4"/>
  <c r="E249" i="4"/>
  <c r="E81" i="4"/>
  <c r="E341" i="4"/>
  <c r="E202" i="4"/>
  <c r="E385" i="4"/>
  <c r="E302" i="4"/>
  <c r="B246" i="4"/>
  <c r="B247" i="4"/>
  <c r="B281" i="4"/>
  <c r="K49" i="4"/>
  <c r="G49" i="4"/>
  <c r="B299" i="4"/>
  <c r="F281" i="4"/>
  <c r="F44" i="4"/>
  <c r="G39" i="4"/>
  <c r="F96" i="4"/>
  <c r="F261" i="4"/>
  <c r="F347" i="4"/>
  <c r="F310" i="4"/>
  <c r="B347" i="4"/>
  <c r="B388" i="4"/>
  <c r="G164" i="4"/>
  <c r="E195" i="4"/>
  <c r="F205" i="4"/>
  <c r="G169" i="4"/>
  <c r="F169" i="4"/>
  <c r="F19" i="4"/>
  <c r="F29" i="4"/>
  <c r="B207" i="4"/>
  <c r="F343" i="4"/>
  <c r="G257" i="4"/>
  <c r="F163" i="4"/>
  <c r="G182" i="4"/>
  <c r="F151" i="4"/>
  <c r="B116" i="4"/>
  <c r="E168" i="4"/>
  <c r="G92" i="4"/>
  <c r="G125" i="4"/>
  <c r="C18" i="4"/>
  <c r="G88" i="4"/>
  <c r="G181" i="4"/>
  <c r="G83" i="4"/>
  <c r="G284" i="4"/>
  <c r="G383" i="4"/>
  <c r="G386" i="4"/>
  <c r="G245" i="4"/>
  <c r="G308" i="4"/>
  <c r="G395" i="4"/>
  <c r="G147" i="4"/>
  <c r="G312" i="4"/>
  <c r="G204" i="4"/>
  <c r="D281" i="4"/>
  <c r="D158" i="4"/>
  <c r="D247" i="4"/>
  <c r="D116" i="4"/>
  <c r="D83" i="4"/>
  <c r="D63" i="4"/>
  <c r="D302" i="4"/>
  <c r="D150" i="4"/>
  <c r="D223" i="4"/>
  <c r="D313" i="4"/>
  <c r="D61" i="4"/>
  <c r="D219" i="4"/>
  <c r="D125" i="4"/>
  <c r="D392" i="4"/>
  <c r="D30" i="4"/>
  <c r="D26" i="4"/>
  <c r="D188" i="4"/>
  <c r="D70" i="4"/>
  <c r="D309" i="4"/>
  <c r="D278" i="4"/>
  <c r="D240" i="4"/>
  <c r="D338" i="4"/>
  <c r="D371" i="4"/>
  <c r="D265" i="4"/>
  <c r="D257" i="4"/>
  <c r="D387" i="4"/>
  <c r="D176" i="4"/>
  <c r="E129" i="4"/>
  <c r="E189" i="4"/>
  <c r="E48" i="4"/>
  <c r="C59" i="4"/>
  <c r="C193" i="4"/>
  <c r="E64" i="4"/>
  <c r="F181" i="4"/>
  <c r="B28" i="4"/>
  <c r="B21" i="4"/>
  <c r="B29" i="4"/>
  <c r="B81" i="4"/>
  <c r="B57" i="4"/>
  <c r="B188" i="4"/>
  <c r="B64" i="4"/>
  <c r="B6" i="4"/>
  <c r="B228" i="4"/>
  <c r="B205" i="4"/>
  <c r="E35" i="4"/>
  <c r="G110" i="4"/>
  <c r="C342" i="4"/>
  <c r="E211" i="4"/>
  <c r="G387" i="4"/>
  <c r="B387" i="4"/>
  <c r="K356" i="4"/>
  <c r="F277" i="4"/>
  <c r="F177" i="4"/>
  <c r="E123" i="4"/>
  <c r="C43" i="4"/>
  <c r="B211" i="4"/>
  <c r="K201" i="4"/>
  <c r="F66" i="4"/>
  <c r="B353" i="4"/>
  <c r="F391" i="4"/>
  <c r="E120" i="4"/>
  <c r="G116" i="4"/>
  <c r="C17" i="4"/>
  <c r="G339" i="4"/>
  <c r="F256" i="4"/>
  <c r="F255" i="4"/>
  <c r="F257" i="4"/>
  <c r="G158" i="4"/>
  <c r="C115" i="4"/>
  <c r="B229" i="4"/>
  <c r="C222" i="4"/>
  <c r="C329" i="4"/>
  <c r="C236" i="4"/>
  <c r="C344" i="4"/>
  <c r="G63" i="4"/>
  <c r="B115" i="4"/>
  <c r="F88" i="4"/>
  <c r="E246" i="4"/>
  <c r="B264" i="4"/>
  <c r="C227" i="4"/>
  <c r="E263" i="4"/>
  <c r="G197" i="4"/>
  <c r="B177" i="4"/>
  <c r="B154" i="4"/>
  <c r="K154" i="4"/>
  <c r="G152" i="4"/>
  <c r="B176" i="4"/>
  <c r="G138" i="4"/>
  <c r="C106" i="4"/>
  <c r="F254" i="4"/>
  <c r="C192" i="4"/>
  <c r="E213" i="4"/>
  <c r="G28" i="4"/>
  <c r="C50" i="4"/>
  <c r="G33" i="4"/>
  <c r="G336" i="4"/>
  <c r="G327" i="4"/>
  <c r="G296" i="4"/>
  <c r="G220" i="4"/>
  <c r="G320" i="4"/>
  <c r="D341" i="4"/>
  <c r="D172" i="4"/>
  <c r="K172" i="4"/>
  <c r="D4" i="4"/>
  <c r="D38" i="4"/>
  <c r="D398" i="4"/>
  <c r="D174" i="4"/>
  <c r="D311" i="4"/>
  <c r="D271" i="4"/>
  <c r="D149" i="4"/>
  <c r="D80" i="4"/>
  <c r="D376" i="4"/>
  <c r="D323" i="4"/>
  <c r="E147" i="4"/>
  <c r="F217" i="4"/>
  <c r="F147" i="4"/>
  <c r="B400" i="4"/>
  <c r="B161" i="4"/>
  <c r="B72" i="4"/>
  <c r="F302" i="4"/>
  <c r="C230" i="4"/>
  <c r="G7" i="4"/>
  <c r="F191" i="4"/>
  <c r="E391" i="4"/>
  <c r="B325" i="4"/>
  <c r="AA6" i="2"/>
  <c r="F108" i="4"/>
  <c r="C186" i="4"/>
  <c r="D124" i="4"/>
  <c r="D369" i="4"/>
  <c r="F7" i="4"/>
  <c r="F240" i="4"/>
  <c r="B121" i="4"/>
  <c r="D373" i="4"/>
  <c r="C215" i="4"/>
  <c r="E288" i="4"/>
  <c r="C9" i="4"/>
  <c r="B65" i="4"/>
  <c r="B55" i="4"/>
  <c r="AA55" i="2"/>
  <c r="E16" i="4"/>
  <c r="E336" i="4"/>
  <c r="G127" i="4"/>
  <c r="G366" i="4"/>
  <c r="G221" i="4"/>
  <c r="K221" i="4"/>
  <c r="C254" i="4"/>
  <c r="C252" i="4"/>
  <c r="C263" i="4"/>
  <c r="C361" i="4"/>
  <c r="C268" i="4"/>
  <c r="K268" i="4"/>
  <c r="C71" i="4"/>
  <c r="G31" i="4"/>
  <c r="E275" i="4"/>
  <c r="B255" i="4"/>
  <c r="G149" i="4"/>
  <c r="C97" i="4"/>
  <c r="F15" i="4"/>
  <c r="G359" i="4"/>
  <c r="G123" i="4"/>
  <c r="G243" i="4"/>
  <c r="D314" i="4"/>
  <c r="D51" i="4"/>
  <c r="D204" i="4"/>
  <c r="D391" i="4"/>
  <c r="D180" i="4"/>
  <c r="D187" i="4"/>
  <c r="D138" i="4"/>
  <c r="F81" i="4"/>
  <c r="F187" i="4"/>
  <c r="G390" i="4"/>
  <c r="G131" i="4"/>
  <c r="C251" i="4"/>
  <c r="F145" i="4"/>
  <c r="G365" i="4"/>
  <c r="G117" i="4"/>
  <c r="G319" i="4"/>
  <c r="D307" i="4"/>
  <c r="D44" i="4"/>
  <c r="E244" i="4"/>
  <c r="E311" i="4"/>
  <c r="C38" i="4"/>
  <c r="E295" i="4"/>
  <c r="F121" i="4"/>
  <c r="C47" i="4"/>
  <c r="C396" i="4"/>
  <c r="G134" i="4"/>
  <c r="E396" i="4"/>
  <c r="K396" i="4"/>
  <c r="E226" i="4"/>
  <c r="G209" i="4"/>
  <c r="G233" i="4"/>
  <c r="C270" i="4"/>
  <c r="B270" i="4"/>
  <c r="B214" i="4"/>
  <c r="D19" i="4"/>
  <c r="D277" i="4"/>
  <c r="D308" i="4"/>
  <c r="D184" i="4"/>
  <c r="D396" i="4"/>
  <c r="F246" i="4"/>
  <c r="D201" i="4"/>
  <c r="F396" i="4"/>
  <c r="D86" i="4"/>
  <c r="G202" i="4"/>
  <c r="C91" i="4"/>
  <c r="E204" i="4"/>
  <c r="G297" i="4"/>
  <c r="G260" i="4"/>
  <c r="G244" i="4"/>
  <c r="G331" i="4"/>
  <c r="D192" i="4"/>
  <c r="D267" i="4"/>
  <c r="D386" i="4"/>
  <c r="F26" i="4"/>
  <c r="E192" i="4"/>
  <c r="E60" i="4"/>
  <c r="C93" i="4"/>
  <c r="B7" i="4"/>
  <c r="B189" i="4"/>
  <c r="B156" i="4"/>
  <c r="G323" i="4"/>
  <c r="B63" i="4"/>
  <c r="D293" i="4"/>
  <c r="C58" i="4"/>
  <c r="G87" i="4"/>
  <c r="C169" i="4"/>
  <c r="C324" i="4"/>
  <c r="E188" i="4"/>
  <c r="E197" i="4"/>
  <c r="E252" i="4"/>
  <c r="B222" i="4"/>
  <c r="B258" i="4"/>
  <c r="B320" i="4"/>
  <c r="G305" i="4"/>
  <c r="G97" i="4"/>
  <c r="AA101" i="2"/>
  <c r="K322" i="4"/>
  <c r="C322" i="4"/>
  <c r="E305" i="4"/>
  <c r="B314" i="4"/>
  <c r="B294" i="4"/>
  <c r="F90" i="4"/>
  <c r="F263" i="4"/>
  <c r="B153" i="4"/>
  <c r="C314" i="4"/>
  <c r="K240" i="4"/>
  <c r="G240" i="4"/>
  <c r="G317" i="4"/>
  <c r="D113" i="4"/>
  <c r="D209" i="4"/>
  <c r="K17" i="4"/>
  <c r="D287" i="4"/>
  <c r="B56" i="4"/>
  <c r="D295" i="4"/>
  <c r="C78" i="4"/>
  <c r="C195" i="4"/>
  <c r="C156" i="4"/>
  <c r="K294" i="4"/>
  <c r="K362" i="4"/>
  <c r="D43" i="4"/>
  <c r="F372" i="4"/>
  <c r="F297" i="4"/>
  <c r="B86" i="4"/>
  <c r="B322" i="4"/>
  <c r="E219" i="4"/>
  <c r="C54" i="4"/>
  <c r="F331" i="4"/>
  <c r="F118" i="4"/>
  <c r="D229" i="4"/>
  <c r="D361" i="4"/>
  <c r="F236" i="4"/>
  <c r="F400" i="4"/>
  <c r="G51" i="4"/>
  <c r="B290" i="4"/>
  <c r="E92" i="4"/>
  <c r="F216" i="4"/>
  <c r="C392" i="4"/>
  <c r="C289" i="4"/>
  <c r="F264" i="4"/>
  <c r="B352" i="4"/>
  <c r="G72" i="4"/>
  <c r="B292" i="4"/>
  <c r="C77" i="4"/>
  <c r="F380" i="4"/>
  <c r="F210" i="4"/>
  <c r="F249" i="4"/>
  <c r="E106" i="4"/>
  <c r="G403" i="4"/>
  <c r="D54" i="4"/>
  <c r="D228" i="4"/>
  <c r="F60" i="4"/>
  <c r="E34" i="4"/>
  <c r="E144" i="4"/>
  <c r="K144" i="4"/>
  <c r="D285" i="4"/>
  <c r="D122" i="4"/>
  <c r="C283" i="4"/>
  <c r="C327" i="4"/>
  <c r="K169" i="4"/>
  <c r="F279" i="4"/>
  <c r="G353" i="4"/>
  <c r="E272" i="4"/>
  <c r="G135" i="4"/>
  <c r="E223" i="4"/>
  <c r="G13" i="4"/>
  <c r="B143" i="4"/>
  <c r="E41" i="4"/>
  <c r="K41" i="4"/>
  <c r="B263" i="4"/>
  <c r="B312" i="4"/>
  <c r="G196" i="4"/>
  <c r="G47" i="4"/>
  <c r="G227" i="4"/>
  <c r="D141" i="4"/>
  <c r="D250" i="4"/>
  <c r="D65" i="4"/>
  <c r="E125" i="4"/>
  <c r="C13" i="4"/>
  <c r="B133" i="4"/>
  <c r="B35" i="4"/>
  <c r="K125" i="4"/>
  <c r="B125" i="4"/>
  <c r="B367" i="4"/>
  <c r="D353" i="4"/>
  <c r="B78" i="4"/>
  <c r="G150" i="4"/>
  <c r="E255" i="4"/>
  <c r="C92" i="4"/>
  <c r="K92" i="4"/>
  <c r="C362" i="4"/>
  <c r="F138" i="4"/>
  <c r="B168" i="4"/>
  <c r="E210" i="4"/>
  <c r="E330" i="4"/>
  <c r="B241" i="4"/>
  <c r="B198" i="4"/>
  <c r="C34" i="4"/>
  <c r="E352" i="4"/>
  <c r="C205" i="4"/>
  <c r="C258" i="4"/>
  <c r="C182" i="4"/>
  <c r="E324" i="4"/>
  <c r="G108" i="4"/>
  <c r="F239" i="4"/>
  <c r="K239" i="4"/>
  <c r="E236" i="4"/>
  <c r="E136" i="4"/>
  <c r="C36" i="4"/>
  <c r="G283" i="4"/>
  <c r="G224" i="4"/>
  <c r="G300" i="4"/>
  <c r="D37" i="4"/>
  <c r="B74" i="4"/>
  <c r="B44" i="4"/>
  <c r="D227" i="4"/>
  <c r="C235" i="4"/>
  <c r="F131" i="4"/>
  <c r="G32" i="4"/>
  <c r="C305" i="4"/>
  <c r="C172" i="4"/>
  <c r="C280" i="4"/>
  <c r="F392" i="4"/>
  <c r="E349" i="4"/>
  <c r="E273" i="4"/>
  <c r="E345" i="4"/>
  <c r="B338" i="4"/>
  <c r="B220" i="4"/>
  <c r="B209" i="4"/>
  <c r="G30" i="4"/>
  <c r="F317" i="4"/>
  <c r="F107" i="4"/>
  <c r="F230" i="4"/>
  <c r="C117" i="4"/>
  <c r="F78" i="4"/>
  <c r="G400" i="4"/>
  <c r="D132" i="4"/>
  <c r="B37" i="4"/>
  <c r="B128" i="4"/>
  <c r="E103" i="4"/>
  <c r="D379" i="4"/>
  <c r="K46" i="4"/>
  <c r="C333" i="4"/>
  <c r="D7" i="4"/>
  <c r="K336" i="4"/>
  <c r="F39" i="4"/>
  <c r="G25" i="4"/>
  <c r="F397" i="4"/>
  <c r="G139" i="4"/>
  <c r="G341" i="4"/>
  <c r="D210" i="4"/>
  <c r="D179" i="4"/>
  <c r="D381" i="4"/>
  <c r="E109" i="4"/>
  <c r="F314" i="4"/>
  <c r="E354" i="4"/>
  <c r="C213" i="4"/>
  <c r="F290" i="4"/>
  <c r="B70" i="4"/>
  <c r="C378" i="4"/>
  <c r="AA5" i="2"/>
  <c r="K387" i="4"/>
  <c r="K340" i="4"/>
  <c r="AA120" i="2"/>
  <c r="AA34" i="2"/>
  <c r="G298" i="4"/>
  <c r="Z188" i="2"/>
  <c r="F295" i="4"/>
  <c r="E318" i="4"/>
  <c r="E362" i="4"/>
  <c r="G175" i="4"/>
  <c r="G282" i="4"/>
  <c r="C345" i="4"/>
  <c r="K371" i="4"/>
  <c r="F123" i="4"/>
  <c r="C319" i="4"/>
  <c r="B394" i="4"/>
  <c r="E280" i="4"/>
  <c r="B15" i="4"/>
  <c r="B249" i="4"/>
  <c r="F213" i="4"/>
  <c r="K52" i="4"/>
  <c r="B135" i="4"/>
  <c r="G20" i="4"/>
  <c r="Z20" i="2"/>
  <c r="G44" i="4"/>
  <c r="K44" i="4"/>
  <c r="C307" i="4"/>
  <c r="B203" i="4"/>
  <c r="F354" i="4"/>
  <c r="K135" i="4"/>
  <c r="K251" i="4"/>
  <c r="G12" i="4"/>
  <c r="G321" i="4"/>
  <c r="C369" i="4"/>
  <c r="C386" i="4"/>
  <c r="G377" i="4"/>
  <c r="E242" i="4"/>
  <c r="C10" i="4"/>
  <c r="K114" i="4"/>
  <c r="B373" i="4"/>
  <c r="B397" i="4"/>
  <c r="E57" i="4"/>
  <c r="E306" i="4"/>
  <c r="E278" i="4"/>
  <c r="E289" i="4"/>
  <c r="B316" i="4"/>
  <c r="G10" i="4"/>
  <c r="F266" i="4"/>
  <c r="C301" i="4"/>
  <c r="G18" i="4"/>
  <c r="G203" i="4"/>
  <c r="G374" i="4"/>
  <c r="G248" i="4"/>
  <c r="D335" i="4"/>
  <c r="D205" i="4"/>
  <c r="D89" i="4"/>
  <c r="D305" i="4"/>
  <c r="B48" i="4"/>
  <c r="B9" i="4"/>
  <c r="B138" i="4"/>
  <c r="G65" i="4"/>
  <c r="K66" i="4"/>
  <c r="F384" i="4"/>
  <c r="C224" i="4"/>
  <c r="C391" i="4"/>
  <c r="E340" i="4"/>
  <c r="E386" i="4"/>
  <c r="B361" i="4"/>
  <c r="B346" i="4"/>
  <c r="B272" i="4"/>
  <c r="G165" i="4"/>
  <c r="F76" i="4"/>
  <c r="G71" i="4"/>
  <c r="G8" i="4"/>
  <c r="F269" i="4"/>
  <c r="E399" i="4"/>
  <c r="G38" i="4"/>
  <c r="K38" i="4"/>
  <c r="G328" i="4"/>
  <c r="G252" i="4"/>
  <c r="G397" i="4"/>
  <c r="D148" i="4"/>
  <c r="D56" i="4"/>
  <c r="D246" i="4"/>
  <c r="D306" i="4"/>
  <c r="D64" i="4"/>
  <c r="E43" i="4"/>
  <c r="B73" i="4"/>
  <c r="B80" i="4"/>
  <c r="B259" i="4"/>
  <c r="B82" i="4"/>
  <c r="B286" i="4"/>
  <c r="C153" i="4"/>
  <c r="Z202" i="2"/>
  <c r="G154" i="4"/>
  <c r="AA22" i="2"/>
  <c r="C201" i="4"/>
  <c r="G249" i="4"/>
  <c r="C146" i="4"/>
  <c r="C190" i="4"/>
  <c r="F57" i="4"/>
  <c r="Z124" i="2"/>
  <c r="AA109" i="2"/>
  <c r="AA48" i="2"/>
  <c r="AA63" i="2"/>
  <c r="AA95" i="2"/>
  <c r="AA12" i="2"/>
  <c r="AA20" i="2"/>
  <c r="AA83" i="2"/>
  <c r="K204" i="4"/>
  <c r="AA165" i="2"/>
  <c r="K124" i="4"/>
  <c r="K30" i="4"/>
  <c r="Z146" i="2"/>
  <c r="Z34" i="2"/>
  <c r="C124" i="4"/>
  <c r="K222" i="4"/>
  <c r="Z170" i="2"/>
  <c r="AA124" i="2"/>
  <c r="AA133" i="2"/>
  <c r="AA89" i="2"/>
  <c r="AA52" i="2"/>
  <c r="Z53" i="2"/>
  <c r="Z55" i="2"/>
  <c r="Z149" i="2"/>
  <c r="AA82" i="2"/>
  <c r="K178" i="4"/>
  <c r="AA57" i="2"/>
  <c r="AA21" i="2"/>
  <c r="AA163" i="2"/>
  <c r="K202" i="4"/>
  <c r="Z104" i="2"/>
  <c r="AA64" i="2"/>
  <c r="Z52" i="2"/>
  <c r="AA61" i="2"/>
  <c r="AA47" i="2"/>
  <c r="K184" i="4"/>
  <c r="C109" i="4"/>
  <c r="AA188" i="2"/>
  <c r="Z67" i="2"/>
  <c r="G58" i="4"/>
  <c r="AA16" i="2"/>
  <c r="C16" i="4"/>
  <c r="C122" i="4"/>
  <c r="F86" i="4"/>
  <c r="AA23" i="2"/>
  <c r="F23" i="4"/>
  <c r="B190" i="4"/>
  <c r="F292" i="4"/>
  <c r="F303" i="4"/>
  <c r="B324" i="4"/>
  <c r="F369" i="4"/>
  <c r="G100" i="4"/>
  <c r="K100" i="4"/>
  <c r="B233" i="4"/>
  <c r="F198" i="4"/>
  <c r="G185" i="4"/>
  <c r="F103" i="4"/>
  <c r="E237" i="4"/>
  <c r="C397" i="4"/>
  <c r="C269" i="4"/>
  <c r="G314" i="4"/>
  <c r="C160" i="4"/>
  <c r="G190" i="4"/>
  <c r="G167" i="4"/>
  <c r="F33" i="4"/>
  <c r="AA117" i="2"/>
  <c r="F117" i="4"/>
  <c r="AA259" i="2"/>
  <c r="G369" i="4"/>
  <c r="F323" i="4"/>
  <c r="E253" i="4"/>
  <c r="B155" i="4"/>
  <c r="K155" i="4"/>
  <c r="C277" i="4"/>
  <c r="F337" i="4"/>
  <c r="C184" i="4"/>
  <c r="C209" i="4"/>
  <c r="F197" i="4"/>
  <c r="G193" i="4"/>
  <c r="C390" i="4"/>
  <c r="G24" i="4"/>
  <c r="G335" i="4"/>
  <c r="G326" i="4"/>
  <c r="G349" i="4"/>
  <c r="G343" i="4"/>
  <c r="G301" i="4"/>
  <c r="D8" i="4"/>
  <c r="D36" i="4"/>
  <c r="D197" i="4"/>
  <c r="D69" i="4"/>
  <c r="K69" i="4"/>
  <c r="D106" i="4"/>
  <c r="Z106" i="2"/>
  <c r="D191" i="4"/>
  <c r="K191" i="4"/>
  <c r="D71" i="4"/>
  <c r="D181" i="4"/>
  <c r="D39" i="4"/>
  <c r="D75" i="4"/>
  <c r="K75" i="4"/>
  <c r="AA75" i="2"/>
  <c r="D97" i="4"/>
  <c r="D164" i="4"/>
  <c r="D367" i="4"/>
  <c r="D139" i="4"/>
  <c r="D185" i="4"/>
  <c r="D301" i="4"/>
  <c r="D77" i="4"/>
  <c r="D108" i="4"/>
  <c r="K108" i="4"/>
  <c r="D189" i="4"/>
  <c r="D171" i="4"/>
  <c r="D198" i="4"/>
  <c r="D343" i="4"/>
  <c r="K343" i="4"/>
  <c r="D145" i="4"/>
  <c r="D112" i="4"/>
  <c r="D352" i="4"/>
  <c r="D317" i="4"/>
  <c r="D241" i="4"/>
  <c r="D243" i="4"/>
  <c r="D340" i="4"/>
  <c r="D224" i="4"/>
  <c r="D193" i="4"/>
  <c r="D332" i="4"/>
  <c r="D322" i="4"/>
  <c r="D96" i="4"/>
  <c r="D259" i="4"/>
  <c r="K259" i="4"/>
  <c r="D324" i="4"/>
  <c r="F190" i="4"/>
  <c r="E119" i="4"/>
  <c r="F11" i="4"/>
  <c r="E134" i="4"/>
  <c r="C37" i="4"/>
  <c r="E143" i="4"/>
  <c r="F401" i="4"/>
  <c r="AA27" i="2"/>
  <c r="Z27" i="2"/>
  <c r="F27" i="4"/>
  <c r="C23" i="4"/>
  <c r="E207" i="4"/>
  <c r="E26" i="4"/>
  <c r="Z28" i="2"/>
  <c r="C28" i="4"/>
  <c r="B26" i="4"/>
  <c r="B173" i="4"/>
  <c r="K173" i="4"/>
  <c r="B49" i="4"/>
  <c r="B172" i="4"/>
  <c r="K59" i="4"/>
  <c r="B59" i="4"/>
  <c r="B77" i="4"/>
  <c r="B10" i="4"/>
  <c r="AA10" i="2"/>
  <c r="B5" i="4"/>
  <c r="Z5" i="2"/>
  <c r="B43" i="4"/>
  <c r="B13" i="4"/>
  <c r="B42" i="4"/>
  <c r="B197" i="4"/>
  <c r="Z93" i="2"/>
  <c r="B93" i="4"/>
  <c r="E59" i="4"/>
  <c r="E159" i="4"/>
  <c r="K159" i="4"/>
  <c r="F37" i="4"/>
  <c r="C39" i="4"/>
  <c r="K39" i="4"/>
  <c r="B335" i="4"/>
  <c r="C237" i="4"/>
  <c r="B269" i="4"/>
  <c r="B136" i="4"/>
  <c r="E156" i="4"/>
  <c r="E165" i="4"/>
  <c r="C142" i="4"/>
  <c r="K142" i="4"/>
  <c r="E56" i="4"/>
  <c r="E328" i="4"/>
  <c r="E326" i="4"/>
  <c r="E250" i="4"/>
  <c r="E378" i="4"/>
  <c r="E121" i="4"/>
  <c r="E274" i="4"/>
  <c r="E276" i="4"/>
  <c r="E382" i="4"/>
  <c r="E216" i="4"/>
  <c r="E238" i="4"/>
  <c r="E355" i="4"/>
  <c r="AA24" i="2"/>
  <c r="C24" i="4"/>
  <c r="B332" i="4"/>
  <c r="B305" i="4"/>
  <c r="B327" i="4"/>
  <c r="K327" i="4"/>
  <c r="B350" i="4"/>
  <c r="B238" i="4"/>
  <c r="B46" i="4"/>
  <c r="B284" i="4"/>
  <c r="B386" i="4"/>
  <c r="B376" i="4"/>
  <c r="B262" i="4"/>
  <c r="B306" i="4"/>
  <c r="B4" i="4"/>
  <c r="D137" i="4"/>
  <c r="F93" i="4"/>
  <c r="C382" i="4"/>
  <c r="C273" i="4"/>
  <c r="AA31" i="2"/>
  <c r="C31" i="4"/>
  <c r="C370" i="4"/>
  <c r="C403" i="4"/>
  <c r="C372" i="4"/>
  <c r="C296" i="4"/>
  <c r="C375" i="4"/>
  <c r="C330" i="4"/>
  <c r="C395" i="4"/>
  <c r="C398" i="4"/>
  <c r="C257" i="4"/>
  <c r="C320" i="4"/>
  <c r="C290" i="4"/>
  <c r="C323" i="4"/>
  <c r="C255" i="4"/>
  <c r="Z77" i="2"/>
  <c r="E337" i="4"/>
  <c r="B379" i="4"/>
  <c r="C389" i="4"/>
  <c r="C261" i="4"/>
  <c r="F321" i="4"/>
  <c r="F164" i="4"/>
  <c r="G174" i="4"/>
  <c r="C131" i="4"/>
  <c r="F128" i="4"/>
  <c r="G94" i="4"/>
  <c r="K94" i="4"/>
  <c r="F224" i="4"/>
  <c r="F286" i="4"/>
  <c r="F399" i="4"/>
  <c r="F315" i="4"/>
  <c r="F298" i="4"/>
  <c r="F244" i="4"/>
  <c r="F274" i="4"/>
  <c r="F386" i="4"/>
  <c r="F272" i="4"/>
  <c r="F245" i="4"/>
  <c r="F334" i="4"/>
  <c r="G11" i="4"/>
  <c r="C183" i="4"/>
  <c r="G247" i="4"/>
  <c r="G401" i="4"/>
  <c r="G273" i="4"/>
  <c r="F179" i="4"/>
  <c r="Z205" i="2"/>
  <c r="G205" i="4"/>
  <c r="B217" i="4"/>
  <c r="AA181" i="2"/>
  <c r="Z181" i="2"/>
  <c r="C181" i="4"/>
  <c r="Z26" i="2"/>
  <c r="Z197" i="2"/>
  <c r="AA193" i="2"/>
  <c r="AA205" i="2"/>
  <c r="AA106" i="2"/>
  <c r="AA51" i="2"/>
  <c r="AA28" i="2"/>
  <c r="AA43" i="2"/>
  <c r="Z65" i="2"/>
  <c r="AA7" i="2"/>
  <c r="Z92" i="2"/>
  <c r="AA60" i="2"/>
  <c r="AA45" i="2"/>
  <c r="AA213" i="2"/>
  <c r="Z283" i="2"/>
  <c r="AA128" i="2"/>
  <c r="AA87" i="2"/>
  <c r="AA39" i="2"/>
  <c r="Z42" i="2"/>
  <c r="AA389" i="2"/>
  <c r="AA108" i="2"/>
  <c r="AA195" i="2"/>
  <c r="AA191" i="2"/>
  <c r="AA49" i="2"/>
  <c r="Z101" i="2"/>
  <c r="AA76" i="2"/>
  <c r="C365" i="4"/>
  <c r="E114" i="4"/>
  <c r="E348" i="4"/>
  <c r="E363" i="4"/>
  <c r="E313" i="4"/>
  <c r="E332" i="4"/>
  <c r="E265" i="4"/>
  <c r="AA161" i="2"/>
  <c r="Z25" i="2"/>
  <c r="C25" i="4"/>
  <c r="AA25" i="2"/>
  <c r="B402" i="4"/>
  <c r="B297" i="4"/>
  <c r="B289" i="4"/>
  <c r="AA107" i="2"/>
  <c r="Z107" i="2"/>
  <c r="C275" i="4"/>
  <c r="B194" i="4"/>
  <c r="K194" i="4"/>
  <c r="Z13" i="2"/>
  <c r="Z56" i="2"/>
  <c r="AA37" i="2"/>
  <c r="C118" i="4"/>
  <c r="AA96" i="2"/>
  <c r="C96" i="4"/>
  <c r="F38" i="4"/>
  <c r="F203" i="4"/>
  <c r="Z40" i="2"/>
  <c r="AA50" i="2"/>
  <c r="C291" i="4"/>
  <c r="G189" i="4"/>
  <c r="Z114" i="2"/>
  <c r="AA13" i="2"/>
  <c r="AA149" i="2"/>
  <c r="Z37" i="2"/>
  <c r="G19" i="4"/>
  <c r="AA19" i="2"/>
  <c r="AA189" i="2"/>
  <c r="C295" i="4"/>
  <c r="K79" i="4"/>
  <c r="C79" i="4"/>
  <c r="C260" i="4"/>
  <c r="C135" i="4"/>
  <c r="Z48" i="2"/>
  <c r="Z32" i="2"/>
  <c r="B331" i="4"/>
  <c r="B399" i="4"/>
  <c r="B271" i="4"/>
  <c r="F206" i="4"/>
  <c r="G112" i="4"/>
  <c r="K99" i="4"/>
  <c r="K81" i="4"/>
  <c r="E58" i="4"/>
  <c r="B75" i="4"/>
  <c r="G278" i="4"/>
  <c r="D154" i="4"/>
  <c r="AA92" i="2"/>
  <c r="AA80" i="2"/>
  <c r="AA69" i="2"/>
  <c r="Z165" i="2"/>
  <c r="AA197" i="2"/>
  <c r="Z191" i="2"/>
  <c r="AA71" i="2"/>
  <c r="Z45" i="2"/>
  <c r="AA283" i="2"/>
  <c r="Z259" i="2"/>
  <c r="AA41" i="2"/>
  <c r="AA56" i="2"/>
  <c r="Z112" i="2"/>
  <c r="Z19" i="2"/>
  <c r="Z59" i="2"/>
  <c r="AA105" i="2"/>
  <c r="AA40" i="2"/>
  <c r="Z189" i="2"/>
  <c r="Z47" i="2"/>
  <c r="AA228" i="2"/>
  <c r="Z75" i="2"/>
  <c r="Z128" i="2"/>
  <c r="Z109" i="2"/>
  <c r="Z389" i="2"/>
  <c r="AA261" i="2"/>
  <c r="AA317" i="2"/>
  <c r="Z85" i="2"/>
  <c r="AA59" i="2"/>
  <c r="Z60" i="2"/>
  <c r="AA9" i="2"/>
  <c r="AA42" i="2"/>
  <c r="Z133" i="2"/>
  <c r="AA18" i="2"/>
  <c r="AA33" i="2"/>
  <c r="AA114" i="2"/>
  <c r="AA157" i="2"/>
  <c r="AA129" i="2"/>
  <c r="AA17" i="2"/>
  <c r="AA400" i="2"/>
  <c r="AA98" i="2"/>
  <c r="AA93" i="2"/>
  <c r="AA99" i="2"/>
  <c r="AA77" i="2"/>
  <c r="AA85" i="2"/>
  <c r="AA74" i="2"/>
  <c r="Z8" i="2"/>
  <c r="Z36" i="2"/>
  <c r="Z122" i="2"/>
  <c r="Z7" i="2"/>
  <c r="Z73" i="2"/>
  <c r="AA36" i="2"/>
  <c r="Z43" i="2"/>
  <c r="AA104" i="2"/>
  <c r="Z225" i="2"/>
  <c r="AA121" i="2"/>
  <c r="Z98" i="2"/>
  <c r="Z51" i="2"/>
  <c r="AA67" i="2"/>
  <c r="Z64" i="2"/>
  <c r="AA79" i="2"/>
  <c r="Z213" i="2"/>
  <c r="Z50" i="2"/>
  <c r="Z163" i="2"/>
  <c r="AA113" i="2"/>
  <c r="Z156" i="2"/>
  <c r="AA172" i="2"/>
  <c r="Z356" i="2"/>
  <c r="AA29" i="2"/>
  <c r="AA173" i="2"/>
  <c r="Z76" i="2"/>
  <c r="Z138" i="2"/>
  <c r="AA35" i="2"/>
  <c r="AA367" i="2"/>
  <c r="AA170" i="2"/>
  <c r="AA14" i="2"/>
  <c r="Z97" i="2"/>
  <c r="Z89" i="2"/>
  <c r="Z66" i="2"/>
  <c r="Z400" i="2"/>
  <c r="AA138" i="2"/>
  <c r="Z39" i="2"/>
  <c r="AA8" i="2"/>
  <c r="AA32" i="2"/>
  <c r="Z33" i="2"/>
  <c r="AA112" i="2"/>
  <c r="AA81" i="2"/>
  <c r="AA65" i="2"/>
  <c r="AA225" i="2"/>
  <c r="AA141" i="2"/>
  <c r="AA44" i="2"/>
  <c r="Z10" i="2"/>
  <c r="AA125" i="2"/>
  <c r="AA187" i="2"/>
  <c r="Z187" i="2"/>
  <c r="AA275" i="2"/>
  <c r="Z275" i="2"/>
  <c r="AA351" i="2"/>
  <c r="Z351" i="2"/>
  <c r="AA311" i="2"/>
  <c r="Z311" i="2"/>
  <c r="AA174" i="2"/>
  <c r="Z174" i="2"/>
  <c r="Z23" i="2"/>
  <c r="AA309" i="2"/>
  <c r="Z309" i="2"/>
  <c r="AA219" i="2"/>
  <c r="Z219" i="2"/>
  <c r="E73" i="4"/>
  <c r="E40" i="4"/>
  <c r="D157" i="4"/>
  <c r="C14" i="4"/>
  <c r="C66" i="4"/>
  <c r="D114" i="4"/>
  <c r="C49" i="4"/>
  <c r="D129" i="4"/>
  <c r="D9" i="4"/>
  <c r="D42" i="4"/>
  <c r="G85" i="4"/>
  <c r="B309" i="4"/>
  <c r="E50" i="4"/>
  <c r="E170" i="4"/>
  <c r="D133" i="4"/>
  <c r="C74" i="4"/>
  <c r="G79" i="4"/>
  <c r="AA304" i="2"/>
  <c r="Z304" i="2"/>
  <c r="AA160" i="2"/>
  <c r="Z160" i="2"/>
  <c r="AA156" i="2"/>
  <c r="Z72" i="2"/>
  <c r="AA363" i="2"/>
  <c r="Z363" i="2"/>
  <c r="Z210" i="2"/>
  <c r="AA210" i="2"/>
  <c r="Z157" i="2"/>
  <c r="Z342" i="2"/>
  <c r="AA342" i="2"/>
  <c r="AA171" i="2"/>
  <c r="Z171" i="2"/>
  <c r="AA132" i="2"/>
  <c r="Z132" i="2"/>
  <c r="AA236" i="2"/>
  <c r="Z236" i="2"/>
  <c r="AA298" i="2"/>
  <c r="Z298" i="2"/>
  <c r="Z222" i="2"/>
  <c r="AA222" i="2"/>
  <c r="AA307" i="2"/>
  <c r="Z307" i="2"/>
  <c r="AA231" i="2"/>
  <c r="Z231" i="2"/>
  <c r="AA182" i="2"/>
  <c r="Z182" i="2"/>
  <c r="AA258" i="2"/>
  <c r="Z258" i="2"/>
  <c r="AA330" i="2"/>
  <c r="Z330" i="2"/>
  <c r="AA320" i="2"/>
  <c r="Z320" i="2"/>
  <c r="Z142" i="2"/>
  <c r="AA142" i="2"/>
  <c r="AA183" i="2"/>
  <c r="Z183" i="2"/>
  <c r="AA282" i="2"/>
  <c r="Z282" i="2"/>
  <c r="Z374" i="2"/>
  <c r="AA374" i="2"/>
  <c r="AA280" i="2"/>
  <c r="Z280" i="2"/>
  <c r="AA343" i="2"/>
  <c r="Z343" i="2"/>
  <c r="Z390" i="2"/>
  <c r="AA390" i="2"/>
  <c r="AA377" i="2"/>
  <c r="Z377" i="2"/>
  <c r="Z326" i="2"/>
  <c r="AA326" i="2"/>
  <c r="AA381" i="2"/>
  <c r="Z381" i="2"/>
  <c r="Z173" i="2"/>
  <c r="Z44" i="2"/>
  <c r="AA323" i="2"/>
  <c r="Z323" i="2"/>
  <c r="AA140" i="2"/>
  <c r="AA217" i="2"/>
  <c r="Z217" i="2"/>
  <c r="AA53" i="2"/>
  <c r="Z63" i="2"/>
  <c r="AA179" i="2"/>
  <c r="Z179" i="2"/>
  <c r="AA216" i="2"/>
  <c r="Z216" i="2"/>
  <c r="Z317" i="2"/>
  <c r="Z125" i="2"/>
  <c r="AA38" i="2"/>
  <c r="Z38" i="2"/>
  <c r="AA151" i="2"/>
  <c r="Z151" i="2"/>
  <c r="AA144" i="2"/>
  <c r="Z144" i="2"/>
  <c r="AA240" i="2"/>
  <c r="Z240" i="2"/>
  <c r="K71" i="4"/>
  <c r="Z206" i="2"/>
  <c r="AA206" i="2"/>
  <c r="Z340" i="2"/>
  <c r="AA340" i="2"/>
  <c r="AA212" i="2"/>
  <c r="Z212" i="2"/>
  <c r="AA72" i="2"/>
  <c r="AA190" i="2"/>
  <c r="Z190" i="2"/>
  <c r="Z324" i="2"/>
  <c r="AA324" i="2"/>
  <c r="AA229" i="2"/>
  <c r="Z229" i="2"/>
  <c r="AA233" i="2"/>
  <c r="Z233" i="2"/>
  <c r="Z69" i="2"/>
  <c r="Z79" i="2"/>
  <c r="Z16" i="2"/>
  <c r="Z57" i="2"/>
  <c r="AA143" i="2"/>
  <c r="Z143" i="2"/>
  <c r="AA168" i="2"/>
  <c r="Z168" i="2"/>
  <c r="AA147" i="2"/>
  <c r="Z147" i="2"/>
  <c r="AA268" i="2"/>
  <c r="Z268" i="2"/>
  <c r="AA241" i="2"/>
  <c r="Z241" i="2"/>
  <c r="Z338" i="2"/>
  <c r="AA338" i="2"/>
  <c r="AA339" i="2"/>
  <c r="Z339" i="2"/>
  <c r="AA263" i="2"/>
  <c r="Z263" i="2"/>
  <c r="AA86" i="2"/>
  <c r="Z86" i="2"/>
  <c r="Z290" i="2"/>
  <c r="AA290" i="2"/>
  <c r="AA362" i="2"/>
  <c r="Z362" i="2"/>
  <c r="AA352" i="2"/>
  <c r="Z352" i="2"/>
  <c r="AA70" i="2"/>
  <c r="Z70" i="2"/>
  <c r="Z220" i="2"/>
  <c r="AA220" i="2"/>
  <c r="AA314" i="2"/>
  <c r="Z314" i="2"/>
  <c r="Z322" i="2"/>
  <c r="AA322" i="2"/>
  <c r="AA312" i="2"/>
  <c r="Z312" i="2"/>
  <c r="AA198" i="2"/>
  <c r="Z198" i="2"/>
  <c r="AA242" i="2"/>
  <c r="Z242" i="2"/>
  <c r="AA78" i="2"/>
  <c r="Z78" i="2"/>
  <c r="AA54" i="2"/>
  <c r="Z54" i="2"/>
  <c r="Z11" i="2"/>
  <c r="Z292" i="2"/>
  <c r="AA292" i="2"/>
  <c r="AA209" i="2"/>
  <c r="Z209" i="2"/>
  <c r="Z186" i="2"/>
  <c r="AA186" i="2"/>
  <c r="Z87" i="2"/>
  <c r="Z120" i="2"/>
  <c r="Z14" i="2"/>
  <c r="AA267" i="2"/>
  <c r="Z267" i="2"/>
  <c r="AA111" i="2"/>
  <c r="Z111" i="2"/>
  <c r="AA123" i="2"/>
  <c r="Z123" i="2"/>
  <c r="Z140" i="2"/>
  <c r="AA347" i="2"/>
  <c r="Z347" i="2"/>
  <c r="Z388" i="2"/>
  <c r="AA388" i="2"/>
  <c r="AA260" i="2"/>
  <c r="Z260" i="2"/>
  <c r="AA162" i="2"/>
  <c r="Z162" i="2"/>
  <c r="Z117" i="2"/>
  <c r="Z96" i="2"/>
  <c r="Z41" i="2"/>
  <c r="Z61" i="2"/>
  <c r="AA270" i="2"/>
  <c r="Z270" i="2"/>
  <c r="AA148" i="2"/>
  <c r="Z148" i="2"/>
  <c r="AA26" i="2"/>
  <c r="AA356" i="2"/>
  <c r="AA392" i="2"/>
  <c r="Z392" i="2"/>
  <c r="AA97" i="2"/>
  <c r="E389" i="4"/>
  <c r="B219" i="4"/>
  <c r="C82" i="4"/>
  <c r="F47" i="4"/>
  <c r="E146" i="4"/>
  <c r="B392" i="4"/>
  <c r="B38" i="4"/>
  <c r="AA235" i="2"/>
  <c r="Z235" i="2"/>
  <c r="AA245" i="2"/>
  <c r="Z245" i="2"/>
  <c r="AA139" i="2"/>
  <c r="Z139" i="2"/>
  <c r="Z113" i="2"/>
  <c r="AA357" i="2"/>
  <c r="Z357" i="2"/>
  <c r="AA178" i="2"/>
  <c r="Z178" i="2"/>
  <c r="Z100" i="2"/>
  <c r="AA100" i="2"/>
  <c r="AA300" i="2"/>
  <c r="Z300" i="2"/>
  <c r="AA273" i="2"/>
  <c r="Z273" i="2"/>
  <c r="Z370" i="2"/>
  <c r="AA370" i="2"/>
  <c r="AA371" i="2"/>
  <c r="Z371" i="2"/>
  <c r="AA295" i="2"/>
  <c r="Z295" i="2"/>
  <c r="AA286" i="2"/>
  <c r="Z286" i="2"/>
  <c r="AA265" i="2"/>
  <c r="Z265" i="2"/>
  <c r="AA394" i="2"/>
  <c r="Z394" i="2"/>
  <c r="AA384" i="2"/>
  <c r="Z384" i="2"/>
  <c r="AA126" i="2"/>
  <c r="Z126" i="2"/>
  <c r="AA252" i="2"/>
  <c r="Z252" i="2"/>
  <c r="AA257" i="2"/>
  <c r="Z257" i="2"/>
  <c r="Z354" i="2"/>
  <c r="AA354" i="2"/>
  <c r="AA344" i="2"/>
  <c r="Z344" i="2"/>
  <c r="AA382" i="2"/>
  <c r="Z382" i="2"/>
  <c r="AA274" i="2"/>
  <c r="Z274" i="2"/>
  <c r="AA278" i="2"/>
  <c r="Z278" i="2"/>
  <c r="AA398" i="2"/>
  <c r="Z398" i="2"/>
  <c r="AA11" i="2"/>
  <c r="Z29" i="2"/>
  <c r="AA155" i="2"/>
  <c r="Z155" i="2"/>
  <c r="Z24" i="2"/>
  <c r="Z81" i="2"/>
  <c r="Z294" i="2"/>
  <c r="AA294" i="2"/>
  <c r="Z261" i="2"/>
  <c r="AA303" i="2"/>
  <c r="Z303" i="2"/>
  <c r="AA293" i="2"/>
  <c r="Z293" i="2"/>
  <c r="AA185" i="2"/>
  <c r="Z185" i="2"/>
  <c r="Z21" i="2"/>
  <c r="Z91" i="2"/>
  <c r="AA333" i="2"/>
  <c r="Z333" i="2"/>
  <c r="AA184" i="2"/>
  <c r="Z184" i="2"/>
  <c r="Z71" i="2"/>
  <c r="AA118" i="2"/>
  <c r="Z118" i="2"/>
  <c r="AA395" i="2"/>
  <c r="Z395" i="2"/>
  <c r="Z218" i="2"/>
  <c r="AA218" i="2"/>
  <c r="K90" i="4"/>
  <c r="K6" i="4"/>
  <c r="K111" i="4"/>
  <c r="K109" i="4"/>
  <c r="K140" i="4"/>
  <c r="AA373" i="2"/>
  <c r="Z373" i="2"/>
  <c r="AA66" i="2"/>
  <c r="AA211" i="2"/>
  <c r="Z211" i="2"/>
  <c r="AA201" i="2"/>
  <c r="Z201" i="2"/>
  <c r="Z80" i="2"/>
  <c r="Z121" i="2"/>
  <c r="AA335" i="2"/>
  <c r="Z335" i="2"/>
  <c r="AA331" i="2"/>
  <c r="Z331" i="2"/>
  <c r="AA269" i="2"/>
  <c r="Z269" i="2"/>
  <c r="AA136" i="2"/>
  <c r="Z136" i="2"/>
  <c r="AA115" i="2"/>
  <c r="Z115" i="2"/>
  <c r="AA332" i="2"/>
  <c r="Z332" i="2"/>
  <c r="AA305" i="2"/>
  <c r="Z305" i="2"/>
  <c r="Z402" i="2"/>
  <c r="AA402" i="2"/>
  <c r="AA264" i="2"/>
  <c r="Z264" i="2"/>
  <c r="AA327" i="2"/>
  <c r="Z327" i="2"/>
  <c r="AA350" i="2"/>
  <c r="Z350" i="2"/>
  <c r="AA297" i="2"/>
  <c r="Z297" i="2"/>
  <c r="AA238" i="2"/>
  <c r="Z238" i="2"/>
  <c r="AA223" i="2"/>
  <c r="Z223" i="2"/>
  <c r="AA46" i="2"/>
  <c r="Z46" i="2"/>
  <c r="AA284" i="2"/>
  <c r="Z284" i="2"/>
  <c r="AA289" i="2"/>
  <c r="Z289" i="2"/>
  <c r="Z386" i="2"/>
  <c r="AA386" i="2"/>
  <c r="AA376" i="2"/>
  <c r="Z376" i="2"/>
  <c r="AA262" i="2"/>
  <c r="Z262" i="2"/>
  <c r="Z306" i="2"/>
  <c r="AA306" i="2"/>
  <c r="AA387" i="2"/>
  <c r="Z387" i="2"/>
  <c r="Z4" i="2"/>
  <c r="AA4" i="2"/>
  <c r="Z193" i="2"/>
  <c r="AA239" i="2"/>
  <c r="Z239" i="2"/>
  <c r="AA325" i="2"/>
  <c r="Z325" i="2"/>
  <c r="AA177" i="2"/>
  <c r="Z177" i="2"/>
  <c r="Z154" i="2"/>
  <c r="AA154" i="2"/>
  <c r="Z141" i="2"/>
  <c r="Z129" i="2"/>
  <c r="AA203" i="2"/>
  <c r="Z203" i="2"/>
  <c r="AA237" i="2"/>
  <c r="Z237" i="2"/>
  <c r="AA208" i="2"/>
  <c r="Z208" i="2"/>
  <c r="Z204" i="2"/>
  <c r="AA204" i="2"/>
  <c r="Z108" i="2"/>
  <c r="Z18" i="2"/>
  <c r="AA336" i="2"/>
  <c r="Z336" i="2"/>
  <c r="AA291" i="2"/>
  <c r="Z291" i="2"/>
  <c r="AA130" i="2"/>
  <c r="Z130" i="2"/>
  <c r="Z31" i="2"/>
  <c r="Z105" i="2"/>
  <c r="AA91" i="2"/>
  <c r="AA207" i="2"/>
  <c r="Z207" i="2"/>
  <c r="AA116" i="2"/>
  <c r="Z116" i="2"/>
  <c r="AA301" i="2"/>
  <c r="Z301" i="2"/>
  <c r="AA137" i="2"/>
  <c r="Z137" i="2"/>
  <c r="AA200" i="2"/>
  <c r="Z200" i="2"/>
  <c r="AA199" i="2"/>
  <c r="Z199" i="2"/>
  <c r="AA403" i="2"/>
  <c r="Z403" i="2"/>
  <c r="AA250" i="2"/>
  <c r="Z250" i="2"/>
  <c r="AA345" i="2"/>
  <c r="Z345" i="2"/>
  <c r="AA349" i="2"/>
  <c r="Z349" i="2"/>
  <c r="AA73" i="2"/>
  <c r="AA150" i="2"/>
  <c r="Z150" i="2"/>
  <c r="D33" i="4"/>
  <c r="B351" i="4"/>
  <c r="D18" i="4"/>
  <c r="C141" i="4"/>
  <c r="B250" i="4"/>
  <c r="F12" i="4"/>
  <c r="E97" i="4"/>
  <c r="B187" i="4"/>
  <c r="B240" i="4"/>
  <c r="AA224" i="2"/>
  <c r="Z224" i="2"/>
  <c r="Z49" i="2"/>
  <c r="AA146" i="2"/>
  <c r="AA368" i="2"/>
  <c r="Z368" i="2"/>
  <c r="AA397" i="2"/>
  <c r="Z397" i="2"/>
  <c r="AA196" i="2"/>
  <c r="Z196" i="2"/>
  <c r="Z68" i="2"/>
  <c r="AA68" i="2"/>
  <c r="AA15" i="2"/>
  <c r="Z15" i="2"/>
  <c r="AA103" i="2"/>
  <c r="Z103" i="2"/>
  <c r="AA364" i="2"/>
  <c r="Z364" i="2"/>
  <c r="AA337" i="2"/>
  <c r="Z337" i="2"/>
  <c r="AA302" i="2"/>
  <c r="Z302" i="2"/>
  <c r="AA296" i="2"/>
  <c r="Z296" i="2"/>
  <c r="AA359" i="2"/>
  <c r="Z359" i="2"/>
  <c r="AA110" i="2"/>
  <c r="Z110" i="2"/>
  <c r="AA329" i="2"/>
  <c r="Z329" i="2"/>
  <c r="AA366" i="2"/>
  <c r="Z366" i="2"/>
  <c r="AA255" i="2"/>
  <c r="Z255" i="2"/>
  <c r="Z158" i="2"/>
  <c r="AA158" i="2"/>
  <c r="AA316" i="2"/>
  <c r="Z316" i="2"/>
  <c r="AA321" i="2"/>
  <c r="Z321" i="2"/>
  <c r="AA214" i="2"/>
  <c r="Z214" i="2"/>
  <c r="AA215" i="2"/>
  <c r="Z215" i="2"/>
  <c r="AA318" i="2"/>
  <c r="Z318" i="2"/>
  <c r="AA249" i="2"/>
  <c r="Z249" i="2"/>
  <c r="AA334" i="2"/>
  <c r="Z334" i="2"/>
  <c r="Z35" i="2"/>
  <c r="AA355" i="2"/>
  <c r="Z355" i="2"/>
  <c r="C177" i="4"/>
  <c r="Z88" i="2"/>
  <c r="Z17" i="2"/>
  <c r="AA365" i="2"/>
  <c r="Z365" i="2"/>
  <c r="AA153" i="2"/>
  <c r="Z153" i="2"/>
  <c r="Z9" i="2"/>
  <c r="AA315" i="2"/>
  <c r="Z315" i="2"/>
  <c r="Z372" i="2"/>
  <c r="AA372" i="2"/>
  <c r="B372" i="4"/>
  <c r="AA244" i="2"/>
  <c r="Z244" i="2"/>
  <c r="AA152" i="2"/>
  <c r="Z152" i="2"/>
  <c r="AA131" i="2"/>
  <c r="Z131" i="2"/>
  <c r="Z228" i="2"/>
  <c r="Z161" i="2"/>
  <c r="Z99" i="2"/>
  <c r="AA341" i="2"/>
  <c r="Z341" i="2"/>
  <c r="AA226" i="2"/>
  <c r="Z226" i="2"/>
  <c r="AA248" i="2"/>
  <c r="Z248" i="2"/>
  <c r="AA253" i="2"/>
  <c r="Z253" i="2"/>
  <c r="AA194" i="2"/>
  <c r="Z194" i="2"/>
  <c r="AA180" i="2"/>
  <c r="Z180" i="2"/>
  <c r="K130" i="4"/>
  <c r="K227" i="4"/>
  <c r="K304" i="4"/>
  <c r="K195" i="4"/>
  <c r="K126" i="4"/>
  <c r="K89" i="4"/>
  <c r="AA175" i="2"/>
  <c r="Z175" i="2"/>
  <c r="Z12" i="2"/>
  <c r="AA159" i="2"/>
  <c r="Z159" i="2"/>
  <c r="AA169" i="2"/>
  <c r="Z169" i="2"/>
  <c r="AA251" i="2"/>
  <c r="Z251" i="2"/>
  <c r="AA232" i="2"/>
  <c r="Z232" i="2"/>
  <c r="AA135" i="2"/>
  <c r="Z135" i="2"/>
  <c r="AA396" i="2"/>
  <c r="Z396" i="2"/>
  <c r="AA369" i="2"/>
  <c r="Z369" i="2"/>
  <c r="Z310" i="2"/>
  <c r="AA310" i="2"/>
  <c r="AA328" i="2"/>
  <c r="Z328" i="2"/>
  <c r="AA30" i="2"/>
  <c r="Z30" i="2"/>
  <c r="AA230" i="2"/>
  <c r="Z230" i="2"/>
  <c r="AA361" i="2"/>
  <c r="Z361" i="2"/>
  <c r="Z358" i="2"/>
  <c r="AA358" i="2"/>
  <c r="AA287" i="2"/>
  <c r="Z287" i="2"/>
  <c r="AA383" i="2"/>
  <c r="Z383" i="2"/>
  <c r="AA348" i="2"/>
  <c r="Z348" i="2"/>
  <c r="AA353" i="2"/>
  <c r="Z353" i="2"/>
  <c r="AA246" i="2"/>
  <c r="Z246" i="2"/>
  <c r="AA247" i="2"/>
  <c r="Z247" i="2"/>
  <c r="AA94" i="2"/>
  <c r="Z94" i="2"/>
  <c r="AA281" i="2"/>
  <c r="Z281" i="2"/>
  <c r="AA346" i="2"/>
  <c r="Z346" i="2"/>
  <c r="Z74" i="2"/>
  <c r="Z6" i="2"/>
  <c r="AA202" i="2"/>
  <c r="AA272" i="2"/>
  <c r="Z272" i="2"/>
  <c r="AA299" i="2"/>
  <c r="Z299" i="2"/>
  <c r="AA127" i="2"/>
  <c r="Z127" i="2"/>
  <c r="AA145" i="2"/>
  <c r="Z145" i="2"/>
  <c r="AA122" i="2"/>
  <c r="AA88" i="2"/>
  <c r="Z83" i="2"/>
  <c r="AA276" i="2"/>
  <c r="Z276" i="2"/>
  <c r="AA176" i="2"/>
  <c r="Z176" i="2"/>
  <c r="Z172" i="2"/>
  <c r="Z82" i="2"/>
  <c r="AA243" i="2"/>
  <c r="Z243" i="2"/>
  <c r="Z95" i="2"/>
  <c r="Z22" i="2"/>
  <c r="AA277" i="2"/>
  <c r="Z277" i="2"/>
  <c r="AA84" i="2"/>
  <c r="Z84" i="2"/>
  <c r="Z90" i="2"/>
  <c r="AA90" i="2"/>
  <c r="Z195" i="2"/>
  <c r="G309" i="4"/>
  <c r="Z367" i="2"/>
  <c r="AA266" i="2"/>
  <c r="Z266" i="2"/>
  <c r="AA288" i="2"/>
  <c r="Z288" i="2"/>
  <c r="AA375" i="2"/>
  <c r="Z375" i="2"/>
  <c r="AA227" i="2"/>
  <c r="Z227" i="2"/>
  <c r="Z58" i="2"/>
  <c r="AA58" i="2"/>
  <c r="E149" i="4"/>
  <c r="B275" i="4"/>
  <c r="B174" i="4"/>
  <c r="B341" i="4"/>
  <c r="B227" i="4"/>
  <c r="B58" i="4"/>
  <c r="E83" i="4"/>
  <c r="B137" i="4"/>
  <c r="B311" i="4"/>
  <c r="B150" i="4"/>
  <c r="C89" i="4"/>
  <c r="AA399" i="2"/>
  <c r="Z399" i="2"/>
  <c r="AA271" i="2"/>
  <c r="Z271" i="2"/>
  <c r="AA192" i="2"/>
  <c r="Z192" i="2"/>
  <c r="AA285" i="2"/>
  <c r="Z285" i="2"/>
  <c r="Z308" i="2"/>
  <c r="AA308" i="2"/>
  <c r="AA164" i="2"/>
  <c r="Z164" i="2"/>
  <c r="AA167" i="2"/>
  <c r="Z167" i="2"/>
  <c r="AA234" i="2"/>
  <c r="Z234" i="2"/>
  <c r="AA401" i="2"/>
  <c r="Z401" i="2"/>
  <c r="AA62" i="2"/>
  <c r="Z62" i="2"/>
  <c r="AA360" i="2"/>
  <c r="Z360" i="2"/>
  <c r="AA134" i="2"/>
  <c r="Z134" i="2"/>
  <c r="AA391" i="2"/>
  <c r="Z391" i="2"/>
  <c r="AA393" i="2"/>
  <c r="Z393" i="2"/>
  <c r="AA256" i="2"/>
  <c r="Z256" i="2"/>
  <c r="AA319" i="2"/>
  <c r="Z319" i="2"/>
  <c r="AA119" i="2"/>
  <c r="Z119" i="2"/>
  <c r="AA380" i="2"/>
  <c r="Z380" i="2"/>
  <c r="AA385" i="2"/>
  <c r="Z385" i="2"/>
  <c r="AA102" i="2"/>
  <c r="Z102" i="2"/>
  <c r="AA279" i="2"/>
  <c r="Z279" i="2"/>
  <c r="AA166" i="2"/>
  <c r="Z166" i="2"/>
  <c r="AA313" i="2"/>
  <c r="Z313" i="2"/>
  <c r="AA378" i="2"/>
  <c r="Z378" i="2"/>
  <c r="AA254" i="2"/>
  <c r="Z254" i="2"/>
  <c r="AA379" i="2"/>
  <c r="Z379" i="2"/>
  <c r="AA221" i="2"/>
  <c r="Z221" i="2"/>
  <c r="D286" i="4"/>
  <c r="D318" i="4"/>
  <c r="K318" i="4"/>
  <c r="E369" i="4"/>
  <c r="D242" i="4"/>
  <c r="E329" i="4"/>
  <c r="E247" i="4"/>
  <c r="C331" i="4"/>
  <c r="E303" i="4"/>
  <c r="C113" i="4"/>
  <c r="D206" i="4"/>
  <c r="D382" i="4"/>
  <c r="B40" i="4"/>
  <c r="B280" i="4"/>
  <c r="B344" i="4"/>
  <c r="B88" i="4"/>
  <c r="B236" i="4"/>
  <c r="B193" i="4"/>
  <c r="B24" i="4"/>
  <c r="B257" i="4"/>
  <c r="B358" i="4"/>
  <c r="K384" i="4"/>
  <c r="B384" i="4"/>
  <c r="B152" i="4"/>
  <c r="K321" i="4"/>
  <c r="B321" i="4"/>
  <c r="B300" i="4"/>
  <c r="B216" i="4"/>
  <c r="K216" i="4"/>
  <c r="B129" i="4"/>
  <c r="K5" i="4"/>
  <c r="K228" i="4"/>
  <c r="K85" i="4"/>
  <c r="K246" i="4"/>
  <c r="K84" i="4"/>
  <c r="K58" i="4"/>
  <c r="K32" i="4"/>
  <c r="K394" i="4"/>
  <c r="K150" i="4"/>
  <c r="K319" i="4"/>
  <c r="K312" i="4"/>
  <c r="K67" i="4"/>
  <c r="K61" i="4"/>
  <c r="K156" i="4"/>
  <c r="K333" i="4"/>
  <c r="K151" i="4"/>
  <c r="K345" i="4"/>
  <c r="K364" i="4"/>
  <c r="K104" i="4"/>
  <c r="K298" i="4"/>
  <c r="K12" i="4"/>
  <c r="K223" i="4"/>
  <c r="K291" i="4"/>
  <c r="K29" i="4"/>
  <c r="K285" i="4"/>
  <c r="K122" i="4"/>
  <c r="K235" i="4"/>
  <c r="K374" i="4"/>
  <c r="K307" i="4"/>
  <c r="K45" i="4"/>
  <c r="K119" i="4"/>
  <c r="K375" i="4"/>
  <c r="K127" i="4"/>
  <c r="K383" i="4"/>
  <c r="K230" i="4"/>
  <c r="K346" i="4"/>
  <c r="K166" i="4"/>
  <c r="K34" i="4"/>
  <c r="K215" i="4"/>
  <c r="K167" i="4"/>
  <c r="K357" i="4"/>
  <c r="K232" i="4"/>
  <c r="K293" i="4"/>
  <c r="K367" i="4"/>
  <c r="K270" i="4"/>
  <c r="K123" i="4"/>
  <c r="K379" i="4"/>
  <c r="K22" i="4"/>
  <c r="K278" i="4"/>
  <c r="K48" i="4"/>
  <c r="K338" i="4"/>
  <c r="K7" i="4"/>
  <c r="K271" i="4"/>
  <c r="K102" i="4"/>
  <c r="K196" i="4"/>
  <c r="K316" i="4"/>
  <c r="K211" i="4"/>
  <c r="K279" i="4"/>
  <c r="K208" i="4"/>
  <c r="K27" i="4"/>
  <c r="K21" i="4"/>
  <c r="K393" i="4"/>
  <c r="K225" i="4"/>
  <c r="K163" i="4"/>
  <c r="K20" i="4"/>
  <c r="K132" i="4"/>
  <c r="K365" i="4"/>
  <c r="K105" i="4"/>
  <c r="K101" i="4"/>
  <c r="K308" i="4"/>
  <c r="K36" i="4"/>
  <c r="K78" i="4"/>
  <c r="K334" i="4"/>
  <c r="K148" i="4"/>
  <c r="K188" i="4"/>
  <c r="K181" i="4"/>
  <c r="K342" i="4"/>
  <c r="K146" i="4"/>
  <c r="K402" i="4"/>
  <c r="K116" i="4"/>
  <c r="K253" i="4"/>
  <c r="K158" i="4"/>
  <c r="K15" i="4"/>
  <c r="K249" i="4"/>
  <c r="K120" i="4"/>
  <c r="K267" i="4"/>
  <c r="K60" i="4" l="1"/>
  <c r="K358" i="4"/>
  <c r="K95" i="4"/>
  <c r="K53" i="4"/>
  <c r="J40" i="4"/>
  <c r="K252" i="4"/>
  <c r="K218" i="4"/>
  <c r="K16" i="4"/>
  <c r="K398" i="4"/>
  <c r="K296" i="4"/>
  <c r="K255" i="4"/>
  <c r="K115" i="4"/>
  <c r="K254" i="4"/>
  <c r="Q92" i="3"/>
  <c r="K281" i="4"/>
  <c r="K224" i="4"/>
  <c r="K263" i="4"/>
  <c r="K385" i="4"/>
  <c r="K302" i="4"/>
  <c r="K80" i="4"/>
  <c r="N172" i="3"/>
  <c r="K185" i="4"/>
  <c r="K262" i="4"/>
  <c r="K212" i="4"/>
  <c r="K26" i="4"/>
  <c r="K192" i="4"/>
  <c r="K209" i="4"/>
  <c r="K244" i="4"/>
  <c r="K162" i="4"/>
  <c r="M240" i="3"/>
  <c r="K180" i="4"/>
  <c r="K373" i="4"/>
  <c r="J74" i="4"/>
  <c r="K282" i="4"/>
  <c r="K400" i="4"/>
  <c r="K121" i="4"/>
  <c r="K359" i="4"/>
  <c r="K25" i="4"/>
  <c r="K247" i="4"/>
  <c r="K199" i="4"/>
  <c r="O159" i="3"/>
  <c r="K13" i="4"/>
  <c r="K317" i="4"/>
  <c r="K250" i="4"/>
  <c r="K182" i="4"/>
  <c r="J124" i="4"/>
  <c r="K214" i="4"/>
  <c r="K344" i="4"/>
  <c r="K391" i="4"/>
  <c r="K264" i="4"/>
  <c r="K234" i="4"/>
  <c r="J206" i="4"/>
  <c r="K276" i="4"/>
  <c r="K62" i="4"/>
  <c r="K14" i="4"/>
  <c r="Q60" i="3"/>
  <c r="O227" i="3"/>
  <c r="K91" i="4"/>
  <c r="K50" i="4"/>
  <c r="K161" i="4"/>
  <c r="K238" i="4"/>
  <c r="J139" i="4"/>
  <c r="R154" i="3"/>
  <c r="K352" i="4"/>
  <c r="K299" i="4"/>
  <c r="K37" i="4"/>
  <c r="K283" i="4"/>
  <c r="K392" i="4"/>
  <c r="K64" i="4"/>
  <c r="K110" i="4"/>
  <c r="K313" i="4"/>
  <c r="K370" i="4"/>
  <c r="N371" i="3"/>
  <c r="K42" i="4"/>
  <c r="R144" i="3"/>
  <c r="K258" i="4"/>
  <c r="K133" i="4"/>
  <c r="K96" i="4"/>
  <c r="K54" i="4"/>
  <c r="K68" i="4"/>
  <c r="K10" i="4"/>
  <c r="K237" i="4"/>
  <c r="K51" i="4"/>
  <c r="K47" i="4"/>
  <c r="J403" i="4"/>
  <c r="K165" i="4"/>
  <c r="K23" i="4"/>
  <c r="K63" i="4"/>
  <c r="N63" i="3"/>
  <c r="K57" i="4"/>
  <c r="O57" i="3"/>
  <c r="K76" i="4"/>
  <c r="K35" i="4"/>
  <c r="J177" i="4"/>
  <c r="K245" i="4"/>
  <c r="K77" i="4"/>
  <c r="K292" i="4"/>
  <c r="N292" i="3"/>
  <c r="K87" i="4"/>
  <c r="K65" i="4"/>
  <c r="M305" i="3"/>
  <c r="K305" i="4"/>
  <c r="J289" i="4"/>
  <c r="K289" i="4"/>
  <c r="K397" i="4"/>
  <c r="J286" i="4"/>
  <c r="K381" i="4"/>
  <c r="K168" i="4"/>
  <c r="K339" i="4"/>
  <c r="K220" i="4"/>
  <c r="K186" i="4"/>
  <c r="P352" i="3"/>
  <c r="K213" i="4"/>
  <c r="K106" i="4"/>
  <c r="K73" i="4"/>
  <c r="J376" i="4"/>
  <c r="K376" i="4"/>
  <c r="K190" i="4"/>
  <c r="K9" i="4"/>
  <c r="J9" i="4"/>
  <c r="K290" i="4"/>
  <c r="K187" i="4"/>
  <c r="J173" i="4"/>
  <c r="K380" i="4"/>
  <c r="K128" i="4"/>
  <c r="K117" i="4"/>
  <c r="K139" i="4"/>
  <c r="K18" i="4"/>
  <c r="K33" i="4"/>
  <c r="K31" i="4"/>
  <c r="K229" i="4"/>
  <c r="K28" i="4"/>
  <c r="P294" i="3"/>
  <c r="K200" i="4"/>
  <c r="K19" i="4"/>
  <c r="N19" i="3"/>
  <c r="K170" i="4"/>
  <c r="K366" i="4"/>
  <c r="K306" i="4"/>
  <c r="O299" i="3"/>
  <c r="K284" i="4"/>
  <c r="K286" i="4"/>
  <c r="N389" i="3"/>
  <c r="K389" i="4"/>
  <c r="K183" i="4"/>
  <c r="K248" i="4"/>
  <c r="O72" i="3"/>
  <c r="K72" i="4"/>
  <c r="J329" i="4"/>
  <c r="K175" i="4"/>
  <c r="K203" i="4"/>
  <c r="K107" i="4"/>
  <c r="J399" i="4"/>
  <c r="K324" i="4"/>
  <c r="K332" i="4"/>
  <c r="Q112" i="3"/>
  <c r="K301" i="4"/>
  <c r="K164" i="4"/>
  <c r="K323" i="4"/>
  <c r="K395" i="4"/>
  <c r="K179" i="4"/>
  <c r="K43" i="4"/>
  <c r="K354" i="4"/>
  <c r="K348" i="4"/>
  <c r="K153" i="4"/>
  <c r="K355" i="4"/>
  <c r="J314" i="4"/>
  <c r="K341" i="4"/>
  <c r="K171" i="4"/>
  <c r="K174" i="4"/>
  <c r="I4" i="3"/>
  <c r="Y2" i="3" s="1"/>
  <c r="AH2" i="3" s="1"/>
  <c r="K347" i="4"/>
  <c r="K210" i="4"/>
  <c r="P361" i="3"/>
  <c r="K112" i="4"/>
  <c r="J39" i="4"/>
  <c r="K328" i="4"/>
  <c r="K351" i="4"/>
  <c r="K331" i="4"/>
  <c r="K272" i="4"/>
  <c r="K350" i="4"/>
  <c r="K219" i="4"/>
  <c r="K265" i="4"/>
  <c r="K361" i="4"/>
  <c r="M33" i="3"/>
  <c r="K243" i="4"/>
  <c r="K152" i="4"/>
  <c r="K388" i="4"/>
  <c r="J372" i="4"/>
  <c r="K273" i="4"/>
  <c r="K368" i="4"/>
  <c r="K233" i="4"/>
  <c r="K129" i="4"/>
  <c r="K399" i="4"/>
  <c r="P26" i="3"/>
  <c r="K349" i="4"/>
  <c r="K386" i="4"/>
  <c r="Q171" i="3"/>
  <c r="K134" i="4"/>
  <c r="K8" i="4"/>
  <c r="K177" i="4"/>
  <c r="Q347" i="3"/>
  <c r="K275" i="4"/>
  <c r="K337" i="4"/>
  <c r="K86" i="4"/>
  <c r="K74" i="4"/>
  <c r="R175" i="3"/>
  <c r="K353" i="4"/>
  <c r="N218" i="3"/>
  <c r="K136" i="4"/>
  <c r="K360" i="4"/>
  <c r="K274" i="4"/>
  <c r="K326" i="4"/>
  <c r="K83" i="4"/>
  <c r="K82" i="4"/>
  <c r="K236" i="4"/>
  <c r="K287" i="4"/>
  <c r="K260" i="4"/>
  <c r="K103" i="4"/>
  <c r="K113" i="4"/>
  <c r="K160" i="4"/>
  <c r="K131" i="4"/>
  <c r="J401" i="4"/>
  <c r="J241" i="4"/>
  <c r="K145" i="4"/>
  <c r="K189" i="4"/>
  <c r="J97" i="4"/>
  <c r="K197" i="4"/>
  <c r="K261" i="4"/>
  <c r="J145" i="4"/>
  <c r="R259" i="3"/>
  <c r="N82" i="3"/>
  <c r="O69" i="3"/>
  <c r="K303" i="4"/>
  <c r="K97" i="4"/>
  <c r="K176" i="4"/>
  <c r="K141" i="4"/>
  <c r="K309" i="4"/>
  <c r="K56" i="4"/>
  <c r="K4" i="4"/>
  <c r="R197" i="3"/>
  <c r="K241" i="4"/>
  <c r="K205" i="4"/>
  <c r="K143" i="4"/>
  <c r="K378" i="4"/>
  <c r="P100" i="3"/>
  <c r="K314" i="4"/>
  <c r="K369" i="4"/>
  <c r="M4" i="3"/>
  <c r="K93" i="4"/>
  <c r="J131" i="4"/>
  <c r="K311" i="4"/>
  <c r="K207" i="4"/>
  <c r="J260" i="4"/>
  <c r="N50" i="3"/>
  <c r="K277" i="4"/>
  <c r="K335" i="4"/>
  <c r="K401" i="4"/>
  <c r="J321" i="4"/>
  <c r="K382" i="4"/>
  <c r="K269" i="4"/>
  <c r="N363" i="3"/>
  <c r="K363" i="4"/>
  <c r="M287" i="3"/>
  <c r="J330" i="4"/>
  <c r="K330" i="4"/>
  <c r="K137" i="4"/>
  <c r="J137" i="4"/>
  <c r="K138" i="4"/>
  <c r="O377" i="3"/>
  <c r="K377" i="4"/>
  <c r="J149" i="4"/>
  <c r="K149" i="4"/>
  <c r="K295" i="4"/>
  <c r="K297" i="4"/>
  <c r="K242" i="4"/>
  <c r="K226" i="4"/>
  <c r="J226" i="4"/>
  <c r="J266" i="4"/>
  <c r="K266" i="4"/>
  <c r="K147" i="4"/>
  <c r="R147" i="3"/>
  <c r="P310" i="3"/>
  <c r="K310" i="4"/>
  <c r="K217" i="4"/>
  <c r="J217" i="4"/>
  <c r="P161" i="3"/>
  <c r="K206" i="4"/>
  <c r="J320" i="4"/>
  <c r="K320" i="4"/>
  <c r="K11" i="4"/>
  <c r="K98" i="4"/>
  <c r="P70" i="3"/>
  <c r="K70" i="4"/>
  <c r="K315" i="4"/>
  <c r="J231" i="4"/>
  <c r="Q6" i="3"/>
  <c r="K256" i="4"/>
  <c r="R47" i="3"/>
  <c r="K372" i="4"/>
  <c r="N109" i="3"/>
  <c r="K403" i="4"/>
  <c r="J140" i="4"/>
  <c r="K390" i="4"/>
  <c r="K288" i="4"/>
  <c r="K157" i="4"/>
  <c r="K325" i="4"/>
  <c r="M111" i="3"/>
  <c r="Q388" i="3"/>
  <c r="K231" i="4"/>
  <c r="P90" i="3"/>
  <c r="O311" i="3"/>
  <c r="Q91" i="3"/>
  <c r="J193" i="4"/>
  <c r="K198" i="4"/>
  <c r="K118" i="4"/>
  <c r="J152" i="4"/>
  <c r="K193" i="4"/>
  <c r="K329" i="4"/>
  <c r="K257" i="4"/>
  <c r="J216" i="4"/>
  <c r="K300" i="4"/>
  <c r="K24" i="4"/>
  <c r="O106" i="3"/>
  <c r="R133" i="3"/>
  <c r="P81" i="3"/>
  <c r="J88" i="4"/>
  <c r="Q370" i="3"/>
  <c r="N48" i="3"/>
  <c r="K280" i="4"/>
  <c r="R384" i="3"/>
  <c r="P110" i="3"/>
  <c r="O83" i="3"/>
  <c r="R222" i="3"/>
  <c r="N27" i="3"/>
  <c r="P308" i="3"/>
  <c r="P10" i="3"/>
  <c r="P30" i="3"/>
  <c r="R274" i="3"/>
  <c r="O5" i="3"/>
  <c r="R268" i="3"/>
  <c r="P7" i="3"/>
  <c r="P123" i="3"/>
  <c r="J249" i="4"/>
  <c r="Q249" i="3"/>
  <c r="R249" i="3"/>
  <c r="O249" i="3"/>
  <c r="P249" i="3"/>
  <c r="M249" i="3"/>
  <c r="N249" i="3"/>
  <c r="J21" i="4"/>
  <c r="P21" i="3"/>
  <c r="O21" i="3"/>
  <c r="N21" i="3"/>
  <c r="M21" i="3"/>
  <c r="R21" i="3"/>
  <c r="Q21" i="3"/>
  <c r="J94" i="4"/>
  <c r="Q94" i="3"/>
  <c r="O94" i="3"/>
  <c r="R94" i="3"/>
  <c r="P94" i="3"/>
  <c r="N94" i="3"/>
  <c r="M94" i="3"/>
  <c r="J183" i="4"/>
  <c r="R183" i="3"/>
  <c r="Q183" i="3"/>
  <c r="N183" i="3"/>
  <c r="O183" i="3"/>
  <c r="P183" i="3"/>
  <c r="M183" i="3"/>
  <c r="J373" i="4"/>
  <c r="R373" i="3"/>
  <c r="N373" i="3"/>
  <c r="O373" i="3"/>
  <c r="Q373" i="3"/>
  <c r="P373" i="3"/>
  <c r="M373" i="3"/>
  <c r="P291" i="3"/>
  <c r="J291" i="4"/>
  <c r="O291" i="3"/>
  <c r="M291" i="3"/>
  <c r="Q291" i="3"/>
  <c r="N291" i="3"/>
  <c r="R291" i="3"/>
  <c r="J77" i="4"/>
  <c r="M77" i="3"/>
  <c r="J317" i="4"/>
  <c r="M317" i="3"/>
  <c r="O317" i="3"/>
  <c r="R317" i="3"/>
  <c r="P317" i="3"/>
  <c r="N317" i="3"/>
  <c r="Q317" i="3"/>
  <c r="J312" i="4"/>
  <c r="M312" i="3"/>
  <c r="P312" i="3"/>
  <c r="N312" i="3"/>
  <c r="O312" i="3"/>
  <c r="R312" i="3"/>
  <c r="Q312" i="3"/>
  <c r="J184" i="4"/>
  <c r="R184" i="3"/>
  <c r="O184" i="3"/>
  <c r="M184" i="3"/>
  <c r="P184" i="3"/>
  <c r="Q184" i="3"/>
  <c r="N184" i="3"/>
  <c r="J221" i="4"/>
  <c r="R221" i="3"/>
  <c r="O221" i="3"/>
  <c r="P221" i="3"/>
  <c r="N221" i="3"/>
  <c r="Q221" i="3"/>
  <c r="M221" i="3"/>
  <c r="J15" i="4"/>
  <c r="M15" i="3"/>
  <c r="Q15" i="3"/>
  <c r="N15" i="3"/>
  <c r="R15" i="3"/>
  <c r="P15" i="3"/>
  <c r="O15" i="3"/>
  <c r="J71" i="4"/>
  <c r="O71" i="3"/>
  <c r="P71" i="3"/>
  <c r="Q71" i="3"/>
  <c r="M71" i="3"/>
  <c r="R71" i="3"/>
  <c r="N71" i="3"/>
  <c r="J181" i="4"/>
  <c r="O181" i="3"/>
  <c r="P181" i="3"/>
  <c r="N181" i="3"/>
  <c r="R181" i="3"/>
  <c r="Q181" i="3"/>
  <c r="M181" i="3"/>
  <c r="R148" i="3"/>
  <c r="O148" i="3"/>
  <c r="M148" i="3"/>
  <c r="N148" i="3"/>
  <c r="Q148" i="3"/>
  <c r="J148" i="4"/>
  <c r="P148" i="3"/>
  <c r="J78" i="4"/>
  <c r="M78" i="4" s="1"/>
  <c r="R78" i="3"/>
  <c r="M78" i="3"/>
  <c r="Q78" i="3"/>
  <c r="O78" i="3"/>
  <c r="P78" i="3"/>
  <c r="N78" i="3"/>
  <c r="N6" i="3"/>
  <c r="J365" i="4"/>
  <c r="R365" i="3"/>
  <c r="O365" i="3"/>
  <c r="Q365" i="3"/>
  <c r="P365" i="3"/>
  <c r="N365" i="3"/>
  <c r="M365" i="3"/>
  <c r="J318" i="4"/>
  <c r="P318" i="3"/>
  <c r="O318" i="3"/>
  <c r="R318" i="3"/>
  <c r="M318" i="3"/>
  <c r="N318" i="3"/>
  <c r="Q318" i="3"/>
  <c r="J163" i="4"/>
  <c r="O163" i="3"/>
  <c r="M163" i="3"/>
  <c r="Q163" i="3"/>
  <c r="R163" i="3"/>
  <c r="N163" i="3"/>
  <c r="P163" i="3"/>
  <c r="J95" i="4"/>
  <c r="R95" i="3"/>
  <c r="P95" i="3"/>
  <c r="M95" i="3"/>
  <c r="Q95" i="3"/>
  <c r="N95" i="3"/>
  <c r="O95" i="3"/>
  <c r="J380" i="4"/>
  <c r="Q380" i="3"/>
  <c r="N380" i="3"/>
  <c r="M380" i="3"/>
  <c r="P380" i="3"/>
  <c r="O380" i="3"/>
  <c r="R380" i="3"/>
  <c r="K40" i="4"/>
  <c r="N40" i="3"/>
  <c r="R40" i="3"/>
  <c r="P40" i="3"/>
  <c r="M40" i="3"/>
  <c r="Q40" i="3"/>
  <c r="O40" i="3"/>
  <c r="J196" i="4"/>
  <c r="P196" i="3"/>
  <c r="N196" i="3"/>
  <c r="O196" i="3"/>
  <c r="M196" i="3"/>
  <c r="R196" i="3"/>
  <c r="Q196" i="3"/>
  <c r="O392" i="3"/>
  <c r="M392" i="3"/>
  <c r="J338" i="4"/>
  <c r="O338" i="3"/>
  <c r="M338" i="3"/>
  <c r="Q338" i="3"/>
  <c r="R338" i="3"/>
  <c r="N338" i="3"/>
  <c r="P338" i="3"/>
  <c r="J272" i="4"/>
  <c r="N272" i="3"/>
  <c r="M272" i="3"/>
  <c r="P272" i="3"/>
  <c r="O272" i="3"/>
  <c r="R272" i="3"/>
  <c r="Q272" i="3"/>
  <c r="J278" i="4"/>
  <c r="M278" i="3"/>
  <c r="N278" i="3"/>
  <c r="O278" i="3"/>
  <c r="Q278" i="3"/>
  <c r="P278" i="3"/>
  <c r="R278" i="3"/>
  <c r="Q299" i="3"/>
  <c r="R299" i="3"/>
  <c r="J304" i="4"/>
  <c r="Q304" i="3"/>
  <c r="N304" i="3"/>
  <c r="M304" i="3"/>
  <c r="P304" i="3"/>
  <c r="O304" i="3"/>
  <c r="R304" i="3"/>
  <c r="J93" i="4"/>
  <c r="P93" i="3"/>
  <c r="N93" i="3"/>
  <c r="O93" i="3"/>
  <c r="M93" i="3"/>
  <c r="Q93" i="3"/>
  <c r="J201" i="4"/>
  <c r="P201" i="3"/>
  <c r="M201" i="3"/>
  <c r="Q201" i="3"/>
  <c r="O201" i="3"/>
  <c r="R201" i="3"/>
  <c r="N201" i="3"/>
  <c r="M403" i="3"/>
  <c r="J136" i="4"/>
  <c r="Q136" i="3"/>
  <c r="N136" i="3"/>
  <c r="R136" i="3"/>
  <c r="M136" i="3"/>
  <c r="O136" i="3"/>
  <c r="P136" i="3"/>
  <c r="J199" i="4"/>
  <c r="R199" i="3"/>
  <c r="J387" i="4"/>
  <c r="N387" i="3"/>
  <c r="Q387" i="3"/>
  <c r="P387" i="3"/>
  <c r="M387" i="3"/>
  <c r="R387" i="3"/>
  <c r="O387" i="3"/>
  <c r="J127" i="4"/>
  <c r="R127" i="3"/>
  <c r="Q127" i="3"/>
  <c r="M127" i="3"/>
  <c r="P127" i="3"/>
  <c r="N127" i="3"/>
  <c r="O127" i="3"/>
  <c r="J119" i="4"/>
  <c r="P119" i="3"/>
  <c r="N119" i="3"/>
  <c r="R119" i="3"/>
  <c r="O119" i="3"/>
  <c r="M119" i="3"/>
  <c r="O47" i="3"/>
  <c r="J190" i="4"/>
  <c r="J35" i="4"/>
  <c r="R35" i="3"/>
  <c r="J155" i="4"/>
  <c r="O155" i="3"/>
  <c r="Q155" i="3"/>
  <c r="P155" i="3"/>
  <c r="N155" i="3"/>
  <c r="M155" i="3"/>
  <c r="J364" i="4"/>
  <c r="R364" i="3"/>
  <c r="Q364" i="3"/>
  <c r="N364" i="3"/>
  <c r="P364" i="3"/>
  <c r="O364" i="3"/>
  <c r="M364" i="3"/>
  <c r="J151" i="4"/>
  <c r="R151" i="3"/>
  <c r="P151" i="3"/>
  <c r="Q151" i="3"/>
  <c r="N151" i="3"/>
  <c r="M151" i="3"/>
  <c r="O151" i="3"/>
  <c r="J335" i="4"/>
  <c r="R335" i="3"/>
  <c r="J61" i="4"/>
  <c r="Q61" i="3"/>
  <c r="M61" i="3"/>
  <c r="N61" i="3"/>
  <c r="O61" i="3"/>
  <c r="P61" i="3"/>
  <c r="R61" i="3"/>
  <c r="J65" i="4"/>
  <c r="P65" i="3"/>
  <c r="P27" i="3"/>
  <c r="J84" i="4"/>
  <c r="O84" i="3"/>
  <c r="R84" i="3"/>
  <c r="Q84" i="3"/>
  <c r="N84" i="3"/>
  <c r="P84" i="3"/>
  <c r="M84" i="3"/>
  <c r="J275" i="4"/>
  <c r="R155" i="3"/>
  <c r="O328" i="3"/>
  <c r="P328" i="3"/>
  <c r="J346" i="4"/>
  <c r="N346" i="3"/>
  <c r="R346" i="3"/>
  <c r="Q346" i="3"/>
  <c r="P346" i="3"/>
  <c r="O346" i="3"/>
  <c r="M346" i="3"/>
  <c r="J345" i="4"/>
  <c r="M345" i="3"/>
  <c r="R345" i="3"/>
  <c r="Q345" i="3"/>
  <c r="O345" i="3"/>
  <c r="N345" i="3"/>
  <c r="P345" i="3"/>
  <c r="M161" i="3"/>
  <c r="J243" i="4"/>
  <c r="P243" i="3"/>
  <c r="N243" i="3"/>
  <c r="M243" i="3"/>
  <c r="Q243" i="3"/>
  <c r="R243" i="3"/>
  <c r="O243" i="3"/>
  <c r="J326" i="4"/>
  <c r="M326" i="3"/>
  <c r="J336" i="4"/>
  <c r="N336" i="3"/>
  <c r="M336" i="3"/>
  <c r="O336" i="3"/>
  <c r="Q336" i="3"/>
  <c r="P336" i="3"/>
  <c r="R336" i="3"/>
  <c r="K88" i="4"/>
  <c r="O88" i="3"/>
  <c r="J261" i="4"/>
  <c r="Q261" i="3"/>
  <c r="J358" i="4"/>
  <c r="O358" i="3"/>
  <c r="R358" i="3"/>
  <c r="N358" i="3"/>
  <c r="M358" i="3"/>
  <c r="Q358" i="3"/>
  <c r="P358" i="3"/>
  <c r="J322" i="4"/>
  <c r="M322" i="3"/>
  <c r="N322" i="3"/>
  <c r="R322" i="3"/>
  <c r="P322" i="3"/>
  <c r="Q322" i="3"/>
  <c r="O322" i="3"/>
  <c r="J169" i="4"/>
  <c r="N169" i="3"/>
  <c r="M169" i="3"/>
  <c r="O169" i="3"/>
  <c r="R169" i="3"/>
  <c r="P169" i="3"/>
  <c r="Q169" i="3"/>
  <c r="J250" i="4"/>
  <c r="R250" i="3"/>
  <c r="N250" i="3"/>
  <c r="Q250" i="3"/>
  <c r="P250" i="3"/>
  <c r="M250" i="3"/>
  <c r="O250" i="3"/>
  <c r="J225" i="4"/>
  <c r="P225" i="3"/>
  <c r="M225" i="3"/>
  <c r="Q225" i="3"/>
  <c r="N225" i="3"/>
  <c r="R225" i="3"/>
  <c r="O225" i="3"/>
  <c r="J283" i="4"/>
  <c r="J208" i="4"/>
  <c r="Q208" i="3"/>
  <c r="N208" i="3"/>
  <c r="M208" i="3"/>
  <c r="P208" i="3"/>
  <c r="O208" i="3"/>
  <c r="R208" i="3"/>
  <c r="J110" i="4"/>
  <c r="Q110" i="3"/>
  <c r="O110" i="3"/>
  <c r="M110" i="3"/>
  <c r="N110" i="3"/>
  <c r="R110" i="3"/>
  <c r="J354" i="4"/>
  <c r="J395" i="4"/>
  <c r="P395" i="3"/>
  <c r="N395" i="3"/>
  <c r="Q395" i="3"/>
  <c r="O395" i="3"/>
  <c r="M395" i="3"/>
  <c r="R395" i="3"/>
  <c r="N217" i="3"/>
  <c r="J189" i="4"/>
  <c r="Q189" i="3"/>
  <c r="M189" i="3"/>
  <c r="N189" i="3"/>
  <c r="O189" i="3"/>
  <c r="P189" i="3"/>
  <c r="R189" i="3"/>
  <c r="J356" i="4"/>
  <c r="O356" i="3"/>
  <c r="N356" i="3"/>
  <c r="P356" i="3"/>
  <c r="M356" i="3"/>
  <c r="R356" i="3"/>
  <c r="Q356" i="3"/>
  <c r="J43" i="4"/>
  <c r="M43" i="3"/>
  <c r="R43" i="3"/>
  <c r="O43" i="3"/>
  <c r="N43" i="3"/>
  <c r="Q43" i="3"/>
  <c r="J300" i="4"/>
  <c r="J167" i="4"/>
  <c r="P167" i="3"/>
  <c r="Q167" i="3"/>
  <c r="R167" i="3"/>
  <c r="M167" i="3"/>
  <c r="O167" i="3"/>
  <c r="N167" i="3"/>
  <c r="J355" i="4"/>
  <c r="R355" i="3"/>
  <c r="Q355" i="3"/>
  <c r="P355" i="3"/>
  <c r="M355" i="3"/>
  <c r="N355" i="3"/>
  <c r="O355" i="3"/>
  <c r="J31" i="4"/>
  <c r="Q31" i="3"/>
  <c r="O31" i="3"/>
  <c r="M31" i="3"/>
  <c r="P31" i="3"/>
  <c r="R31" i="3"/>
  <c r="N31" i="3"/>
  <c r="J219" i="4"/>
  <c r="M219" i="3"/>
  <c r="J256" i="4"/>
  <c r="J80" i="4"/>
  <c r="R80" i="3"/>
  <c r="Q80" i="3"/>
  <c r="O80" i="3"/>
  <c r="P80" i="3"/>
  <c r="M80" i="3"/>
  <c r="N80" i="3"/>
  <c r="J230" i="4"/>
  <c r="Q230" i="3"/>
  <c r="O230" i="3"/>
  <c r="R230" i="3"/>
  <c r="N230" i="3"/>
  <c r="P230" i="3"/>
  <c r="M230" i="3"/>
  <c r="J265" i="4"/>
  <c r="R265" i="3"/>
  <c r="N361" i="3"/>
  <c r="J307" i="4"/>
  <c r="N307" i="3"/>
  <c r="P307" i="3"/>
  <c r="R307" i="3"/>
  <c r="O307" i="3"/>
  <c r="M307" i="3"/>
  <c r="Q307" i="3"/>
  <c r="J374" i="4"/>
  <c r="Q374" i="3"/>
  <c r="M374" i="3"/>
  <c r="O374" i="3"/>
  <c r="N374" i="3"/>
  <c r="P374" i="3"/>
  <c r="R374" i="3"/>
  <c r="J235" i="4"/>
  <c r="O235" i="3"/>
  <c r="P235" i="3"/>
  <c r="N235" i="3"/>
  <c r="M235" i="3"/>
  <c r="R235" i="3"/>
  <c r="Q235" i="3"/>
  <c r="M8" i="3"/>
  <c r="J8" i="4"/>
  <c r="R8" i="3"/>
  <c r="P8" i="3"/>
  <c r="O8" i="3"/>
  <c r="N8" i="3"/>
  <c r="Q8" i="3"/>
  <c r="J310" i="4"/>
  <c r="J339" i="4"/>
  <c r="N339" i="3"/>
  <c r="J133" i="4"/>
  <c r="N133" i="3"/>
  <c r="M133" i="3"/>
  <c r="O133" i="3"/>
  <c r="Q133" i="3"/>
  <c r="P133" i="3"/>
  <c r="J391" i="4"/>
  <c r="N391" i="3"/>
  <c r="O391" i="3"/>
  <c r="R391" i="3"/>
  <c r="Q391" i="3"/>
  <c r="M391" i="3"/>
  <c r="P391" i="3"/>
  <c r="J280" i="4"/>
  <c r="J150" i="4"/>
  <c r="M150" i="3"/>
  <c r="N150" i="3"/>
  <c r="R150" i="3"/>
  <c r="O150" i="3"/>
  <c r="P150" i="3"/>
  <c r="Q150" i="3"/>
  <c r="J394" i="4"/>
  <c r="P394" i="3"/>
  <c r="Q394" i="3"/>
  <c r="N394" i="3"/>
  <c r="R394" i="3"/>
  <c r="O394" i="3"/>
  <c r="M394" i="3"/>
  <c r="J142" i="4"/>
  <c r="O142" i="3"/>
  <c r="M142" i="3"/>
  <c r="N142" i="3"/>
  <c r="R142" i="3"/>
  <c r="Q142" i="3"/>
  <c r="P142" i="3"/>
  <c r="J386" i="4"/>
  <c r="M386" i="3"/>
  <c r="J313" i="4"/>
  <c r="O313" i="3"/>
  <c r="N313" i="3"/>
  <c r="J257" i="4"/>
  <c r="J24" i="4"/>
  <c r="O91" i="3"/>
  <c r="J174" i="4"/>
  <c r="N174" i="3"/>
  <c r="R174" i="3"/>
  <c r="M174" i="3"/>
  <c r="P174" i="3"/>
  <c r="O174" i="3"/>
  <c r="Q174" i="3"/>
  <c r="Q19" i="3"/>
  <c r="P259" i="3"/>
  <c r="P86" i="3"/>
  <c r="M86" i="3"/>
  <c r="J262" i="4"/>
  <c r="Q262" i="3"/>
  <c r="O262" i="3"/>
  <c r="R262" i="3"/>
  <c r="N262" i="3"/>
  <c r="P262" i="3"/>
  <c r="M262" i="3"/>
  <c r="J351" i="4"/>
  <c r="J123" i="4"/>
  <c r="N123" i="3"/>
  <c r="M123" i="3"/>
  <c r="R123" i="3"/>
  <c r="O123" i="3"/>
  <c r="Q123" i="3"/>
  <c r="J347" i="4"/>
  <c r="M347" i="3"/>
  <c r="M203" i="3"/>
  <c r="J203" i="4"/>
  <c r="N203" i="3"/>
  <c r="R203" i="3"/>
  <c r="O203" i="3"/>
  <c r="P203" i="3"/>
  <c r="Q203" i="3"/>
  <c r="J197" i="4"/>
  <c r="J158" i="4"/>
  <c r="Q158" i="3"/>
  <c r="R158" i="3"/>
  <c r="O158" i="3"/>
  <c r="P158" i="3"/>
  <c r="M158" i="3"/>
  <c r="N158" i="3"/>
  <c r="N44" i="3"/>
  <c r="J44" i="4"/>
  <c r="P44" i="3"/>
  <c r="R44" i="3"/>
  <c r="M44" i="3"/>
  <c r="O44" i="3"/>
  <c r="Q44" i="3"/>
  <c r="N66" i="3"/>
  <c r="J66" i="4"/>
  <c r="R66" i="3"/>
  <c r="O66" i="3"/>
  <c r="Q66" i="3"/>
  <c r="M66" i="3"/>
  <c r="P66" i="3"/>
  <c r="J101" i="4"/>
  <c r="N101" i="3"/>
  <c r="M101" i="3"/>
  <c r="R101" i="3"/>
  <c r="Q101" i="3"/>
  <c r="P101" i="3"/>
  <c r="O101" i="3"/>
  <c r="J192" i="4"/>
  <c r="N192" i="3"/>
  <c r="R192" i="3"/>
  <c r="O192" i="3"/>
  <c r="M192" i="3"/>
  <c r="P192" i="3"/>
  <c r="Q192" i="3"/>
  <c r="J27" i="4"/>
  <c r="Q27" i="3"/>
  <c r="R27" i="3"/>
  <c r="M27" i="3"/>
  <c r="O27" i="3"/>
  <c r="J331" i="4"/>
  <c r="R331" i="3"/>
  <c r="O331" i="3"/>
  <c r="Q331" i="3"/>
  <c r="M331" i="3"/>
  <c r="P331" i="3"/>
  <c r="N331" i="3"/>
  <c r="J271" i="4"/>
  <c r="N271" i="3"/>
  <c r="Q271" i="3"/>
  <c r="O271" i="3"/>
  <c r="P271" i="3"/>
  <c r="R271" i="3"/>
  <c r="M271" i="3"/>
  <c r="R128" i="3"/>
  <c r="O128" i="3"/>
  <c r="M128" i="3"/>
  <c r="P128" i="3"/>
  <c r="J128" i="4"/>
  <c r="N128" i="3"/>
  <c r="Q128" i="3"/>
  <c r="J22" i="4"/>
  <c r="R22" i="4" s="1"/>
  <c r="N22" i="3"/>
  <c r="M22" i="3"/>
  <c r="Q22" i="3"/>
  <c r="R22" i="3"/>
  <c r="P22" i="3"/>
  <c r="O22" i="3"/>
  <c r="J270" i="4"/>
  <c r="R270" i="3"/>
  <c r="Q270" i="3"/>
  <c r="M270" i="3"/>
  <c r="P270" i="3"/>
  <c r="N270" i="3"/>
  <c r="O270" i="3"/>
  <c r="J115" i="4"/>
  <c r="J209" i="4"/>
  <c r="R209" i="3"/>
  <c r="O209" i="3"/>
  <c r="M209" i="3"/>
  <c r="N209" i="3"/>
  <c r="Q209" i="3"/>
  <c r="J198" i="4"/>
  <c r="O198" i="3"/>
  <c r="J264" i="4"/>
  <c r="P264" i="3"/>
  <c r="Q264" i="3"/>
  <c r="R264" i="3"/>
  <c r="N264" i="3"/>
  <c r="M264" i="3"/>
  <c r="O264" i="3"/>
  <c r="P248" i="3"/>
  <c r="N248" i="3"/>
  <c r="J302" i="4"/>
  <c r="P302" i="3"/>
  <c r="N302" i="3"/>
  <c r="O302" i="3"/>
  <c r="Q302" i="3"/>
  <c r="M302" i="3"/>
  <c r="R302" i="3"/>
  <c r="P376" i="3"/>
  <c r="O9" i="3"/>
  <c r="M9" i="3"/>
  <c r="M286" i="3"/>
  <c r="J59" i="4"/>
  <c r="P59" i="3"/>
  <c r="O59" i="3"/>
  <c r="R59" i="3"/>
  <c r="N59" i="3"/>
  <c r="Q59" i="3"/>
  <c r="M59" i="3"/>
  <c r="J51" i="4"/>
  <c r="R51" i="3"/>
  <c r="M51" i="3"/>
  <c r="Q51" i="3"/>
  <c r="O51" i="3"/>
  <c r="N51" i="3"/>
  <c r="N178" i="3"/>
  <c r="J178" i="4"/>
  <c r="R178" i="3"/>
  <c r="P178" i="3"/>
  <c r="Q178" i="3"/>
  <c r="M178" i="3"/>
  <c r="O178" i="3"/>
  <c r="J212" i="4"/>
  <c r="O212" i="3"/>
  <c r="P212" i="3"/>
  <c r="R212" i="3"/>
  <c r="M212" i="3"/>
  <c r="Q212" i="3"/>
  <c r="N212" i="3"/>
  <c r="J83" i="4"/>
  <c r="Q83" i="3"/>
  <c r="J156" i="4"/>
  <c r="N156" i="3"/>
  <c r="M156" i="3"/>
  <c r="P156" i="3"/>
  <c r="R156" i="3"/>
  <c r="O156" i="3"/>
  <c r="N135" i="3"/>
  <c r="J135" i="4"/>
  <c r="P135" i="3"/>
  <c r="M135" i="3"/>
  <c r="Q135" i="3"/>
  <c r="O135" i="3"/>
  <c r="R135" i="3"/>
  <c r="N323" i="3"/>
  <c r="O323" i="3"/>
  <c r="M323" i="3"/>
  <c r="J323" i="4"/>
  <c r="Q323" i="3"/>
  <c r="P323" i="3"/>
  <c r="R323" i="3"/>
  <c r="J237" i="4"/>
  <c r="R237" i="3"/>
  <c r="J130" i="4"/>
  <c r="M130" i="3"/>
  <c r="Q130" i="3"/>
  <c r="O130" i="3"/>
  <c r="R130" i="3"/>
  <c r="N130" i="3"/>
  <c r="P130" i="3"/>
  <c r="J165" i="4"/>
  <c r="R165" i="3"/>
  <c r="N165" i="3"/>
  <c r="P165" i="3"/>
  <c r="M165" i="3"/>
  <c r="Q165" i="3"/>
  <c r="O165" i="3"/>
  <c r="J58" i="4"/>
  <c r="M58" i="3"/>
  <c r="O58" i="3"/>
  <c r="N58" i="3"/>
  <c r="Q58" i="3"/>
  <c r="P58" i="3"/>
  <c r="R58" i="3"/>
  <c r="J397" i="4"/>
  <c r="N397" i="3"/>
  <c r="P397" i="3"/>
  <c r="M397" i="3"/>
  <c r="Q397" i="3"/>
  <c r="R397" i="3"/>
  <c r="O397" i="3"/>
  <c r="R39" i="3"/>
  <c r="M39" i="3"/>
  <c r="M384" i="3"/>
  <c r="J246" i="4"/>
  <c r="R246" i="3"/>
  <c r="P246" i="3"/>
  <c r="O246" i="3"/>
  <c r="Q246" i="3"/>
  <c r="M246" i="3"/>
  <c r="N246" i="3"/>
  <c r="J269" i="4"/>
  <c r="P209" i="3"/>
  <c r="M5" i="3"/>
  <c r="O231" i="3"/>
  <c r="J111" i="4"/>
  <c r="J267" i="4"/>
  <c r="M267" i="3"/>
  <c r="R267" i="3"/>
  <c r="O267" i="3"/>
  <c r="P267" i="3"/>
  <c r="Q267" i="3"/>
  <c r="N267" i="3"/>
  <c r="J402" i="4"/>
  <c r="N402" i="3"/>
  <c r="Q402" i="3"/>
  <c r="O402" i="3"/>
  <c r="M402" i="3"/>
  <c r="P402" i="3"/>
  <c r="R402" i="3"/>
  <c r="J255" i="4"/>
  <c r="R255" i="3"/>
  <c r="Q255" i="3"/>
  <c r="N255" i="3"/>
  <c r="O255" i="3"/>
  <c r="P255" i="3"/>
  <c r="M255" i="3"/>
  <c r="J288" i="4"/>
  <c r="R288" i="3"/>
  <c r="M288" i="3"/>
  <c r="O288" i="3"/>
  <c r="P288" i="3"/>
  <c r="N288" i="3"/>
  <c r="Q288" i="3"/>
  <c r="J281" i="4"/>
  <c r="O281" i="3"/>
  <c r="P281" i="3"/>
  <c r="N281" i="3"/>
  <c r="M281" i="3"/>
  <c r="Q281" i="3"/>
  <c r="R281" i="3"/>
  <c r="J105" i="4"/>
  <c r="M105" i="3"/>
  <c r="N105" i="3"/>
  <c r="P105" i="3"/>
  <c r="R105" i="3"/>
  <c r="Q105" i="3"/>
  <c r="O105" i="3"/>
  <c r="J62" i="4"/>
  <c r="Q62" i="3"/>
  <c r="N62" i="3"/>
  <c r="O62" i="3"/>
  <c r="R62" i="3"/>
  <c r="M62" i="3"/>
  <c r="P62" i="3"/>
  <c r="J306" i="4"/>
  <c r="J353" i="4"/>
  <c r="P353" i="3"/>
  <c r="N353" i="3"/>
  <c r="R353" i="3"/>
  <c r="O353" i="3"/>
  <c r="M353" i="3"/>
  <c r="Q353" i="3"/>
  <c r="J182" i="4"/>
  <c r="R182" i="3"/>
  <c r="Q182" i="3"/>
  <c r="P182" i="3"/>
  <c r="M182" i="3"/>
  <c r="N182" i="3"/>
  <c r="O182" i="3"/>
  <c r="J273" i="4"/>
  <c r="R273" i="3"/>
  <c r="O273" i="3"/>
  <c r="N273" i="3"/>
  <c r="P273" i="3"/>
  <c r="Q273" i="3"/>
  <c r="M273" i="3"/>
  <c r="Q16" i="3"/>
  <c r="J16" i="4"/>
  <c r="M16" i="3"/>
  <c r="J316" i="4"/>
  <c r="M316" i="3"/>
  <c r="P316" i="3"/>
  <c r="N316" i="3"/>
  <c r="R316" i="3"/>
  <c r="Q316" i="3"/>
  <c r="O316" i="3"/>
  <c r="J276" i="4"/>
  <c r="Q276" i="3"/>
  <c r="P276" i="3"/>
  <c r="R276" i="3"/>
  <c r="M276" i="3"/>
  <c r="O276" i="3"/>
  <c r="N276" i="3"/>
  <c r="J52" i="4"/>
  <c r="M52" i="3"/>
  <c r="N52" i="3"/>
  <c r="R52" i="3"/>
  <c r="P52" i="3"/>
  <c r="Q52" i="3"/>
  <c r="O52" i="3"/>
  <c r="J117" i="4"/>
  <c r="P117" i="3"/>
  <c r="Q117" i="3"/>
  <c r="O117" i="3"/>
  <c r="R117" i="3"/>
  <c r="N117" i="3"/>
  <c r="M117" i="3"/>
  <c r="J186" i="4"/>
  <c r="Q186" i="3"/>
  <c r="J254" i="4"/>
  <c r="R254" i="3"/>
  <c r="M254" i="3"/>
  <c r="O254" i="3"/>
  <c r="N254" i="3"/>
  <c r="Q254" i="3"/>
  <c r="P254" i="3"/>
  <c r="N99" i="3"/>
  <c r="J99" i="4"/>
  <c r="O99" i="3"/>
  <c r="Q99" i="3"/>
  <c r="P99" i="3"/>
  <c r="M99" i="3"/>
  <c r="R99" i="3"/>
  <c r="J350" i="4"/>
  <c r="R350" i="3"/>
  <c r="V2" i="3"/>
  <c r="AE2" i="3" s="1"/>
  <c r="X2" i="3"/>
  <c r="AG2" i="3" s="1"/>
  <c r="J166" i="4"/>
  <c r="R166" i="3"/>
  <c r="O166" i="3"/>
  <c r="M166" i="3"/>
  <c r="Q166" i="3"/>
  <c r="N166" i="3"/>
  <c r="P166" i="3"/>
  <c r="J214" i="4"/>
  <c r="M214" i="3"/>
  <c r="N214" i="3"/>
  <c r="O214" i="3"/>
  <c r="Q214" i="3"/>
  <c r="R214" i="3"/>
  <c r="P214" i="3"/>
  <c r="J344" i="4"/>
  <c r="J144" i="4"/>
  <c r="M144" i="3"/>
  <c r="J134" i="4"/>
  <c r="P378" i="3"/>
  <c r="N378" i="3"/>
  <c r="J381" i="4"/>
  <c r="J285" i="4"/>
  <c r="R285" i="3"/>
  <c r="Q285" i="3"/>
  <c r="M285" i="3"/>
  <c r="P285" i="3"/>
  <c r="N285" i="3"/>
  <c r="J54" i="4"/>
  <c r="R54" i="3"/>
  <c r="N54" i="3"/>
  <c r="Q54" i="3"/>
  <c r="M54" i="3"/>
  <c r="O54" i="3"/>
  <c r="P54" i="3"/>
  <c r="J298" i="4"/>
  <c r="O298" i="3"/>
  <c r="Q298" i="3"/>
  <c r="N298" i="3"/>
  <c r="R298" i="3"/>
  <c r="P298" i="3"/>
  <c r="M298" i="3"/>
  <c r="J390" i="4"/>
  <c r="O390" i="3"/>
  <c r="J238" i="4"/>
  <c r="N238" i="3"/>
  <c r="O238" i="3"/>
  <c r="Q238" i="3"/>
  <c r="P238" i="3"/>
  <c r="M238" i="3"/>
  <c r="R238" i="3"/>
  <c r="J296" i="4"/>
  <c r="M296" i="3"/>
  <c r="O296" i="3"/>
  <c r="Q296" i="3"/>
  <c r="P296" i="3"/>
  <c r="R296" i="3"/>
  <c r="N296" i="3"/>
  <c r="J73" i="4"/>
  <c r="R73" i="3"/>
  <c r="P177" i="3"/>
  <c r="J168" i="4"/>
  <c r="R168" i="3"/>
  <c r="P168" i="3"/>
  <c r="M168" i="3"/>
  <c r="O168" i="3"/>
  <c r="Q168" i="3"/>
  <c r="N168" i="3"/>
  <c r="J245" i="4"/>
  <c r="Q245" i="3"/>
  <c r="N245" i="3"/>
  <c r="J138" i="4"/>
  <c r="J32" i="4"/>
  <c r="N32" i="3"/>
  <c r="Q32" i="3"/>
  <c r="O32" i="3"/>
  <c r="M32" i="3"/>
  <c r="P32" i="3"/>
  <c r="R32" i="3"/>
  <c r="J96" i="4"/>
  <c r="J185" i="4"/>
  <c r="M185" i="3"/>
  <c r="N185" i="3"/>
  <c r="Q185" i="3"/>
  <c r="R185" i="3"/>
  <c r="O185" i="3"/>
  <c r="P185" i="3"/>
  <c r="J369" i="4"/>
  <c r="O369" i="3"/>
  <c r="N369" i="3"/>
  <c r="P369" i="3"/>
  <c r="Q369" i="3"/>
  <c r="R369" i="3"/>
  <c r="M369" i="3"/>
  <c r="O321" i="3"/>
  <c r="J382" i="4"/>
  <c r="M382" i="3"/>
  <c r="J162" i="4"/>
  <c r="Q162" i="3"/>
  <c r="R162" i="3"/>
  <c r="O162" i="3"/>
  <c r="N162" i="3"/>
  <c r="P162" i="3"/>
  <c r="M162" i="3"/>
  <c r="J56" i="4"/>
  <c r="J337" i="4"/>
  <c r="M337" i="3"/>
  <c r="R337" i="3"/>
  <c r="O337" i="3"/>
  <c r="N337" i="3"/>
  <c r="P337" i="3"/>
  <c r="Q337" i="3"/>
  <c r="R284" i="3"/>
  <c r="M284" i="3"/>
  <c r="O284" i="3"/>
  <c r="Q284" i="3"/>
  <c r="J284" i="4"/>
  <c r="P284" i="3"/>
  <c r="J244" i="4"/>
  <c r="O244" i="3"/>
  <c r="P244" i="3"/>
  <c r="J146" i="4"/>
  <c r="P146" i="3"/>
  <c r="M146" i="3"/>
  <c r="O146" i="3"/>
  <c r="Q146" i="3"/>
  <c r="R146" i="3"/>
  <c r="N146" i="3"/>
  <c r="J187" i="4"/>
  <c r="Q187" i="3"/>
  <c r="N187" i="3"/>
  <c r="R187" i="3"/>
  <c r="O187" i="3"/>
  <c r="M187" i="3"/>
  <c r="P187" i="3"/>
  <c r="J332" i="4"/>
  <c r="R332" i="3"/>
  <c r="Q332" i="3"/>
  <c r="N332" i="3"/>
  <c r="P332" i="3"/>
  <c r="O332" i="3"/>
  <c r="M332" i="3"/>
  <c r="J247" i="4"/>
  <c r="N247" i="3"/>
  <c r="O247" i="3"/>
  <c r="P247" i="3"/>
  <c r="R247" i="3"/>
  <c r="M247" i="3"/>
  <c r="Q247" i="3"/>
  <c r="R36" i="3"/>
  <c r="M36" i="3"/>
  <c r="J36" i="4"/>
  <c r="O36" i="3"/>
  <c r="N36" i="3"/>
  <c r="Q36" i="3"/>
  <c r="P36" i="3"/>
  <c r="J308" i="4"/>
  <c r="R308" i="3"/>
  <c r="Q308" i="3"/>
  <c r="N308" i="3"/>
  <c r="O308" i="3"/>
  <c r="M308" i="3"/>
  <c r="P175" i="3"/>
  <c r="J132" i="4"/>
  <c r="Q132" i="3"/>
  <c r="N132" i="3"/>
  <c r="P132" i="3"/>
  <c r="O132" i="3"/>
  <c r="M132" i="3"/>
  <c r="R132" i="3"/>
  <c r="J157" i="4"/>
  <c r="Q157" i="3"/>
  <c r="R50" i="3"/>
  <c r="J170" i="4"/>
  <c r="N170" i="3"/>
  <c r="M170" i="3"/>
  <c r="P170" i="3"/>
  <c r="Q170" i="3"/>
  <c r="R170" i="3"/>
  <c r="O170" i="3"/>
  <c r="J279" i="4"/>
  <c r="N279" i="3"/>
  <c r="O279" i="3"/>
  <c r="P279" i="3"/>
  <c r="R279" i="3"/>
  <c r="M279" i="3"/>
  <c r="Q279" i="3"/>
  <c r="J68" i="4"/>
  <c r="Q68" i="3"/>
  <c r="J282" i="4"/>
  <c r="P282" i="3"/>
  <c r="M282" i="3"/>
  <c r="O282" i="3"/>
  <c r="R282" i="3"/>
  <c r="N282" i="3"/>
  <c r="Q282" i="3"/>
  <c r="J263" i="4"/>
  <c r="Q263" i="3"/>
  <c r="P263" i="3"/>
  <c r="M263" i="3"/>
  <c r="N263" i="3"/>
  <c r="O263" i="3"/>
  <c r="R263" i="3"/>
  <c r="J48" i="4"/>
  <c r="Q48" i="3"/>
  <c r="P48" i="3"/>
  <c r="M48" i="3"/>
  <c r="O48" i="3"/>
  <c r="R48" i="3"/>
  <c r="J385" i="4"/>
  <c r="P385" i="3"/>
  <c r="J10" i="4"/>
  <c r="O10" i="3"/>
  <c r="R10" i="3"/>
  <c r="M10" i="3"/>
  <c r="Q10" i="3"/>
  <c r="N10" i="3"/>
  <c r="J14" i="4"/>
  <c r="M14" i="3"/>
  <c r="P14" i="3"/>
  <c r="O14" i="3"/>
  <c r="Q14" i="3"/>
  <c r="R14" i="3"/>
  <c r="N14" i="3"/>
  <c r="J258" i="4"/>
  <c r="J340" i="4"/>
  <c r="O340" i="3"/>
  <c r="N340" i="3"/>
  <c r="P340" i="3"/>
  <c r="M340" i="3"/>
  <c r="R340" i="3"/>
  <c r="J293" i="4"/>
  <c r="O293" i="3"/>
  <c r="Q293" i="3"/>
  <c r="M293" i="3"/>
  <c r="N293" i="3"/>
  <c r="P293" i="3"/>
  <c r="R293" i="3"/>
  <c r="J232" i="4"/>
  <c r="O232" i="3"/>
  <c r="Q232" i="3"/>
  <c r="P232" i="3"/>
  <c r="M232" i="3"/>
  <c r="R232" i="3"/>
  <c r="N232" i="3"/>
  <c r="J118" i="4"/>
  <c r="J362" i="4"/>
  <c r="Q362" i="3"/>
  <c r="P362" i="3"/>
  <c r="O362" i="3"/>
  <c r="N362" i="3"/>
  <c r="R362" i="3"/>
  <c r="M362" i="3"/>
  <c r="J366" i="4"/>
  <c r="O366" i="3"/>
  <c r="J46" i="4"/>
  <c r="Q46" i="3"/>
  <c r="O46" i="3"/>
  <c r="R46" i="3"/>
  <c r="N46" i="3"/>
  <c r="M46" i="3"/>
  <c r="P46" i="3"/>
  <c r="J290" i="4"/>
  <c r="Q290" i="3"/>
  <c r="M290" i="3"/>
  <c r="Q4" i="3"/>
  <c r="R4" i="3"/>
  <c r="Q11" i="3"/>
  <c r="O60" i="3"/>
  <c r="R60" i="3"/>
  <c r="J202" i="4"/>
  <c r="Q202" i="3"/>
  <c r="N202" i="3"/>
  <c r="R202" i="3"/>
  <c r="P202" i="3"/>
  <c r="M202" i="3"/>
  <c r="O202" i="3"/>
  <c r="J301" i="4"/>
  <c r="M301" i="3"/>
  <c r="N301" i="3"/>
  <c r="P301" i="3"/>
  <c r="O301" i="3"/>
  <c r="R301" i="3"/>
  <c r="Q301" i="3"/>
  <c r="J194" i="4"/>
  <c r="R194" i="3"/>
  <c r="P194" i="3"/>
  <c r="Q194" i="3"/>
  <c r="N194" i="3"/>
  <c r="M194" i="3"/>
  <c r="O194" i="3"/>
  <c r="J122" i="4"/>
  <c r="Q122" i="3"/>
  <c r="R122" i="3"/>
  <c r="O122" i="3"/>
  <c r="N122" i="3"/>
  <c r="P122" i="3"/>
  <c r="M122" i="3"/>
  <c r="J153" i="4"/>
  <c r="R153" i="3"/>
  <c r="P153" i="3"/>
  <c r="Q153" i="3"/>
  <c r="M153" i="3"/>
  <c r="O153" i="3"/>
  <c r="N153" i="3"/>
  <c r="J42" i="4"/>
  <c r="R42" i="3"/>
  <c r="N42" i="3"/>
  <c r="O42" i="3"/>
  <c r="P42" i="3"/>
  <c r="Q42" i="3"/>
  <c r="M42" i="3"/>
  <c r="J333" i="4"/>
  <c r="O333" i="3"/>
  <c r="N333" i="3"/>
  <c r="M333" i="3"/>
  <c r="R333" i="3"/>
  <c r="Q333" i="3"/>
  <c r="P333" i="3"/>
  <c r="J396" i="4"/>
  <c r="Q396" i="3"/>
  <c r="N396" i="3"/>
  <c r="M396" i="3"/>
  <c r="O396" i="3"/>
  <c r="R396" i="3"/>
  <c r="P396" i="3"/>
  <c r="J222" i="4"/>
  <c r="M222" i="3"/>
  <c r="O222" i="3"/>
  <c r="N222" i="3"/>
  <c r="P222" i="3"/>
  <c r="Q222" i="3"/>
  <c r="Q67" i="3"/>
  <c r="P67" i="3"/>
  <c r="R67" i="3"/>
  <c r="O67" i="3"/>
  <c r="M67" i="3"/>
  <c r="N67" i="3"/>
  <c r="J67" i="4"/>
  <c r="N108" i="3"/>
  <c r="O108" i="3"/>
  <c r="M108" i="3"/>
  <c r="J108" i="4"/>
  <c r="Q108" i="3"/>
  <c r="P108" i="3"/>
  <c r="R108" i="3"/>
  <c r="Q311" i="3"/>
  <c r="R28" i="3"/>
  <c r="J28" i="4"/>
  <c r="M28" i="3"/>
  <c r="P28" i="3"/>
  <c r="Q28" i="3"/>
  <c r="O28" i="3"/>
  <c r="N28" i="3"/>
  <c r="Q172" i="3"/>
  <c r="P172" i="3"/>
  <c r="J126" i="4"/>
  <c r="N126" i="3"/>
  <c r="R126" i="3"/>
  <c r="O126" i="3"/>
  <c r="P126" i="3"/>
  <c r="Q126" i="3"/>
  <c r="M126" i="3"/>
  <c r="J79" i="4"/>
  <c r="O79" i="3"/>
  <c r="N79" i="3"/>
  <c r="R79" i="3"/>
  <c r="Q79" i="3"/>
  <c r="M79" i="3"/>
  <c r="P79" i="3"/>
  <c r="Q119" i="3"/>
  <c r="J341" i="4"/>
  <c r="Q341" i="3"/>
  <c r="M341" i="3"/>
  <c r="P341" i="3"/>
  <c r="O341" i="3"/>
  <c r="R341" i="3"/>
  <c r="N341" i="3"/>
  <c r="J234" i="4"/>
  <c r="O234" i="3"/>
  <c r="P234" i="3"/>
  <c r="M234" i="3"/>
  <c r="Q234" i="3"/>
  <c r="N234" i="3"/>
  <c r="R234" i="3"/>
  <c r="N284" i="3"/>
  <c r="J343" i="4"/>
  <c r="M343" i="3"/>
  <c r="Q343" i="3"/>
  <c r="N343" i="3"/>
  <c r="R343" i="3"/>
  <c r="P343" i="3"/>
  <c r="O343" i="3"/>
  <c r="J228" i="4"/>
  <c r="P228" i="3"/>
  <c r="N228" i="3"/>
  <c r="O228" i="3"/>
  <c r="R228" i="3"/>
  <c r="Q228" i="3"/>
  <c r="M228" i="3"/>
  <c r="P51" i="3"/>
  <c r="J5" i="4"/>
  <c r="N5" i="3"/>
  <c r="P5" i="3"/>
  <c r="Q5" i="3"/>
  <c r="R5" i="3"/>
  <c r="J327" i="4"/>
  <c r="M327" i="3"/>
  <c r="R327" i="3"/>
  <c r="N327" i="3"/>
  <c r="O327" i="3"/>
  <c r="P327" i="3"/>
  <c r="Q327" i="3"/>
  <c r="J334" i="4"/>
  <c r="O334" i="3"/>
  <c r="N334" i="3"/>
  <c r="Q334" i="3"/>
  <c r="R334" i="3"/>
  <c r="M334" i="3"/>
  <c r="P334" i="3"/>
  <c r="J220" i="4"/>
  <c r="R220" i="3"/>
  <c r="M220" i="3"/>
  <c r="P220" i="3"/>
  <c r="Q220" i="3"/>
  <c r="N220" i="3"/>
  <c r="O220" i="3"/>
  <c r="J76" i="4"/>
  <c r="N76" i="3"/>
  <c r="M76" i="3"/>
  <c r="Q76" i="3"/>
  <c r="O76" i="3"/>
  <c r="P76" i="3"/>
  <c r="R76" i="3"/>
  <c r="J303" i="4"/>
  <c r="Q303" i="3"/>
  <c r="P303" i="3"/>
  <c r="R303" i="3"/>
  <c r="M303" i="3"/>
  <c r="N303" i="3"/>
  <c r="O303" i="3"/>
  <c r="J400" i="4"/>
  <c r="O400" i="3"/>
  <c r="P400" i="3"/>
  <c r="N400" i="3"/>
  <c r="Q400" i="3"/>
  <c r="R400" i="3"/>
  <c r="M400" i="3"/>
  <c r="J72" i="4"/>
  <c r="M72" i="3"/>
  <c r="J38" i="4"/>
  <c r="P38" i="3"/>
  <c r="M38" i="3"/>
  <c r="O38" i="3"/>
  <c r="N38" i="3"/>
  <c r="Q38" i="3"/>
  <c r="R38" i="3"/>
  <c r="J207" i="4"/>
  <c r="R207" i="3"/>
  <c r="M207" i="3"/>
  <c r="O207" i="3"/>
  <c r="P207" i="3"/>
  <c r="N207" i="3"/>
  <c r="Q207" i="3"/>
  <c r="J120" i="4"/>
  <c r="R120" i="3"/>
  <c r="Q120" i="3"/>
  <c r="O120" i="3"/>
  <c r="P120" i="3"/>
  <c r="M120" i="3"/>
  <c r="N120" i="3"/>
  <c r="J253" i="4"/>
  <c r="N253" i="3"/>
  <c r="R253" i="3"/>
  <c r="Q253" i="3"/>
  <c r="M253" i="3"/>
  <c r="P253" i="3"/>
  <c r="O253" i="3"/>
  <c r="J64" i="4"/>
  <c r="R64" i="3"/>
  <c r="O64" i="3"/>
  <c r="Q64" i="3"/>
  <c r="P64" i="3"/>
  <c r="M64" i="3"/>
  <c r="N64" i="3"/>
  <c r="J342" i="4"/>
  <c r="M342" i="3"/>
  <c r="R342" i="3"/>
  <c r="O342" i="3"/>
  <c r="N342" i="3"/>
  <c r="P342" i="3"/>
  <c r="Q342" i="3"/>
  <c r="N241" i="3"/>
  <c r="J393" i="4"/>
  <c r="O393" i="3"/>
  <c r="P393" i="3"/>
  <c r="R393" i="3"/>
  <c r="M393" i="3"/>
  <c r="Q393" i="3"/>
  <c r="N393" i="3"/>
  <c r="J277" i="4"/>
  <c r="O277" i="3"/>
  <c r="P277" i="3"/>
  <c r="Q277" i="3"/>
  <c r="M277" i="3"/>
  <c r="N277" i="3"/>
  <c r="R277" i="3"/>
  <c r="J224" i="4"/>
  <c r="P224" i="3"/>
  <c r="N224" i="3"/>
  <c r="J143" i="4"/>
  <c r="N143" i="3"/>
  <c r="J195" i="4"/>
  <c r="P195" i="3"/>
  <c r="O195" i="3"/>
  <c r="M195" i="3"/>
  <c r="N195" i="3"/>
  <c r="Q195" i="3"/>
  <c r="R195" i="3"/>
  <c r="J191" i="4"/>
  <c r="R191" i="3"/>
  <c r="Q191" i="3"/>
  <c r="N191" i="3"/>
  <c r="O191" i="3"/>
  <c r="M191" i="3"/>
  <c r="P191" i="3"/>
  <c r="J379" i="4"/>
  <c r="M379" i="3"/>
  <c r="N379" i="3"/>
  <c r="O379" i="3"/>
  <c r="Q379" i="3"/>
  <c r="P379" i="3"/>
  <c r="R379" i="3"/>
  <c r="J398" i="4"/>
  <c r="O398" i="3"/>
  <c r="N398" i="3"/>
  <c r="R398" i="3"/>
  <c r="P398" i="3"/>
  <c r="Q398" i="3"/>
  <c r="M398" i="3"/>
  <c r="J37" i="4"/>
  <c r="O37" i="3"/>
  <c r="R37" i="3"/>
  <c r="J106" i="4"/>
  <c r="P106" i="3"/>
  <c r="N106" i="3"/>
  <c r="M106" i="3"/>
  <c r="Q106" i="3"/>
  <c r="R106" i="3"/>
  <c r="Q34" i="3"/>
  <c r="J34" i="4"/>
  <c r="P34" i="3"/>
  <c r="M34" i="3"/>
  <c r="O34" i="3"/>
  <c r="R34" i="3"/>
  <c r="N34" i="3"/>
  <c r="J360" i="4"/>
  <c r="N360" i="3"/>
  <c r="M360" i="3"/>
  <c r="Q360" i="3"/>
  <c r="O360" i="3"/>
  <c r="R360" i="3"/>
  <c r="P360" i="3"/>
  <c r="J30" i="4"/>
  <c r="R30" i="3"/>
  <c r="M30" i="3"/>
  <c r="Q30" i="3"/>
  <c r="N30" i="3"/>
  <c r="O30" i="3"/>
  <c r="J274" i="4"/>
  <c r="P274" i="3"/>
  <c r="O274" i="3"/>
  <c r="Q274" i="3"/>
  <c r="N274" i="3"/>
  <c r="M274" i="3"/>
  <c r="J297" i="4"/>
  <c r="J309" i="4"/>
  <c r="J368" i="4"/>
  <c r="Q368" i="3"/>
  <c r="N368" i="3"/>
  <c r="M368" i="3"/>
  <c r="O368" i="3"/>
  <c r="P368" i="3"/>
  <c r="R368" i="3"/>
  <c r="J229" i="4"/>
  <c r="O229" i="3"/>
  <c r="Q229" i="3"/>
  <c r="J359" i="4"/>
  <c r="J29" i="4"/>
  <c r="R29" i="3"/>
  <c r="N29" i="3"/>
  <c r="M29" i="3"/>
  <c r="P29" i="3"/>
  <c r="Q29" i="3"/>
  <c r="O29" i="3"/>
  <c r="Q149" i="3"/>
  <c r="J233" i="4"/>
  <c r="P233" i="3"/>
  <c r="Q233" i="3"/>
  <c r="P43" i="3"/>
  <c r="J319" i="4"/>
  <c r="P319" i="3"/>
  <c r="N319" i="3"/>
  <c r="O319" i="3"/>
  <c r="R319" i="3"/>
  <c r="Q319" i="3"/>
  <c r="M319" i="3"/>
  <c r="N112" i="3"/>
  <c r="J239" i="4"/>
  <c r="Q239" i="3"/>
  <c r="O239" i="3"/>
  <c r="P239" i="3"/>
  <c r="R239" i="3"/>
  <c r="M239" i="3"/>
  <c r="N239" i="3"/>
  <c r="J160" i="4"/>
  <c r="P160" i="3"/>
  <c r="J370" i="4"/>
  <c r="R370" i="3"/>
  <c r="O370" i="3"/>
  <c r="N370" i="3"/>
  <c r="M370" i="3"/>
  <c r="P370" i="3"/>
  <c r="O285" i="3"/>
  <c r="J324" i="4"/>
  <c r="J89" i="4"/>
  <c r="O89" i="3"/>
  <c r="N89" i="3"/>
  <c r="R89" i="3"/>
  <c r="P89" i="3"/>
  <c r="Q89" i="3"/>
  <c r="M89" i="3"/>
  <c r="J13" i="4"/>
  <c r="P13" i="3"/>
  <c r="M13" i="3"/>
  <c r="Q13" i="3"/>
  <c r="O13" i="3"/>
  <c r="N13" i="3"/>
  <c r="R13" i="3"/>
  <c r="J17" i="4"/>
  <c r="M17" i="3"/>
  <c r="O17" i="3"/>
  <c r="R17" i="3"/>
  <c r="N17" i="3"/>
  <c r="P17" i="3"/>
  <c r="Q17" i="3"/>
  <c r="Q156" i="3"/>
  <c r="Q340" i="3"/>
  <c r="J121" i="4"/>
  <c r="Q121" i="3"/>
  <c r="M215" i="3"/>
  <c r="J215" i="4"/>
  <c r="N215" i="3"/>
  <c r="O215" i="3"/>
  <c r="P215" i="3"/>
  <c r="R215" i="3"/>
  <c r="Q215" i="3"/>
  <c r="J383" i="4"/>
  <c r="N383" i="3"/>
  <c r="Q383" i="3"/>
  <c r="R383" i="3"/>
  <c r="P383" i="3"/>
  <c r="O383" i="3"/>
  <c r="M383" i="3"/>
  <c r="J116" i="4"/>
  <c r="P116" i="3"/>
  <c r="M116" i="3"/>
  <c r="N116" i="3"/>
  <c r="Q116" i="3"/>
  <c r="R116" i="3"/>
  <c r="O116" i="3"/>
  <c r="J348" i="4"/>
  <c r="J188" i="4"/>
  <c r="N188" i="3"/>
  <c r="O188" i="3"/>
  <c r="M188" i="3"/>
  <c r="R188" i="3"/>
  <c r="Q188" i="3"/>
  <c r="P188" i="3"/>
  <c r="J179" i="4"/>
  <c r="Q179" i="3"/>
  <c r="P179" i="3"/>
  <c r="J107" i="4"/>
  <c r="Q107" i="3"/>
  <c r="N107" i="3"/>
  <c r="M107" i="3"/>
  <c r="R107" i="3"/>
  <c r="P107" i="3"/>
  <c r="O107" i="3"/>
  <c r="J20" i="4"/>
  <c r="Q20" i="3"/>
  <c r="R20" i="3"/>
  <c r="N20" i="3"/>
  <c r="O20" i="3"/>
  <c r="M20" i="3"/>
  <c r="P20" i="3"/>
  <c r="J180" i="4"/>
  <c r="N180" i="3"/>
  <c r="O180" i="3"/>
  <c r="M180" i="3"/>
  <c r="R180" i="3"/>
  <c r="P180" i="3"/>
  <c r="Q180" i="3"/>
  <c r="R25" i="3"/>
  <c r="O25" i="3"/>
  <c r="P25" i="3"/>
  <c r="Q25" i="3"/>
  <c r="N25" i="3"/>
  <c r="M25" i="3"/>
  <c r="J25" i="4"/>
  <c r="Q23" i="3"/>
  <c r="N23" i="3"/>
  <c r="J211" i="4"/>
  <c r="P211" i="3"/>
  <c r="Q211" i="3"/>
  <c r="R211" i="3"/>
  <c r="O211" i="3"/>
  <c r="M211" i="3"/>
  <c r="N211" i="3"/>
  <c r="J268" i="4"/>
  <c r="P268" i="3"/>
  <c r="M268" i="3"/>
  <c r="O268" i="3"/>
  <c r="Q268" i="3"/>
  <c r="N268" i="3"/>
  <c r="J102" i="4"/>
  <c r="P102" i="3"/>
  <c r="O102" i="3"/>
  <c r="M102" i="3"/>
  <c r="N102" i="3"/>
  <c r="Q102" i="3"/>
  <c r="R102" i="3"/>
  <c r="J325" i="4"/>
  <c r="R325" i="3"/>
  <c r="J7" i="4"/>
  <c r="R7" i="3"/>
  <c r="Q7" i="3"/>
  <c r="O7" i="3"/>
  <c r="N7" i="3"/>
  <c r="M7" i="3"/>
  <c r="J200" i="4"/>
  <c r="O200" i="3"/>
  <c r="P200" i="3"/>
  <c r="N200" i="3"/>
  <c r="J367" i="4"/>
  <c r="R367" i="3"/>
  <c r="N367" i="3"/>
  <c r="P367" i="3"/>
  <c r="O367" i="3"/>
  <c r="Q367" i="3"/>
  <c r="M367" i="3"/>
  <c r="J41" i="4"/>
  <c r="P41" i="3"/>
  <c r="N41" i="3"/>
  <c r="Q41" i="3"/>
  <c r="R41" i="3"/>
  <c r="O41" i="3"/>
  <c r="M41" i="3"/>
  <c r="J357" i="4"/>
  <c r="N357" i="3"/>
  <c r="Q357" i="3"/>
  <c r="O357" i="3"/>
  <c r="M357" i="3"/>
  <c r="R357" i="3"/>
  <c r="P357" i="3"/>
  <c r="J349" i="4"/>
  <c r="P349" i="3"/>
  <c r="N349" i="3"/>
  <c r="Q242" i="3"/>
  <c r="Q377" i="3"/>
  <c r="J213" i="4"/>
  <c r="R213" i="3"/>
  <c r="N213" i="3"/>
  <c r="O213" i="3"/>
  <c r="P213" i="3"/>
  <c r="Q213" i="3"/>
  <c r="M213" i="3"/>
  <c r="J176" i="4"/>
  <c r="Q176" i="3"/>
  <c r="M176" i="3"/>
  <c r="J141" i="4"/>
  <c r="N141" i="3"/>
  <c r="M141" i="3"/>
  <c r="P141" i="3"/>
  <c r="Q141" i="3"/>
  <c r="R141" i="3"/>
  <c r="O141" i="3"/>
  <c r="R124" i="3"/>
  <c r="O124" i="3"/>
  <c r="N69" i="3"/>
  <c r="J125" i="4"/>
  <c r="M125" i="3"/>
  <c r="P125" i="3"/>
  <c r="Q125" i="3"/>
  <c r="N125" i="3"/>
  <c r="O125" i="3"/>
  <c r="R125" i="3"/>
  <c r="J18" i="4"/>
  <c r="O18" i="3"/>
  <c r="J53" i="4"/>
  <c r="J375" i="4"/>
  <c r="O375" i="3"/>
  <c r="N375" i="3"/>
  <c r="M375" i="3"/>
  <c r="P375" i="3"/>
  <c r="Q375" i="3"/>
  <c r="R375" i="3"/>
  <c r="J45" i="4"/>
  <c r="O45" i="3"/>
  <c r="M45" i="3"/>
  <c r="Q45" i="3"/>
  <c r="R45" i="3"/>
  <c r="N45" i="3"/>
  <c r="P45" i="3"/>
  <c r="J49" i="4"/>
  <c r="M49" i="3"/>
  <c r="N49" i="3"/>
  <c r="R49" i="3"/>
  <c r="O49" i="3"/>
  <c r="Q49" i="3"/>
  <c r="P49" i="3"/>
  <c r="J236" i="4"/>
  <c r="R236" i="3"/>
  <c r="N236" i="3"/>
  <c r="O103" i="3"/>
  <c r="N103" i="3"/>
  <c r="R103" i="3"/>
  <c r="P103" i="3"/>
  <c r="M103" i="3"/>
  <c r="Q103" i="3"/>
  <c r="J103" i="4"/>
  <c r="J223" i="4"/>
  <c r="M223" i="3"/>
  <c r="N223" i="3"/>
  <c r="O223" i="3"/>
  <c r="P223" i="3"/>
  <c r="Q223" i="3"/>
  <c r="R223" i="3"/>
  <c r="J12" i="4"/>
  <c r="O12" i="3"/>
  <c r="Q12" i="3"/>
  <c r="R12" i="3"/>
  <c r="P12" i="3"/>
  <c r="N12" i="3"/>
  <c r="M12" i="3"/>
  <c r="J104" i="4"/>
  <c r="Q104" i="3"/>
  <c r="N104" i="3"/>
  <c r="R104" i="3"/>
  <c r="M104" i="3"/>
  <c r="O104" i="3"/>
  <c r="P104" i="3"/>
  <c r="J81" i="4"/>
  <c r="R81" i="3"/>
  <c r="Q81" i="3"/>
  <c r="M81" i="3"/>
  <c r="O81" i="3"/>
  <c r="N81" i="3"/>
  <c r="M139" i="3"/>
  <c r="O139" i="3"/>
  <c r="J75" i="4"/>
  <c r="N75" i="3"/>
  <c r="O75" i="3"/>
  <c r="Q75" i="3"/>
  <c r="M75" i="3"/>
  <c r="P75" i="3"/>
  <c r="R75" i="3"/>
  <c r="J210" i="4"/>
  <c r="R210" i="3"/>
  <c r="M210" i="3"/>
  <c r="P210" i="3"/>
  <c r="O210" i="3"/>
  <c r="Q210" i="3"/>
  <c r="N210" i="3"/>
  <c r="J63" i="4"/>
  <c r="J251" i="4"/>
  <c r="M251" i="3"/>
  <c r="Q251" i="3"/>
  <c r="N251" i="3"/>
  <c r="O251" i="3"/>
  <c r="R251" i="3"/>
  <c r="P251" i="3"/>
  <c r="Q55" i="3"/>
  <c r="J55" i="4"/>
  <c r="O55" i="3"/>
  <c r="N55" i="3"/>
  <c r="P55" i="3"/>
  <c r="R55" i="3"/>
  <c r="M55" i="3"/>
  <c r="M171" i="3"/>
  <c r="R171" i="3"/>
  <c r="O204" i="3"/>
  <c r="J204" i="4"/>
  <c r="N204" i="3"/>
  <c r="M204" i="3"/>
  <c r="R204" i="3"/>
  <c r="Q204" i="3"/>
  <c r="P204" i="3"/>
  <c r="O114" i="3"/>
  <c r="J114" i="4"/>
  <c r="M114" i="3"/>
  <c r="Q114" i="3"/>
  <c r="R114" i="3"/>
  <c r="N114" i="3"/>
  <c r="P114" i="3"/>
  <c r="J252" i="4"/>
  <c r="R252" i="3"/>
  <c r="M252" i="3"/>
  <c r="Q252" i="3"/>
  <c r="P252" i="3"/>
  <c r="O252" i="3"/>
  <c r="N252" i="3"/>
  <c r="J85" i="4"/>
  <c r="R85" i="3"/>
  <c r="M85" i="3"/>
  <c r="P85" i="3"/>
  <c r="Q85" i="3"/>
  <c r="N85" i="3"/>
  <c r="O85" i="3"/>
  <c r="J87" i="4"/>
  <c r="Q87" i="3"/>
  <c r="M87" i="3"/>
  <c r="P87" i="3"/>
  <c r="N87" i="3"/>
  <c r="O87" i="3"/>
  <c r="R87" i="3"/>
  <c r="R93" i="3"/>
  <c r="O74" i="3" l="1"/>
  <c r="O53" i="3"/>
  <c r="O240" i="3"/>
  <c r="M378" i="3"/>
  <c r="R205" i="3"/>
  <c r="O275" i="3"/>
  <c r="R92" i="3"/>
  <c r="O352" i="3"/>
  <c r="J240" i="4"/>
  <c r="J92" i="4"/>
  <c r="O248" i="3"/>
  <c r="N366" i="3"/>
  <c r="P35" i="3"/>
  <c r="R23" i="3"/>
  <c r="M68" i="3"/>
  <c r="R242" i="3"/>
  <c r="V242" i="3" s="1" a="1"/>
  <c r="N164" i="3"/>
  <c r="O171" i="3"/>
  <c r="R63" i="3"/>
  <c r="P139" i="3"/>
  <c r="O236" i="3"/>
  <c r="M92" i="3"/>
  <c r="Q57" i="3"/>
  <c r="M18" i="3"/>
  <c r="P124" i="3"/>
  <c r="P176" i="3"/>
  <c r="N90" i="3"/>
  <c r="O179" i="3"/>
  <c r="J112" i="4"/>
  <c r="M229" i="3"/>
  <c r="M37" i="3"/>
  <c r="M224" i="3"/>
  <c r="V224" i="3" s="1" a="1"/>
  <c r="O172" i="3"/>
  <c r="P60" i="3"/>
  <c r="N290" i="3"/>
  <c r="N385" i="3"/>
  <c r="Q175" i="3"/>
  <c r="Q244" i="3"/>
  <c r="R177" i="3"/>
  <c r="O378" i="3"/>
  <c r="N144" i="3"/>
  <c r="P186" i="3"/>
  <c r="M237" i="3"/>
  <c r="O115" i="3"/>
  <c r="R19" i="3"/>
  <c r="R313" i="3"/>
  <c r="O265" i="3"/>
  <c r="R240" i="3"/>
  <c r="Q199" i="3"/>
  <c r="N77" i="3"/>
  <c r="N171" i="3"/>
  <c r="M63" i="3"/>
  <c r="Q236" i="3"/>
  <c r="P92" i="3"/>
  <c r="Q53" i="3"/>
  <c r="P18" i="3"/>
  <c r="M124" i="3"/>
  <c r="O176" i="3"/>
  <c r="O348" i="3"/>
  <c r="P121" i="3"/>
  <c r="M289" i="3"/>
  <c r="M112" i="3"/>
  <c r="M309" i="3"/>
  <c r="Q37" i="3"/>
  <c r="V37" i="3" s="1" a="1"/>
  <c r="AH37" i="3" s="1"/>
  <c r="AP37" i="3" s="1"/>
  <c r="O224" i="3"/>
  <c r="N72" i="3"/>
  <c r="M172" i="3"/>
  <c r="J60" i="4"/>
  <c r="O290" i="3"/>
  <c r="J175" i="4"/>
  <c r="M175" i="4" s="1"/>
  <c r="N382" i="3"/>
  <c r="O177" i="3"/>
  <c r="P144" i="3"/>
  <c r="M186" i="3"/>
  <c r="Q205" i="3"/>
  <c r="R306" i="3"/>
  <c r="Q237" i="3"/>
  <c r="R115" i="3"/>
  <c r="O19" i="3"/>
  <c r="Q313" i="3"/>
  <c r="V313" i="3" s="1" a="1"/>
  <c r="M265" i="3"/>
  <c r="R403" i="3"/>
  <c r="P287" i="3"/>
  <c r="Q371" i="3"/>
  <c r="M389" i="3"/>
  <c r="N259" i="3"/>
  <c r="N145" i="3"/>
  <c r="N129" i="3"/>
  <c r="J171" i="4"/>
  <c r="O63" i="3"/>
  <c r="R53" i="3"/>
  <c r="R18" i="3"/>
  <c r="N124" i="3"/>
  <c r="N26" i="3"/>
  <c r="R121" i="3"/>
  <c r="R112" i="3"/>
  <c r="N37" i="3"/>
  <c r="R218" i="3"/>
  <c r="R72" i="3"/>
  <c r="R172" i="3"/>
  <c r="P290" i="3"/>
  <c r="O385" i="3"/>
  <c r="R227" i="3"/>
  <c r="N177" i="3"/>
  <c r="V177" i="3" s="1" a="1"/>
  <c r="M134" i="3"/>
  <c r="O144" i="3"/>
  <c r="R186" i="3"/>
  <c r="R16" i="3"/>
  <c r="N205" i="3"/>
  <c r="O237" i="3"/>
  <c r="N294" i="3"/>
  <c r="M115" i="3"/>
  <c r="M154" i="3"/>
  <c r="M313" i="3"/>
  <c r="Q305" i="3"/>
  <c r="M147" i="3"/>
  <c r="P300" i="3"/>
  <c r="Q82" i="3"/>
  <c r="V82" i="3" s="1" a="1"/>
  <c r="Q354" i="3"/>
  <c r="N283" i="3"/>
  <c r="P240" i="3"/>
  <c r="Q159" i="3"/>
  <c r="O190" i="3"/>
  <c r="P199" i="3"/>
  <c r="Q259" i="3"/>
  <c r="R328" i="3"/>
  <c r="P392" i="3"/>
  <c r="N140" i="3"/>
  <c r="Q63" i="3"/>
  <c r="N92" i="3"/>
  <c r="M53" i="3"/>
  <c r="Q18" i="3"/>
  <c r="Q124" i="3"/>
  <c r="M179" i="3"/>
  <c r="O121" i="3"/>
  <c r="O112" i="3"/>
  <c r="R297" i="3"/>
  <c r="Q224" i="3"/>
  <c r="P363" i="3"/>
  <c r="P72" i="3"/>
  <c r="J172" i="4"/>
  <c r="Q292" i="3"/>
  <c r="N60" i="3"/>
  <c r="R385" i="3"/>
  <c r="M244" i="3"/>
  <c r="P96" i="3"/>
  <c r="M177" i="3"/>
  <c r="Q206" i="3"/>
  <c r="N186" i="3"/>
  <c r="O16" i="3"/>
  <c r="V16" i="3" s="1" a="1"/>
  <c r="P237" i="3"/>
  <c r="Q115" i="3"/>
  <c r="R260" i="3"/>
  <c r="P351" i="3"/>
  <c r="P313" i="3"/>
  <c r="P305" i="3"/>
  <c r="M300" i="3"/>
  <c r="N354" i="3"/>
  <c r="N240" i="3"/>
  <c r="O199" i="3"/>
  <c r="P171" i="3"/>
  <c r="P63" i="3"/>
  <c r="P236" i="3"/>
  <c r="O92" i="3"/>
  <c r="N53" i="3"/>
  <c r="N18" i="3"/>
  <c r="N176" i="3"/>
  <c r="N179" i="3"/>
  <c r="M121" i="3"/>
  <c r="P112" i="3"/>
  <c r="P33" i="3"/>
  <c r="P109" i="3"/>
  <c r="O363" i="3"/>
  <c r="Q72" i="3"/>
  <c r="V72" i="3" s="1" a="1"/>
  <c r="O388" i="3"/>
  <c r="N100" i="3"/>
  <c r="M60" i="3"/>
  <c r="Q118" i="3"/>
  <c r="Q385" i="3"/>
  <c r="N244" i="3"/>
  <c r="Q177" i="3"/>
  <c r="O381" i="3"/>
  <c r="Q144" i="3"/>
  <c r="O186" i="3"/>
  <c r="V186" i="3" s="1" a="1"/>
  <c r="N16" i="3"/>
  <c r="N237" i="3"/>
  <c r="Q376" i="3"/>
  <c r="P115" i="3"/>
  <c r="R70" i="3"/>
  <c r="N305" i="3"/>
  <c r="V305" i="3" s="1" a="1"/>
  <c r="O361" i="3"/>
  <c r="Q240" i="3"/>
  <c r="V240" i="3" s="1" a="1"/>
  <c r="J164" i="4"/>
  <c r="N199" i="3"/>
  <c r="M236" i="3"/>
  <c r="P53" i="3"/>
  <c r="R176" i="3"/>
  <c r="R179" i="3"/>
  <c r="N121" i="3"/>
  <c r="N229" i="3"/>
  <c r="P37" i="3"/>
  <c r="J109" i="4"/>
  <c r="R224" i="3"/>
  <c r="J363" i="4"/>
  <c r="N388" i="3"/>
  <c r="R290" i="3"/>
  <c r="N118" i="3"/>
  <c r="M385" i="3"/>
  <c r="V385" i="3" s="1" a="1"/>
  <c r="R244" i="3"/>
  <c r="Q344" i="3"/>
  <c r="P16" i="3"/>
  <c r="M376" i="3"/>
  <c r="N115" i="3"/>
  <c r="M70" i="3"/>
  <c r="Q361" i="3"/>
  <c r="M199" i="3"/>
  <c r="V199" i="3" s="1" a="1"/>
  <c r="R57" i="3"/>
  <c r="R90" i="3"/>
  <c r="Q348" i="3"/>
  <c r="J26" i="4"/>
  <c r="J33" i="4"/>
  <c r="R359" i="3"/>
  <c r="Q309" i="3"/>
  <c r="P218" i="3"/>
  <c r="V218" i="3" s="1" a="1"/>
  <c r="Q100" i="3"/>
  <c r="O292" i="3"/>
  <c r="R352" i="3"/>
  <c r="Q227" i="3"/>
  <c r="O96" i="3"/>
  <c r="P381" i="3"/>
  <c r="N399" i="3"/>
  <c r="N306" i="3"/>
  <c r="R294" i="3"/>
  <c r="N131" i="3"/>
  <c r="N173" i="3"/>
  <c r="Q260" i="3"/>
  <c r="P154" i="3"/>
  <c r="O372" i="3"/>
  <c r="P147" i="3"/>
  <c r="Q283" i="3"/>
  <c r="V283" i="3" s="1" a="1"/>
  <c r="P159" i="3"/>
  <c r="O287" i="3"/>
  <c r="O371" i="3"/>
  <c r="J389" i="4"/>
  <c r="O147" i="3"/>
  <c r="J57" i="4"/>
  <c r="R57" i="4" s="1"/>
  <c r="Q90" i="3"/>
  <c r="R348" i="3"/>
  <c r="Q359" i="3"/>
  <c r="O218" i="3"/>
  <c r="M100" i="3"/>
  <c r="J292" i="4"/>
  <c r="N258" i="3"/>
  <c r="M352" i="3"/>
  <c r="P227" i="3"/>
  <c r="N138" i="3"/>
  <c r="R381" i="3"/>
  <c r="M399" i="3"/>
  <c r="Q306" i="3"/>
  <c r="Q294" i="3"/>
  <c r="O140" i="3"/>
  <c r="Q131" i="3"/>
  <c r="V131" i="3" s="1" a="1"/>
  <c r="AG131" i="3" s="1"/>
  <c r="AO131" i="3" s="1"/>
  <c r="O173" i="3"/>
  <c r="P260" i="3"/>
  <c r="V260" i="3" s="1" a="1"/>
  <c r="J154" i="4"/>
  <c r="J147" i="4"/>
  <c r="O82" i="3"/>
  <c r="O283" i="3"/>
  <c r="N159" i="3"/>
  <c r="P164" i="3"/>
  <c r="N287" i="3"/>
  <c r="R371" i="3"/>
  <c r="O289" i="3"/>
  <c r="R378" i="3"/>
  <c r="O205" i="3"/>
  <c r="P152" i="3"/>
  <c r="J90" i="4"/>
  <c r="Q26" i="3"/>
  <c r="R33" i="3"/>
  <c r="O359" i="3"/>
  <c r="Q297" i="3"/>
  <c r="M218" i="3"/>
  <c r="O100" i="3"/>
  <c r="M258" i="3"/>
  <c r="J352" i="4"/>
  <c r="J227" i="4"/>
  <c r="R227" i="4" s="1"/>
  <c r="M138" i="3"/>
  <c r="M381" i="3"/>
  <c r="V381" i="3" s="1" a="1"/>
  <c r="AF381" i="3" s="1"/>
  <c r="Q134" i="3"/>
  <c r="O344" i="3"/>
  <c r="O399" i="3"/>
  <c r="O306" i="3"/>
  <c r="O294" i="3"/>
  <c r="R140" i="3"/>
  <c r="O131" i="3"/>
  <c r="Q173" i="3"/>
  <c r="V173" i="3" s="1" a="1"/>
  <c r="AH173" i="3" s="1"/>
  <c r="AP173" i="3" s="1"/>
  <c r="N260" i="3"/>
  <c r="O351" i="3"/>
  <c r="P314" i="3"/>
  <c r="P82" i="3"/>
  <c r="M283" i="3"/>
  <c r="J159" i="4"/>
  <c r="N159" i="4" s="1"/>
  <c r="M190" i="3"/>
  <c r="Q164" i="3"/>
  <c r="J287" i="4"/>
  <c r="J371" i="4"/>
  <c r="O389" i="3"/>
  <c r="R289" i="3"/>
  <c r="O154" i="3"/>
  <c r="P57" i="3"/>
  <c r="Q152" i="3"/>
  <c r="R26" i="3"/>
  <c r="O33" i="3"/>
  <c r="P359" i="3"/>
  <c r="P309" i="3"/>
  <c r="M297" i="3"/>
  <c r="Q218" i="3"/>
  <c r="R100" i="3"/>
  <c r="M292" i="3"/>
  <c r="P258" i="3"/>
  <c r="V258" i="3" s="1" a="1"/>
  <c r="Q96" i="3"/>
  <c r="Q138" i="3"/>
  <c r="N381" i="3"/>
  <c r="N134" i="3"/>
  <c r="M344" i="3"/>
  <c r="M306" i="3"/>
  <c r="J294" i="4"/>
  <c r="P140" i="3"/>
  <c r="V140" i="3" s="1" a="1"/>
  <c r="M131" i="3"/>
  <c r="M173" i="3"/>
  <c r="O260" i="3"/>
  <c r="N351" i="3"/>
  <c r="M82" i="3"/>
  <c r="R283" i="3"/>
  <c r="R190" i="3"/>
  <c r="O164" i="3"/>
  <c r="V164" i="3" s="1" a="1"/>
  <c r="O97" i="3"/>
  <c r="Q389" i="3"/>
  <c r="Q289" i="3"/>
  <c r="P131" i="3"/>
  <c r="Q86" i="3"/>
  <c r="M57" i="3"/>
  <c r="V57" i="3" s="1" a="1"/>
  <c r="O90" i="3"/>
  <c r="M348" i="3"/>
  <c r="V348" i="3" s="1" a="1"/>
  <c r="M26" i="3"/>
  <c r="N33" i="3"/>
  <c r="N359" i="3"/>
  <c r="O309" i="3"/>
  <c r="P297" i="3"/>
  <c r="J218" i="4"/>
  <c r="M218" i="4" s="1"/>
  <c r="J100" i="4"/>
  <c r="R292" i="3"/>
  <c r="V292" i="3" s="1" a="1"/>
  <c r="R258" i="3"/>
  <c r="N352" i="3"/>
  <c r="M227" i="3"/>
  <c r="N96" i="3"/>
  <c r="O138" i="3"/>
  <c r="Q381" i="3"/>
  <c r="O134" i="3"/>
  <c r="R344" i="3"/>
  <c r="V344" i="3" s="1" a="1"/>
  <c r="P306" i="3"/>
  <c r="M140" i="3"/>
  <c r="R131" i="3"/>
  <c r="P173" i="3"/>
  <c r="M260" i="3"/>
  <c r="N154" i="3"/>
  <c r="M351" i="3"/>
  <c r="P280" i="3"/>
  <c r="Q147" i="3"/>
  <c r="R82" i="3"/>
  <c r="P283" i="3"/>
  <c r="M159" i="3"/>
  <c r="P190" i="3"/>
  <c r="M164" i="3"/>
  <c r="Q287" i="3"/>
  <c r="P371" i="3"/>
  <c r="V371" i="3" s="1" a="1"/>
  <c r="P389" i="3"/>
  <c r="P289" i="3"/>
  <c r="N57" i="3"/>
  <c r="M90" i="3"/>
  <c r="N348" i="3"/>
  <c r="O26" i="3"/>
  <c r="Q33" i="3"/>
  <c r="M359" i="3"/>
  <c r="V359" i="3" s="1" a="1"/>
  <c r="N309" i="3"/>
  <c r="N297" i="3"/>
  <c r="P292" i="3"/>
  <c r="O258" i="3"/>
  <c r="Q352" i="3"/>
  <c r="N227" i="3"/>
  <c r="V227" i="3" s="1" a="1"/>
  <c r="M96" i="3"/>
  <c r="P138" i="3"/>
  <c r="R134" i="3"/>
  <c r="N344" i="3"/>
  <c r="M294" i="3"/>
  <c r="Q140" i="3"/>
  <c r="R173" i="3"/>
  <c r="Q154" i="3"/>
  <c r="R351" i="3"/>
  <c r="R280" i="3"/>
  <c r="N147" i="3"/>
  <c r="J82" i="4"/>
  <c r="R159" i="3"/>
  <c r="N190" i="3"/>
  <c r="R164" i="3"/>
  <c r="R287" i="3"/>
  <c r="V287" i="3" s="1" a="1"/>
  <c r="M371" i="3"/>
  <c r="R389" i="3"/>
  <c r="V389" i="3" s="1" a="1"/>
  <c r="N289" i="3"/>
  <c r="P348" i="3"/>
  <c r="R309" i="3"/>
  <c r="O297" i="3"/>
  <c r="Q258" i="3"/>
  <c r="R96" i="3"/>
  <c r="V96" i="3" s="1" a="1"/>
  <c r="R138" i="3"/>
  <c r="P134" i="3"/>
  <c r="V134" i="3" s="1" a="1"/>
  <c r="V134" i="3" s="1"/>
  <c r="AE134" i="3" s="1"/>
  <c r="AM134" i="3" s="1"/>
  <c r="P344" i="3"/>
  <c r="Q351" i="3"/>
  <c r="Q190" i="3"/>
  <c r="P47" i="3"/>
  <c r="R193" i="3"/>
  <c r="R231" i="3"/>
  <c r="P335" i="3"/>
  <c r="R349" i="3"/>
  <c r="V349" i="3" s="1" a="1"/>
  <c r="Q200" i="3"/>
  <c r="R152" i="3"/>
  <c r="P325" i="3"/>
  <c r="J23" i="4"/>
  <c r="R113" i="3"/>
  <c r="P143" i="3"/>
  <c r="R363" i="3"/>
  <c r="P388" i="3"/>
  <c r="V388" i="3" s="1" a="1"/>
  <c r="N4" i="3"/>
  <c r="R118" i="3"/>
  <c r="M175" i="3"/>
  <c r="O382" i="3"/>
  <c r="M245" i="3"/>
  <c r="Q378" i="3"/>
  <c r="P399" i="3"/>
  <c r="W2" i="3"/>
  <c r="AF2" i="3" s="1"/>
  <c r="N350" i="3"/>
  <c r="J205" i="4"/>
  <c r="Q231" i="3"/>
  <c r="O286" i="3"/>
  <c r="R9" i="3"/>
  <c r="N376" i="3"/>
  <c r="Q248" i="3"/>
  <c r="O347" i="3"/>
  <c r="V347" i="3" s="1" a="1"/>
  <c r="V347" i="3" s="1"/>
  <c r="AE347" i="3" s="1"/>
  <c r="AM347" i="3" s="1"/>
  <c r="N86" i="3"/>
  <c r="M19" i="3"/>
  <c r="M295" i="3"/>
  <c r="Q70" i="3"/>
  <c r="J305" i="4"/>
  <c r="M361" i="3"/>
  <c r="V361" i="3" s="1" a="1"/>
  <c r="AJ361" i="3" s="1"/>
  <c r="AR361" i="3" s="1"/>
  <c r="Q265" i="3"/>
  <c r="N300" i="3"/>
  <c r="P326" i="3"/>
  <c r="Q328" i="3"/>
  <c r="M65" i="3"/>
  <c r="N335" i="3"/>
  <c r="Q47" i="3"/>
  <c r="P403" i="3"/>
  <c r="J299" i="4"/>
  <c r="N392" i="3"/>
  <c r="V392" i="3" s="1" a="1"/>
  <c r="J259" i="4"/>
  <c r="P229" i="3"/>
  <c r="Q98" i="3"/>
  <c r="O295" i="3"/>
  <c r="R269" i="3"/>
  <c r="M113" i="3"/>
  <c r="R324" i="3"/>
  <c r="R139" i="3"/>
  <c r="M349" i="3"/>
  <c r="M325" i="3"/>
  <c r="O23" i="3"/>
  <c r="O233" i="3"/>
  <c r="Q109" i="3"/>
  <c r="M363" i="3"/>
  <c r="V363" i="3" s="1" a="1"/>
  <c r="M388" i="3"/>
  <c r="J4" i="4"/>
  <c r="M4" i="4" s="1"/>
  <c r="Q366" i="3"/>
  <c r="M118" i="3"/>
  <c r="O68" i="3"/>
  <c r="O175" i="3"/>
  <c r="P245" i="3"/>
  <c r="M73" i="3"/>
  <c r="J378" i="4"/>
  <c r="P206" i="3"/>
  <c r="Q399" i="3"/>
  <c r="I4" i="4"/>
  <c r="M205" i="3"/>
  <c r="V205" i="3" s="1" a="1"/>
  <c r="N231" i="3"/>
  <c r="O39" i="3"/>
  <c r="R286" i="3"/>
  <c r="V286" i="3" s="1" a="1"/>
  <c r="N9" i="3"/>
  <c r="O376" i="3"/>
  <c r="V376" i="3" s="1" a="1"/>
  <c r="J248" i="4"/>
  <c r="O86" i="3"/>
  <c r="P19" i="3"/>
  <c r="V19" i="3" s="1" a="1"/>
  <c r="N70" i="3"/>
  <c r="O305" i="3"/>
  <c r="Q339" i="3"/>
  <c r="V339" i="3" s="1" a="1"/>
  <c r="R361" i="3"/>
  <c r="O300" i="3"/>
  <c r="M354" i="3"/>
  <c r="O261" i="3"/>
  <c r="O326" i="3"/>
  <c r="M328" i="3"/>
  <c r="N65" i="3"/>
  <c r="M335" i="3"/>
  <c r="Q35" i="3"/>
  <c r="M47" i="3"/>
  <c r="V47" i="3" s="1" a="1"/>
  <c r="O403" i="3"/>
  <c r="Q392" i="3"/>
  <c r="O77" i="3"/>
  <c r="N139" i="3"/>
  <c r="Q349" i="3"/>
  <c r="M152" i="3"/>
  <c r="O325" i="3"/>
  <c r="P23" i="3"/>
  <c r="R233" i="3"/>
  <c r="M109" i="3"/>
  <c r="R143" i="3"/>
  <c r="Q363" i="3"/>
  <c r="J388" i="4"/>
  <c r="M366" i="3"/>
  <c r="V366" i="3" s="1" a="1"/>
  <c r="O118" i="3"/>
  <c r="P68" i="3"/>
  <c r="N175" i="3"/>
  <c r="Q382" i="3"/>
  <c r="Q73" i="3"/>
  <c r="M206" i="3"/>
  <c r="R399" i="3"/>
  <c r="Q350" i="3"/>
  <c r="P205" i="3"/>
  <c r="M231" i="3"/>
  <c r="P39" i="3"/>
  <c r="P286" i="3"/>
  <c r="P9" i="3"/>
  <c r="R376" i="3"/>
  <c r="R347" i="3"/>
  <c r="R86" i="3"/>
  <c r="V86" i="3" s="1" a="1"/>
  <c r="AF86" i="3" s="1"/>
  <c r="J19" i="4"/>
  <c r="J70" i="4"/>
  <c r="Q70" i="4" s="1"/>
  <c r="R305" i="3"/>
  <c r="M339" i="3"/>
  <c r="J361" i="4"/>
  <c r="M361" i="4" s="1"/>
  <c r="Q300" i="3"/>
  <c r="O354" i="3"/>
  <c r="R261" i="3"/>
  <c r="V261" i="3" s="1" a="1"/>
  <c r="N326" i="3"/>
  <c r="N328" i="3"/>
  <c r="V328" i="3" s="1" a="1"/>
  <c r="AF328" i="3" s="1"/>
  <c r="AN328" i="3" s="1"/>
  <c r="Q65" i="3"/>
  <c r="O335" i="3"/>
  <c r="M35" i="3"/>
  <c r="N47" i="3"/>
  <c r="N403" i="3"/>
  <c r="N299" i="3"/>
  <c r="R392" i="3"/>
  <c r="O259" i="3"/>
  <c r="V259" i="3" s="1" a="1"/>
  <c r="P77" i="3"/>
  <c r="P118" i="3"/>
  <c r="Q139" i="3"/>
  <c r="O349" i="3"/>
  <c r="M200" i="3"/>
  <c r="N152" i="3"/>
  <c r="Q325" i="3"/>
  <c r="M23" i="3"/>
  <c r="N233" i="3"/>
  <c r="O109" i="3"/>
  <c r="O143" i="3"/>
  <c r="P366" i="3"/>
  <c r="R68" i="3"/>
  <c r="R382" i="3"/>
  <c r="V382" i="3" s="1" a="1"/>
  <c r="N73" i="3"/>
  <c r="R206" i="3"/>
  <c r="AA2" i="3"/>
  <c r="AJ2" i="3" s="1"/>
  <c r="P350" i="3"/>
  <c r="P231" i="3"/>
  <c r="N39" i="3"/>
  <c r="Q286" i="3"/>
  <c r="Q9" i="3"/>
  <c r="M248" i="3"/>
  <c r="N98" i="3"/>
  <c r="P129" i="3"/>
  <c r="N347" i="3"/>
  <c r="J86" i="4"/>
  <c r="M86" i="4" s="1"/>
  <c r="R229" i="3"/>
  <c r="P339" i="3"/>
  <c r="P265" i="3"/>
  <c r="R300" i="3"/>
  <c r="P354" i="3"/>
  <c r="V354" i="3" s="1" a="1"/>
  <c r="P261" i="3"/>
  <c r="R326" i="3"/>
  <c r="J328" i="4"/>
  <c r="R328" i="4" s="1"/>
  <c r="O65" i="3"/>
  <c r="O35" i="3"/>
  <c r="J47" i="4"/>
  <c r="N47" i="4" s="1"/>
  <c r="Q403" i="3"/>
  <c r="P299" i="3"/>
  <c r="V299" i="3" s="1" a="1"/>
  <c r="J392" i="4"/>
  <c r="M259" i="3"/>
  <c r="Q77" i="3"/>
  <c r="P315" i="3"/>
  <c r="N325" i="3"/>
  <c r="O401" i="3"/>
  <c r="R109" i="3"/>
  <c r="Q143" i="3"/>
  <c r="R388" i="3"/>
  <c r="R366" i="3"/>
  <c r="N68" i="3"/>
  <c r="R245" i="3"/>
  <c r="O73" i="3"/>
  <c r="O206" i="3"/>
  <c r="Z2" i="3"/>
  <c r="AI2" i="3" s="1"/>
  <c r="O350" i="3"/>
  <c r="Q39" i="3"/>
  <c r="N286" i="3"/>
  <c r="R248" i="3"/>
  <c r="V248" i="3" s="1" a="1"/>
  <c r="R129" i="3"/>
  <c r="P347" i="3"/>
  <c r="O70" i="3"/>
  <c r="O339" i="3"/>
  <c r="N265" i="3"/>
  <c r="V265" i="3" s="1" a="1"/>
  <c r="R354" i="3"/>
  <c r="N261" i="3"/>
  <c r="Q326" i="3"/>
  <c r="Q330" i="3"/>
  <c r="R65" i="3"/>
  <c r="N35" i="3"/>
  <c r="M299" i="3"/>
  <c r="R77" i="3"/>
  <c r="R200" i="3"/>
  <c r="O152" i="3"/>
  <c r="O4" i="3"/>
  <c r="M233" i="3"/>
  <c r="M143" i="3"/>
  <c r="P4" i="3"/>
  <c r="P382" i="3"/>
  <c r="O245" i="3"/>
  <c r="V245" i="3" s="1" a="1"/>
  <c r="P73" i="3"/>
  <c r="N206" i="3"/>
  <c r="M350" i="3"/>
  <c r="R339" i="3"/>
  <c r="M261" i="3"/>
  <c r="Q335" i="3"/>
  <c r="Q160" i="3"/>
  <c r="R401" i="3"/>
  <c r="J113" i="4"/>
  <c r="O113" i="4" s="1"/>
  <c r="Q241" i="3"/>
  <c r="N137" i="3"/>
  <c r="R321" i="3"/>
  <c r="R83" i="3"/>
  <c r="Q198" i="3"/>
  <c r="V198" i="3" s="1" a="1"/>
  <c r="P266" i="3"/>
  <c r="M98" i="3"/>
  <c r="V98" i="3" s="1" a="1"/>
  <c r="AF98" i="3" s="1"/>
  <c r="AN98" i="3" s="1"/>
  <c r="P295" i="3"/>
  <c r="P372" i="3"/>
  <c r="R386" i="3"/>
  <c r="O219" i="3"/>
  <c r="P74" i="3"/>
  <c r="R275" i="3"/>
  <c r="M97" i="3"/>
  <c r="O145" i="3"/>
  <c r="P113" i="3"/>
  <c r="P324" i="3"/>
  <c r="M160" i="3"/>
  <c r="V160" i="3" s="1" a="1"/>
  <c r="P241" i="3"/>
  <c r="R137" i="3"/>
  <c r="N321" i="3"/>
  <c r="V321" i="3" s="1" a="1"/>
  <c r="R111" i="3"/>
  <c r="Q269" i="3"/>
  <c r="N83" i="3"/>
  <c r="M198" i="3"/>
  <c r="R266" i="3"/>
  <c r="J98" i="4"/>
  <c r="Q295" i="3"/>
  <c r="R372" i="3"/>
  <c r="R219" i="3"/>
  <c r="P275" i="3"/>
  <c r="Q97" i="3"/>
  <c r="M145" i="3"/>
  <c r="N324" i="3"/>
  <c r="O160" i="3"/>
  <c r="O241" i="3"/>
  <c r="M137" i="3"/>
  <c r="Q321" i="3"/>
  <c r="O111" i="3"/>
  <c r="P269" i="3"/>
  <c r="P198" i="3"/>
  <c r="N266" i="3"/>
  <c r="R295" i="3"/>
  <c r="N219" i="3"/>
  <c r="P97" i="3"/>
  <c r="R145" i="3"/>
  <c r="O324" i="3"/>
  <c r="N160" i="3"/>
  <c r="N401" i="3"/>
  <c r="N113" i="3"/>
  <c r="R241" i="3"/>
  <c r="O257" i="3"/>
  <c r="Q137" i="3"/>
  <c r="M321" i="3"/>
  <c r="N111" i="3"/>
  <c r="N269" i="3"/>
  <c r="Q266" i="3"/>
  <c r="O98" i="3"/>
  <c r="J295" i="4"/>
  <c r="N386" i="3"/>
  <c r="M74" i="3"/>
  <c r="N97" i="3"/>
  <c r="P145" i="3"/>
  <c r="M324" i="3"/>
  <c r="R160" i="3"/>
  <c r="Q401" i="3"/>
  <c r="Q113" i="3"/>
  <c r="M241" i="3"/>
  <c r="P137" i="3"/>
  <c r="P321" i="3"/>
  <c r="P111" i="3"/>
  <c r="M269" i="3"/>
  <c r="O266" i="3"/>
  <c r="P98" i="3"/>
  <c r="P257" i="3"/>
  <c r="N372" i="3"/>
  <c r="Q386" i="3"/>
  <c r="Q74" i="3"/>
  <c r="R97" i="3"/>
  <c r="Q145" i="3"/>
  <c r="N295" i="3"/>
  <c r="Q324" i="3"/>
  <c r="P401" i="3"/>
  <c r="O113" i="3"/>
  <c r="O137" i="3"/>
  <c r="Q111" i="3"/>
  <c r="O269" i="3"/>
  <c r="V269" i="3" s="1" a="1"/>
  <c r="M83" i="3"/>
  <c r="N198" i="3"/>
  <c r="M266" i="3"/>
  <c r="V266" i="3" s="1" a="1"/>
  <c r="R98" i="3"/>
  <c r="Q372" i="3"/>
  <c r="O386" i="3"/>
  <c r="Q219" i="3"/>
  <c r="N74" i="3"/>
  <c r="Q275" i="3"/>
  <c r="M275" i="3"/>
  <c r="M401" i="3"/>
  <c r="P83" i="3"/>
  <c r="R198" i="3"/>
  <c r="M372" i="3"/>
  <c r="V372" i="3" s="1" a="1"/>
  <c r="P386" i="3"/>
  <c r="P219" i="3"/>
  <c r="V219" i="3" s="1" a="1"/>
  <c r="AJ219" i="3" s="1"/>
  <c r="AR219" i="3" s="1"/>
  <c r="R74" i="3"/>
  <c r="N275" i="3"/>
  <c r="R69" i="3"/>
  <c r="J377" i="4"/>
  <c r="P193" i="3"/>
  <c r="N311" i="3"/>
  <c r="R320" i="3"/>
  <c r="P50" i="3"/>
  <c r="N197" i="3"/>
  <c r="M314" i="3"/>
  <c r="O310" i="3"/>
  <c r="Q315" i="3"/>
  <c r="M56" i="3"/>
  <c r="O256" i="3"/>
  <c r="R11" i="3"/>
  <c r="P69" i="3"/>
  <c r="N242" i="3"/>
  <c r="O193" i="3"/>
  <c r="M311" i="3"/>
  <c r="Q50" i="3"/>
  <c r="M390" i="3"/>
  <c r="M197" i="3"/>
  <c r="O314" i="3"/>
  <c r="N310" i="3"/>
  <c r="J315" i="4"/>
  <c r="Q69" i="3"/>
  <c r="R377" i="3"/>
  <c r="P242" i="3"/>
  <c r="Q193" i="3"/>
  <c r="P311" i="3"/>
  <c r="M320" i="3"/>
  <c r="O50" i="3"/>
  <c r="O56" i="3"/>
  <c r="N390" i="3"/>
  <c r="O315" i="3"/>
  <c r="M69" i="3"/>
  <c r="M377" i="3"/>
  <c r="V377" i="3" s="1" a="1"/>
  <c r="O242" i="3"/>
  <c r="R311" i="3"/>
  <c r="V311" i="3" s="1" a="1"/>
  <c r="Q320" i="3"/>
  <c r="M50" i="3"/>
  <c r="R56" i="3"/>
  <c r="Q390" i="3"/>
  <c r="O197" i="3"/>
  <c r="R310" i="3"/>
  <c r="N315" i="3"/>
  <c r="J69" i="4"/>
  <c r="P69" i="4" s="1"/>
  <c r="P377" i="3"/>
  <c r="M242" i="3"/>
  <c r="J311" i="4"/>
  <c r="N311" i="4" s="1"/>
  <c r="N320" i="3"/>
  <c r="J50" i="4"/>
  <c r="P56" i="3"/>
  <c r="R390" i="3"/>
  <c r="Q197" i="3"/>
  <c r="V197" i="3" s="1" a="1"/>
  <c r="N314" i="3"/>
  <c r="M310" i="3"/>
  <c r="R315" i="3"/>
  <c r="N56" i="3"/>
  <c r="N377" i="3"/>
  <c r="J242" i="4"/>
  <c r="N242" i="4" s="1"/>
  <c r="M193" i="3"/>
  <c r="P320" i="3"/>
  <c r="Q56" i="3"/>
  <c r="P390" i="3"/>
  <c r="P197" i="3"/>
  <c r="Q314" i="3"/>
  <c r="Q310" i="3"/>
  <c r="M315" i="3"/>
  <c r="N193" i="3"/>
  <c r="O320" i="3"/>
  <c r="R314" i="3"/>
  <c r="R149" i="3"/>
  <c r="M149" i="3"/>
  <c r="R226" i="3"/>
  <c r="O11" i="3"/>
  <c r="M91" i="3"/>
  <c r="V91" i="3" s="1" a="1"/>
  <c r="R217" i="3"/>
  <c r="J161" i="4"/>
  <c r="N161" i="4" s="1"/>
  <c r="M330" i="3"/>
  <c r="O149" i="3"/>
  <c r="Q226" i="3"/>
  <c r="P11" i="3"/>
  <c r="J91" i="4"/>
  <c r="P91" i="4" s="1"/>
  <c r="Q256" i="3"/>
  <c r="Q217" i="3"/>
  <c r="O330" i="3"/>
  <c r="O161" i="3"/>
  <c r="P149" i="3"/>
  <c r="M226" i="3"/>
  <c r="N11" i="3"/>
  <c r="V11" i="3" s="1" a="1"/>
  <c r="P157" i="3"/>
  <c r="R91" i="3"/>
  <c r="R256" i="3"/>
  <c r="P330" i="3"/>
  <c r="M329" i="3"/>
  <c r="N149" i="3"/>
  <c r="N226" i="3"/>
  <c r="M11" i="3"/>
  <c r="M157" i="3"/>
  <c r="N256" i="3"/>
  <c r="N161" i="3"/>
  <c r="R330" i="3"/>
  <c r="P329" i="3"/>
  <c r="P226" i="3"/>
  <c r="J11" i="4"/>
  <c r="M11" i="4" s="1"/>
  <c r="O157" i="3"/>
  <c r="P91" i="3"/>
  <c r="P256" i="3"/>
  <c r="M217" i="3"/>
  <c r="Q161" i="3"/>
  <c r="V161" i="3" s="1" a="1"/>
  <c r="N330" i="3"/>
  <c r="O226" i="3"/>
  <c r="N157" i="3"/>
  <c r="N91" i="3"/>
  <c r="M256" i="3"/>
  <c r="P217" i="3"/>
  <c r="R161" i="3"/>
  <c r="R157" i="3"/>
  <c r="O217" i="3"/>
  <c r="M6" i="3"/>
  <c r="O6" i="3"/>
  <c r="V6" i="3" s="1" a="1"/>
  <c r="R6" i="3"/>
  <c r="P6" i="3"/>
  <c r="J6" i="4"/>
  <c r="M6" i="4" s="1"/>
  <c r="M216" i="3"/>
  <c r="Q216" i="3"/>
  <c r="P216" i="3"/>
  <c r="O216" i="3"/>
  <c r="R216" i="3"/>
  <c r="N216" i="3"/>
  <c r="O129" i="3"/>
  <c r="N257" i="3"/>
  <c r="Q88" i="3"/>
  <c r="P384" i="3"/>
  <c r="J129" i="4"/>
  <c r="M129" i="4" s="1"/>
  <c r="R257" i="3"/>
  <c r="Q257" i="3"/>
  <c r="M129" i="3"/>
  <c r="M257" i="3"/>
  <c r="N88" i="3"/>
  <c r="O329" i="3"/>
  <c r="Q129" i="3"/>
  <c r="V129" i="3" s="1" a="1"/>
  <c r="P88" i="3"/>
  <c r="Q329" i="3"/>
  <c r="M88" i="3"/>
  <c r="R329" i="3"/>
  <c r="R24" i="3"/>
  <c r="P24" i="3"/>
  <c r="N24" i="3"/>
  <c r="O24" i="3"/>
  <c r="N329" i="3"/>
  <c r="M24" i="3"/>
  <c r="Q24" i="3"/>
  <c r="V61" i="3" a="1"/>
  <c r="V61" i="3" s="1"/>
  <c r="AE61" i="3" s="1"/>
  <c r="AM61" i="3" s="1"/>
  <c r="V400" i="3" a="1"/>
  <c r="AF400" i="3" s="1"/>
  <c r="V289" i="3" a="1"/>
  <c r="AG289" i="3" s="1"/>
  <c r="AO289" i="3" s="1"/>
  <c r="V42" i="3" a="1"/>
  <c r="AI42" i="3" s="1"/>
  <c r="AQ42" i="3" s="1"/>
  <c r="V116" i="3" a="1"/>
  <c r="AG116" i="3" s="1"/>
  <c r="AO116" i="3" s="1"/>
  <c r="V51" i="3" a="1"/>
  <c r="V29" i="3" a="1"/>
  <c r="AJ29" i="3" s="1"/>
  <c r="AR29" i="3" s="1"/>
  <c r="V172" i="3" a="1"/>
  <c r="AF172" i="3" s="1"/>
  <c r="O384" i="3"/>
  <c r="V220" i="3" a="1"/>
  <c r="AH220" i="3" s="1"/>
  <c r="AP220" i="3" s="1"/>
  <c r="V85" i="3" a="1"/>
  <c r="AJ85" i="3" s="1"/>
  <c r="AR85" i="3" s="1"/>
  <c r="J384" i="4"/>
  <c r="R384" i="4" s="1"/>
  <c r="O280" i="3"/>
  <c r="V67" i="3" a="1"/>
  <c r="AG67" i="3" s="1"/>
  <c r="AO67" i="3" s="1"/>
  <c r="V176" i="3" a="1"/>
  <c r="AF176" i="3" s="1"/>
  <c r="M280" i="3"/>
  <c r="V104" i="3" a="1"/>
  <c r="AH104" i="3" s="1"/>
  <c r="AP104" i="3" s="1"/>
  <c r="Q384" i="3"/>
  <c r="N384" i="3"/>
  <c r="N280" i="3"/>
  <c r="Q280" i="3"/>
  <c r="R88" i="3"/>
  <c r="AI51" i="3"/>
  <c r="AQ51" i="3" s="1"/>
  <c r="V166" i="3" a="1"/>
  <c r="AJ166" i="3" s="1"/>
  <c r="AR166" i="3" s="1"/>
  <c r="V353" i="3" a="1"/>
  <c r="AF353" i="3" s="1"/>
  <c r="V83" i="3" a="1"/>
  <c r="V83" i="3" s="1"/>
  <c r="AE83" i="3" s="1"/>
  <c r="AM83" i="3" s="1"/>
  <c r="V123" i="3" a="1"/>
  <c r="V150" i="3" a="1"/>
  <c r="V127" i="3" a="1"/>
  <c r="V318" i="3" a="1"/>
  <c r="AF318" i="3" s="1"/>
  <c r="AG51" i="3"/>
  <c r="AO51" i="3" s="1"/>
  <c r="V391" i="3" a="1"/>
  <c r="AI391" i="3" s="1"/>
  <c r="AQ391" i="3" s="1"/>
  <c r="V31" i="3" a="1"/>
  <c r="AF31" i="3" s="1"/>
  <c r="V169" i="3" a="1"/>
  <c r="AJ169" i="3" s="1"/>
  <c r="AR169" i="3" s="1"/>
  <c r="V322" i="3" a="1"/>
  <c r="AF322" i="3" s="1"/>
  <c r="V336" i="3" a="1"/>
  <c r="AJ336" i="3" s="1"/>
  <c r="AR336" i="3" s="1"/>
  <c r="V34" i="3" a="1"/>
  <c r="AF34" i="3" s="1"/>
  <c r="V333" i="3" a="1"/>
  <c r="V333" i="3" s="1"/>
  <c r="AE333" i="3" s="1"/>
  <c r="AM333" i="3" s="1"/>
  <c r="V262" i="3" a="1"/>
  <c r="AH262" i="3" s="1"/>
  <c r="AP262" i="3" s="1"/>
  <c r="V75" i="3" a="1"/>
  <c r="AJ75" i="3" s="1"/>
  <c r="AR75" i="3" s="1"/>
  <c r="V32" i="3" a="1"/>
  <c r="AG32" i="3" s="1"/>
  <c r="AO32" i="3" s="1"/>
  <c r="V118" i="3" a="1"/>
  <c r="AI118" i="3" s="1"/>
  <c r="AQ118" i="3" s="1"/>
  <c r="V102" i="3" a="1"/>
  <c r="V102" i="3" s="1"/>
  <c r="AE102" i="3" s="1"/>
  <c r="AM102" i="3" s="1"/>
  <c r="V393" i="3" a="1"/>
  <c r="AG393" i="3" s="1"/>
  <c r="AO393" i="3" s="1"/>
  <c r="M125" i="4"/>
  <c r="N125" i="4"/>
  <c r="O125" i="4"/>
  <c r="P125" i="4"/>
  <c r="Q125" i="4"/>
  <c r="R125" i="4"/>
  <c r="N325" i="4"/>
  <c r="O325" i="4"/>
  <c r="P325" i="4"/>
  <c r="Q325" i="4"/>
  <c r="M325" i="4"/>
  <c r="R325" i="4"/>
  <c r="R383" i="4"/>
  <c r="P383" i="4"/>
  <c r="Q383" i="4"/>
  <c r="M383" i="4"/>
  <c r="N383" i="4"/>
  <c r="O383" i="4"/>
  <c r="N216" i="4"/>
  <c r="O216" i="4"/>
  <c r="P216" i="4"/>
  <c r="Q216" i="4"/>
  <c r="R216" i="4"/>
  <c r="M216" i="4"/>
  <c r="P236" i="4"/>
  <c r="N236" i="4"/>
  <c r="O236" i="4"/>
  <c r="Q236" i="4"/>
  <c r="R236" i="4"/>
  <c r="M236" i="4"/>
  <c r="M180" i="4"/>
  <c r="N180" i="4"/>
  <c r="O180" i="4"/>
  <c r="P180" i="4"/>
  <c r="Q180" i="4"/>
  <c r="R180" i="4"/>
  <c r="P75" i="4"/>
  <c r="N75" i="4"/>
  <c r="Q75" i="4"/>
  <c r="M75" i="4"/>
  <c r="R75" i="4"/>
  <c r="O75" i="4"/>
  <c r="N17" i="4"/>
  <c r="P17" i="4"/>
  <c r="Q17" i="4"/>
  <c r="O17" i="4"/>
  <c r="M17" i="4"/>
  <c r="R17" i="4"/>
  <c r="N401" i="4"/>
  <c r="P401" i="4"/>
  <c r="M401" i="4"/>
  <c r="O401" i="4"/>
  <c r="R401" i="4"/>
  <c r="Q401" i="4"/>
  <c r="M30" i="4"/>
  <c r="Q30" i="4"/>
  <c r="N30" i="4"/>
  <c r="O30" i="4"/>
  <c r="P30" i="4"/>
  <c r="R30" i="4"/>
  <c r="O398" i="4"/>
  <c r="N398" i="4"/>
  <c r="M398" i="4"/>
  <c r="Q398" i="4"/>
  <c r="R398" i="4"/>
  <c r="P398" i="4"/>
  <c r="Q393" i="4"/>
  <c r="R393" i="4"/>
  <c r="M393" i="4"/>
  <c r="O393" i="4"/>
  <c r="N393" i="4"/>
  <c r="P393" i="4"/>
  <c r="O38" i="4"/>
  <c r="N38" i="4"/>
  <c r="M38" i="4"/>
  <c r="Q38" i="4"/>
  <c r="P38" i="4"/>
  <c r="R38" i="4"/>
  <c r="M327" i="4"/>
  <c r="N327" i="4"/>
  <c r="O327" i="4"/>
  <c r="P327" i="4"/>
  <c r="Q327" i="4"/>
  <c r="R327" i="4"/>
  <c r="M28" i="4"/>
  <c r="N28" i="4"/>
  <c r="O28" i="4"/>
  <c r="P28" i="4"/>
  <c r="Q28" i="4"/>
  <c r="R28" i="4"/>
  <c r="O137" i="4"/>
  <c r="Q137" i="4"/>
  <c r="N137" i="4"/>
  <c r="R137" i="4"/>
  <c r="M137" i="4"/>
  <c r="P137" i="4"/>
  <c r="O226" i="4"/>
  <c r="N226" i="4"/>
  <c r="M226" i="4"/>
  <c r="R226" i="4"/>
  <c r="Q226" i="4"/>
  <c r="P226" i="4"/>
  <c r="M202" i="4"/>
  <c r="Q202" i="4"/>
  <c r="R202" i="4"/>
  <c r="P202" i="4"/>
  <c r="O202" i="4"/>
  <c r="N202" i="4"/>
  <c r="R362" i="4"/>
  <c r="P362" i="4"/>
  <c r="M362" i="4"/>
  <c r="Q362" i="4"/>
  <c r="O362" i="4"/>
  <c r="N362" i="4"/>
  <c r="M14" i="4"/>
  <c r="N14" i="4"/>
  <c r="Q14" i="4"/>
  <c r="R14" i="4"/>
  <c r="O14" i="4"/>
  <c r="P14" i="4"/>
  <c r="O282" i="4"/>
  <c r="N282" i="4"/>
  <c r="Q282" i="4"/>
  <c r="P282" i="4"/>
  <c r="M282" i="4"/>
  <c r="R282" i="4"/>
  <c r="AF51" i="3"/>
  <c r="AH51" i="3"/>
  <c r="AP51" i="3" s="1"/>
  <c r="R264" i="4"/>
  <c r="M264" i="4"/>
  <c r="N264" i="4"/>
  <c r="O264" i="4"/>
  <c r="P264" i="4"/>
  <c r="Q264" i="4"/>
  <c r="O56" i="4"/>
  <c r="P56" i="4"/>
  <c r="M56" i="4"/>
  <c r="R56" i="4"/>
  <c r="Q56" i="4"/>
  <c r="N56" i="4"/>
  <c r="R32" i="4"/>
  <c r="M32" i="4"/>
  <c r="Q32" i="4"/>
  <c r="N32" i="4"/>
  <c r="O32" i="4"/>
  <c r="P32" i="4"/>
  <c r="M390" i="4"/>
  <c r="P390" i="4"/>
  <c r="N390" i="4"/>
  <c r="O390" i="4"/>
  <c r="R390" i="4"/>
  <c r="Q390" i="4"/>
  <c r="O16" i="4"/>
  <c r="P16" i="4"/>
  <c r="Q16" i="4"/>
  <c r="M16" i="4"/>
  <c r="N16" i="4"/>
  <c r="R16" i="4"/>
  <c r="M205" i="4"/>
  <c r="O205" i="4"/>
  <c r="N205" i="4"/>
  <c r="Q205" i="4"/>
  <c r="R205" i="4"/>
  <c r="P205" i="4"/>
  <c r="M288" i="4"/>
  <c r="N288" i="4"/>
  <c r="O288" i="4"/>
  <c r="P288" i="4"/>
  <c r="Q288" i="4"/>
  <c r="R288" i="4"/>
  <c r="N39" i="4"/>
  <c r="O39" i="4"/>
  <c r="M39" i="4"/>
  <c r="P39" i="4"/>
  <c r="Q39" i="4"/>
  <c r="R39" i="4"/>
  <c r="R397" i="4"/>
  <c r="P397" i="4"/>
  <c r="M397" i="4"/>
  <c r="N397" i="4"/>
  <c r="O397" i="4"/>
  <c r="Q397" i="4"/>
  <c r="Q323" i="4"/>
  <c r="R323" i="4"/>
  <c r="M323" i="4"/>
  <c r="O323" i="4"/>
  <c r="P323" i="4"/>
  <c r="N323" i="4"/>
  <c r="O156" i="4"/>
  <c r="R156" i="4"/>
  <c r="P156" i="4"/>
  <c r="Q156" i="4"/>
  <c r="N156" i="4"/>
  <c r="M156" i="4"/>
  <c r="Q187" i="4"/>
  <c r="R187" i="4"/>
  <c r="P187" i="4"/>
  <c r="O187" i="4"/>
  <c r="M187" i="4"/>
  <c r="N187" i="4"/>
  <c r="Q61" i="4"/>
  <c r="R61" i="4"/>
  <c r="M61" i="4"/>
  <c r="N61" i="4"/>
  <c r="O61" i="4"/>
  <c r="P61" i="4"/>
  <c r="M164" i="4"/>
  <c r="Q164" i="4"/>
  <c r="R164" i="4"/>
  <c r="N164" i="4"/>
  <c r="O164" i="4"/>
  <c r="P164" i="4"/>
  <c r="V119" i="3" a="1"/>
  <c r="N136" i="4"/>
  <c r="O136" i="4"/>
  <c r="P136" i="4"/>
  <c r="Q136" i="4"/>
  <c r="M136" i="4"/>
  <c r="R136" i="4"/>
  <c r="P40" i="4"/>
  <c r="M40" i="4"/>
  <c r="Q40" i="4"/>
  <c r="O40" i="4"/>
  <c r="R40" i="4"/>
  <c r="N40" i="4"/>
  <c r="M104" i="4"/>
  <c r="O104" i="4"/>
  <c r="N104" i="4"/>
  <c r="Q104" i="4"/>
  <c r="P104" i="4"/>
  <c r="R104" i="4"/>
  <c r="R33" i="4"/>
  <c r="M33" i="4"/>
  <c r="O33" i="4"/>
  <c r="P33" i="4"/>
  <c r="Q33" i="4"/>
  <c r="N33" i="4"/>
  <c r="Q297" i="4"/>
  <c r="R297" i="4"/>
  <c r="O297" i="4"/>
  <c r="M297" i="4"/>
  <c r="N297" i="4"/>
  <c r="P297" i="4"/>
  <c r="V342" i="3" a="1"/>
  <c r="N64" i="4"/>
  <c r="M64" i="4"/>
  <c r="O64" i="4"/>
  <c r="P64" i="4"/>
  <c r="Q64" i="4"/>
  <c r="R64" i="4"/>
  <c r="V334" i="3" a="1"/>
  <c r="P343" i="4"/>
  <c r="N343" i="4"/>
  <c r="R343" i="4"/>
  <c r="M343" i="4"/>
  <c r="Q343" i="4"/>
  <c r="O343" i="4"/>
  <c r="R234" i="4"/>
  <c r="M234" i="4"/>
  <c r="Q234" i="4"/>
  <c r="O234" i="4"/>
  <c r="N234" i="4"/>
  <c r="P234" i="4"/>
  <c r="N79" i="4"/>
  <c r="M79" i="4"/>
  <c r="R79" i="4"/>
  <c r="P79" i="4"/>
  <c r="O79" i="4"/>
  <c r="Q79" i="4"/>
  <c r="N122" i="4"/>
  <c r="P122" i="4"/>
  <c r="Q122" i="4"/>
  <c r="O122" i="4"/>
  <c r="R122" i="4"/>
  <c r="M122" i="4"/>
  <c r="R293" i="4"/>
  <c r="N293" i="4"/>
  <c r="O293" i="4"/>
  <c r="M293" i="4"/>
  <c r="P293" i="4"/>
  <c r="Q293" i="4"/>
  <c r="R385" i="4"/>
  <c r="Q385" i="4"/>
  <c r="M385" i="4"/>
  <c r="N385" i="4"/>
  <c r="O385" i="4"/>
  <c r="P385" i="4"/>
  <c r="P44" i="4"/>
  <c r="O44" i="4"/>
  <c r="M44" i="4"/>
  <c r="Q44" i="4"/>
  <c r="R44" i="4"/>
  <c r="N44" i="4"/>
  <c r="N123" i="4"/>
  <c r="O123" i="4"/>
  <c r="M123" i="4"/>
  <c r="P123" i="4"/>
  <c r="Q123" i="4"/>
  <c r="R123" i="4"/>
  <c r="R394" i="4"/>
  <c r="P394" i="4"/>
  <c r="Q394" i="4"/>
  <c r="O394" i="4"/>
  <c r="M394" i="4"/>
  <c r="N394" i="4"/>
  <c r="P310" i="4"/>
  <c r="O310" i="4"/>
  <c r="M310" i="4"/>
  <c r="N310" i="4"/>
  <c r="Q310" i="4"/>
  <c r="R310" i="4"/>
  <c r="Q80" i="4"/>
  <c r="M80" i="4"/>
  <c r="R80" i="4"/>
  <c r="N80" i="4"/>
  <c r="O80" i="4"/>
  <c r="P80" i="4"/>
  <c r="O300" i="4"/>
  <c r="P300" i="4"/>
  <c r="Q300" i="4"/>
  <c r="R300" i="4"/>
  <c r="M300" i="4"/>
  <c r="N300" i="4"/>
  <c r="M240" i="4"/>
  <c r="N240" i="4"/>
  <c r="Q240" i="4"/>
  <c r="P240" i="4"/>
  <c r="O240" i="4"/>
  <c r="R240" i="4"/>
  <c r="P243" i="4"/>
  <c r="M243" i="4"/>
  <c r="N243" i="4"/>
  <c r="Q243" i="4"/>
  <c r="O243" i="4"/>
  <c r="R243" i="4"/>
  <c r="N84" i="4"/>
  <c r="O84" i="4"/>
  <c r="P84" i="4"/>
  <c r="M84" i="4"/>
  <c r="Q84" i="4"/>
  <c r="R84" i="4"/>
  <c r="AF67" i="3"/>
  <c r="V114" i="3" a="1"/>
  <c r="O204" i="4"/>
  <c r="P204" i="4"/>
  <c r="Q204" i="4"/>
  <c r="R204" i="4"/>
  <c r="M204" i="4"/>
  <c r="N204" i="4"/>
  <c r="R171" i="4"/>
  <c r="Q171" i="4"/>
  <c r="P171" i="4"/>
  <c r="N171" i="4"/>
  <c r="O171" i="4"/>
  <c r="M171" i="4"/>
  <c r="Q81" i="4"/>
  <c r="N81" i="4"/>
  <c r="R81" i="4"/>
  <c r="M81" i="4"/>
  <c r="O81" i="4"/>
  <c r="P81" i="4"/>
  <c r="V12" i="3" a="1"/>
  <c r="V103" i="3" a="1"/>
  <c r="V49" i="3" a="1"/>
  <c r="N45" i="4"/>
  <c r="P45" i="4"/>
  <c r="Q45" i="4"/>
  <c r="R45" i="4"/>
  <c r="O45" i="4"/>
  <c r="M45" i="4"/>
  <c r="M141" i="4"/>
  <c r="P141" i="4"/>
  <c r="Q141" i="4"/>
  <c r="R141" i="4"/>
  <c r="O141" i="4"/>
  <c r="N141" i="4"/>
  <c r="V213" i="3" a="1"/>
  <c r="Q9" i="4"/>
  <c r="R9" i="4"/>
  <c r="O9" i="4"/>
  <c r="M9" i="4"/>
  <c r="N9" i="4"/>
  <c r="P9" i="4"/>
  <c r="O128" i="4"/>
  <c r="P128" i="4"/>
  <c r="Q128" i="4"/>
  <c r="N128" i="4"/>
  <c r="R128" i="4"/>
  <c r="M128" i="4"/>
  <c r="V7" i="3" a="1"/>
  <c r="N268" i="4"/>
  <c r="O268" i="4"/>
  <c r="P268" i="4"/>
  <c r="Q268" i="4"/>
  <c r="R268" i="4"/>
  <c r="M268" i="4"/>
  <c r="N188" i="4"/>
  <c r="O188" i="4"/>
  <c r="Q188" i="4"/>
  <c r="R188" i="4"/>
  <c r="P188" i="4"/>
  <c r="M188" i="4"/>
  <c r="R37" i="4"/>
  <c r="N37" i="4"/>
  <c r="O37" i="4"/>
  <c r="P37" i="4"/>
  <c r="M37" i="4"/>
  <c r="Q37" i="4"/>
  <c r="O76" i="4"/>
  <c r="P76" i="4"/>
  <c r="M76" i="4"/>
  <c r="R76" i="4"/>
  <c r="N76" i="4"/>
  <c r="Q76" i="4"/>
  <c r="V67" i="3"/>
  <c r="AE67" i="3" s="1"/>
  <c r="AM67" i="3" s="1"/>
  <c r="O114" i="4"/>
  <c r="P114" i="4"/>
  <c r="Q114" i="4"/>
  <c r="N114" i="4"/>
  <c r="R114" i="4"/>
  <c r="M114" i="4"/>
  <c r="R92" i="4"/>
  <c r="M92" i="4"/>
  <c r="Q92" i="4"/>
  <c r="N92" i="4"/>
  <c r="O92" i="4"/>
  <c r="P92" i="4"/>
  <c r="N49" i="4"/>
  <c r="O49" i="4"/>
  <c r="P49" i="4"/>
  <c r="R49" i="4"/>
  <c r="M49" i="4"/>
  <c r="Q49" i="4"/>
  <c r="N124" i="4"/>
  <c r="O124" i="4"/>
  <c r="P124" i="4"/>
  <c r="Q124" i="4"/>
  <c r="R124" i="4"/>
  <c r="M124" i="4"/>
  <c r="R357" i="4"/>
  <c r="M357" i="4"/>
  <c r="O357" i="4"/>
  <c r="P357" i="4"/>
  <c r="Q357" i="4"/>
  <c r="N357" i="4"/>
  <c r="V200" i="3" a="1"/>
  <c r="V211" i="3" a="1"/>
  <c r="V239" i="3" a="1"/>
  <c r="V284" i="3" a="1"/>
  <c r="N352" i="4"/>
  <c r="O352" i="4"/>
  <c r="P352" i="4"/>
  <c r="Q352" i="4"/>
  <c r="R352" i="4"/>
  <c r="M352" i="4"/>
  <c r="R369" i="4"/>
  <c r="O369" i="4"/>
  <c r="P369" i="4"/>
  <c r="N369" i="4"/>
  <c r="M369" i="4"/>
  <c r="Q369" i="4"/>
  <c r="M177" i="4"/>
  <c r="O177" i="4"/>
  <c r="N177" i="4"/>
  <c r="Q177" i="4"/>
  <c r="R177" i="4"/>
  <c r="P177" i="4"/>
  <c r="V238" i="3" a="1"/>
  <c r="M285" i="4"/>
  <c r="P285" i="4"/>
  <c r="Q285" i="4"/>
  <c r="R285" i="4"/>
  <c r="O285" i="4"/>
  <c r="N285" i="4"/>
  <c r="V144" i="3" a="1"/>
  <c r="V214" i="3" a="1"/>
  <c r="O399" i="4"/>
  <c r="P399" i="4"/>
  <c r="Q399" i="4"/>
  <c r="R399" i="4"/>
  <c r="N399" i="4"/>
  <c r="M399" i="4"/>
  <c r="P52" i="4"/>
  <c r="M52" i="4"/>
  <c r="R52" i="4"/>
  <c r="N52" i="4"/>
  <c r="O52" i="4"/>
  <c r="Q52" i="4"/>
  <c r="O306" i="4"/>
  <c r="Q306" i="4"/>
  <c r="R306" i="4"/>
  <c r="P306" i="4"/>
  <c r="N306" i="4"/>
  <c r="M306" i="4"/>
  <c r="V267" i="3" a="1"/>
  <c r="N111" i="4"/>
  <c r="O111" i="4"/>
  <c r="M111" i="4"/>
  <c r="R111" i="4"/>
  <c r="P111" i="4"/>
  <c r="Q111" i="4"/>
  <c r="V5" i="3" a="1"/>
  <c r="O269" i="4"/>
  <c r="Q269" i="4"/>
  <c r="R269" i="4"/>
  <c r="M269" i="4"/>
  <c r="P269" i="4"/>
  <c r="N269" i="4"/>
  <c r="V130" i="3" a="1"/>
  <c r="O237" i="4"/>
  <c r="P237" i="4"/>
  <c r="R237" i="4"/>
  <c r="M237" i="4"/>
  <c r="N237" i="4"/>
  <c r="Q237" i="4"/>
  <c r="V63" i="3" a="1"/>
  <c r="N375" i="4"/>
  <c r="R375" i="4"/>
  <c r="P375" i="4"/>
  <c r="Q375" i="4"/>
  <c r="M375" i="4"/>
  <c r="O375" i="4"/>
  <c r="P176" i="4"/>
  <c r="O176" i="4"/>
  <c r="Q176" i="4"/>
  <c r="N176" i="4"/>
  <c r="M176" i="4"/>
  <c r="R176" i="4"/>
  <c r="R367" i="4"/>
  <c r="O367" i="4"/>
  <c r="P367" i="4"/>
  <c r="Q367" i="4"/>
  <c r="M367" i="4"/>
  <c r="N367" i="4"/>
  <c r="Q200" i="4"/>
  <c r="R200" i="4"/>
  <c r="M200" i="4"/>
  <c r="N200" i="4"/>
  <c r="O200" i="4"/>
  <c r="P200" i="4"/>
  <c r="V25" i="3" a="1"/>
  <c r="N160" i="4"/>
  <c r="O160" i="4"/>
  <c r="Q160" i="4"/>
  <c r="R160" i="4"/>
  <c r="P160" i="4"/>
  <c r="M160" i="4"/>
  <c r="V55" i="3" a="1"/>
  <c r="V367" i="3" a="1"/>
  <c r="Q90" i="4"/>
  <c r="R90" i="4"/>
  <c r="N90" i="4"/>
  <c r="M90" i="4"/>
  <c r="O90" i="4"/>
  <c r="P90" i="4"/>
  <c r="M107" i="4"/>
  <c r="N107" i="4"/>
  <c r="R107" i="4"/>
  <c r="Q107" i="4"/>
  <c r="O107" i="4"/>
  <c r="P107" i="4"/>
  <c r="R215" i="4"/>
  <c r="N215" i="4"/>
  <c r="O215" i="4"/>
  <c r="P215" i="4"/>
  <c r="Q215" i="4"/>
  <c r="M215" i="4"/>
  <c r="N121" i="4"/>
  <c r="O121" i="4"/>
  <c r="P121" i="4"/>
  <c r="Q121" i="4"/>
  <c r="R121" i="4"/>
  <c r="M121" i="4"/>
  <c r="N324" i="4"/>
  <c r="Q324" i="4"/>
  <c r="R324" i="4"/>
  <c r="M324" i="4"/>
  <c r="O324" i="4"/>
  <c r="P324" i="4"/>
  <c r="M368" i="4"/>
  <c r="O368" i="4"/>
  <c r="P368" i="4"/>
  <c r="Q368" i="4"/>
  <c r="N368" i="4"/>
  <c r="R368" i="4"/>
  <c r="O308" i="4"/>
  <c r="P308" i="4"/>
  <c r="Q308" i="4"/>
  <c r="M308" i="4"/>
  <c r="N308" i="4"/>
  <c r="R308" i="4"/>
  <c r="V30" i="3" a="1"/>
  <c r="O34" i="4"/>
  <c r="P34" i="4"/>
  <c r="R34" i="4"/>
  <c r="N34" i="4"/>
  <c r="Q34" i="4"/>
  <c r="M34" i="4"/>
  <c r="V379" i="3" a="1"/>
  <c r="P191" i="4"/>
  <c r="O191" i="4"/>
  <c r="R191" i="4"/>
  <c r="N191" i="4"/>
  <c r="Q191" i="4"/>
  <c r="M191" i="4"/>
  <c r="V241" i="3" a="1"/>
  <c r="P363" i="4"/>
  <c r="N363" i="4"/>
  <c r="Q363" i="4"/>
  <c r="M363" i="4"/>
  <c r="R363" i="4"/>
  <c r="O363" i="4"/>
  <c r="V38" i="3" a="1"/>
  <c r="O400" i="4"/>
  <c r="M400" i="4"/>
  <c r="N400" i="4"/>
  <c r="Q400" i="4"/>
  <c r="P400" i="4"/>
  <c r="R400" i="4"/>
  <c r="P311" i="4"/>
  <c r="R67" i="4"/>
  <c r="Q67" i="4"/>
  <c r="M67" i="4"/>
  <c r="N67" i="4"/>
  <c r="O67" i="4"/>
  <c r="P67" i="4"/>
  <c r="V396" i="3" a="1"/>
  <c r="P42" i="4"/>
  <c r="O42" i="4"/>
  <c r="Q42" i="4"/>
  <c r="R42" i="4"/>
  <c r="N42" i="4"/>
  <c r="M42" i="4"/>
  <c r="V122" i="3" a="1"/>
  <c r="V194" i="3" a="1"/>
  <c r="R11" i="4"/>
  <c r="V290" i="3" a="1"/>
  <c r="Q118" i="4"/>
  <c r="P118" i="4"/>
  <c r="R118" i="4"/>
  <c r="M118" i="4"/>
  <c r="N118" i="4"/>
  <c r="O118" i="4"/>
  <c r="V340" i="3" a="1"/>
  <c r="V263" i="3" a="1"/>
  <c r="V282" i="3" a="1"/>
  <c r="R279" i="4"/>
  <c r="N279" i="4"/>
  <c r="O279" i="4"/>
  <c r="P279" i="4"/>
  <c r="M279" i="4"/>
  <c r="Q279" i="4"/>
  <c r="V36" i="3" a="1"/>
  <c r="R247" i="4"/>
  <c r="M247" i="4"/>
  <c r="N247" i="4"/>
  <c r="O247" i="4"/>
  <c r="P247" i="4"/>
  <c r="Q247" i="4"/>
  <c r="V337" i="3" a="1"/>
  <c r="V185" i="3" a="1"/>
  <c r="V168" i="3" a="1"/>
  <c r="O296" i="4"/>
  <c r="P296" i="4"/>
  <c r="Q296" i="4"/>
  <c r="R296" i="4"/>
  <c r="M296" i="4"/>
  <c r="N296" i="4"/>
  <c r="V54" i="3" a="1"/>
  <c r="N378" i="4"/>
  <c r="O378" i="4"/>
  <c r="M378" i="4"/>
  <c r="Q378" i="4"/>
  <c r="R378" i="4"/>
  <c r="P378" i="4"/>
  <c r="R316" i="4"/>
  <c r="M316" i="4"/>
  <c r="P316" i="4"/>
  <c r="N316" i="4"/>
  <c r="O316" i="4"/>
  <c r="Q316" i="4"/>
  <c r="V182" i="3" a="1"/>
  <c r="P105" i="4"/>
  <c r="O105" i="4"/>
  <c r="Q105" i="4"/>
  <c r="R105" i="4"/>
  <c r="M105" i="4"/>
  <c r="N105" i="4"/>
  <c r="V402" i="3" a="1"/>
  <c r="V165" i="3" a="1"/>
  <c r="O51" i="4"/>
  <c r="P51" i="4"/>
  <c r="R51" i="4"/>
  <c r="Q51" i="4"/>
  <c r="M51" i="4"/>
  <c r="N51" i="4"/>
  <c r="N302" i="4"/>
  <c r="Q302" i="4"/>
  <c r="O302" i="4"/>
  <c r="P302" i="4"/>
  <c r="R302" i="4"/>
  <c r="M302" i="4"/>
  <c r="V209" i="3" a="1"/>
  <c r="N266" i="4"/>
  <c r="P266" i="4"/>
  <c r="O266" i="4"/>
  <c r="Q266" i="4"/>
  <c r="R266" i="4"/>
  <c r="M266" i="4"/>
  <c r="V331" i="3" a="1"/>
  <c r="P27" i="4"/>
  <c r="Q27" i="4"/>
  <c r="R27" i="4"/>
  <c r="M27" i="4"/>
  <c r="N27" i="4"/>
  <c r="O27" i="4"/>
  <c r="O192" i="4"/>
  <c r="P192" i="4"/>
  <c r="Q192" i="4"/>
  <c r="M192" i="4"/>
  <c r="N192" i="4"/>
  <c r="R192" i="4"/>
  <c r="M262" i="4"/>
  <c r="Q262" i="4"/>
  <c r="P262" i="4"/>
  <c r="R262" i="4"/>
  <c r="O262" i="4"/>
  <c r="N262" i="4"/>
  <c r="O372" i="4"/>
  <c r="R372" i="4"/>
  <c r="M372" i="4"/>
  <c r="Q372" i="4"/>
  <c r="N372" i="4"/>
  <c r="P372" i="4"/>
  <c r="O280" i="4"/>
  <c r="P280" i="4"/>
  <c r="Q280" i="4"/>
  <c r="R280" i="4"/>
  <c r="M280" i="4"/>
  <c r="N280" i="4"/>
  <c r="O8" i="4"/>
  <c r="P8" i="4"/>
  <c r="Q8" i="4"/>
  <c r="M8" i="4"/>
  <c r="R8" i="4"/>
  <c r="N8" i="4"/>
  <c r="N235" i="4"/>
  <c r="Q235" i="4"/>
  <c r="P235" i="4"/>
  <c r="R235" i="4"/>
  <c r="O235" i="4"/>
  <c r="M235" i="4"/>
  <c r="V355" i="3" a="1"/>
  <c r="N43" i="4"/>
  <c r="P43" i="4"/>
  <c r="Q43" i="4"/>
  <c r="R43" i="4"/>
  <c r="O43" i="4"/>
  <c r="M43" i="4"/>
  <c r="Q208" i="4"/>
  <c r="R208" i="4"/>
  <c r="N208" i="4"/>
  <c r="M208" i="4"/>
  <c r="O208" i="4"/>
  <c r="P208" i="4"/>
  <c r="V250" i="3" a="1"/>
  <c r="P261" i="4"/>
  <c r="R261" i="4"/>
  <c r="M261" i="4"/>
  <c r="N261" i="4"/>
  <c r="Q261" i="4"/>
  <c r="O261" i="4"/>
  <c r="V346" i="3" a="1"/>
  <c r="Q151" i="4"/>
  <c r="O151" i="4"/>
  <c r="R151" i="4"/>
  <c r="N151" i="4"/>
  <c r="M151" i="4"/>
  <c r="P151" i="4"/>
  <c r="V155" i="3" a="1"/>
  <c r="V387" i="3" a="1"/>
  <c r="P201" i="4"/>
  <c r="Q201" i="4"/>
  <c r="R201" i="4"/>
  <c r="M201" i="4"/>
  <c r="O201" i="4"/>
  <c r="N201" i="4"/>
  <c r="V93" i="3" a="1"/>
  <c r="V304" i="3" a="1"/>
  <c r="Q278" i="4"/>
  <c r="M278" i="4"/>
  <c r="R278" i="4"/>
  <c r="P278" i="4"/>
  <c r="O278" i="4"/>
  <c r="N278" i="4"/>
  <c r="M95" i="4"/>
  <c r="N95" i="4"/>
  <c r="P95" i="4"/>
  <c r="O95" i="4"/>
  <c r="R95" i="4"/>
  <c r="Q95" i="4"/>
  <c r="V148" i="3" a="1"/>
  <c r="R184" i="4"/>
  <c r="M184" i="4"/>
  <c r="N184" i="4"/>
  <c r="O184" i="4"/>
  <c r="P184" i="4"/>
  <c r="Q184" i="4"/>
  <c r="M21" i="4"/>
  <c r="N21" i="4"/>
  <c r="R21" i="4"/>
  <c r="P21" i="4"/>
  <c r="Q21" i="4"/>
  <c r="O21" i="4"/>
  <c r="V252" i="3" a="1"/>
  <c r="V210" i="3" a="1"/>
  <c r="M139" i="4"/>
  <c r="P139" i="4"/>
  <c r="O139" i="4"/>
  <c r="N139" i="4"/>
  <c r="R139" i="4"/>
  <c r="Q139" i="4"/>
  <c r="V53" i="3" a="1"/>
  <c r="V125" i="3" a="1"/>
  <c r="R349" i="4"/>
  <c r="Q349" i="4"/>
  <c r="M349" i="4"/>
  <c r="N349" i="4"/>
  <c r="O349" i="4"/>
  <c r="P349" i="4"/>
  <c r="V41" i="3" a="1"/>
  <c r="R102" i="4"/>
  <c r="O102" i="4"/>
  <c r="P102" i="4"/>
  <c r="Q102" i="4"/>
  <c r="M102" i="4"/>
  <c r="N102" i="4"/>
  <c r="N20" i="4"/>
  <c r="O20" i="4"/>
  <c r="P20" i="4"/>
  <c r="M20" i="4"/>
  <c r="Q20" i="4"/>
  <c r="R20" i="4"/>
  <c r="V215" i="3" a="1"/>
  <c r="V17" i="3" a="1"/>
  <c r="Q13" i="4"/>
  <c r="R13" i="4"/>
  <c r="M13" i="4"/>
  <c r="O13" i="4"/>
  <c r="N13" i="4"/>
  <c r="P13" i="4"/>
  <c r="P89" i="4"/>
  <c r="Q89" i="4"/>
  <c r="R89" i="4"/>
  <c r="M89" i="4"/>
  <c r="O89" i="4"/>
  <c r="N89" i="4"/>
  <c r="P193" i="4"/>
  <c r="Q193" i="4"/>
  <c r="R193" i="4"/>
  <c r="M193" i="4"/>
  <c r="O193" i="4"/>
  <c r="N193" i="4"/>
  <c r="R233" i="4"/>
  <c r="M233" i="4"/>
  <c r="Q233" i="4"/>
  <c r="O233" i="4"/>
  <c r="N233" i="4"/>
  <c r="P233" i="4"/>
  <c r="N229" i="4"/>
  <c r="P229" i="4"/>
  <c r="Q229" i="4"/>
  <c r="R229" i="4"/>
  <c r="M229" i="4"/>
  <c r="O229" i="4"/>
  <c r="V297" i="3" a="1"/>
  <c r="O360" i="4"/>
  <c r="P360" i="4"/>
  <c r="R360" i="4"/>
  <c r="M360" i="4"/>
  <c r="N360" i="4"/>
  <c r="Q360" i="4"/>
  <c r="P379" i="4"/>
  <c r="N379" i="4"/>
  <c r="Q379" i="4"/>
  <c r="M379" i="4"/>
  <c r="O379" i="4"/>
  <c r="R379" i="4"/>
  <c r="Q241" i="4"/>
  <c r="N241" i="4"/>
  <c r="O241" i="4"/>
  <c r="M241" i="4"/>
  <c r="R241" i="4"/>
  <c r="V64" i="3" a="1"/>
  <c r="V253" i="3" a="1"/>
  <c r="V207" i="3" a="1"/>
  <c r="M72" i="4"/>
  <c r="Q72" i="4"/>
  <c r="R72" i="4"/>
  <c r="N72" i="4"/>
  <c r="O72" i="4"/>
  <c r="P72" i="4"/>
  <c r="V327" i="3" a="1"/>
  <c r="V228" i="3" a="1"/>
  <c r="V79" i="3" a="1"/>
  <c r="V28" i="3" a="1"/>
  <c r="R100" i="4"/>
  <c r="M100" i="4"/>
  <c r="O100" i="4"/>
  <c r="N100" i="4"/>
  <c r="P100" i="4"/>
  <c r="Q100" i="4"/>
  <c r="N333" i="4"/>
  <c r="O333" i="4"/>
  <c r="R333" i="4"/>
  <c r="P333" i="4"/>
  <c r="Q333" i="4"/>
  <c r="M333" i="4"/>
  <c r="N60" i="4"/>
  <c r="O60" i="4"/>
  <c r="P60" i="4"/>
  <c r="Q60" i="4"/>
  <c r="R60" i="4"/>
  <c r="M60" i="4"/>
  <c r="V14" i="3" a="1"/>
  <c r="P320" i="4"/>
  <c r="Q320" i="4"/>
  <c r="M320" i="4"/>
  <c r="N320" i="4"/>
  <c r="O320" i="4"/>
  <c r="R320" i="4"/>
  <c r="V48" i="3" a="1"/>
  <c r="R68" i="4"/>
  <c r="P68" i="4"/>
  <c r="N68" i="4"/>
  <c r="O68" i="4"/>
  <c r="M68" i="4"/>
  <c r="Q68" i="4"/>
  <c r="V332" i="3" a="1"/>
  <c r="V187" i="3" a="1"/>
  <c r="P337" i="4"/>
  <c r="Q337" i="4"/>
  <c r="R337" i="4"/>
  <c r="M337" i="4"/>
  <c r="N337" i="4"/>
  <c r="O337" i="4"/>
  <c r="Q185" i="4"/>
  <c r="R185" i="4"/>
  <c r="M185" i="4"/>
  <c r="O185" i="4"/>
  <c r="N185" i="4"/>
  <c r="P185" i="4"/>
  <c r="R73" i="4"/>
  <c r="N73" i="4"/>
  <c r="O73" i="4"/>
  <c r="M73" i="4"/>
  <c r="Q73" i="4"/>
  <c r="P73" i="4"/>
  <c r="O381" i="4"/>
  <c r="N381" i="4"/>
  <c r="R381" i="4"/>
  <c r="P381" i="4"/>
  <c r="Q381" i="4"/>
  <c r="M381" i="4"/>
  <c r="M166" i="4"/>
  <c r="R166" i="4"/>
  <c r="N166" i="4"/>
  <c r="P166" i="4"/>
  <c r="Q166" i="4"/>
  <c r="O166" i="4"/>
  <c r="V99" i="3" a="1"/>
  <c r="V52" i="3" a="1"/>
  <c r="Q276" i="4"/>
  <c r="R276" i="4"/>
  <c r="M276" i="4"/>
  <c r="O276" i="4"/>
  <c r="P276" i="4"/>
  <c r="N276" i="4"/>
  <c r="R62" i="4"/>
  <c r="Q62" i="4"/>
  <c r="O62" i="4"/>
  <c r="P62" i="4"/>
  <c r="N62" i="4"/>
  <c r="N231" i="4"/>
  <c r="Q231" i="4"/>
  <c r="O231" i="4"/>
  <c r="P231" i="4"/>
  <c r="R231" i="4"/>
  <c r="M231" i="4"/>
  <c r="M246" i="4"/>
  <c r="R246" i="4"/>
  <c r="Q246" i="4"/>
  <c r="N246" i="4"/>
  <c r="O246" i="4"/>
  <c r="P246" i="4"/>
  <c r="V39" i="3" a="1"/>
  <c r="Q178" i="4"/>
  <c r="P178" i="4"/>
  <c r="R178" i="4"/>
  <c r="M178" i="4"/>
  <c r="O178" i="4"/>
  <c r="N178" i="4"/>
  <c r="V59" i="3" a="1"/>
  <c r="M376" i="4"/>
  <c r="N376" i="4"/>
  <c r="Q376" i="4"/>
  <c r="O376" i="4"/>
  <c r="P376" i="4"/>
  <c r="R376" i="4"/>
  <c r="V264" i="3" a="1"/>
  <c r="O270" i="4"/>
  <c r="P270" i="4"/>
  <c r="Q270" i="4"/>
  <c r="N270" i="4"/>
  <c r="R270" i="4"/>
  <c r="M270" i="4"/>
  <c r="M62" i="4"/>
  <c r="V66" i="3" a="1"/>
  <c r="N158" i="4"/>
  <c r="O158" i="4"/>
  <c r="P158" i="4"/>
  <c r="Q158" i="4"/>
  <c r="M158" i="4"/>
  <c r="R158" i="4"/>
  <c r="N351" i="4"/>
  <c r="P351" i="4"/>
  <c r="Q351" i="4"/>
  <c r="R351" i="4"/>
  <c r="O351" i="4"/>
  <c r="M351" i="4"/>
  <c r="Q295" i="4"/>
  <c r="N295" i="4"/>
  <c r="O295" i="4"/>
  <c r="P295" i="4"/>
  <c r="R295" i="4"/>
  <c r="M295" i="4"/>
  <c r="V142" i="3" a="1"/>
  <c r="P150" i="4"/>
  <c r="Q150" i="4"/>
  <c r="N150" i="4"/>
  <c r="R150" i="4"/>
  <c r="O150" i="4"/>
  <c r="M150" i="4"/>
  <c r="V8" i="3" a="1"/>
  <c r="V307" i="3" a="1"/>
  <c r="Q256" i="4"/>
  <c r="R256" i="4"/>
  <c r="M256" i="4"/>
  <c r="O256" i="4"/>
  <c r="P256" i="4"/>
  <c r="N256" i="4"/>
  <c r="O110" i="4"/>
  <c r="P110" i="4"/>
  <c r="Q110" i="4"/>
  <c r="R110" i="4"/>
  <c r="M110" i="4"/>
  <c r="N110" i="4"/>
  <c r="R358" i="4"/>
  <c r="N358" i="4"/>
  <c r="Q358" i="4"/>
  <c r="P358" i="4"/>
  <c r="O358" i="4"/>
  <c r="M358" i="4"/>
  <c r="V159" i="3" a="1"/>
  <c r="Q335" i="4"/>
  <c r="R335" i="4"/>
  <c r="N335" i="4"/>
  <c r="M335" i="4"/>
  <c r="P335" i="4"/>
  <c r="O335" i="4"/>
  <c r="V364" i="3" a="1"/>
  <c r="Q47" i="4"/>
  <c r="N403" i="4"/>
  <c r="O403" i="4"/>
  <c r="P403" i="4"/>
  <c r="Q403" i="4"/>
  <c r="M403" i="4"/>
  <c r="R403" i="4"/>
  <c r="M299" i="4"/>
  <c r="Q299" i="4"/>
  <c r="R299" i="4"/>
  <c r="N299" i="4"/>
  <c r="O299" i="4"/>
  <c r="P299" i="4"/>
  <c r="P371" i="4"/>
  <c r="Q371" i="4"/>
  <c r="M371" i="4"/>
  <c r="N371" i="4"/>
  <c r="O371" i="4"/>
  <c r="R371" i="4"/>
  <c r="N380" i="4"/>
  <c r="O380" i="4"/>
  <c r="Q380" i="4"/>
  <c r="R380" i="4"/>
  <c r="P380" i="4"/>
  <c r="M380" i="4"/>
  <c r="V78" i="3" a="1"/>
  <c r="M181" i="4"/>
  <c r="R181" i="4"/>
  <c r="O181" i="4"/>
  <c r="N181" i="4"/>
  <c r="P181" i="4"/>
  <c r="Q181" i="4"/>
  <c r="P221" i="4"/>
  <c r="Q221" i="4"/>
  <c r="R221" i="4"/>
  <c r="O221" i="4"/>
  <c r="N221" i="4"/>
  <c r="M221" i="4"/>
  <c r="V291" i="3" a="1"/>
  <c r="M94" i="4"/>
  <c r="N94" i="4"/>
  <c r="Q94" i="4"/>
  <c r="P94" i="4"/>
  <c r="R94" i="4"/>
  <c r="O94" i="4"/>
  <c r="V249" i="3" a="1"/>
  <c r="V71" i="3" a="1"/>
  <c r="M289" i="4"/>
  <c r="P289" i="4"/>
  <c r="Q289" i="4"/>
  <c r="R289" i="4"/>
  <c r="O289" i="4"/>
  <c r="N289" i="4"/>
  <c r="R183" i="4"/>
  <c r="O183" i="4"/>
  <c r="P183" i="4"/>
  <c r="N183" i="4"/>
  <c r="Q183" i="4"/>
  <c r="M183" i="4"/>
  <c r="V87" i="3" a="1"/>
  <c r="M252" i="4"/>
  <c r="N252" i="4"/>
  <c r="Q252" i="4"/>
  <c r="R252" i="4"/>
  <c r="O252" i="4"/>
  <c r="P252" i="4"/>
  <c r="P63" i="4"/>
  <c r="Q63" i="4"/>
  <c r="R63" i="4"/>
  <c r="M63" i="4"/>
  <c r="O63" i="4"/>
  <c r="N63" i="4"/>
  <c r="O210" i="4"/>
  <c r="M210" i="4"/>
  <c r="N210" i="4"/>
  <c r="R210" i="4"/>
  <c r="Q210" i="4"/>
  <c r="P210" i="4"/>
  <c r="V223" i="3" a="1"/>
  <c r="V375" i="3" a="1"/>
  <c r="N18" i="4"/>
  <c r="M18" i="4"/>
  <c r="R18" i="4"/>
  <c r="Q18" i="4"/>
  <c r="P18" i="4"/>
  <c r="O18" i="4"/>
  <c r="R7" i="4"/>
  <c r="M7" i="4"/>
  <c r="N7" i="4"/>
  <c r="O7" i="4"/>
  <c r="P7" i="4"/>
  <c r="Q7" i="4"/>
  <c r="V90" i="3" a="1"/>
  <c r="V188" i="3" a="1"/>
  <c r="R26" i="4"/>
  <c r="M26" i="4"/>
  <c r="Q26" i="4"/>
  <c r="N26" i="4"/>
  <c r="P26" i="4"/>
  <c r="O26" i="4"/>
  <c r="V89" i="3" a="1"/>
  <c r="V370" i="3" a="1"/>
  <c r="M319" i="4"/>
  <c r="Q319" i="4"/>
  <c r="R319" i="4"/>
  <c r="N319" i="4"/>
  <c r="O319" i="4"/>
  <c r="P319" i="4"/>
  <c r="P109" i="4"/>
  <c r="R109" i="4"/>
  <c r="O109" i="4"/>
  <c r="Q109" i="4"/>
  <c r="M109" i="4"/>
  <c r="N109" i="4"/>
  <c r="V191" i="3" a="1"/>
  <c r="R224" i="4"/>
  <c r="M224" i="4"/>
  <c r="Q224" i="4"/>
  <c r="N224" i="4"/>
  <c r="O224" i="4"/>
  <c r="P224" i="4"/>
  <c r="O277" i="4"/>
  <c r="P277" i="4"/>
  <c r="Q277" i="4"/>
  <c r="R277" i="4"/>
  <c r="M277" i="4"/>
  <c r="N277" i="4"/>
  <c r="P207" i="4"/>
  <c r="O207" i="4"/>
  <c r="Q207" i="4"/>
  <c r="R207" i="4"/>
  <c r="N207" i="4"/>
  <c r="M207" i="4"/>
  <c r="V303" i="3" a="1"/>
  <c r="P334" i="4"/>
  <c r="Q334" i="4"/>
  <c r="R334" i="4"/>
  <c r="M334" i="4"/>
  <c r="N334" i="4"/>
  <c r="O334" i="4"/>
  <c r="V234" i="3" a="1"/>
  <c r="V341" i="3" a="1"/>
  <c r="V222" i="3" a="1"/>
  <c r="R396" i="4"/>
  <c r="M396" i="4"/>
  <c r="N396" i="4"/>
  <c r="O396" i="4"/>
  <c r="P396" i="4"/>
  <c r="Q396" i="4"/>
  <c r="V153" i="3" a="1"/>
  <c r="V301" i="3" a="1"/>
  <c r="Q292" i="4"/>
  <c r="R292" i="4"/>
  <c r="M292" i="4"/>
  <c r="N292" i="4"/>
  <c r="O292" i="4"/>
  <c r="P292" i="4"/>
  <c r="O366" i="4"/>
  <c r="N366" i="4"/>
  <c r="R366" i="4"/>
  <c r="P366" i="4"/>
  <c r="Q366" i="4"/>
  <c r="M366" i="4"/>
  <c r="V232" i="3" a="1"/>
  <c r="V293" i="3" a="1"/>
  <c r="N258" i="4"/>
  <c r="M258" i="4"/>
  <c r="P258" i="4"/>
  <c r="O258" i="4"/>
  <c r="R258" i="4"/>
  <c r="Q258" i="4"/>
  <c r="O263" i="4"/>
  <c r="P263" i="4"/>
  <c r="Q263" i="4"/>
  <c r="R263" i="4"/>
  <c r="M263" i="4"/>
  <c r="N263" i="4"/>
  <c r="V279" i="3" a="1"/>
  <c r="V247" i="3" a="1"/>
  <c r="V146" i="3" a="1"/>
  <c r="O321" i="4"/>
  <c r="P321" i="4"/>
  <c r="Q321" i="4"/>
  <c r="M321" i="4"/>
  <c r="R321" i="4"/>
  <c r="N321" i="4"/>
  <c r="Q168" i="4"/>
  <c r="P168" i="4"/>
  <c r="R168" i="4"/>
  <c r="M168" i="4"/>
  <c r="N168" i="4"/>
  <c r="O168" i="4"/>
  <c r="M214" i="4"/>
  <c r="R214" i="4"/>
  <c r="O214" i="4"/>
  <c r="P214" i="4"/>
  <c r="Q214" i="4"/>
  <c r="N214" i="4"/>
  <c r="V254" i="3" a="1"/>
  <c r="N117" i="4"/>
  <c r="O117" i="4"/>
  <c r="P117" i="4"/>
  <c r="Q117" i="4"/>
  <c r="M117" i="4"/>
  <c r="R117" i="4"/>
  <c r="P353" i="4"/>
  <c r="Q353" i="4"/>
  <c r="M353" i="4"/>
  <c r="N353" i="4"/>
  <c r="R353" i="4"/>
  <c r="O353" i="4"/>
  <c r="V281" i="3" a="1"/>
  <c r="Q267" i="4"/>
  <c r="P267" i="4"/>
  <c r="R267" i="4"/>
  <c r="M267" i="4"/>
  <c r="N267" i="4"/>
  <c r="O267" i="4"/>
  <c r="V397" i="3" a="1"/>
  <c r="R130" i="4"/>
  <c r="M130" i="4"/>
  <c r="Q130" i="4"/>
  <c r="O130" i="4"/>
  <c r="N130" i="4"/>
  <c r="P130" i="4"/>
  <c r="M83" i="4"/>
  <c r="N83" i="4"/>
  <c r="R83" i="4"/>
  <c r="O83" i="4"/>
  <c r="P83" i="4"/>
  <c r="Q83" i="4"/>
  <c r="P212" i="4"/>
  <c r="Q212" i="4"/>
  <c r="R212" i="4"/>
  <c r="M212" i="4"/>
  <c r="N212" i="4"/>
  <c r="O212" i="4"/>
  <c r="N286" i="4"/>
  <c r="M286" i="4"/>
  <c r="P286" i="4"/>
  <c r="Q286" i="4"/>
  <c r="R286" i="4"/>
  <c r="O286" i="4"/>
  <c r="V302" i="3" a="1"/>
  <c r="M209" i="4"/>
  <c r="O209" i="4"/>
  <c r="N209" i="4"/>
  <c r="P209" i="4"/>
  <c r="R209" i="4"/>
  <c r="Q209" i="4"/>
  <c r="Q98" i="4"/>
  <c r="R98" i="4"/>
  <c r="M98" i="4"/>
  <c r="O98" i="4"/>
  <c r="N98" i="4"/>
  <c r="P98" i="4"/>
  <c r="V174" i="3" a="1"/>
  <c r="N257" i="4"/>
  <c r="O257" i="4"/>
  <c r="P257" i="4"/>
  <c r="Q257" i="4"/>
  <c r="R257" i="4"/>
  <c r="M257" i="4"/>
  <c r="P142" i="4"/>
  <c r="M142" i="4"/>
  <c r="Q142" i="4"/>
  <c r="R142" i="4"/>
  <c r="N142" i="4"/>
  <c r="O142" i="4"/>
  <c r="V133" i="3" a="1"/>
  <c r="N339" i="4"/>
  <c r="O339" i="4"/>
  <c r="Q339" i="4"/>
  <c r="R339" i="4"/>
  <c r="M339" i="4"/>
  <c r="P339" i="4"/>
  <c r="M230" i="4"/>
  <c r="R230" i="4"/>
  <c r="P230" i="4"/>
  <c r="Q230" i="4"/>
  <c r="N230" i="4"/>
  <c r="O230" i="4"/>
  <c r="M167" i="4"/>
  <c r="N167" i="4"/>
  <c r="Q167" i="4"/>
  <c r="R167" i="4"/>
  <c r="P167" i="4"/>
  <c r="O167" i="4"/>
  <c r="V356" i="3" a="1"/>
  <c r="O354" i="4"/>
  <c r="R354" i="4"/>
  <c r="Q354" i="4"/>
  <c r="P354" i="4"/>
  <c r="N354" i="4"/>
  <c r="M354" i="4"/>
  <c r="P322" i="4"/>
  <c r="O322" i="4"/>
  <c r="R322" i="4"/>
  <c r="Q322" i="4"/>
  <c r="N322" i="4"/>
  <c r="M322" i="4"/>
  <c r="R74" i="4"/>
  <c r="Q74" i="4"/>
  <c r="P74" i="4"/>
  <c r="O74" i="4"/>
  <c r="N74" i="4"/>
  <c r="M74" i="4"/>
  <c r="P326" i="4"/>
  <c r="N326" i="4"/>
  <c r="O326" i="4"/>
  <c r="M326" i="4"/>
  <c r="R326" i="4"/>
  <c r="Q326" i="4"/>
  <c r="M275" i="4"/>
  <c r="R275" i="4"/>
  <c r="N275" i="4"/>
  <c r="O275" i="4"/>
  <c r="P275" i="4"/>
  <c r="Q275" i="4"/>
  <c r="O65" i="4"/>
  <c r="P65" i="4"/>
  <c r="Q65" i="4"/>
  <c r="R65" i="4"/>
  <c r="M65" i="4"/>
  <c r="N65" i="4"/>
  <c r="V151" i="3" a="1"/>
  <c r="N190" i="4"/>
  <c r="Q190" i="4"/>
  <c r="P190" i="4"/>
  <c r="O190" i="4"/>
  <c r="M190" i="4"/>
  <c r="R190" i="4"/>
  <c r="N199" i="4"/>
  <c r="Q199" i="4"/>
  <c r="R199" i="4"/>
  <c r="M199" i="4"/>
  <c r="P199" i="4"/>
  <c r="O199" i="4"/>
  <c r="V403" i="3" a="1"/>
  <c r="N304" i="4"/>
  <c r="O304" i="4"/>
  <c r="R304" i="4"/>
  <c r="P304" i="4"/>
  <c r="Q304" i="4"/>
  <c r="M304" i="4"/>
  <c r="N196" i="4"/>
  <c r="O196" i="4"/>
  <c r="P196" i="4"/>
  <c r="Q196" i="4"/>
  <c r="R196" i="4"/>
  <c r="M196" i="4"/>
  <c r="P78" i="4"/>
  <c r="O78" i="4"/>
  <c r="N78" i="4"/>
  <c r="R78" i="4"/>
  <c r="Q78" i="4"/>
  <c r="V181" i="3" a="1"/>
  <c r="V221" i="3" a="1"/>
  <c r="N291" i="4"/>
  <c r="O291" i="4"/>
  <c r="P291" i="4"/>
  <c r="R291" i="4"/>
  <c r="M291" i="4"/>
  <c r="Q291" i="4"/>
  <c r="N373" i="4"/>
  <c r="P373" i="4"/>
  <c r="Q373" i="4"/>
  <c r="R373" i="4"/>
  <c r="M373" i="4"/>
  <c r="O373" i="4"/>
  <c r="V94" i="3" a="1"/>
  <c r="R85" i="4"/>
  <c r="O85" i="4"/>
  <c r="P85" i="4"/>
  <c r="Q85" i="4"/>
  <c r="M85" i="4"/>
  <c r="N85" i="4"/>
  <c r="V251" i="3" a="1"/>
  <c r="V81" i="3" a="1"/>
  <c r="R223" i="4"/>
  <c r="O223" i="4"/>
  <c r="Q223" i="4"/>
  <c r="N223" i="4"/>
  <c r="M223" i="4"/>
  <c r="P223" i="4"/>
  <c r="O53" i="4"/>
  <c r="P53" i="4"/>
  <c r="Q53" i="4"/>
  <c r="M53" i="4"/>
  <c r="N53" i="4"/>
  <c r="R53" i="4"/>
  <c r="R377" i="4"/>
  <c r="N377" i="4"/>
  <c r="O377" i="4"/>
  <c r="P377" i="4"/>
  <c r="Q377" i="4"/>
  <c r="M377" i="4"/>
  <c r="V357" i="3" a="1"/>
  <c r="V268" i="3" a="1"/>
  <c r="O23" i="4"/>
  <c r="R23" i="4"/>
  <c r="P23" i="4"/>
  <c r="N23" i="4"/>
  <c r="M23" i="4"/>
  <c r="Q23" i="4"/>
  <c r="V20" i="3" a="1"/>
  <c r="P116" i="4"/>
  <c r="Q116" i="4"/>
  <c r="R116" i="4"/>
  <c r="M116" i="4"/>
  <c r="N116" i="4"/>
  <c r="O116" i="4"/>
  <c r="V383" i="3" a="1"/>
  <c r="Q112" i="4"/>
  <c r="N112" i="4"/>
  <c r="P112" i="4"/>
  <c r="M112" i="4"/>
  <c r="R112" i="4"/>
  <c r="O112" i="4"/>
  <c r="V33" i="3" a="1"/>
  <c r="Q359" i="4"/>
  <c r="M359" i="4"/>
  <c r="N359" i="4"/>
  <c r="R359" i="4"/>
  <c r="O359" i="4"/>
  <c r="P359" i="4"/>
  <c r="R274" i="4"/>
  <c r="M274" i="4"/>
  <c r="Q274" i="4"/>
  <c r="P274" i="4"/>
  <c r="N274" i="4"/>
  <c r="O274" i="4"/>
  <c r="V106" i="3" a="1"/>
  <c r="N113" i="4"/>
  <c r="Q113" i="4"/>
  <c r="R113" i="4"/>
  <c r="P113" i="4"/>
  <c r="M113" i="4"/>
  <c r="V398" i="3" a="1"/>
  <c r="V195" i="3" a="1"/>
  <c r="Q120" i="4"/>
  <c r="R120" i="4"/>
  <c r="M120" i="4"/>
  <c r="N120" i="4"/>
  <c r="O120" i="4"/>
  <c r="P120" i="4"/>
  <c r="V76" i="3" a="1"/>
  <c r="Q220" i="4"/>
  <c r="R220" i="4"/>
  <c r="M220" i="4"/>
  <c r="N220" i="4"/>
  <c r="O220" i="4"/>
  <c r="P220" i="4"/>
  <c r="N172" i="4"/>
  <c r="O172" i="4"/>
  <c r="P172" i="4"/>
  <c r="Q172" i="4"/>
  <c r="R172" i="4"/>
  <c r="M172" i="4"/>
  <c r="N108" i="4"/>
  <c r="P108" i="4"/>
  <c r="M108" i="4"/>
  <c r="O108" i="4"/>
  <c r="R108" i="4"/>
  <c r="Q108" i="4"/>
  <c r="N222" i="4"/>
  <c r="Q222" i="4"/>
  <c r="O222" i="4"/>
  <c r="P222" i="4"/>
  <c r="R222" i="4"/>
  <c r="M222" i="4"/>
  <c r="O301" i="4"/>
  <c r="N301" i="4"/>
  <c r="P301" i="4"/>
  <c r="M301" i="4"/>
  <c r="Q301" i="4"/>
  <c r="R301" i="4"/>
  <c r="V60" i="3" a="1"/>
  <c r="N46" i="4"/>
  <c r="O46" i="4"/>
  <c r="M46" i="4"/>
  <c r="Q46" i="4"/>
  <c r="P46" i="4"/>
  <c r="R46" i="4"/>
  <c r="V362" i="3" a="1"/>
  <c r="R340" i="4"/>
  <c r="M340" i="4"/>
  <c r="N340" i="4"/>
  <c r="O340" i="4"/>
  <c r="P340" i="4"/>
  <c r="Q340" i="4"/>
  <c r="V10" i="3" a="1"/>
  <c r="R48" i="4"/>
  <c r="N48" i="4"/>
  <c r="O48" i="4"/>
  <c r="P48" i="4"/>
  <c r="M48" i="4"/>
  <c r="Q48" i="4"/>
  <c r="Q132" i="4"/>
  <c r="R132" i="4"/>
  <c r="M132" i="4"/>
  <c r="O132" i="4"/>
  <c r="N132" i="4"/>
  <c r="P132" i="4"/>
  <c r="P175" i="4"/>
  <c r="M244" i="4"/>
  <c r="N244" i="4"/>
  <c r="O244" i="4"/>
  <c r="P244" i="4"/>
  <c r="R244" i="4"/>
  <c r="Q244" i="4"/>
  <c r="M382" i="4"/>
  <c r="N382" i="4"/>
  <c r="O382" i="4"/>
  <c r="Q382" i="4"/>
  <c r="R382" i="4"/>
  <c r="P382" i="4"/>
  <c r="V369" i="3" a="1"/>
  <c r="Q245" i="4"/>
  <c r="M245" i="4"/>
  <c r="N245" i="4"/>
  <c r="O245" i="4"/>
  <c r="R245" i="4"/>
  <c r="P245" i="4"/>
  <c r="N54" i="4"/>
  <c r="P54" i="4"/>
  <c r="O54" i="4"/>
  <c r="Q54" i="4"/>
  <c r="M54" i="4"/>
  <c r="P144" i="4"/>
  <c r="R144" i="4"/>
  <c r="O144" i="4"/>
  <c r="Q144" i="4"/>
  <c r="M144" i="4"/>
  <c r="N144" i="4"/>
  <c r="R344" i="4"/>
  <c r="M344" i="4"/>
  <c r="N344" i="4"/>
  <c r="O344" i="4"/>
  <c r="Q344" i="4"/>
  <c r="P344" i="4"/>
  <c r="Q186" i="4"/>
  <c r="M186" i="4"/>
  <c r="P186" i="4"/>
  <c r="R186" i="4"/>
  <c r="O186" i="4"/>
  <c r="N186" i="4"/>
  <c r="M182" i="4"/>
  <c r="R182" i="4"/>
  <c r="P182" i="4"/>
  <c r="Q182" i="4"/>
  <c r="O182" i="4"/>
  <c r="N182" i="4"/>
  <c r="V62" i="3" a="1"/>
  <c r="V288" i="3" a="1"/>
  <c r="Q402" i="4"/>
  <c r="P402" i="4"/>
  <c r="M402" i="4"/>
  <c r="R402" i="4"/>
  <c r="O402" i="4"/>
  <c r="N402" i="4"/>
  <c r="V246" i="3" a="1"/>
  <c r="V58" i="3" a="1"/>
  <c r="Q165" i="4"/>
  <c r="P165" i="4"/>
  <c r="R165" i="4"/>
  <c r="O165" i="4"/>
  <c r="N165" i="4"/>
  <c r="M165" i="4"/>
  <c r="V156" i="3" a="1"/>
  <c r="R54" i="4"/>
  <c r="R131" i="4"/>
  <c r="M131" i="4"/>
  <c r="Q131" i="4"/>
  <c r="N131" i="4"/>
  <c r="O131" i="4"/>
  <c r="P131" i="4"/>
  <c r="V128" i="3" a="1"/>
  <c r="R331" i="4"/>
  <c r="N331" i="4"/>
  <c r="M331" i="4"/>
  <c r="P331" i="4"/>
  <c r="Q331" i="4"/>
  <c r="O331" i="4"/>
  <c r="V192" i="3" a="1"/>
  <c r="O260" i="4"/>
  <c r="N260" i="4"/>
  <c r="P260" i="4"/>
  <c r="Q260" i="4"/>
  <c r="R260" i="4"/>
  <c r="M260" i="4"/>
  <c r="V158" i="3" a="1"/>
  <c r="R203" i="4"/>
  <c r="M203" i="4"/>
  <c r="N203" i="4"/>
  <c r="Q203" i="4"/>
  <c r="O203" i="4"/>
  <c r="P203" i="4"/>
  <c r="O347" i="4"/>
  <c r="P347" i="4"/>
  <c r="Q347" i="4"/>
  <c r="R347" i="4"/>
  <c r="M347" i="4"/>
  <c r="N347" i="4"/>
  <c r="Q386" i="4"/>
  <c r="O386" i="4"/>
  <c r="P386" i="4"/>
  <c r="N386" i="4"/>
  <c r="M386" i="4"/>
  <c r="R386" i="4"/>
  <c r="V394" i="3" a="1"/>
  <c r="R305" i="4"/>
  <c r="P305" i="4"/>
  <c r="Q305" i="4"/>
  <c r="N305" i="4"/>
  <c r="O305" i="4"/>
  <c r="M305" i="4"/>
  <c r="V235" i="3" a="1"/>
  <c r="N265" i="4"/>
  <c r="O265" i="4"/>
  <c r="P265" i="4"/>
  <c r="Q265" i="4"/>
  <c r="R265" i="4"/>
  <c r="M265" i="4"/>
  <c r="P355" i="4"/>
  <c r="Q355" i="4"/>
  <c r="R355" i="4"/>
  <c r="M355" i="4"/>
  <c r="O355" i="4"/>
  <c r="N355" i="4"/>
  <c r="V189" i="3" a="1"/>
  <c r="Q395" i="4"/>
  <c r="M395" i="4"/>
  <c r="O395" i="4"/>
  <c r="P395" i="4"/>
  <c r="N395" i="4"/>
  <c r="R395" i="4"/>
  <c r="V225" i="3" a="1"/>
  <c r="O169" i="4"/>
  <c r="N169" i="4"/>
  <c r="Q169" i="4"/>
  <c r="R169" i="4"/>
  <c r="M169" i="4"/>
  <c r="P169" i="4"/>
  <c r="R336" i="4"/>
  <c r="P336" i="4"/>
  <c r="N336" i="4"/>
  <c r="M336" i="4"/>
  <c r="O336" i="4"/>
  <c r="Q336" i="4"/>
  <c r="Q328" i="4"/>
  <c r="V84" i="3" a="1"/>
  <c r="M35" i="4"/>
  <c r="R35" i="4"/>
  <c r="Q35" i="4"/>
  <c r="P35" i="4"/>
  <c r="O35" i="4"/>
  <c r="N35" i="4"/>
  <c r="P387" i="4"/>
  <c r="R387" i="4"/>
  <c r="Q387" i="4"/>
  <c r="M387" i="4"/>
  <c r="O387" i="4"/>
  <c r="N387" i="4"/>
  <c r="N93" i="4"/>
  <c r="O93" i="4"/>
  <c r="P93" i="4"/>
  <c r="Q93" i="4"/>
  <c r="R93" i="4"/>
  <c r="M93" i="4"/>
  <c r="V338" i="3" a="1"/>
  <c r="P389" i="4"/>
  <c r="Q389" i="4"/>
  <c r="R389" i="4"/>
  <c r="M389" i="4"/>
  <c r="O389" i="4"/>
  <c r="N389" i="4"/>
  <c r="V15" i="3" a="1"/>
  <c r="O145" i="4"/>
  <c r="Q145" i="4"/>
  <c r="R145" i="4"/>
  <c r="P145" i="4"/>
  <c r="M145" i="4"/>
  <c r="N145" i="4"/>
  <c r="V183" i="3" a="1"/>
  <c r="V21" i="3" a="1"/>
  <c r="R87" i="4"/>
  <c r="P87" i="4"/>
  <c r="N87" i="4"/>
  <c r="M87" i="4"/>
  <c r="O87" i="4"/>
  <c r="Q87" i="4"/>
  <c r="V204" i="3" a="1"/>
  <c r="V171" i="3" a="1"/>
  <c r="R55" i="4"/>
  <c r="M55" i="4"/>
  <c r="N55" i="4"/>
  <c r="O55" i="4"/>
  <c r="P55" i="4"/>
  <c r="Q55" i="4"/>
  <c r="N251" i="4"/>
  <c r="O251" i="4"/>
  <c r="P251" i="4"/>
  <c r="Q251" i="4"/>
  <c r="R251" i="4"/>
  <c r="M251" i="4"/>
  <c r="N12" i="4"/>
  <c r="P12" i="4"/>
  <c r="Q12" i="4"/>
  <c r="M12" i="4"/>
  <c r="O12" i="4"/>
  <c r="R12" i="4"/>
  <c r="R103" i="4"/>
  <c r="N103" i="4"/>
  <c r="M103" i="4"/>
  <c r="O103" i="4"/>
  <c r="P103" i="4"/>
  <c r="Q103" i="4"/>
  <c r="V236" i="3" a="1"/>
  <c r="V45" i="3" a="1"/>
  <c r="Q57" i="4"/>
  <c r="V124" i="3" a="1"/>
  <c r="V141" i="3" a="1"/>
  <c r="R213" i="4"/>
  <c r="M213" i="4"/>
  <c r="O213" i="4"/>
  <c r="Q213" i="4"/>
  <c r="P213" i="4"/>
  <c r="N213" i="4"/>
  <c r="N152" i="4"/>
  <c r="O152" i="4"/>
  <c r="R152" i="4"/>
  <c r="P152" i="4"/>
  <c r="Q152" i="4"/>
  <c r="M152" i="4"/>
  <c r="O211" i="4"/>
  <c r="P211" i="4"/>
  <c r="Q211" i="4"/>
  <c r="R211" i="4"/>
  <c r="M211" i="4"/>
  <c r="N211" i="4"/>
  <c r="O25" i="4"/>
  <c r="N25" i="4"/>
  <c r="P25" i="4"/>
  <c r="Q25" i="4"/>
  <c r="R25" i="4"/>
  <c r="M25" i="4"/>
  <c r="V107" i="3" a="1"/>
  <c r="R348" i="4"/>
  <c r="M348" i="4"/>
  <c r="N348" i="4"/>
  <c r="P348" i="4"/>
  <c r="Q348" i="4"/>
  <c r="O348" i="4"/>
  <c r="V121" i="3" a="1"/>
  <c r="N239" i="4"/>
  <c r="Q239" i="4"/>
  <c r="R239" i="4"/>
  <c r="O239" i="4"/>
  <c r="P239" i="4"/>
  <c r="M239" i="4"/>
  <c r="V319" i="3" a="1"/>
  <c r="R29" i="4"/>
  <c r="M29" i="4"/>
  <c r="N29" i="4"/>
  <c r="P29" i="4"/>
  <c r="Q29" i="4"/>
  <c r="O29" i="4"/>
  <c r="V368" i="3" a="1"/>
  <c r="V309" i="3" a="1"/>
  <c r="N143" i="4"/>
  <c r="M143" i="4"/>
  <c r="R143" i="4"/>
  <c r="Q143" i="4"/>
  <c r="P143" i="4"/>
  <c r="O143" i="4"/>
  <c r="P253" i="4"/>
  <c r="Q253" i="4"/>
  <c r="R253" i="4"/>
  <c r="M253" i="4"/>
  <c r="N253" i="4"/>
  <c r="O253" i="4"/>
  <c r="P388" i="4"/>
  <c r="O388" i="4"/>
  <c r="Q388" i="4"/>
  <c r="R388" i="4"/>
  <c r="N388" i="4"/>
  <c r="M388" i="4"/>
  <c r="V343" i="3" a="1"/>
  <c r="P341" i="4"/>
  <c r="R341" i="4"/>
  <c r="M341" i="4"/>
  <c r="N341" i="4"/>
  <c r="Q341" i="4"/>
  <c r="O341" i="4"/>
  <c r="R126" i="4"/>
  <c r="N126" i="4"/>
  <c r="O126" i="4"/>
  <c r="M126" i="4"/>
  <c r="Q126" i="4"/>
  <c r="P126" i="4"/>
  <c r="V108" i="3" a="1"/>
  <c r="N194" i="4"/>
  <c r="O194" i="4"/>
  <c r="M194" i="4"/>
  <c r="P194" i="4"/>
  <c r="R194" i="4"/>
  <c r="Q194" i="4"/>
  <c r="V202" i="3" a="1"/>
  <c r="O290" i="4"/>
  <c r="R290" i="4"/>
  <c r="M290" i="4"/>
  <c r="N290" i="4"/>
  <c r="Q290" i="4"/>
  <c r="P290" i="4"/>
  <c r="V170" i="3" a="1"/>
  <c r="N50" i="4"/>
  <c r="O50" i="4"/>
  <c r="P50" i="4"/>
  <c r="Q50" i="4"/>
  <c r="R50" i="4"/>
  <c r="M50" i="4"/>
  <c r="P157" i="4"/>
  <c r="O157" i="4"/>
  <c r="R157" i="4"/>
  <c r="M157" i="4"/>
  <c r="Q157" i="4"/>
  <c r="N157" i="4"/>
  <c r="P241" i="4"/>
  <c r="V308" i="3" a="1"/>
  <c r="N146" i="4"/>
  <c r="P146" i="4"/>
  <c r="O146" i="4"/>
  <c r="M146" i="4"/>
  <c r="R146" i="4"/>
  <c r="Q146" i="4"/>
  <c r="N162" i="4"/>
  <c r="M162" i="4"/>
  <c r="R162" i="4"/>
  <c r="P162" i="4"/>
  <c r="O162" i="4"/>
  <c r="Q162" i="4"/>
  <c r="Q138" i="4"/>
  <c r="P138" i="4"/>
  <c r="O138" i="4"/>
  <c r="R138" i="4"/>
  <c r="M138" i="4"/>
  <c r="N138" i="4"/>
  <c r="N298" i="4"/>
  <c r="P298" i="4"/>
  <c r="M298" i="4"/>
  <c r="Q298" i="4"/>
  <c r="R298" i="4"/>
  <c r="O298" i="4"/>
  <c r="P206" i="4"/>
  <c r="Q206" i="4"/>
  <c r="R206" i="4"/>
  <c r="M206" i="4"/>
  <c r="N206" i="4"/>
  <c r="O206" i="4"/>
  <c r="V399" i="3" a="1"/>
  <c r="O99" i="4"/>
  <c r="M99" i="4"/>
  <c r="P99" i="4"/>
  <c r="Q99" i="4"/>
  <c r="R99" i="4"/>
  <c r="N99" i="4"/>
  <c r="O254" i="4"/>
  <c r="M254" i="4"/>
  <c r="P254" i="4"/>
  <c r="R254" i="4"/>
  <c r="N254" i="4"/>
  <c r="Q254" i="4"/>
  <c r="V117" i="3" a="1"/>
  <c r="V276" i="3" a="1"/>
  <c r="R273" i="4"/>
  <c r="M273" i="4"/>
  <c r="P273" i="4"/>
  <c r="O273" i="4"/>
  <c r="Q273" i="4"/>
  <c r="N273" i="4"/>
  <c r="Q255" i="4"/>
  <c r="R255" i="4"/>
  <c r="M255" i="4"/>
  <c r="O255" i="4"/>
  <c r="P255" i="4"/>
  <c r="N255" i="4"/>
  <c r="R58" i="4"/>
  <c r="N58" i="4"/>
  <c r="M58" i="4"/>
  <c r="Q58" i="4"/>
  <c r="P58" i="4"/>
  <c r="O58" i="4"/>
  <c r="V135" i="3" a="1"/>
  <c r="R294" i="4"/>
  <c r="O294" i="4"/>
  <c r="Q294" i="4"/>
  <c r="N294" i="4"/>
  <c r="P294" i="4"/>
  <c r="M294" i="4"/>
  <c r="V178" i="3" a="1"/>
  <c r="O140" i="4"/>
  <c r="P140" i="4"/>
  <c r="R140" i="4"/>
  <c r="Q140" i="4"/>
  <c r="N140" i="4"/>
  <c r="M140" i="4"/>
  <c r="M198" i="4"/>
  <c r="O198" i="4"/>
  <c r="R198" i="4"/>
  <c r="N198" i="4"/>
  <c r="P198" i="4"/>
  <c r="Q198" i="4"/>
  <c r="Q115" i="4"/>
  <c r="R115" i="4"/>
  <c r="M115" i="4"/>
  <c r="N115" i="4"/>
  <c r="O115" i="4"/>
  <c r="P115" i="4"/>
  <c r="V22" i="3" a="1"/>
  <c r="M271" i="4"/>
  <c r="N271" i="4"/>
  <c r="P271" i="4"/>
  <c r="Q271" i="4"/>
  <c r="O271" i="4"/>
  <c r="R271" i="4"/>
  <c r="V27" i="3" a="1"/>
  <c r="V101" i="3" a="1"/>
  <c r="M66" i="4"/>
  <c r="N66" i="4"/>
  <c r="O66" i="4"/>
  <c r="P66" i="4"/>
  <c r="R66" i="4"/>
  <c r="Q66" i="4"/>
  <c r="M173" i="4"/>
  <c r="O173" i="4"/>
  <c r="N173" i="4"/>
  <c r="P173" i="4"/>
  <c r="Q173" i="4"/>
  <c r="R173" i="4"/>
  <c r="V203" i="3" a="1"/>
  <c r="V351" i="3" a="1"/>
  <c r="O91" i="4"/>
  <c r="O24" i="4"/>
  <c r="P24" i="4"/>
  <c r="M24" i="4"/>
  <c r="R24" i="4"/>
  <c r="N24" i="4"/>
  <c r="Q24" i="4"/>
  <c r="R313" i="4"/>
  <c r="M313" i="4"/>
  <c r="O313" i="4"/>
  <c r="P313" i="4"/>
  <c r="Q313" i="4"/>
  <c r="N313" i="4"/>
  <c r="N133" i="4"/>
  <c r="O133" i="4"/>
  <c r="P133" i="4"/>
  <c r="R133" i="4"/>
  <c r="M133" i="4"/>
  <c r="Q133" i="4"/>
  <c r="V374" i="3" a="1"/>
  <c r="N361" i="4"/>
  <c r="V230" i="3" a="1"/>
  <c r="V80" i="3" a="1"/>
  <c r="V147" i="3" a="1"/>
  <c r="O31" i="4"/>
  <c r="P31" i="4"/>
  <c r="Q31" i="4"/>
  <c r="R31" i="4"/>
  <c r="N31" i="4"/>
  <c r="M31" i="4"/>
  <c r="M82" i="4"/>
  <c r="N82" i="4"/>
  <c r="O82" i="4"/>
  <c r="P82" i="4"/>
  <c r="Q82" i="4"/>
  <c r="R82" i="4"/>
  <c r="N217" i="4"/>
  <c r="M217" i="4"/>
  <c r="P217" i="4"/>
  <c r="R217" i="4"/>
  <c r="O217" i="4"/>
  <c r="Q217" i="4"/>
  <c r="V208" i="3" a="1"/>
  <c r="Q250" i="4"/>
  <c r="O250" i="4"/>
  <c r="R250" i="4"/>
  <c r="P250" i="4"/>
  <c r="N250" i="4"/>
  <c r="M250" i="4"/>
  <c r="V358" i="3" a="1"/>
  <c r="M88" i="4"/>
  <c r="Q88" i="4"/>
  <c r="N88" i="4"/>
  <c r="R88" i="4"/>
  <c r="O88" i="4"/>
  <c r="P88" i="4"/>
  <c r="M330" i="4"/>
  <c r="N330" i="4"/>
  <c r="R330" i="4"/>
  <c r="Q330" i="4"/>
  <c r="O330" i="4"/>
  <c r="P330" i="4"/>
  <c r="N155" i="4"/>
  <c r="P155" i="4"/>
  <c r="O155" i="4"/>
  <c r="Q155" i="4"/>
  <c r="R155" i="4"/>
  <c r="M155" i="4"/>
  <c r="V190" i="3" a="1"/>
  <c r="N127" i="4"/>
  <c r="M127" i="4"/>
  <c r="R127" i="4"/>
  <c r="Q127" i="4"/>
  <c r="O127" i="4"/>
  <c r="P127" i="4"/>
  <c r="V272" i="3" a="1"/>
  <c r="M392" i="4"/>
  <c r="Q392" i="4"/>
  <c r="N392" i="4"/>
  <c r="O392" i="4"/>
  <c r="P392" i="4"/>
  <c r="R392" i="4"/>
  <c r="V95" i="3" a="1"/>
  <c r="V163" i="3" a="1"/>
  <c r="R365" i="4"/>
  <c r="N365" i="4"/>
  <c r="Q365" i="4"/>
  <c r="M365" i="4"/>
  <c r="P365" i="4"/>
  <c r="O365" i="4"/>
  <c r="Q148" i="4"/>
  <c r="M148" i="4"/>
  <c r="N148" i="4"/>
  <c r="O148" i="4"/>
  <c r="R148" i="4"/>
  <c r="P148" i="4"/>
  <c r="N15" i="4"/>
  <c r="M15" i="4"/>
  <c r="R15" i="4"/>
  <c r="Q15" i="4"/>
  <c r="O15" i="4"/>
  <c r="P15" i="4"/>
  <c r="V184" i="3" a="1"/>
  <c r="V317" i="3" a="1"/>
  <c r="O77" i="4"/>
  <c r="M77" i="4"/>
  <c r="N77" i="4"/>
  <c r="P77" i="4"/>
  <c r="Q77" i="4"/>
  <c r="R77" i="4"/>
  <c r="V373" i="3" a="1"/>
  <c r="V270" i="3" a="1"/>
  <c r="O197" i="4"/>
  <c r="N197" i="4"/>
  <c r="P197" i="4"/>
  <c r="R197" i="4"/>
  <c r="M197" i="4"/>
  <c r="Q197" i="4"/>
  <c r="M19" i="4"/>
  <c r="N19" i="4"/>
  <c r="R19" i="4"/>
  <c r="Q19" i="4"/>
  <c r="O19" i="4"/>
  <c r="P19" i="4"/>
  <c r="O174" i="4"/>
  <c r="P174" i="4"/>
  <c r="R174" i="4"/>
  <c r="M174" i="4"/>
  <c r="Q174" i="4"/>
  <c r="N174" i="4"/>
  <c r="R307" i="4"/>
  <c r="Q307" i="4"/>
  <c r="M307" i="4"/>
  <c r="O307" i="4"/>
  <c r="P307" i="4"/>
  <c r="N307" i="4"/>
  <c r="Q219" i="4"/>
  <c r="N219" i="4"/>
  <c r="P219" i="4"/>
  <c r="O219" i="4"/>
  <c r="M219" i="4"/>
  <c r="R219" i="4"/>
  <c r="N189" i="4"/>
  <c r="P189" i="4"/>
  <c r="Q189" i="4"/>
  <c r="R189" i="4"/>
  <c r="M189" i="4"/>
  <c r="O189" i="4"/>
  <c r="V110" i="3" a="1"/>
  <c r="M225" i="4"/>
  <c r="R225" i="4"/>
  <c r="O225" i="4"/>
  <c r="N225" i="4"/>
  <c r="P225" i="4"/>
  <c r="Q225" i="4"/>
  <c r="V345" i="3" a="1"/>
  <c r="N346" i="4"/>
  <c r="M346" i="4"/>
  <c r="O346" i="4"/>
  <c r="P346" i="4"/>
  <c r="R346" i="4"/>
  <c r="Q346" i="4"/>
  <c r="N315" i="4"/>
  <c r="P315" i="4"/>
  <c r="Q315" i="4"/>
  <c r="R315" i="4"/>
  <c r="O315" i="4"/>
  <c r="M315" i="4"/>
  <c r="V136" i="3" a="1"/>
  <c r="V201" i="3" a="1"/>
  <c r="N97" i="4"/>
  <c r="O97" i="4"/>
  <c r="Q97" i="4"/>
  <c r="R97" i="4"/>
  <c r="M97" i="4"/>
  <c r="P97" i="4"/>
  <c r="P338" i="4"/>
  <c r="O338" i="4"/>
  <c r="Q338" i="4"/>
  <c r="N338" i="4"/>
  <c r="M338" i="4"/>
  <c r="R338" i="4"/>
  <c r="V40" i="3" a="1"/>
  <c r="V380" i="3" a="1"/>
  <c r="Q318" i="4"/>
  <c r="R318" i="4"/>
  <c r="N318" i="4"/>
  <c r="M318" i="4"/>
  <c r="P318" i="4"/>
  <c r="O318" i="4"/>
  <c r="R71" i="4"/>
  <c r="Q71" i="4"/>
  <c r="P71" i="4"/>
  <c r="O71" i="4"/>
  <c r="N71" i="4"/>
  <c r="M71" i="4"/>
  <c r="V312" i="3" a="1"/>
  <c r="P317" i="4"/>
  <c r="Q317" i="4"/>
  <c r="R317" i="4"/>
  <c r="M317" i="4"/>
  <c r="N317" i="4"/>
  <c r="O317" i="4"/>
  <c r="O249" i="4"/>
  <c r="P249" i="4"/>
  <c r="Q249" i="4"/>
  <c r="M249" i="4"/>
  <c r="N249" i="4"/>
  <c r="R249" i="4"/>
  <c r="P41" i="4"/>
  <c r="Q41" i="4"/>
  <c r="R41" i="4"/>
  <c r="N41" i="4"/>
  <c r="M41" i="4"/>
  <c r="O41" i="4"/>
  <c r="V180" i="3" a="1"/>
  <c r="O179" i="4"/>
  <c r="N179" i="4"/>
  <c r="M179" i="4"/>
  <c r="P179" i="4"/>
  <c r="R179" i="4"/>
  <c r="Q179" i="4"/>
  <c r="V13" i="3" a="1"/>
  <c r="M370" i="4"/>
  <c r="P370" i="4"/>
  <c r="Q370" i="4"/>
  <c r="R370" i="4"/>
  <c r="N370" i="4"/>
  <c r="O370" i="4"/>
  <c r="V233" i="3" a="1"/>
  <c r="R149" i="4"/>
  <c r="M149" i="4"/>
  <c r="O149" i="4"/>
  <c r="P149" i="4"/>
  <c r="N149" i="4"/>
  <c r="Q149" i="4"/>
  <c r="R309" i="4"/>
  <c r="M309" i="4"/>
  <c r="P309" i="4"/>
  <c r="N309" i="4"/>
  <c r="O309" i="4"/>
  <c r="Q309" i="4"/>
  <c r="V274" i="3" a="1"/>
  <c r="V360" i="3" a="1"/>
  <c r="P106" i="4"/>
  <c r="O106" i="4"/>
  <c r="Q106" i="4"/>
  <c r="R106" i="4"/>
  <c r="M106" i="4"/>
  <c r="N106" i="4"/>
  <c r="V109" i="3" a="1"/>
  <c r="N195" i="4"/>
  <c r="O195" i="4"/>
  <c r="R195" i="4"/>
  <c r="Q195" i="4"/>
  <c r="M195" i="4"/>
  <c r="P195" i="4"/>
  <c r="V277" i="3" a="1"/>
  <c r="N342" i="4"/>
  <c r="P342" i="4"/>
  <c r="O342" i="4"/>
  <c r="M342" i="4"/>
  <c r="R342" i="4"/>
  <c r="Q342" i="4"/>
  <c r="V120" i="3" a="1"/>
  <c r="Q303" i="4"/>
  <c r="N303" i="4"/>
  <c r="O303" i="4"/>
  <c r="P303" i="4"/>
  <c r="R303" i="4"/>
  <c r="M303" i="4"/>
  <c r="P5" i="4"/>
  <c r="R5" i="4"/>
  <c r="Q5" i="4"/>
  <c r="N5" i="4"/>
  <c r="M5" i="4"/>
  <c r="O5" i="4"/>
  <c r="M228" i="4"/>
  <c r="N228" i="4"/>
  <c r="O228" i="4"/>
  <c r="P228" i="4"/>
  <c r="R228" i="4"/>
  <c r="Q228" i="4"/>
  <c r="V126" i="3" a="1"/>
  <c r="R153" i="4"/>
  <c r="O153" i="4"/>
  <c r="P153" i="4"/>
  <c r="Q153" i="4"/>
  <c r="M153" i="4"/>
  <c r="N153" i="4"/>
  <c r="V46" i="3" a="1"/>
  <c r="M232" i="4"/>
  <c r="N232" i="4"/>
  <c r="O232" i="4"/>
  <c r="P232" i="4"/>
  <c r="Q232" i="4"/>
  <c r="R232" i="4"/>
  <c r="R10" i="4"/>
  <c r="M10" i="4"/>
  <c r="N10" i="4"/>
  <c r="O10" i="4"/>
  <c r="Q10" i="4"/>
  <c r="P10" i="4"/>
  <c r="M170" i="4"/>
  <c r="P170" i="4"/>
  <c r="Q170" i="4"/>
  <c r="R170" i="4"/>
  <c r="O170" i="4"/>
  <c r="N170" i="4"/>
  <c r="V132" i="3" a="1"/>
  <c r="O36" i="4"/>
  <c r="P36" i="4"/>
  <c r="M36" i="4"/>
  <c r="Q36" i="4"/>
  <c r="R36" i="4"/>
  <c r="N36" i="4"/>
  <c r="Q332" i="4"/>
  <c r="R332" i="4"/>
  <c r="M332" i="4"/>
  <c r="N332" i="4"/>
  <c r="P332" i="4"/>
  <c r="O332" i="4"/>
  <c r="O284" i="4"/>
  <c r="P284" i="4"/>
  <c r="Q284" i="4"/>
  <c r="R284" i="4"/>
  <c r="M284" i="4"/>
  <c r="N284" i="4"/>
  <c r="V162" i="3" a="1"/>
  <c r="P96" i="4"/>
  <c r="R96" i="4"/>
  <c r="Q96" i="4"/>
  <c r="N96" i="4"/>
  <c r="O96" i="4"/>
  <c r="M96" i="4"/>
  <c r="V296" i="3" a="1"/>
  <c r="Q238" i="4"/>
  <c r="R238" i="4"/>
  <c r="O238" i="4"/>
  <c r="M238" i="4"/>
  <c r="P238" i="4"/>
  <c r="N238" i="4"/>
  <c r="V298" i="3" a="1"/>
  <c r="V285" i="3" a="1"/>
  <c r="Q134" i="4"/>
  <c r="P134" i="4"/>
  <c r="N134" i="4"/>
  <c r="O134" i="4"/>
  <c r="R134" i="4"/>
  <c r="M134" i="4"/>
  <c r="Q350" i="4"/>
  <c r="M350" i="4"/>
  <c r="R350" i="4"/>
  <c r="P350" i="4"/>
  <c r="O350" i="4"/>
  <c r="N350" i="4"/>
  <c r="V316" i="3" a="1"/>
  <c r="V273" i="3" a="1"/>
  <c r="V105" i="3" a="1"/>
  <c r="P281" i="4"/>
  <c r="M281" i="4"/>
  <c r="N281" i="4"/>
  <c r="O281" i="4"/>
  <c r="Q281" i="4"/>
  <c r="R281" i="4"/>
  <c r="V255" i="3" a="1"/>
  <c r="V323" i="3" a="1"/>
  <c r="O135" i="4"/>
  <c r="P135" i="4"/>
  <c r="Q135" i="4"/>
  <c r="N135" i="4"/>
  <c r="R135" i="4"/>
  <c r="M135" i="4"/>
  <c r="V294" i="3" a="1"/>
  <c r="V212" i="3" a="1"/>
  <c r="P59" i="4"/>
  <c r="N59" i="4"/>
  <c r="O59" i="4"/>
  <c r="M59" i="4"/>
  <c r="Q59" i="4"/>
  <c r="R59" i="4"/>
  <c r="M248" i="4"/>
  <c r="N248" i="4"/>
  <c r="O248" i="4"/>
  <c r="Q248" i="4"/>
  <c r="R248" i="4"/>
  <c r="P248" i="4"/>
  <c r="N22" i="4"/>
  <c r="Q22" i="4"/>
  <c r="M22" i="4"/>
  <c r="P22" i="4"/>
  <c r="O22" i="4"/>
  <c r="V271" i="3" a="1"/>
  <c r="M101" i="4"/>
  <c r="R101" i="4"/>
  <c r="N101" i="4"/>
  <c r="O101" i="4"/>
  <c r="Q101" i="4"/>
  <c r="P101" i="4"/>
  <c r="V44" i="3" a="1"/>
  <c r="M154" i="4"/>
  <c r="Q154" i="4"/>
  <c r="O154" i="4"/>
  <c r="P154" i="4"/>
  <c r="N154" i="4"/>
  <c r="R154" i="4"/>
  <c r="R86" i="4"/>
  <c r="O86" i="4"/>
  <c r="M314" i="4"/>
  <c r="P314" i="4"/>
  <c r="N314" i="4"/>
  <c r="O314" i="4"/>
  <c r="R314" i="4"/>
  <c r="Q314" i="4"/>
  <c r="Q391" i="4"/>
  <c r="M391" i="4"/>
  <c r="N391" i="4"/>
  <c r="R391" i="4"/>
  <c r="O391" i="4"/>
  <c r="P391" i="4"/>
  <c r="R374" i="4"/>
  <c r="Q374" i="4"/>
  <c r="O374" i="4"/>
  <c r="N374" i="4"/>
  <c r="P374" i="4"/>
  <c r="M374" i="4"/>
  <c r="M147" i="4"/>
  <c r="N147" i="4"/>
  <c r="P147" i="4"/>
  <c r="O147" i="4"/>
  <c r="Q147" i="4"/>
  <c r="R147" i="4"/>
  <c r="V167" i="3" a="1"/>
  <c r="V43" i="3" a="1"/>
  <c r="P356" i="4"/>
  <c r="N356" i="4"/>
  <c r="O356" i="4"/>
  <c r="R356" i="4"/>
  <c r="M356" i="4"/>
  <c r="Q356" i="4"/>
  <c r="V217" i="3" a="1"/>
  <c r="V395" i="3" a="1"/>
  <c r="O283" i="4"/>
  <c r="P283" i="4"/>
  <c r="Q283" i="4"/>
  <c r="R283" i="4"/>
  <c r="M283" i="4"/>
  <c r="N283" i="4"/>
  <c r="P159" i="4"/>
  <c r="Q159" i="4"/>
  <c r="V243" i="3" a="1"/>
  <c r="M345" i="4"/>
  <c r="R345" i="4"/>
  <c r="O345" i="4"/>
  <c r="P345" i="4"/>
  <c r="Q345" i="4"/>
  <c r="N345" i="4"/>
  <c r="V335" i="3" a="1"/>
  <c r="P364" i="4"/>
  <c r="Q364" i="4"/>
  <c r="R364" i="4"/>
  <c r="M364" i="4"/>
  <c r="N364" i="4"/>
  <c r="O364" i="4"/>
  <c r="M119" i="4"/>
  <c r="N119" i="4"/>
  <c r="O119" i="4"/>
  <c r="P119" i="4"/>
  <c r="Q119" i="4"/>
  <c r="R119" i="4"/>
  <c r="N287" i="4"/>
  <c r="M287" i="4"/>
  <c r="O287" i="4"/>
  <c r="P287" i="4"/>
  <c r="Q287" i="4"/>
  <c r="R287" i="4"/>
  <c r="V278" i="3" a="1"/>
  <c r="Q272" i="4"/>
  <c r="M272" i="4"/>
  <c r="N272" i="4"/>
  <c r="O272" i="4"/>
  <c r="R272" i="4"/>
  <c r="P272" i="4"/>
  <c r="V196" i="3" a="1"/>
  <c r="O163" i="4"/>
  <c r="M163" i="4"/>
  <c r="P163" i="4"/>
  <c r="N163" i="4"/>
  <c r="R163" i="4"/>
  <c r="Q163" i="4"/>
  <c r="V365" i="3" a="1"/>
  <c r="M259" i="4"/>
  <c r="N259" i="4"/>
  <c r="O259" i="4"/>
  <c r="Q259" i="4"/>
  <c r="R259" i="4"/>
  <c r="P259" i="4"/>
  <c r="R312" i="4"/>
  <c r="M312" i="4"/>
  <c r="N312" i="4"/>
  <c r="P312" i="4"/>
  <c r="Q312" i="4"/>
  <c r="O312" i="4"/>
  <c r="N329" i="4"/>
  <c r="O329" i="4"/>
  <c r="R329" i="4"/>
  <c r="P329" i="4"/>
  <c r="Q329" i="4"/>
  <c r="M329" i="4"/>
  <c r="V352" i="3" l="1" a="1"/>
  <c r="V237" i="3" a="1"/>
  <c r="V65" i="3" a="1"/>
  <c r="V100" i="3" a="1"/>
  <c r="AF100" i="3" s="1"/>
  <c r="AN100" i="3" s="1"/>
  <c r="V18" i="3" a="1"/>
  <c r="V244" i="3" a="1"/>
  <c r="AG244" i="3" s="1"/>
  <c r="AO244" i="3" s="1"/>
  <c r="V295" i="3" a="1"/>
  <c r="AH85" i="3"/>
  <c r="AP85" i="3" s="1"/>
  <c r="AT85" i="3" s="1"/>
  <c r="V378" i="3" a="1"/>
  <c r="V115" i="3" a="1"/>
  <c r="AI172" i="3"/>
  <c r="AQ172" i="3" s="1"/>
  <c r="AN322" i="3"/>
  <c r="V401" i="3" a="1"/>
  <c r="V152" i="3" a="1"/>
  <c r="V154" i="3" a="1"/>
  <c r="V70" i="3" a="1"/>
  <c r="AF70" i="3" s="1"/>
  <c r="AN70" i="3" s="1"/>
  <c r="V179" i="3" a="1"/>
  <c r="V26" i="3" a="1"/>
  <c r="V112" i="3" a="1"/>
  <c r="V229" i="3" a="1"/>
  <c r="V92" i="3" a="1"/>
  <c r="R4" i="4"/>
  <c r="AG172" i="3"/>
  <c r="AO172" i="3" s="1"/>
  <c r="O161" i="4"/>
  <c r="O227" i="4"/>
  <c r="P218" i="4"/>
  <c r="V172" i="3"/>
  <c r="AE172" i="3" s="1"/>
  <c r="AM172" i="3" s="1"/>
  <c r="AJ172" i="3"/>
  <c r="AR172" i="3" s="1"/>
  <c r="Q242" i="4"/>
  <c r="V145" i="3" a="1"/>
  <c r="V145" i="3" s="1"/>
  <c r="AE145" i="3" s="1"/>
  <c r="AM145" i="3" s="1"/>
  <c r="V206" i="3" a="1"/>
  <c r="V300" i="3" a="1"/>
  <c r="AI300" i="3" s="1"/>
  <c r="AQ300" i="3" s="1"/>
  <c r="AN381" i="3"/>
  <c r="V138" i="3" a="1"/>
  <c r="AJ138" i="3" s="1"/>
  <c r="AR138" i="3" s="1"/>
  <c r="V306" i="3" a="1"/>
  <c r="AJ306" i="3" s="1"/>
  <c r="AR306" i="3" s="1"/>
  <c r="R159" i="4"/>
  <c r="O175" i="4"/>
  <c r="Q218" i="4"/>
  <c r="AI85" i="3"/>
  <c r="AQ85" i="3" s="1"/>
  <c r="V111" i="3" a="1"/>
  <c r="AF111" i="3" s="1"/>
  <c r="AN111" i="3" s="1"/>
  <c r="V85" i="3"/>
  <c r="AE85" i="3" s="1"/>
  <c r="AM85" i="3" s="1"/>
  <c r="O159" i="4"/>
  <c r="P57" i="4"/>
  <c r="O47" i="4"/>
  <c r="P227" i="4"/>
  <c r="AG85" i="3"/>
  <c r="AO85" i="3" s="1"/>
  <c r="O57" i="4"/>
  <c r="O6" i="4"/>
  <c r="Q175" i="4"/>
  <c r="P47" i="4"/>
  <c r="Q227" i="4"/>
  <c r="N218" i="4"/>
  <c r="AF85" i="3"/>
  <c r="AN85" i="3" s="1"/>
  <c r="AN176" i="3"/>
  <c r="N57" i="4"/>
  <c r="N175" i="4"/>
  <c r="R47" i="4"/>
  <c r="M227" i="4"/>
  <c r="V32" i="3"/>
  <c r="AE32" i="3" s="1"/>
  <c r="AM32" i="3" s="1"/>
  <c r="O218" i="4"/>
  <c r="V113" i="3" a="1"/>
  <c r="AH113" i="3" s="1"/>
  <c r="AP113" i="3" s="1"/>
  <c r="V4" i="3" a="1"/>
  <c r="AJ4" i="3" s="1"/>
  <c r="AR4" i="3" s="1"/>
  <c r="V35" i="3" a="1"/>
  <c r="AF35" i="3" s="1"/>
  <c r="AN35" i="3" s="1"/>
  <c r="V9" i="3" a="1"/>
  <c r="V9" i="3" s="1"/>
  <c r="AE9" i="3" s="1"/>
  <c r="AM9" i="3" s="1"/>
  <c r="V73" i="3" a="1"/>
  <c r="AF73" i="3" s="1"/>
  <c r="AN73" i="3" s="1"/>
  <c r="V175" i="3" a="1"/>
  <c r="AG175" i="3" s="1"/>
  <c r="AO175" i="3" s="1"/>
  <c r="M159" i="4"/>
  <c r="M57" i="4"/>
  <c r="R175" i="4"/>
  <c r="M47" i="4"/>
  <c r="N227" i="4"/>
  <c r="R218" i="4"/>
  <c r="R69" i="4"/>
  <c r="M70" i="4"/>
  <c r="AJ32" i="3"/>
  <c r="AR32" i="3" s="1"/>
  <c r="AH67" i="3"/>
  <c r="AP67" i="3" s="1"/>
  <c r="AG160" i="3"/>
  <c r="AO160" i="3" s="1"/>
  <c r="AH160" i="3"/>
  <c r="AP160" i="3" s="1"/>
  <c r="AF161" i="3"/>
  <c r="AN161" i="3" s="1"/>
  <c r="AJ161" i="3"/>
  <c r="AR161" i="3" s="1"/>
  <c r="AH161" i="3"/>
  <c r="AP161" i="3" s="1"/>
  <c r="AI161" i="3"/>
  <c r="AQ161" i="3" s="1"/>
  <c r="AG161" i="3"/>
  <c r="AO161" i="3" s="1"/>
  <c r="N70" i="4"/>
  <c r="M69" i="4"/>
  <c r="AJ289" i="3"/>
  <c r="AR289" i="3" s="1"/>
  <c r="O4" i="4"/>
  <c r="AN51" i="3"/>
  <c r="AN172" i="3"/>
  <c r="AN400" i="3"/>
  <c r="R70" i="4"/>
  <c r="O69" i="4"/>
  <c r="AI289" i="3"/>
  <c r="AQ289" i="3" s="1"/>
  <c r="AN67" i="3"/>
  <c r="V289" i="3"/>
  <c r="AE289" i="3" s="1"/>
  <c r="AM289" i="3" s="1"/>
  <c r="AH289" i="3"/>
  <c r="AP289" i="3" s="1"/>
  <c r="AN34" i="3"/>
  <c r="AN31" i="3"/>
  <c r="V74" i="3" a="1"/>
  <c r="AG74" i="3" s="1"/>
  <c r="AO74" i="3" s="1"/>
  <c r="V97" i="3" a="1"/>
  <c r="AH97" i="3" s="1"/>
  <c r="AP97" i="3" s="1"/>
  <c r="N69" i="4"/>
  <c r="R161" i="4"/>
  <c r="AF289" i="3"/>
  <c r="AN289" i="3" s="1"/>
  <c r="AN353" i="3"/>
  <c r="Q69" i="4"/>
  <c r="Q161" i="4"/>
  <c r="Q4" i="4"/>
  <c r="M161" i="4"/>
  <c r="V329" i="3" a="1"/>
  <c r="V149" i="3" a="1"/>
  <c r="AF149" i="3" s="1"/>
  <c r="AN149" i="3" s="1"/>
  <c r="V324" i="3" a="1"/>
  <c r="V350" i="3" a="1"/>
  <c r="V68" i="3" a="1"/>
  <c r="V231" i="3" a="1"/>
  <c r="AH231" i="3" s="1"/>
  <c r="AP231" i="3" s="1"/>
  <c r="V143" i="3" a="1"/>
  <c r="V143" i="3" s="1"/>
  <c r="AE143" i="3" s="1"/>
  <c r="AM143" i="3" s="1"/>
  <c r="V139" i="3" a="1"/>
  <c r="AG139" i="3" s="1"/>
  <c r="AO139" i="3" s="1"/>
  <c r="V77" i="3" a="1"/>
  <c r="V326" i="3" a="1"/>
  <c r="AJ326" i="3" s="1"/>
  <c r="AR326" i="3" s="1"/>
  <c r="V23" i="3" a="1"/>
  <c r="V325" i="3" a="1"/>
  <c r="AF325" i="3" s="1"/>
  <c r="AN325" i="3" s="1"/>
  <c r="O70" i="4"/>
  <c r="P161" i="4"/>
  <c r="N4" i="4"/>
  <c r="AN318" i="3"/>
  <c r="P70" i="4"/>
  <c r="P4" i="4"/>
  <c r="AN86" i="3"/>
  <c r="V226" i="3" a="1"/>
  <c r="AH226" i="3" s="1"/>
  <c r="AP226" i="3" s="1"/>
  <c r="V320" i="3" a="1"/>
  <c r="V50" i="3" a="1"/>
  <c r="V50" i="3" s="1"/>
  <c r="AE50" i="3" s="1"/>
  <c r="AM50" i="3" s="1"/>
  <c r="AH143" i="3"/>
  <c r="AP143" i="3" s="1"/>
  <c r="O361" i="4"/>
  <c r="N91" i="4"/>
  <c r="P328" i="4"/>
  <c r="Q11" i="4"/>
  <c r="M311" i="4"/>
  <c r="AJ98" i="3"/>
  <c r="AR98" i="3" s="1"/>
  <c r="AF116" i="3"/>
  <c r="AN116" i="3" s="1"/>
  <c r="R361" i="4"/>
  <c r="M91" i="4"/>
  <c r="M328" i="4"/>
  <c r="N11" i="4"/>
  <c r="R311" i="4"/>
  <c r="V113" i="3"/>
  <c r="AE113" i="3" s="1"/>
  <c r="AM113" i="3" s="1"/>
  <c r="AJ116" i="3"/>
  <c r="AR116" i="3" s="1"/>
  <c r="V216" i="3" a="1"/>
  <c r="V157" i="3" a="1"/>
  <c r="N86" i="4"/>
  <c r="Q86" i="4"/>
  <c r="P86" i="4"/>
  <c r="P361" i="4"/>
  <c r="R91" i="4"/>
  <c r="O328" i="4"/>
  <c r="O11" i="4"/>
  <c r="V116" i="3"/>
  <c r="AE116" i="3" s="1"/>
  <c r="AM116" i="3" s="1"/>
  <c r="Q91" i="4"/>
  <c r="N328" i="4"/>
  <c r="P11" i="4"/>
  <c r="AI113" i="3"/>
  <c r="AQ113" i="3" s="1"/>
  <c r="AJ160" i="3"/>
  <c r="AR160" i="3" s="1"/>
  <c r="AI116" i="3"/>
  <c r="AQ116" i="3" s="1"/>
  <c r="O311" i="4"/>
  <c r="AF113" i="3"/>
  <c r="AN113" i="3" s="1"/>
  <c r="AH116" i="3"/>
  <c r="AP116" i="3" s="1"/>
  <c r="V256" i="3" a="1"/>
  <c r="AF256" i="3" s="1"/>
  <c r="AN256" i="3" s="1"/>
  <c r="V315" i="3" a="1"/>
  <c r="AI315" i="3" s="1"/>
  <c r="AQ315" i="3" s="1"/>
  <c r="V390" i="3" a="1"/>
  <c r="AH390" i="3" s="1"/>
  <c r="AP390" i="3" s="1"/>
  <c r="V193" i="3" a="1"/>
  <c r="V386" i="3" a="1"/>
  <c r="AF386" i="3" s="1"/>
  <c r="AN386" i="3" s="1"/>
  <c r="V137" i="3" a="1"/>
  <c r="AH137" i="3" s="1"/>
  <c r="AP137" i="3" s="1"/>
  <c r="V275" i="3" a="1"/>
  <c r="AH275" i="3" s="1"/>
  <c r="AP275" i="3" s="1"/>
  <c r="Q361" i="4"/>
  <c r="Q311" i="4"/>
  <c r="AG113" i="3"/>
  <c r="AO113" i="3" s="1"/>
  <c r="AJ113" i="3"/>
  <c r="AR113" i="3" s="1"/>
  <c r="P6" i="4"/>
  <c r="P242" i="4"/>
  <c r="N6" i="4"/>
  <c r="O242" i="4"/>
  <c r="R6" i="4"/>
  <c r="AI166" i="3"/>
  <c r="AQ166" i="3" s="1"/>
  <c r="R242" i="4"/>
  <c r="Q6" i="4"/>
  <c r="AH166" i="3"/>
  <c r="AP166" i="3" s="1"/>
  <c r="M242" i="4"/>
  <c r="V56" i="3" a="1"/>
  <c r="AF56" i="3" s="1"/>
  <c r="AN56" i="3" s="1"/>
  <c r="V310" i="3" a="1"/>
  <c r="V69" i="3" a="1"/>
  <c r="V314" i="3" a="1"/>
  <c r="AG314" i="3" s="1"/>
  <c r="AO314" i="3" s="1"/>
  <c r="AF75" i="3"/>
  <c r="AN75" i="3" s="1"/>
  <c r="AI75" i="3"/>
  <c r="AQ75" i="3" s="1"/>
  <c r="V330" i="3" a="1"/>
  <c r="AF330" i="3" s="1"/>
  <c r="AN330" i="3" s="1"/>
  <c r="AG42" i="3"/>
  <c r="AO42" i="3" s="1"/>
  <c r="AJ42" i="3"/>
  <c r="AR42" i="3" s="1"/>
  <c r="R129" i="4"/>
  <c r="V42" i="3"/>
  <c r="AE42" i="3" s="1"/>
  <c r="AM42" i="3" s="1"/>
  <c r="AG361" i="3"/>
  <c r="AO361" i="3" s="1"/>
  <c r="Q129" i="4"/>
  <c r="AH42" i="3"/>
  <c r="AP42" i="3" s="1"/>
  <c r="P129" i="4"/>
  <c r="V257" i="3" a="1"/>
  <c r="AG257" i="3" s="1"/>
  <c r="AO257" i="3" s="1"/>
  <c r="AI361" i="3"/>
  <c r="AQ361" i="3" s="1"/>
  <c r="AG118" i="3"/>
  <c r="AO118" i="3" s="1"/>
  <c r="O129" i="4"/>
  <c r="N129" i="4"/>
  <c r="AF42" i="3"/>
  <c r="AN42" i="3" s="1"/>
  <c r="AI100" i="3"/>
  <c r="AQ100" i="3" s="1"/>
  <c r="AG29" i="3"/>
  <c r="AO29" i="3" s="1"/>
  <c r="O384" i="4"/>
  <c r="AI61" i="3"/>
  <c r="AQ61" i="3" s="1"/>
  <c r="N384" i="4"/>
  <c r="AG61" i="3"/>
  <c r="AO61" i="3" s="1"/>
  <c r="AF29" i="3"/>
  <c r="AN29" i="3" s="1"/>
  <c r="AH61" i="3"/>
  <c r="AP61" i="3" s="1"/>
  <c r="AI34" i="3"/>
  <c r="AQ34" i="3" s="1"/>
  <c r="AG400" i="3"/>
  <c r="AO400" i="3" s="1"/>
  <c r="AI400" i="3"/>
  <c r="AQ400" i="3" s="1"/>
  <c r="AH34" i="3"/>
  <c r="AP34" i="3" s="1"/>
  <c r="AJ400" i="3"/>
  <c r="AR400" i="3" s="1"/>
  <c r="V400" i="3"/>
  <c r="AE400" i="3" s="1"/>
  <c r="AM400" i="3" s="1"/>
  <c r="V24" i="3" a="1"/>
  <c r="AF24" i="3" s="1"/>
  <c r="AN24" i="3" s="1"/>
  <c r="AH336" i="3"/>
  <c r="AP336" i="3" s="1"/>
  <c r="AG336" i="3"/>
  <c r="AO336" i="3" s="1"/>
  <c r="AF134" i="3"/>
  <c r="AN134" i="3" s="1"/>
  <c r="AH400" i="3"/>
  <c r="AP400" i="3" s="1"/>
  <c r="V88" i="3" a="1"/>
  <c r="AI88" i="3" s="1"/>
  <c r="AQ88" i="3" s="1"/>
  <c r="AH31" i="3"/>
  <c r="AP31" i="3" s="1"/>
  <c r="AH347" i="3"/>
  <c r="AP347" i="3" s="1"/>
  <c r="AI37" i="3"/>
  <c r="AQ37" i="3" s="1"/>
  <c r="AJ220" i="3"/>
  <c r="AR220" i="3" s="1"/>
  <c r="AG31" i="3"/>
  <c r="AO31" i="3" s="1"/>
  <c r="V31" i="3"/>
  <c r="AE31" i="3" s="1"/>
  <c r="AM31" i="3" s="1"/>
  <c r="AG37" i="3"/>
  <c r="AO37" i="3" s="1"/>
  <c r="AF220" i="3"/>
  <c r="AN220" i="3" s="1"/>
  <c r="AF37" i="3"/>
  <c r="AN37" i="3" s="1"/>
  <c r="AG104" i="3"/>
  <c r="AO104" i="3" s="1"/>
  <c r="AJ37" i="3"/>
  <c r="AR37" i="3" s="1"/>
  <c r="AI104" i="3"/>
  <c r="AQ104" i="3" s="1"/>
  <c r="AG347" i="3"/>
  <c r="AO347" i="3" s="1"/>
  <c r="V37" i="3"/>
  <c r="AE37" i="3" s="1"/>
  <c r="AM37" i="3" s="1"/>
  <c r="V104" i="3"/>
  <c r="AE104" i="3" s="1"/>
  <c r="AM104" i="3" s="1"/>
  <c r="AJ262" i="3"/>
  <c r="AR262" i="3" s="1"/>
  <c r="AF347" i="3"/>
  <c r="AN347" i="3" s="1"/>
  <c r="V160" i="3"/>
  <c r="AE160" i="3" s="1"/>
  <c r="AM160" i="3" s="1"/>
  <c r="AF160" i="3"/>
  <c r="AN160" i="3" s="1"/>
  <c r="V219" i="3"/>
  <c r="AE219" i="3" s="1"/>
  <c r="AM219" i="3" s="1"/>
  <c r="V280" i="3" a="1"/>
  <c r="V280" i="3" s="1"/>
  <c r="AE280" i="3" s="1"/>
  <c r="AM280" i="3" s="1"/>
  <c r="AI32" i="3"/>
  <c r="AQ32" i="3" s="1"/>
  <c r="AJ391" i="3"/>
  <c r="AR391" i="3" s="1"/>
  <c r="AI83" i="3"/>
  <c r="AQ83" i="3" s="1"/>
  <c r="AG219" i="3"/>
  <c r="AO219" i="3" s="1"/>
  <c r="AI160" i="3"/>
  <c r="AQ160" i="3" s="1"/>
  <c r="AF173" i="3"/>
  <c r="AN173" i="3" s="1"/>
  <c r="AG353" i="3"/>
  <c r="AO353" i="3" s="1"/>
  <c r="AJ333" i="3"/>
  <c r="AR333" i="3" s="1"/>
  <c r="AJ86" i="3"/>
  <c r="AR86" i="3" s="1"/>
  <c r="AG100" i="3"/>
  <c r="AO100" i="3" s="1"/>
  <c r="V244" i="3"/>
  <c r="AE244" i="3" s="1"/>
  <c r="AM244" i="3" s="1"/>
  <c r="AJ176" i="3"/>
  <c r="AR176" i="3" s="1"/>
  <c r="AJ173" i="3"/>
  <c r="AR173" i="3" s="1"/>
  <c r="AJ328" i="3"/>
  <c r="AR328" i="3" s="1"/>
  <c r="AH244" i="3"/>
  <c r="AP244" i="3" s="1"/>
  <c r="V176" i="3"/>
  <c r="AE176" i="3" s="1"/>
  <c r="AM176" i="3" s="1"/>
  <c r="AF244" i="3"/>
  <c r="AN244" i="3" s="1"/>
  <c r="AH328" i="3"/>
  <c r="AP328" i="3" s="1"/>
  <c r="AI244" i="3"/>
  <c r="AQ244" i="3" s="1"/>
  <c r="AI176" i="3"/>
  <c r="AQ176" i="3" s="1"/>
  <c r="AH86" i="3"/>
  <c r="AP86" i="3" s="1"/>
  <c r="AG328" i="3"/>
  <c r="AO328" i="3" s="1"/>
  <c r="AH118" i="3"/>
  <c r="AP118" i="3" s="1"/>
  <c r="AG176" i="3"/>
  <c r="AO176" i="3" s="1"/>
  <c r="V161" i="3"/>
  <c r="AE161" i="3" s="1"/>
  <c r="AM161" i="3" s="1"/>
  <c r="AF61" i="3"/>
  <c r="AN61" i="3" s="1"/>
  <c r="AJ61" i="3"/>
  <c r="AR61" i="3" s="1"/>
  <c r="V353" i="3"/>
  <c r="AE353" i="3" s="1"/>
  <c r="AM353" i="3" s="1"/>
  <c r="AH353" i="3"/>
  <c r="AP353" i="3" s="1"/>
  <c r="V100" i="3"/>
  <c r="AE100" i="3" s="1"/>
  <c r="AM100" i="3" s="1"/>
  <c r="AF336" i="3"/>
  <c r="AN336" i="3" s="1"/>
  <c r="AH169" i="3"/>
  <c r="AP169" i="3" s="1"/>
  <c r="AF262" i="3"/>
  <c r="AN262" i="3" s="1"/>
  <c r="AI347" i="3"/>
  <c r="AQ347" i="3" s="1"/>
  <c r="AG325" i="3"/>
  <c r="AO325" i="3" s="1"/>
  <c r="AF166" i="3"/>
  <c r="AN166" i="3" s="1"/>
  <c r="AJ67" i="3"/>
  <c r="AR67" i="3" s="1"/>
  <c r="V220" i="3"/>
  <c r="AE220" i="3" s="1"/>
  <c r="AM220" i="3" s="1"/>
  <c r="AJ104" i="3"/>
  <c r="AR104" i="3" s="1"/>
  <c r="V384" i="3" a="1"/>
  <c r="AF384" i="3" s="1"/>
  <c r="AN384" i="3" s="1"/>
  <c r="AJ347" i="3"/>
  <c r="AR347" i="3" s="1"/>
  <c r="AH102" i="3"/>
  <c r="AP102" i="3" s="1"/>
  <c r="AJ100" i="3"/>
  <c r="AR100" i="3" s="1"/>
  <c r="AI67" i="3"/>
  <c r="AQ67" i="3" s="1"/>
  <c r="AI381" i="3"/>
  <c r="AQ381" i="3" s="1"/>
  <c r="AI220" i="3"/>
  <c r="AQ220" i="3" s="1"/>
  <c r="AI102" i="3"/>
  <c r="AQ102" i="3" s="1"/>
  <c r="AH100" i="3"/>
  <c r="AP100" i="3" s="1"/>
  <c r="AH172" i="3"/>
  <c r="AP172" i="3" s="1"/>
  <c r="AT172" i="3" s="1"/>
  <c r="AG220" i="3"/>
  <c r="AO220" i="3" s="1"/>
  <c r="AF104" i="3"/>
  <c r="AN104" i="3" s="1"/>
  <c r="P384" i="4"/>
  <c r="AH75" i="3"/>
  <c r="AP75" i="3" s="1"/>
  <c r="AH134" i="3"/>
  <c r="AP134" i="3" s="1"/>
  <c r="V29" i="3"/>
  <c r="AE29" i="3" s="1"/>
  <c r="AM29" i="3" s="1"/>
  <c r="Q384" i="4"/>
  <c r="AJ381" i="3"/>
  <c r="AR381" i="3" s="1"/>
  <c r="AI134" i="3"/>
  <c r="AQ134" i="3" s="1"/>
  <c r="AG134" i="3"/>
  <c r="AO134" i="3" s="1"/>
  <c r="AH29" i="3"/>
  <c r="AP29" i="3" s="1"/>
  <c r="AJ393" i="3"/>
  <c r="AR393" i="3" s="1"/>
  <c r="M384" i="4"/>
  <c r="AF393" i="3"/>
  <c r="AN393" i="3" s="1"/>
  <c r="AG102" i="3"/>
  <c r="AO102" i="3" s="1"/>
  <c r="AJ322" i="3"/>
  <c r="AR322" i="3" s="1"/>
  <c r="AH318" i="3"/>
  <c r="AP318" i="3" s="1"/>
  <c r="AI29" i="3"/>
  <c r="AQ29" i="3" s="1"/>
  <c r="AG381" i="3"/>
  <c r="AO381" i="3" s="1"/>
  <c r="AJ244" i="3"/>
  <c r="AR244" i="3" s="1"/>
  <c r="AI393" i="3"/>
  <c r="AQ393" i="3" s="1"/>
  <c r="AH322" i="3"/>
  <c r="AP322" i="3" s="1"/>
  <c r="AJ353" i="3"/>
  <c r="AR353" i="3" s="1"/>
  <c r="V51" i="3"/>
  <c r="AE51" i="3" s="1"/>
  <c r="AM51" i="3" s="1"/>
  <c r="AJ51" i="3"/>
  <c r="AR51" i="3" s="1"/>
  <c r="AH131" i="3"/>
  <c r="AP131" i="3" s="1"/>
  <c r="AI353" i="3"/>
  <c r="AQ353" i="3" s="1"/>
  <c r="AH176" i="3"/>
  <c r="AP176" i="3" s="1"/>
  <c r="AJ134" i="3"/>
  <c r="AR134" i="3" s="1"/>
  <c r="AI219" i="3"/>
  <c r="AQ219" i="3" s="1"/>
  <c r="AF219" i="3"/>
  <c r="AN219" i="3" s="1"/>
  <c r="AH219" i="3"/>
  <c r="AP219" i="3" s="1"/>
  <c r="AG226" i="3"/>
  <c r="AO226" i="3" s="1"/>
  <c r="AH98" i="3"/>
  <c r="AP98" i="3" s="1"/>
  <c r="V98" i="3"/>
  <c r="AE98" i="3" s="1"/>
  <c r="AM98" i="3" s="1"/>
  <c r="AG98" i="3"/>
  <c r="AO98" i="3" s="1"/>
  <c r="AI98" i="3"/>
  <c r="AQ98" i="3" s="1"/>
  <c r="AG83" i="3"/>
  <c r="AO83" i="3" s="1"/>
  <c r="AF83" i="3"/>
  <c r="AN83" i="3" s="1"/>
  <c r="AH83" i="3"/>
  <c r="AP83" i="3" s="1"/>
  <c r="AJ83" i="3"/>
  <c r="AR83" i="3" s="1"/>
  <c r="AI131" i="3"/>
  <c r="AQ131" i="3" s="1"/>
  <c r="AJ131" i="3"/>
  <c r="AR131" i="3" s="1"/>
  <c r="V131" i="3"/>
  <c r="AE131" i="3" s="1"/>
  <c r="AM131" i="3" s="1"/>
  <c r="AF131" i="3"/>
  <c r="AN131" i="3" s="1"/>
  <c r="V86" i="3"/>
  <c r="AE86" i="3" s="1"/>
  <c r="AM86" i="3" s="1"/>
  <c r="AI86" i="3"/>
  <c r="AQ86" i="3" s="1"/>
  <c r="AG86" i="3"/>
  <c r="AO86" i="3" s="1"/>
  <c r="AG137" i="3"/>
  <c r="AO137" i="3" s="1"/>
  <c r="AH333" i="3"/>
  <c r="AP333" i="3" s="1"/>
  <c r="AI333" i="3"/>
  <c r="AQ333" i="3" s="1"/>
  <c r="AF333" i="3"/>
  <c r="AN333" i="3" s="1"/>
  <c r="AG333" i="3"/>
  <c r="AO333" i="3" s="1"/>
  <c r="V328" i="3"/>
  <c r="AE328" i="3" s="1"/>
  <c r="AM328" i="3" s="1"/>
  <c r="AI328" i="3"/>
  <c r="AQ328" i="3" s="1"/>
  <c r="AG173" i="3"/>
  <c r="AO173" i="3" s="1"/>
  <c r="V173" i="3"/>
  <c r="AE173" i="3" s="1"/>
  <c r="AM173" i="3" s="1"/>
  <c r="AI173" i="3"/>
  <c r="AQ173" i="3" s="1"/>
  <c r="V118" i="3"/>
  <c r="AE118" i="3" s="1"/>
  <c r="AM118" i="3" s="1"/>
  <c r="AJ118" i="3"/>
  <c r="AR118" i="3" s="1"/>
  <c r="AF118" i="3"/>
  <c r="AN118" i="3" s="1"/>
  <c r="AH325" i="3"/>
  <c r="AP325" i="3" s="1"/>
  <c r="V325" i="3"/>
  <c r="AE325" i="3" s="1"/>
  <c r="AM325" i="3" s="1"/>
  <c r="AJ325" i="3"/>
  <c r="AR325" i="3" s="1"/>
  <c r="V34" i="3"/>
  <c r="AE34" i="3" s="1"/>
  <c r="AM34" i="3" s="1"/>
  <c r="AG34" i="3"/>
  <c r="AO34" i="3" s="1"/>
  <c r="AJ34" i="3"/>
  <c r="AR34" i="3" s="1"/>
  <c r="V336" i="3"/>
  <c r="AE336" i="3" s="1"/>
  <c r="AM336" i="3" s="1"/>
  <c r="AI336" i="3"/>
  <c r="AQ336" i="3" s="1"/>
  <c r="AG166" i="3"/>
  <c r="AO166" i="3" s="1"/>
  <c r="V166" i="3"/>
  <c r="AE166" i="3" s="1"/>
  <c r="AM166" i="3" s="1"/>
  <c r="V393" i="3"/>
  <c r="AE393" i="3" s="1"/>
  <c r="AM393" i="3" s="1"/>
  <c r="AH393" i="3"/>
  <c r="AP393" i="3" s="1"/>
  <c r="V75" i="3"/>
  <c r="AE75" i="3" s="1"/>
  <c r="AM75" i="3" s="1"/>
  <c r="AG75" i="3"/>
  <c r="AO75" i="3" s="1"/>
  <c r="AJ88" i="3"/>
  <c r="AR88" i="3" s="1"/>
  <c r="AF102" i="3"/>
  <c r="AN102" i="3" s="1"/>
  <c r="AJ102" i="3"/>
  <c r="AR102" i="3" s="1"/>
  <c r="AF361" i="3"/>
  <c r="AN361" i="3" s="1"/>
  <c r="AH361" i="3"/>
  <c r="AP361" i="3" s="1"/>
  <c r="V361" i="3"/>
  <c r="AE361" i="3" s="1"/>
  <c r="AM361" i="3" s="1"/>
  <c r="AI322" i="3"/>
  <c r="AQ322" i="3" s="1"/>
  <c r="V322" i="3"/>
  <c r="AE322" i="3" s="1"/>
  <c r="AM322" i="3" s="1"/>
  <c r="AG322" i="3"/>
  <c r="AO322" i="3" s="1"/>
  <c r="AI318" i="3"/>
  <c r="AQ318" i="3" s="1"/>
  <c r="AJ318" i="3"/>
  <c r="AR318" i="3" s="1"/>
  <c r="V318" i="3"/>
  <c r="AE318" i="3" s="1"/>
  <c r="AM318" i="3" s="1"/>
  <c r="AG318" i="3"/>
  <c r="AO318" i="3" s="1"/>
  <c r="V381" i="3"/>
  <c r="AE381" i="3" s="1"/>
  <c r="AM381" i="3" s="1"/>
  <c r="AH381" i="3"/>
  <c r="AP381" i="3" s="1"/>
  <c r="V262" i="3"/>
  <c r="AE262" i="3" s="1"/>
  <c r="AM262" i="3" s="1"/>
  <c r="AI262" i="3"/>
  <c r="AQ262" i="3" s="1"/>
  <c r="AG262" i="3"/>
  <c r="AO262" i="3" s="1"/>
  <c r="V169" i="3"/>
  <c r="AE169" i="3" s="1"/>
  <c r="AM169" i="3" s="1"/>
  <c r="AF169" i="3"/>
  <c r="AN169" i="3" s="1"/>
  <c r="AG169" i="3"/>
  <c r="AO169" i="3" s="1"/>
  <c r="AI169" i="3"/>
  <c r="AQ169" i="3" s="1"/>
  <c r="AJ127" i="3"/>
  <c r="AR127" i="3" s="1"/>
  <c r="V127" i="3"/>
  <c r="AE127" i="3" s="1"/>
  <c r="AM127" i="3" s="1"/>
  <c r="AH127" i="3"/>
  <c r="AP127" i="3" s="1"/>
  <c r="AI127" i="3"/>
  <c r="AQ127" i="3" s="1"/>
  <c r="AF127" i="3"/>
  <c r="AN127" i="3" s="1"/>
  <c r="AG127" i="3"/>
  <c r="AO127" i="3" s="1"/>
  <c r="V56" i="3"/>
  <c r="AE56" i="3" s="1"/>
  <c r="AM56" i="3" s="1"/>
  <c r="AJ31" i="3"/>
  <c r="AR31" i="3" s="1"/>
  <c r="AI31" i="3"/>
  <c r="AQ31" i="3" s="1"/>
  <c r="V150" i="3"/>
  <c r="AE150" i="3" s="1"/>
  <c r="AM150" i="3" s="1"/>
  <c r="AG150" i="3"/>
  <c r="AO150" i="3" s="1"/>
  <c r="AH150" i="3"/>
  <c r="AP150" i="3" s="1"/>
  <c r="AF150" i="3"/>
  <c r="AN150" i="3" s="1"/>
  <c r="AI150" i="3"/>
  <c r="AQ150" i="3" s="1"/>
  <c r="AJ150" i="3"/>
  <c r="AR150" i="3" s="1"/>
  <c r="AH32" i="3"/>
  <c r="AP32" i="3" s="1"/>
  <c r="AF32" i="3"/>
  <c r="AN32" i="3" s="1"/>
  <c r="V391" i="3"/>
  <c r="AE391" i="3" s="1"/>
  <c r="AM391" i="3" s="1"/>
  <c r="AH391" i="3"/>
  <c r="AP391" i="3" s="1"/>
  <c r="AF391" i="3"/>
  <c r="AN391" i="3" s="1"/>
  <c r="AG391" i="3"/>
  <c r="AO391" i="3" s="1"/>
  <c r="AI123" i="3"/>
  <c r="AQ123" i="3" s="1"/>
  <c r="AJ123" i="3"/>
  <c r="AR123" i="3" s="1"/>
  <c r="V123" i="3"/>
  <c r="AE123" i="3" s="1"/>
  <c r="AM123" i="3" s="1"/>
  <c r="AH123" i="3"/>
  <c r="AP123" i="3" s="1"/>
  <c r="AF123" i="3"/>
  <c r="AN123" i="3" s="1"/>
  <c r="AG123" i="3"/>
  <c r="AO123" i="3" s="1"/>
  <c r="AG395" i="3"/>
  <c r="AO395" i="3" s="1"/>
  <c r="AI395" i="3"/>
  <c r="AQ395" i="3" s="1"/>
  <c r="AJ395" i="3"/>
  <c r="AR395" i="3" s="1"/>
  <c r="AF395" i="3"/>
  <c r="AN395" i="3" s="1"/>
  <c r="AH395" i="3"/>
  <c r="AP395" i="3" s="1"/>
  <c r="V395" i="3"/>
  <c r="AE395" i="3" s="1"/>
  <c r="AM395" i="3" s="1"/>
  <c r="AH190" i="3"/>
  <c r="AP190" i="3" s="1"/>
  <c r="AJ190" i="3"/>
  <c r="AR190" i="3" s="1"/>
  <c r="AG190" i="3"/>
  <c r="AO190" i="3" s="1"/>
  <c r="V190" i="3"/>
  <c r="AE190" i="3" s="1"/>
  <c r="AM190" i="3" s="1"/>
  <c r="AF190" i="3"/>
  <c r="AN190" i="3" s="1"/>
  <c r="AI190" i="3"/>
  <c r="AQ190" i="3" s="1"/>
  <c r="AF76" i="3"/>
  <c r="AN76" i="3" s="1"/>
  <c r="AG76" i="3"/>
  <c r="AO76" i="3" s="1"/>
  <c r="AH76" i="3"/>
  <c r="AP76" i="3" s="1"/>
  <c r="AI76" i="3"/>
  <c r="AQ76" i="3" s="1"/>
  <c r="AJ76" i="3"/>
  <c r="AR76" i="3" s="1"/>
  <c r="V76" i="3"/>
  <c r="AE76" i="3" s="1"/>
  <c r="AM76" i="3" s="1"/>
  <c r="AJ96" i="3"/>
  <c r="AR96" i="3" s="1"/>
  <c r="AF96" i="3"/>
  <c r="AN96" i="3" s="1"/>
  <c r="AG96" i="3"/>
  <c r="AO96" i="3" s="1"/>
  <c r="V96" i="3"/>
  <c r="AE96" i="3" s="1"/>
  <c r="AM96" i="3" s="1"/>
  <c r="AH96" i="3"/>
  <c r="AP96" i="3" s="1"/>
  <c r="AI96" i="3"/>
  <c r="AQ96" i="3" s="1"/>
  <c r="V153" i="3"/>
  <c r="AE153" i="3" s="1"/>
  <c r="AM153" i="3" s="1"/>
  <c r="AF153" i="3"/>
  <c r="AN153" i="3" s="1"/>
  <c r="AG153" i="3"/>
  <c r="AO153" i="3" s="1"/>
  <c r="AI153" i="3"/>
  <c r="AQ153" i="3" s="1"/>
  <c r="AJ153" i="3"/>
  <c r="AR153" i="3" s="1"/>
  <c r="AH153" i="3"/>
  <c r="AP153" i="3" s="1"/>
  <c r="AJ327" i="3"/>
  <c r="AR327" i="3" s="1"/>
  <c r="AG327" i="3"/>
  <c r="AO327" i="3" s="1"/>
  <c r="V327" i="3"/>
  <c r="AE327" i="3" s="1"/>
  <c r="AM327" i="3" s="1"/>
  <c r="AF327" i="3"/>
  <c r="AN327" i="3" s="1"/>
  <c r="AH327" i="3"/>
  <c r="AP327" i="3" s="1"/>
  <c r="AI327" i="3"/>
  <c r="AQ327" i="3" s="1"/>
  <c r="AF54" i="3"/>
  <c r="AN54" i="3" s="1"/>
  <c r="AH54" i="3"/>
  <c r="AP54" i="3" s="1"/>
  <c r="AJ54" i="3"/>
  <c r="AR54" i="3" s="1"/>
  <c r="V54" i="3"/>
  <c r="AE54" i="3" s="1"/>
  <c r="AM54" i="3" s="1"/>
  <c r="AG54" i="3"/>
  <c r="AO54" i="3" s="1"/>
  <c r="AI54" i="3"/>
  <c r="AQ54" i="3" s="1"/>
  <c r="V243" i="3"/>
  <c r="AE243" i="3" s="1"/>
  <c r="AM243" i="3" s="1"/>
  <c r="AH243" i="3"/>
  <c r="AP243" i="3" s="1"/>
  <c r="AI243" i="3"/>
  <c r="AQ243" i="3" s="1"/>
  <c r="AF243" i="3"/>
  <c r="AN243" i="3" s="1"/>
  <c r="AG243" i="3"/>
  <c r="AO243" i="3" s="1"/>
  <c r="AJ243" i="3"/>
  <c r="AR243" i="3" s="1"/>
  <c r="AJ240" i="3"/>
  <c r="AR240" i="3" s="1"/>
  <c r="AG240" i="3"/>
  <c r="AO240" i="3" s="1"/>
  <c r="AI240" i="3"/>
  <c r="AQ240" i="3" s="1"/>
  <c r="AH240" i="3"/>
  <c r="AP240" i="3" s="1"/>
  <c r="V240" i="3"/>
  <c r="AE240" i="3" s="1"/>
  <c r="AM240" i="3" s="1"/>
  <c r="AF240" i="3"/>
  <c r="AN240" i="3" s="1"/>
  <c r="AH217" i="3"/>
  <c r="AP217" i="3" s="1"/>
  <c r="AJ217" i="3"/>
  <c r="AR217" i="3" s="1"/>
  <c r="AI217" i="3"/>
  <c r="AQ217" i="3" s="1"/>
  <c r="V217" i="3"/>
  <c r="AE217" i="3" s="1"/>
  <c r="AM217" i="3" s="1"/>
  <c r="AF217" i="3"/>
  <c r="AN217" i="3" s="1"/>
  <c r="AG217" i="3"/>
  <c r="AO217" i="3" s="1"/>
  <c r="AJ167" i="3"/>
  <c r="AR167" i="3" s="1"/>
  <c r="AG167" i="3"/>
  <c r="AO167" i="3" s="1"/>
  <c r="AF167" i="3"/>
  <c r="AN167" i="3" s="1"/>
  <c r="V167" i="3"/>
  <c r="AE167" i="3" s="1"/>
  <c r="AM167" i="3" s="1"/>
  <c r="AH167" i="3"/>
  <c r="AP167" i="3" s="1"/>
  <c r="AI167" i="3"/>
  <c r="AQ167" i="3" s="1"/>
  <c r="AF163" i="3"/>
  <c r="AN163" i="3" s="1"/>
  <c r="AG163" i="3"/>
  <c r="AO163" i="3" s="1"/>
  <c r="V163" i="3"/>
  <c r="AE163" i="3" s="1"/>
  <c r="AM163" i="3" s="1"/>
  <c r="AH163" i="3"/>
  <c r="AP163" i="3" s="1"/>
  <c r="AI163" i="3"/>
  <c r="AQ163" i="3" s="1"/>
  <c r="AJ163" i="3"/>
  <c r="AR163" i="3" s="1"/>
  <c r="AJ272" i="3"/>
  <c r="AR272" i="3" s="1"/>
  <c r="AG272" i="3"/>
  <c r="AO272" i="3" s="1"/>
  <c r="AI272" i="3"/>
  <c r="AQ272" i="3" s="1"/>
  <c r="AH272" i="3"/>
  <c r="AP272" i="3" s="1"/>
  <c r="V272" i="3"/>
  <c r="AE272" i="3" s="1"/>
  <c r="AM272" i="3" s="1"/>
  <c r="AF272" i="3"/>
  <c r="AN272" i="3" s="1"/>
  <c r="AF80" i="3"/>
  <c r="AN80" i="3" s="1"/>
  <c r="AG80" i="3"/>
  <c r="AO80" i="3" s="1"/>
  <c r="V80" i="3"/>
  <c r="AE80" i="3" s="1"/>
  <c r="AM80" i="3" s="1"/>
  <c r="AH80" i="3"/>
  <c r="AP80" i="3" s="1"/>
  <c r="AJ80" i="3"/>
  <c r="AR80" i="3" s="1"/>
  <c r="AI80" i="3"/>
  <c r="AQ80" i="3" s="1"/>
  <c r="AH374" i="3"/>
  <c r="AP374" i="3" s="1"/>
  <c r="AG374" i="3"/>
  <c r="AO374" i="3" s="1"/>
  <c r="AI374" i="3"/>
  <c r="AQ374" i="3" s="1"/>
  <c r="V374" i="3"/>
  <c r="AE374" i="3" s="1"/>
  <c r="AM374" i="3" s="1"/>
  <c r="AJ374" i="3"/>
  <c r="AR374" i="3" s="1"/>
  <c r="AF374" i="3"/>
  <c r="AN374" i="3" s="1"/>
  <c r="AJ16" i="3"/>
  <c r="AR16" i="3" s="1"/>
  <c r="AF16" i="3"/>
  <c r="AN16" i="3" s="1"/>
  <c r="AG16" i="3"/>
  <c r="AO16" i="3" s="1"/>
  <c r="AH16" i="3"/>
  <c r="AP16" i="3" s="1"/>
  <c r="AI16" i="3"/>
  <c r="AQ16" i="3" s="1"/>
  <c r="V16" i="3"/>
  <c r="AE16" i="3" s="1"/>
  <c r="AM16" i="3" s="1"/>
  <c r="AJ343" i="3"/>
  <c r="AR343" i="3" s="1"/>
  <c r="AG343" i="3"/>
  <c r="AO343" i="3" s="1"/>
  <c r="AI343" i="3"/>
  <c r="AQ343" i="3" s="1"/>
  <c r="AH343" i="3"/>
  <c r="AP343" i="3" s="1"/>
  <c r="V343" i="3"/>
  <c r="AE343" i="3" s="1"/>
  <c r="AM343" i="3" s="1"/>
  <c r="AF343" i="3"/>
  <c r="AN343" i="3" s="1"/>
  <c r="AJ204" i="3"/>
  <c r="AR204" i="3" s="1"/>
  <c r="AG204" i="3"/>
  <c r="AO204" i="3" s="1"/>
  <c r="AI204" i="3"/>
  <c r="AQ204" i="3" s="1"/>
  <c r="AH204" i="3"/>
  <c r="AP204" i="3" s="1"/>
  <c r="V204" i="3"/>
  <c r="AE204" i="3" s="1"/>
  <c r="AM204" i="3" s="1"/>
  <c r="AF204" i="3"/>
  <c r="AN204" i="3" s="1"/>
  <c r="AG329" i="3"/>
  <c r="AO329" i="3" s="1"/>
  <c r="AH329" i="3"/>
  <c r="AP329" i="3" s="1"/>
  <c r="AI329" i="3"/>
  <c r="AQ329" i="3" s="1"/>
  <c r="AF329" i="3"/>
  <c r="AN329" i="3" s="1"/>
  <c r="V329" i="3"/>
  <c r="AE329" i="3" s="1"/>
  <c r="AM329" i="3" s="1"/>
  <c r="AJ329" i="3"/>
  <c r="AR329" i="3" s="1"/>
  <c r="AJ158" i="3"/>
  <c r="AR158" i="3" s="1"/>
  <c r="AF158" i="3"/>
  <c r="AN158" i="3" s="1"/>
  <c r="V158" i="3"/>
  <c r="AE158" i="3" s="1"/>
  <c r="AM158" i="3" s="1"/>
  <c r="AH158" i="3"/>
  <c r="AP158" i="3" s="1"/>
  <c r="AG158" i="3"/>
  <c r="AO158" i="3" s="1"/>
  <c r="AI158" i="3"/>
  <c r="AQ158" i="3" s="1"/>
  <c r="AI192" i="3"/>
  <c r="AQ192" i="3" s="1"/>
  <c r="AJ192" i="3"/>
  <c r="AR192" i="3" s="1"/>
  <c r="V192" i="3"/>
  <c r="AE192" i="3" s="1"/>
  <c r="AM192" i="3" s="1"/>
  <c r="AG192" i="3"/>
  <c r="AO192" i="3" s="1"/>
  <c r="AF192" i="3"/>
  <c r="AN192" i="3" s="1"/>
  <c r="AH192" i="3"/>
  <c r="AP192" i="3" s="1"/>
  <c r="AH376" i="3"/>
  <c r="AP376" i="3" s="1"/>
  <c r="AJ376" i="3"/>
  <c r="AR376" i="3" s="1"/>
  <c r="AG376" i="3"/>
  <c r="AO376" i="3" s="1"/>
  <c r="V376" i="3"/>
  <c r="AE376" i="3" s="1"/>
  <c r="AM376" i="3" s="1"/>
  <c r="AF376" i="3"/>
  <c r="AN376" i="3" s="1"/>
  <c r="AI376" i="3"/>
  <c r="AQ376" i="3" s="1"/>
  <c r="V350" i="3"/>
  <c r="AE350" i="3" s="1"/>
  <c r="AM350" i="3" s="1"/>
  <c r="AI350" i="3"/>
  <c r="AQ350" i="3" s="1"/>
  <c r="AH350" i="3"/>
  <c r="AP350" i="3" s="1"/>
  <c r="AF350" i="3"/>
  <c r="AN350" i="3" s="1"/>
  <c r="AG350" i="3"/>
  <c r="AO350" i="3" s="1"/>
  <c r="AJ350" i="3"/>
  <c r="AR350" i="3" s="1"/>
  <c r="AI369" i="3"/>
  <c r="AQ369" i="3" s="1"/>
  <c r="AF369" i="3"/>
  <c r="AN369" i="3" s="1"/>
  <c r="AG369" i="3"/>
  <c r="AO369" i="3" s="1"/>
  <c r="AH369" i="3"/>
  <c r="AP369" i="3" s="1"/>
  <c r="AJ369" i="3"/>
  <c r="AR369" i="3" s="1"/>
  <c r="V369" i="3"/>
  <c r="AE369" i="3" s="1"/>
  <c r="AM369" i="3" s="1"/>
  <c r="V10" i="3"/>
  <c r="AE10" i="3" s="1"/>
  <c r="AM10" i="3" s="1"/>
  <c r="AJ10" i="3"/>
  <c r="AR10" i="3" s="1"/>
  <c r="AI10" i="3"/>
  <c r="AQ10" i="3" s="1"/>
  <c r="AG10" i="3"/>
  <c r="AO10" i="3" s="1"/>
  <c r="AH10" i="3"/>
  <c r="AP10" i="3" s="1"/>
  <c r="AF10" i="3"/>
  <c r="AN10" i="3" s="1"/>
  <c r="AH195" i="3"/>
  <c r="AP195" i="3" s="1"/>
  <c r="AJ195" i="3"/>
  <c r="AR195" i="3" s="1"/>
  <c r="AG195" i="3"/>
  <c r="AO195" i="3" s="1"/>
  <c r="V195" i="3"/>
  <c r="AE195" i="3" s="1"/>
  <c r="AM195" i="3" s="1"/>
  <c r="AI195" i="3"/>
  <c r="AQ195" i="3" s="1"/>
  <c r="AF195" i="3"/>
  <c r="AN195" i="3" s="1"/>
  <c r="AG73" i="3"/>
  <c r="AO73" i="3" s="1"/>
  <c r="V73" i="3"/>
  <c r="AE73" i="3" s="1"/>
  <c r="AM73" i="3" s="1"/>
  <c r="AG279" i="3"/>
  <c r="AO279" i="3" s="1"/>
  <c r="AH279" i="3"/>
  <c r="AP279" i="3" s="1"/>
  <c r="V279" i="3"/>
  <c r="AE279" i="3" s="1"/>
  <c r="AM279" i="3" s="1"/>
  <c r="AI279" i="3"/>
  <c r="AQ279" i="3" s="1"/>
  <c r="AJ279" i="3"/>
  <c r="AR279" i="3" s="1"/>
  <c r="AF279" i="3"/>
  <c r="AN279" i="3" s="1"/>
  <c r="AI320" i="3"/>
  <c r="AQ320" i="3" s="1"/>
  <c r="AJ320" i="3"/>
  <c r="AR320" i="3" s="1"/>
  <c r="V320" i="3"/>
  <c r="AE320" i="3" s="1"/>
  <c r="AM320" i="3" s="1"/>
  <c r="AF320" i="3"/>
  <c r="AN320" i="3" s="1"/>
  <c r="AH320" i="3"/>
  <c r="AP320" i="3" s="1"/>
  <c r="AG320" i="3"/>
  <c r="AO320" i="3" s="1"/>
  <c r="AI232" i="3"/>
  <c r="AQ232" i="3" s="1"/>
  <c r="AJ232" i="3"/>
  <c r="AR232" i="3" s="1"/>
  <c r="V232" i="3"/>
  <c r="AE232" i="3" s="1"/>
  <c r="AM232" i="3" s="1"/>
  <c r="AH232" i="3"/>
  <c r="AP232" i="3" s="1"/>
  <c r="AF232" i="3"/>
  <c r="AN232" i="3" s="1"/>
  <c r="AG232" i="3"/>
  <c r="AO232" i="3" s="1"/>
  <c r="AH234" i="3"/>
  <c r="AP234" i="3" s="1"/>
  <c r="AJ234" i="3"/>
  <c r="AR234" i="3" s="1"/>
  <c r="V234" i="3"/>
  <c r="AE234" i="3" s="1"/>
  <c r="AM234" i="3" s="1"/>
  <c r="AF234" i="3"/>
  <c r="AN234" i="3" s="1"/>
  <c r="AG234" i="3"/>
  <c r="AO234" i="3" s="1"/>
  <c r="AI234" i="3"/>
  <c r="AQ234" i="3" s="1"/>
  <c r="AG72" i="3"/>
  <c r="AO72" i="3" s="1"/>
  <c r="AI72" i="3"/>
  <c r="AQ72" i="3" s="1"/>
  <c r="AF72" i="3"/>
  <c r="AN72" i="3" s="1"/>
  <c r="AH72" i="3"/>
  <c r="AP72" i="3" s="1"/>
  <c r="V72" i="3"/>
  <c r="AE72" i="3" s="1"/>
  <c r="AM72" i="3" s="1"/>
  <c r="AJ72" i="3"/>
  <c r="AR72" i="3" s="1"/>
  <c r="AH159" i="3"/>
  <c r="AP159" i="3" s="1"/>
  <c r="AI159" i="3"/>
  <c r="AQ159" i="3" s="1"/>
  <c r="AJ159" i="3"/>
  <c r="AR159" i="3" s="1"/>
  <c r="AF159" i="3"/>
  <c r="AN159" i="3" s="1"/>
  <c r="V159" i="3"/>
  <c r="AE159" i="3" s="1"/>
  <c r="AM159" i="3" s="1"/>
  <c r="AG159" i="3"/>
  <c r="AO159" i="3" s="1"/>
  <c r="V64" i="3"/>
  <c r="AE64" i="3" s="1"/>
  <c r="AM64" i="3" s="1"/>
  <c r="AG64" i="3"/>
  <c r="AO64" i="3" s="1"/>
  <c r="AH64" i="3"/>
  <c r="AP64" i="3" s="1"/>
  <c r="AJ64" i="3"/>
  <c r="AR64" i="3" s="1"/>
  <c r="AI64" i="3"/>
  <c r="AQ64" i="3" s="1"/>
  <c r="AF64" i="3"/>
  <c r="AN64" i="3" s="1"/>
  <c r="AI41" i="3"/>
  <c r="AQ41" i="3" s="1"/>
  <c r="AJ41" i="3"/>
  <c r="AR41" i="3" s="1"/>
  <c r="AF41" i="3"/>
  <c r="AN41" i="3" s="1"/>
  <c r="AH41" i="3"/>
  <c r="AP41" i="3" s="1"/>
  <c r="V41" i="3"/>
  <c r="AE41" i="3" s="1"/>
  <c r="AM41" i="3" s="1"/>
  <c r="AG41" i="3"/>
  <c r="AO41" i="3" s="1"/>
  <c r="AF402" i="3"/>
  <c r="AN402" i="3" s="1"/>
  <c r="AH402" i="3"/>
  <c r="AP402" i="3" s="1"/>
  <c r="V402" i="3"/>
  <c r="AE402" i="3" s="1"/>
  <c r="AM402" i="3" s="1"/>
  <c r="AI402" i="3"/>
  <c r="AQ402" i="3" s="1"/>
  <c r="AJ402" i="3"/>
  <c r="AR402" i="3" s="1"/>
  <c r="AG402" i="3"/>
  <c r="AO402" i="3" s="1"/>
  <c r="AH182" i="3"/>
  <c r="AP182" i="3" s="1"/>
  <c r="AI182" i="3"/>
  <c r="AQ182" i="3" s="1"/>
  <c r="AJ182" i="3"/>
  <c r="AR182" i="3" s="1"/>
  <c r="V182" i="3"/>
  <c r="AE182" i="3" s="1"/>
  <c r="AM182" i="3" s="1"/>
  <c r="AF182" i="3"/>
  <c r="AN182" i="3" s="1"/>
  <c r="AG182" i="3"/>
  <c r="AO182" i="3" s="1"/>
  <c r="AF186" i="3"/>
  <c r="AN186" i="3" s="1"/>
  <c r="AH186" i="3"/>
  <c r="AP186" i="3" s="1"/>
  <c r="AJ186" i="3"/>
  <c r="AR186" i="3" s="1"/>
  <c r="V186" i="3"/>
  <c r="AE186" i="3" s="1"/>
  <c r="AM186" i="3" s="1"/>
  <c r="AG186" i="3"/>
  <c r="AO186" i="3" s="1"/>
  <c r="AI186" i="3"/>
  <c r="AQ186" i="3" s="1"/>
  <c r="AJ390" i="3"/>
  <c r="AR390" i="3" s="1"/>
  <c r="AJ168" i="3"/>
  <c r="AR168" i="3" s="1"/>
  <c r="AG168" i="3"/>
  <c r="AO168" i="3" s="1"/>
  <c r="AI168" i="3"/>
  <c r="AQ168" i="3" s="1"/>
  <c r="V168" i="3"/>
  <c r="AE168" i="3" s="1"/>
  <c r="AM168" i="3" s="1"/>
  <c r="AF168" i="3"/>
  <c r="AN168" i="3" s="1"/>
  <c r="AH168" i="3"/>
  <c r="AP168" i="3" s="1"/>
  <c r="V185" i="3"/>
  <c r="AE185" i="3" s="1"/>
  <c r="AM185" i="3" s="1"/>
  <c r="AF185" i="3"/>
  <c r="AN185" i="3" s="1"/>
  <c r="AG185" i="3"/>
  <c r="AO185" i="3" s="1"/>
  <c r="AI185" i="3"/>
  <c r="AQ185" i="3" s="1"/>
  <c r="AH185" i="3"/>
  <c r="AP185" i="3" s="1"/>
  <c r="AJ185" i="3"/>
  <c r="AR185" i="3" s="1"/>
  <c r="AG57" i="3"/>
  <c r="AO57" i="3" s="1"/>
  <c r="AH57" i="3"/>
  <c r="AP57" i="3" s="1"/>
  <c r="V57" i="3"/>
  <c r="AE57" i="3" s="1"/>
  <c r="AM57" i="3" s="1"/>
  <c r="AI57" i="3"/>
  <c r="AQ57" i="3" s="1"/>
  <c r="AJ57" i="3"/>
  <c r="AR57" i="3" s="1"/>
  <c r="AF57" i="3"/>
  <c r="AN57" i="3" s="1"/>
  <c r="AJ267" i="3"/>
  <c r="AR267" i="3" s="1"/>
  <c r="AG267" i="3"/>
  <c r="AO267" i="3" s="1"/>
  <c r="V267" i="3"/>
  <c r="AE267" i="3" s="1"/>
  <c r="AM267" i="3" s="1"/>
  <c r="AH267" i="3"/>
  <c r="AP267" i="3" s="1"/>
  <c r="AI267" i="3"/>
  <c r="AQ267" i="3" s="1"/>
  <c r="AF267" i="3"/>
  <c r="AN267" i="3" s="1"/>
  <c r="V200" i="3"/>
  <c r="AE200" i="3" s="1"/>
  <c r="AM200" i="3" s="1"/>
  <c r="AJ200" i="3"/>
  <c r="AR200" i="3" s="1"/>
  <c r="AG200" i="3"/>
  <c r="AO200" i="3" s="1"/>
  <c r="AI200" i="3"/>
  <c r="AQ200" i="3" s="1"/>
  <c r="AF200" i="3"/>
  <c r="AN200" i="3" s="1"/>
  <c r="AH200" i="3"/>
  <c r="AP200" i="3" s="1"/>
  <c r="V114" i="3"/>
  <c r="AE114" i="3" s="1"/>
  <c r="AM114" i="3" s="1"/>
  <c r="AF114" i="3"/>
  <c r="AN114" i="3" s="1"/>
  <c r="AG114" i="3"/>
  <c r="AO114" i="3" s="1"/>
  <c r="AH114" i="3"/>
  <c r="AP114" i="3" s="1"/>
  <c r="AJ114" i="3"/>
  <c r="AR114" i="3" s="1"/>
  <c r="AI114" i="3"/>
  <c r="AQ114" i="3" s="1"/>
  <c r="AJ286" i="3"/>
  <c r="AR286" i="3" s="1"/>
  <c r="AF286" i="3"/>
  <c r="AN286" i="3" s="1"/>
  <c r="AH286" i="3"/>
  <c r="AP286" i="3" s="1"/>
  <c r="AI286" i="3"/>
  <c r="AQ286" i="3" s="1"/>
  <c r="V286" i="3"/>
  <c r="AE286" i="3" s="1"/>
  <c r="AM286" i="3" s="1"/>
  <c r="AG286" i="3"/>
  <c r="AO286" i="3" s="1"/>
  <c r="AJ256" i="3"/>
  <c r="AR256" i="3" s="1"/>
  <c r="AH171" i="3"/>
  <c r="AP171" i="3" s="1"/>
  <c r="AJ171" i="3"/>
  <c r="AR171" i="3" s="1"/>
  <c r="AG171" i="3"/>
  <c r="AO171" i="3" s="1"/>
  <c r="V171" i="3"/>
  <c r="AE171" i="3" s="1"/>
  <c r="AM171" i="3" s="1"/>
  <c r="AI171" i="3"/>
  <c r="AQ171" i="3" s="1"/>
  <c r="AF171" i="3"/>
  <c r="AN171" i="3" s="1"/>
  <c r="AJ106" i="3"/>
  <c r="AR106" i="3" s="1"/>
  <c r="AF106" i="3"/>
  <c r="AN106" i="3" s="1"/>
  <c r="AG106" i="3"/>
  <c r="AO106" i="3" s="1"/>
  <c r="V106" i="3"/>
  <c r="AE106" i="3" s="1"/>
  <c r="AM106" i="3" s="1"/>
  <c r="AI106" i="3"/>
  <c r="AQ106" i="3" s="1"/>
  <c r="AH106" i="3"/>
  <c r="AP106" i="3" s="1"/>
  <c r="AH247" i="3"/>
  <c r="AP247" i="3" s="1"/>
  <c r="AJ247" i="3"/>
  <c r="AR247" i="3" s="1"/>
  <c r="AG247" i="3"/>
  <c r="AO247" i="3" s="1"/>
  <c r="V247" i="3"/>
  <c r="AE247" i="3" s="1"/>
  <c r="AM247" i="3" s="1"/>
  <c r="AI247" i="3"/>
  <c r="AQ247" i="3" s="1"/>
  <c r="AF247" i="3"/>
  <c r="AN247" i="3" s="1"/>
  <c r="AJ248" i="3"/>
  <c r="AR248" i="3" s="1"/>
  <c r="AF248" i="3"/>
  <c r="AN248" i="3" s="1"/>
  <c r="AG248" i="3"/>
  <c r="AO248" i="3" s="1"/>
  <c r="AI248" i="3"/>
  <c r="AQ248" i="3" s="1"/>
  <c r="AH248" i="3"/>
  <c r="AP248" i="3" s="1"/>
  <c r="V248" i="3"/>
  <c r="AE248" i="3" s="1"/>
  <c r="AM248" i="3" s="1"/>
  <c r="V155" i="3"/>
  <c r="AE155" i="3" s="1"/>
  <c r="AM155" i="3" s="1"/>
  <c r="AH155" i="3"/>
  <c r="AP155" i="3" s="1"/>
  <c r="AJ155" i="3"/>
  <c r="AR155" i="3" s="1"/>
  <c r="AI155" i="3"/>
  <c r="AQ155" i="3" s="1"/>
  <c r="AF155" i="3"/>
  <c r="AN155" i="3" s="1"/>
  <c r="AG155" i="3"/>
  <c r="AO155" i="3" s="1"/>
  <c r="AG377" i="3"/>
  <c r="AO377" i="3" s="1"/>
  <c r="AI377" i="3"/>
  <c r="AQ377" i="3" s="1"/>
  <c r="AF377" i="3"/>
  <c r="AN377" i="3" s="1"/>
  <c r="AH377" i="3"/>
  <c r="AP377" i="3" s="1"/>
  <c r="AJ377" i="3"/>
  <c r="AR377" i="3" s="1"/>
  <c r="V377" i="3"/>
  <c r="AE377" i="3" s="1"/>
  <c r="AM377" i="3" s="1"/>
  <c r="V47" i="3"/>
  <c r="AE47" i="3" s="1"/>
  <c r="AM47" i="3" s="1"/>
  <c r="AF47" i="3"/>
  <c r="AN47" i="3" s="1"/>
  <c r="AH47" i="3"/>
  <c r="AP47" i="3" s="1"/>
  <c r="AG47" i="3"/>
  <c r="AO47" i="3" s="1"/>
  <c r="AI47" i="3"/>
  <c r="AQ47" i="3" s="1"/>
  <c r="AJ47" i="3"/>
  <c r="AR47" i="3" s="1"/>
  <c r="AI335" i="3"/>
  <c r="AQ335" i="3" s="1"/>
  <c r="AJ335" i="3"/>
  <c r="AR335" i="3" s="1"/>
  <c r="AH335" i="3"/>
  <c r="AP335" i="3" s="1"/>
  <c r="V335" i="3"/>
  <c r="AE335" i="3" s="1"/>
  <c r="AM335" i="3" s="1"/>
  <c r="AF335" i="3"/>
  <c r="AN335" i="3" s="1"/>
  <c r="AG335" i="3"/>
  <c r="AO335" i="3" s="1"/>
  <c r="AI345" i="3"/>
  <c r="AQ345" i="3" s="1"/>
  <c r="AJ345" i="3"/>
  <c r="AR345" i="3" s="1"/>
  <c r="AG345" i="3"/>
  <c r="AO345" i="3" s="1"/>
  <c r="V345" i="3"/>
  <c r="AE345" i="3" s="1"/>
  <c r="AM345" i="3" s="1"/>
  <c r="AH345" i="3"/>
  <c r="AP345" i="3" s="1"/>
  <c r="AF345" i="3"/>
  <c r="AN345" i="3" s="1"/>
  <c r="AJ110" i="3"/>
  <c r="AR110" i="3" s="1"/>
  <c r="AF110" i="3"/>
  <c r="AN110" i="3" s="1"/>
  <c r="V110" i="3"/>
  <c r="AE110" i="3" s="1"/>
  <c r="AM110" i="3" s="1"/>
  <c r="AG110" i="3"/>
  <c r="AO110" i="3" s="1"/>
  <c r="AI110" i="3"/>
  <c r="AQ110" i="3" s="1"/>
  <c r="AH110" i="3"/>
  <c r="AP110" i="3" s="1"/>
  <c r="AF95" i="3"/>
  <c r="AN95" i="3" s="1"/>
  <c r="AH95" i="3"/>
  <c r="AP95" i="3" s="1"/>
  <c r="V95" i="3"/>
  <c r="AE95" i="3" s="1"/>
  <c r="AM95" i="3" s="1"/>
  <c r="AG95" i="3"/>
  <c r="AO95" i="3" s="1"/>
  <c r="AI95" i="3"/>
  <c r="AQ95" i="3" s="1"/>
  <c r="AJ95" i="3"/>
  <c r="AR95" i="3" s="1"/>
  <c r="AJ230" i="3"/>
  <c r="AR230" i="3" s="1"/>
  <c r="AF230" i="3"/>
  <c r="AN230" i="3" s="1"/>
  <c r="V230" i="3"/>
  <c r="AE230" i="3" s="1"/>
  <c r="AM230" i="3" s="1"/>
  <c r="AG230" i="3"/>
  <c r="AO230" i="3" s="1"/>
  <c r="AH230" i="3"/>
  <c r="AP230" i="3" s="1"/>
  <c r="AI230" i="3"/>
  <c r="AQ230" i="3" s="1"/>
  <c r="AI310" i="3"/>
  <c r="AQ310" i="3" s="1"/>
  <c r="AJ310" i="3"/>
  <c r="AR310" i="3" s="1"/>
  <c r="V310" i="3"/>
  <c r="AE310" i="3" s="1"/>
  <c r="AM310" i="3" s="1"/>
  <c r="AF310" i="3"/>
  <c r="AN310" i="3" s="1"/>
  <c r="AG310" i="3"/>
  <c r="AO310" i="3" s="1"/>
  <c r="AH310" i="3"/>
  <c r="AP310" i="3" s="1"/>
  <c r="V276" i="3"/>
  <c r="AE276" i="3" s="1"/>
  <c r="AM276" i="3" s="1"/>
  <c r="AJ276" i="3"/>
  <c r="AR276" i="3" s="1"/>
  <c r="AG276" i="3"/>
  <c r="AO276" i="3" s="1"/>
  <c r="AF276" i="3"/>
  <c r="AN276" i="3" s="1"/>
  <c r="AI276" i="3"/>
  <c r="AQ276" i="3" s="1"/>
  <c r="AH276" i="3"/>
  <c r="AP276" i="3" s="1"/>
  <c r="AH21" i="3"/>
  <c r="AP21" i="3" s="1"/>
  <c r="AI21" i="3"/>
  <c r="AQ21" i="3" s="1"/>
  <c r="V21" i="3"/>
  <c r="AE21" i="3" s="1"/>
  <c r="AM21" i="3" s="1"/>
  <c r="AF21" i="3"/>
  <c r="AN21" i="3" s="1"/>
  <c r="AJ21" i="3"/>
  <c r="AR21" i="3" s="1"/>
  <c r="AG21" i="3"/>
  <c r="AO21" i="3" s="1"/>
  <c r="AJ15" i="3"/>
  <c r="AR15" i="3" s="1"/>
  <c r="AF15" i="3"/>
  <c r="AN15" i="3" s="1"/>
  <c r="V15" i="3"/>
  <c r="AE15" i="3" s="1"/>
  <c r="AM15" i="3" s="1"/>
  <c r="AG15" i="3"/>
  <c r="AO15" i="3" s="1"/>
  <c r="AH15" i="3"/>
  <c r="AP15" i="3" s="1"/>
  <c r="AI15" i="3"/>
  <c r="AQ15" i="3" s="1"/>
  <c r="AJ394" i="3"/>
  <c r="AR394" i="3" s="1"/>
  <c r="AF394" i="3"/>
  <c r="AN394" i="3" s="1"/>
  <c r="AG394" i="3"/>
  <c r="AO394" i="3" s="1"/>
  <c r="V394" i="3"/>
  <c r="AE394" i="3" s="1"/>
  <c r="AM394" i="3" s="1"/>
  <c r="AI394" i="3"/>
  <c r="AQ394" i="3" s="1"/>
  <c r="AH394" i="3"/>
  <c r="AP394" i="3" s="1"/>
  <c r="V314" i="3"/>
  <c r="AE314" i="3" s="1"/>
  <c r="AM314" i="3" s="1"/>
  <c r="AF129" i="3"/>
  <c r="AN129" i="3" s="1"/>
  <c r="AG129" i="3"/>
  <c r="AO129" i="3" s="1"/>
  <c r="AH129" i="3"/>
  <c r="AP129" i="3" s="1"/>
  <c r="AJ129" i="3"/>
  <c r="AR129" i="3" s="1"/>
  <c r="V129" i="3"/>
  <c r="AE129" i="3" s="1"/>
  <c r="AM129" i="3" s="1"/>
  <c r="AI129" i="3"/>
  <c r="AQ129" i="3" s="1"/>
  <c r="AJ9" i="3"/>
  <c r="AR9" i="3" s="1"/>
  <c r="AI156" i="3"/>
  <c r="AQ156" i="3" s="1"/>
  <c r="AJ156" i="3"/>
  <c r="AR156" i="3" s="1"/>
  <c r="AF156" i="3"/>
  <c r="AN156" i="3" s="1"/>
  <c r="V156" i="3"/>
  <c r="AE156" i="3" s="1"/>
  <c r="AM156" i="3" s="1"/>
  <c r="AG156" i="3"/>
  <c r="AO156" i="3" s="1"/>
  <c r="AH156" i="3"/>
  <c r="AP156" i="3" s="1"/>
  <c r="AH58" i="3"/>
  <c r="AP58" i="3" s="1"/>
  <c r="AI58" i="3"/>
  <c r="AQ58" i="3" s="1"/>
  <c r="AJ58" i="3"/>
  <c r="AR58" i="3" s="1"/>
  <c r="V58" i="3"/>
  <c r="AE58" i="3" s="1"/>
  <c r="AM58" i="3" s="1"/>
  <c r="AF58" i="3"/>
  <c r="AN58" i="3" s="1"/>
  <c r="AG58" i="3"/>
  <c r="AO58" i="3" s="1"/>
  <c r="AJ50" i="3"/>
  <c r="AR50" i="3" s="1"/>
  <c r="AH311" i="3"/>
  <c r="AP311" i="3" s="1"/>
  <c r="AI311" i="3"/>
  <c r="AQ311" i="3" s="1"/>
  <c r="AJ311" i="3"/>
  <c r="AR311" i="3" s="1"/>
  <c r="AG311" i="3"/>
  <c r="AO311" i="3" s="1"/>
  <c r="V311" i="3"/>
  <c r="AE311" i="3" s="1"/>
  <c r="AM311" i="3" s="1"/>
  <c r="AF311" i="3"/>
  <c r="AN311" i="3" s="1"/>
  <c r="AI398" i="3"/>
  <c r="AQ398" i="3" s="1"/>
  <c r="AH398" i="3"/>
  <c r="AP398" i="3" s="1"/>
  <c r="AG398" i="3"/>
  <c r="AO398" i="3" s="1"/>
  <c r="V398" i="3"/>
  <c r="AE398" i="3" s="1"/>
  <c r="AM398" i="3" s="1"/>
  <c r="AJ398" i="3"/>
  <c r="AR398" i="3" s="1"/>
  <c r="AF398" i="3"/>
  <c r="AN398" i="3" s="1"/>
  <c r="AJ268" i="3"/>
  <c r="AR268" i="3" s="1"/>
  <c r="V268" i="3"/>
  <c r="AE268" i="3" s="1"/>
  <c r="AM268" i="3" s="1"/>
  <c r="AF268" i="3"/>
  <c r="AN268" i="3" s="1"/>
  <c r="AG268" i="3"/>
  <c r="AO268" i="3" s="1"/>
  <c r="AH268" i="3"/>
  <c r="AP268" i="3" s="1"/>
  <c r="AI268" i="3"/>
  <c r="AQ268" i="3" s="1"/>
  <c r="AH151" i="3"/>
  <c r="AP151" i="3" s="1"/>
  <c r="AJ151" i="3"/>
  <c r="AR151" i="3" s="1"/>
  <c r="AG151" i="3"/>
  <c r="AO151" i="3" s="1"/>
  <c r="V151" i="3"/>
  <c r="AE151" i="3" s="1"/>
  <c r="AM151" i="3" s="1"/>
  <c r="AI151" i="3"/>
  <c r="AQ151" i="3" s="1"/>
  <c r="AF151" i="3"/>
  <c r="AN151" i="3" s="1"/>
  <c r="AH254" i="3"/>
  <c r="AP254" i="3" s="1"/>
  <c r="AJ254" i="3"/>
  <c r="AR254" i="3" s="1"/>
  <c r="AF254" i="3"/>
  <c r="AN254" i="3" s="1"/>
  <c r="AG254" i="3"/>
  <c r="AO254" i="3" s="1"/>
  <c r="AI254" i="3"/>
  <c r="AQ254" i="3" s="1"/>
  <c r="V254" i="3"/>
  <c r="AE254" i="3" s="1"/>
  <c r="AM254" i="3" s="1"/>
  <c r="AI375" i="3"/>
  <c r="AQ375" i="3" s="1"/>
  <c r="AJ375" i="3"/>
  <c r="AR375" i="3" s="1"/>
  <c r="AF375" i="3"/>
  <c r="AN375" i="3" s="1"/>
  <c r="AG375" i="3"/>
  <c r="AO375" i="3" s="1"/>
  <c r="AH375" i="3"/>
  <c r="AP375" i="3" s="1"/>
  <c r="V375" i="3"/>
  <c r="AE375" i="3" s="1"/>
  <c r="AM375" i="3" s="1"/>
  <c r="AH78" i="3"/>
  <c r="AP78" i="3" s="1"/>
  <c r="AI78" i="3"/>
  <c r="AQ78" i="3" s="1"/>
  <c r="AJ78" i="3"/>
  <c r="AR78" i="3" s="1"/>
  <c r="V78" i="3"/>
  <c r="AE78" i="3" s="1"/>
  <c r="AM78" i="3" s="1"/>
  <c r="AF78" i="3"/>
  <c r="AN78" i="3" s="1"/>
  <c r="AG78" i="3"/>
  <c r="AO78" i="3" s="1"/>
  <c r="V364" i="3"/>
  <c r="AE364" i="3" s="1"/>
  <c r="AM364" i="3" s="1"/>
  <c r="AF364" i="3"/>
  <c r="AN364" i="3" s="1"/>
  <c r="AG364" i="3"/>
  <c r="AO364" i="3" s="1"/>
  <c r="AI364" i="3"/>
  <c r="AQ364" i="3" s="1"/>
  <c r="AJ364" i="3"/>
  <c r="AR364" i="3" s="1"/>
  <c r="AH364" i="3"/>
  <c r="AP364" i="3" s="1"/>
  <c r="AJ352" i="3"/>
  <c r="AR352" i="3" s="1"/>
  <c r="AF352" i="3"/>
  <c r="AN352" i="3" s="1"/>
  <c r="V352" i="3"/>
  <c r="AE352" i="3" s="1"/>
  <c r="AM352" i="3" s="1"/>
  <c r="AG352" i="3"/>
  <c r="AO352" i="3" s="1"/>
  <c r="AH352" i="3"/>
  <c r="AP352" i="3" s="1"/>
  <c r="AI352" i="3"/>
  <c r="AQ352" i="3" s="1"/>
  <c r="AH14" i="3"/>
  <c r="AP14" i="3" s="1"/>
  <c r="AF14" i="3"/>
  <c r="AN14" i="3" s="1"/>
  <c r="V14" i="3"/>
  <c r="AE14" i="3" s="1"/>
  <c r="AM14" i="3" s="1"/>
  <c r="AJ14" i="3"/>
  <c r="AR14" i="3" s="1"/>
  <c r="AG14" i="3"/>
  <c r="AO14" i="3" s="1"/>
  <c r="AI14" i="3"/>
  <c r="AQ14" i="3" s="1"/>
  <c r="AH17" i="3"/>
  <c r="AP17" i="3" s="1"/>
  <c r="AI17" i="3"/>
  <c r="AQ17" i="3" s="1"/>
  <c r="AG17" i="3"/>
  <c r="AO17" i="3" s="1"/>
  <c r="V17" i="3"/>
  <c r="AE17" i="3" s="1"/>
  <c r="AM17" i="3" s="1"/>
  <c r="AJ17" i="3"/>
  <c r="AR17" i="3" s="1"/>
  <c r="AF17" i="3"/>
  <c r="AN17" i="3" s="1"/>
  <c r="AJ355" i="3"/>
  <c r="AR355" i="3" s="1"/>
  <c r="AG355" i="3"/>
  <c r="AO355" i="3" s="1"/>
  <c r="AI355" i="3"/>
  <c r="AQ355" i="3" s="1"/>
  <c r="AH355" i="3"/>
  <c r="AP355" i="3" s="1"/>
  <c r="V355" i="3"/>
  <c r="AE355" i="3" s="1"/>
  <c r="AM355" i="3" s="1"/>
  <c r="AF355" i="3"/>
  <c r="AN355" i="3" s="1"/>
  <c r="V165" i="3"/>
  <c r="AE165" i="3" s="1"/>
  <c r="AM165" i="3" s="1"/>
  <c r="AF165" i="3"/>
  <c r="AN165" i="3" s="1"/>
  <c r="AH165" i="3"/>
  <c r="AP165" i="3" s="1"/>
  <c r="AG165" i="3"/>
  <c r="AO165" i="3" s="1"/>
  <c r="AI165" i="3"/>
  <c r="AQ165" i="3" s="1"/>
  <c r="AJ165" i="3"/>
  <c r="AR165" i="3" s="1"/>
  <c r="AG205" i="3"/>
  <c r="AO205" i="3" s="1"/>
  <c r="AH205" i="3"/>
  <c r="AP205" i="3" s="1"/>
  <c r="AI205" i="3"/>
  <c r="AQ205" i="3" s="1"/>
  <c r="V205" i="3"/>
  <c r="AE205" i="3" s="1"/>
  <c r="AM205" i="3" s="1"/>
  <c r="AF205" i="3"/>
  <c r="AN205" i="3" s="1"/>
  <c r="AJ205" i="3"/>
  <c r="AR205" i="3" s="1"/>
  <c r="AF138" i="3"/>
  <c r="AN138" i="3" s="1"/>
  <c r="AG138" i="3"/>
  <c r="AO138" i="3" s="1"/>
  <c r="AH382" i="3"/>
  <c r="AP382" i="3" s="1"/>
  <c r="AG382" i="3"/>
  <c r="AO382" i="3" s="1"/>
  <c r="V382" i="3"/>
  <c r="AE382" i="3" s="1"/>
  <c r="AM382" i="3" s="1"/>
  <c r="AI382" i="3"/>
  <c r="AQ382" i="3" s="1"/>
  <c r="AJ382" i="3"/>
  <c r="AR382" i="3" s="1"/>
  <c r="AF382" i="3"/>
  <c r="AN382" i="3" s="1"/>
  <c r="AI36" i="3"/>
  <c r="AQ36" i="3" s="1"/>
  <c r="AJ36" i="3"/>
  <c r="AR36" i="3" s="1"/>
  <c r="AF36" i="3"/>
  <c r="AN36" i="3" s="1"/>
  <c r="AG36" i="3"/>
  <c r="AO36" i="3" s="1"/>
  <c r="V36" i="3"/>
  <c r="AE36" i="3" s="1"/>
  <c r="AM36" i="3" s="1"/>
  <c r="AH36" i="3"/>
  <c r="AP36" i="3" s="1"/>
  <c r="AF68" i="3"/>
  <c r="AN68" i="3" s="1"/>
  <c r="AG68" i="3"/>
  <c r="AO68" i="3" s="1"/>
  <c r="V68" i="3"/>
  <c r="AE68" i="3" s="1"/>
  <c r="AM68" i="3" s="1"/>
  <c r="AH68" i="3"/>
  <c r="AP68" i="3" s="1"/>
  <c r="AI68" i="3"/>
  <c r="AQ68" i="3" s="1"/>
  <c r="AJ68" i="3"/>
  <c r="AR68" i="3" s="1"/>
  <c r="AF55" i="3"/>
  <c r="AN55" i="3" s="1"/>
  <c r="AH55" i="3"/>
  <c r="AP55" i="3" s="1"/>
  <c r="AI55" i="3"/>
  <c r="AQ55" i="3" s="1"/>
  <c r="AJ55" i="3"/>
  <c r="AR55" i="3" s="1"/>
  <c r="V55" i="3"/>
  <c r="AE55" i="3" s="1"/>
  <c r="AM55" i="3" s="1"/>
  <c r="AG55" i="3"/>
  <c r="AO55" i="3" s="1"/>
  <c r="AI25" i="3"/>
  <c r="AQ25" i="3" s="1"/>
  <c r="AF25" i="3"/>
  <c r="AN25" i="3" s="1"/>
  <c r="V25" i="3"/>
  <c r="AE25" i="3" s="1"/>
  <c r="AM25" i="3" s="1"/>
  <c r="AJ25" i="3"/>
  <c r="AR25" i="3" s="1"/>
  <c r="AG25" i="3"/>
  <c r="AO25" i="3" s="1"/>
  <c r="AH25" i="3"/>
  <c r="AP25" i="3" s="1"/>
  <c r="V5" i="3"/>
  <c r="AE5" i="3" s="1"/>
  <c r="AM5" i="3" s="1"/>
  <c r="AH5" i="3"/>
  <c r="AP5" i="3" s="1"/>
  <c r="AG5" i="3"/>
  <c r="AO5" i="3" s="1"/>
  <c r="AJ5" i="3"/>
  <c r="AR5" i="3" s="1"/>
  <c r="AI5" i="3"/>
  <c r="AQ5" i="3" s="1"/>
  <c r="AF5" i="3"/>
  <c r="AN5" i="3" s="1"/>
  <c r="AF342" i="3"/>
  <c r="AN342" i="3" s="1"/>
  <c r="AH342" i="3"/>
  <c r="AP342" i="3" s="1"/>
  <c r="AG342" i="3"/>
  <c r="AO342" i="3" s="1"/>
  <c r="V342" i="3"/>
  <c r="AE342" i="3" s="1"/>
  <c r="AM342" i="3" s="1"/>
  <c r="AI342" i="3"/>
  <c r="AQ342" i="3" s="1"/>
  <c r="AJ342" i="3"/>
  <c r="AR342" i="3" s="1"/>
  <c r="AG119" i="3"/>
  <c r="AO119" i="3" s="1"/>
  <c r="AH119" i="3"/>
  <c r="AP119" i="3" s="1"/>
  <c r="AI119" i="3"/>
  <c r="AQ119" i="3" s="1"/>
  <c r="V119" i="3"/>
  <c r="AE119" i="3" s="1"/>
  <c r="AM119" i="3" s="1"/>
  <c r="AF119" i="3"/>
  <c r="AN119" i="3" s="1"/>
  <c r="AJ119" i="3"/>
  <c r="AR119" i="3" s="1"/>
  <c r="AH132" i="3"/>
  <c r="AP132" i="3" s="1"/>
  <c r="AJ132" i="3"/>
  <c r="AR132" i="3" s="1"/>
  <c r="V132" i="3"/>
  <c r="AE132" i="3" s="1"/>
  <c r="AM132" i="3" s="1"/>
  <c r="AF132" i="3"/>
  <c r="AN132" i="3" s="1"/>
  <c r="AI132" i="3"/>
  <c r="AQ132" i="3" s="1"/>
  <c r="AG132" i="3"/>
  <c r="AO132" i="3" s="1"/>
  <c r="AH218" i="3"/>
  <c r="AP218" i="3" s="1"/>
  <c r="AJ218" i="3"/>
  <c r="AR218" i="3" s="1"/>
  <c r="AF218" i="3"/>
  <c r="AN218" i="3" s="1"/>
  <c r="AG218" i="3"/>
  <c r="AO218" i="3" s="1"/>
  <c r="AI218" i="3"/>
  <c r="AQ218" i="3" s="1"/>
  <c r="V218" i="3"/>
  <c r="AE218" i="3" s="1"/>
  <c r="AM218" i="3" s="1"/>
  <c r="AJ252" i="3"/>
  <c r="AR252" i="3" s="1"/>
  <c r="AG252" i="3"/>
  <c r="AO252" i="3" s="1"/>
  <c r="AH252" i="3"/>
  <c r="AP252" i="3" s="1"/>
  <c r="AI252" i="3"/>
  <c r="AQ252" i="3" s="1"/>
  <c r="V252" i="3"/>
  <c r="AE252" i="3" s="1"/>
  <c r="AM252" i="3" s="1"/>
  <c r="AF252" i="3"/>
  <c r="AN252" i="3" s="1"/>
  <c r="AJ211" i="3"/>
  <c r="AR211" i="3" s="1"/>
  <c r="AG211" i="3"/>
  <c r="AO211" i="3" s="1"/>
  <c r="V211" i="3"/>
  <c r="AE211" i="3" s="1"/>
  <c r="AM211" i="3" s="1"/>
  <c r="AH211" i="3"/>
  <c r="AP211" i="3" s="1"/>
  <c r="AI211" i="3"/>
  <c r="AQ211" i="3" s="1"/>
  <c r="AF211" i="3"/>
  <c r="AN211" i="3" s="1"/>
  <c r="AJ164" i="3"/>
  <c r="AR164" i="3" s="1"/>
  <c r="AG164" i="3"/>
  <c r="AO164" i="3" s="1"/>
  <c r="AF164" i="3"/>
  <c r="AN164" i="3" s="1"/>
  <c r="AI164" i="3"/>
  <c r="AQ164" i="3" s="1"/>
  <c r="AH164" i="3"/>
  <c r="AP164" i="3" s="1"/>
  <c r="V164" i="3"/>
  <c r="AE164" i="3" s="1"/>
  <c r="AM164" i="3" s="1"/>
  <c r="V212" i="3"/>
  <c r="AE212" i="3" s="1"/>
  <c r="AM212" i="3" s="1"/>
  <c r="AJ212" i="3"/>
  <c r="AR212" i="3" s="1"/>
  <c r="AG212" i="3"/>
  <c r="AO212" i="3" s="1"/>
  <c r="AF212" i="3"/>
  <c r="AN212" i="3" s="1"/>
  <c r="AI212" i="3"/>
  <c r="AQ212" i="3" s="1"/>
  <c r="AH212" i="3"/>
  <c r="AP212" i="3" s="1"/>
  <c r="AH323" i="3"/>
  <c r="AP323" i="3" s="1"/>
  <c r="AF323" i="3"/>
  <c r="AN323" i="3" s="1"/>
  <c r="V323" i="3"/>
  <c r="AE323" i="3" s="1"/>
  <c r="AM323" i="3" s="1"/>
  <c r="AI323" i="3"/>
  <c r="AQ323" i="3" s="1"/>
  <c r="AJ323" i="3"/>
  <c r="AR323" i="3" s="1"/>
  <c r="AG323" i="3"/>
  <c r="AO323" i="3" s="1"/>
  <c r="AH366" i="3"/>
  <c r="AP366" i="3" s="1"/>
  <c r="AG366" i="3"/>
  <c r="AO366" i="3" s="1"/>
  <c r="V366" i="3"/>
  <c r="AE366" i="3" s="1"/>
  <c r="AM366" i="3" s="1"/>
  <c r="AI366" i="3"/>
  <c r="AQ366" i="3" s="1"/>
  <c r="AJ366" i="3"/>
  <c r="AR366" i="3" s="1"/>
  <c r="AF366" i="3"/>
  <c r="AN366" i="3" s="1"/>
  <c r="AF233" i="3"/>
  <c r="AN233" i="3" s="1"/>
  <c r="AH233" i="3"/>
  <c r="AP233" i="3" s="1"/>
  <c r="AJ233" i="3"/>
  <c r="AR233" i="3" s="1"/>
  <c r="V233" i="3"/>
  <c r="AE233" i="3" s="1"/>
  <c r="AM233" i="3" s="1"/>
  <c r="AG233" i="3"/>
  <c r="AO233" i="3" s="1"/>
  <c r="AI233" i="3"/>
  <c r="AQ233" i="3" s="1"/>
  <c r="AJ13" i="3"/>
  <c r="AR13" i="3" s="1"/>
  <c r="AH13" i="3"/>
  <c r="AP13" i="3" s="1"/>
  <c r="AI13" i="3"/>
  <c r="AQ13" i="3" s="1"/>
  <c r="AF13" i="3"/>
  <c r="AN13" i="3" s="1"/>
  <c r="AG13" i="3"/>
  <c r="AO13" i="3" s="1"/>
  <c r="V13" i="3"/>
  <c r="AE13" i="3" s="1"/>
  <c r="AM13" i="3" s="1"/>
  <c r="AH326" i="3"/>
  <c r="AP326" i="3" s="1"/>
  <c r="AH117" i="3"/>
  <c r="AP117" i="3" s="1"/>
  <c r="AI117" i="3"/>
  <c r="AQ117" i="3" s="1"/>
  <c r="V117" i="3"/>
  <c r="AE117" i="3" s="1"/>
  <c r="AM117" i="3" s="1"/>
  <c r="AG117" i="3"/>
  <c r="AO117" i="3" s="1"/>
  <c r="AF117" i="3"/>
  <c r="AN117" i="3" s="1"/>
  <c r="AJ117" i="3"/>
  <c r="AR117" i="3" s="1"/>
  <c r="AF324" i="3"/>
  <c r="AN324" i="3" s="1"/>
  <c r="AI324" i="3"/>
  <c r="AQ324" i="3" s="1"/>
  <c r="AJ324" i="3"/>
  <c r="AR324" i="3" s="1"/>
  <c r="V324" i="3"/>
  <c r="AE324" i="3" s="1"/>
  <c r="AM324" i="3" s="1"/>
  <c r="AG324" i="3"/>
  <c r="AO324" i="3" s="1"/>
  <c r="AH324" i="3"/>
  <c r="AP324" i="3" s="1"/>
  <c r="AG107" i="3"/>
  <c r="AO107" i="3" s="1"/>
  <c r="AH107" i="3"/>
  <c r="AP107" i="3" s="1"/>
  <c r="AI107" i="3"/>
  <c r="AQ107" i="3" s="1"/>
  <c r="V107" i="3"/>
  <c r="AE107" i="3" s="1"/>
  <c r="AM107" i="3" s="1"/>
  <c r="AF107" i="3"/>
  <c r="AN107" i="3" s="1"/>
  <c r="AJ107" i="3"/>
  <c r="AR107" i="3" s="1"/>
  <c r="AH183" i="3"/>
  <c r="AP183" i="3" s="1"/>
  <c r="AJ183" i="3"/>
  <c r="AR183" i="3" s="1"/>
  <c r="AG183" i="3"/>
  <c r="AO183" i="3" s="1"/>
  <c r="V183" i="3"/>
  <c r="AE183" i="3" s="1"/>
  <c r="AM183" i="3" s="1"/>
  <c r="AI183" i="3"/>
  <c r="AQ183" i="3" s="1"/>
  <c r="AF183" i="3"/>
  <c r="AN183" i="3" s="1"/>
  <c r="V84" i="3"/>
  <c r="AE84" i="3" s="1"/>
  <c r="AM84" i="3" s="1"/>
  <c r="AH84" i="3"/>
  <c r="AP84" i="3" s="1"/>
  <c r="AF84" i="3"/>
  <c r="AN84" i="3" s="1"/>
  <c r="AI84" i="3"/>
  <c r="AQ84" i="3" s="1"/>
  <c r="AG84" i="3"/>
  <c r="AO84" i="3" s="1"/>
  <c r="AJ84" i="3"/>
  <c r="AR84" i="3" s="1"/>
  <c r="AH235" i="3"/>
  <c r="AP235" i="3" s="1"/>
  <c r="AJ235" i="3"/>
  <c r="AR235" i="3" s="1"/>
  <c r="AF235" i="3"/>
  <c r="AN235" i="3" s="1"/>
  <c r="V235" i="3"/>
  <c r="AE235" i="3" s="1"/>
  <c r="AM235" i="3" s="1"/>
  <c r="AI235" i="3"/>
  <c r="AQ235" i="3" s="1"/>
  <c r="AG235" i="3"/>
  <c r="AO235" i="3" s="1"/>
  <c r="AG372" i="3"/>
  <c r="AO372" i="3" s="1"/>
  <c r="AH372" i="3"/>
  <c r="AP372" i="3" s="1"/>
  <c r="AI372" i="3"/>
  <c r="AQ372" i="3" s="1"/>
  <c r="V372" i="3"/>
  <c r="AE372" i="3" s="1"/>
  <c r="AM372" i="3" s="1"/>
  <c r="AF372" i="3"/>
  <c r="AN372" i="3" s="1"/>
  <c r="AJ372" i="3"/>
  <c r="AR372" i="3" s="1"/>
  <c r="V237" i="3"/>
  <c r="AE237" i="3" s="1"/>
  <c r="AM237" i="3" s="1"/>
  <c r="AF237" i="3"/>
  <c r="AN237" i="3" s="1"/>
  <c r="AH237" i="3"/>
  <c r="AP237" i="3" s="1"/>
  <c r="AG237" i="3"/>
  <c r="AO237" i="3" s="1"/>
  <c r="AI237" i="3"/>
  <c r="AQ237" i="3" s="1"/>
  <c r="AJ237" i="3"/>
  <c r="AR237" i="3" s="1"/>
  <c r="AJ288" i="3"/>
  <c r="AR288" i="3" s="1"/>
  <c r="AG288" i="3"/>
  <c r="AO288" i="3" s="1"/>
  <c r="V288" i="3"/>
  <c r="AE288" i="3" s="1"/>
  <c r="AM288" i="3" s="1"/>
  <c r="AF288" i="3"/>
  <c r="AN288" i="3" s="1"/>
  <c r="AH288" i="3"/>
  <c r="AP288" i="3" s="1"/>
  <c r="AI288" i="3"/>
  <c r="AQ288" i="3" s="1"/>
  <c r="V20" i="3"/>
  <c r="AE20" i="3" s="1"/>
  <c r="AM20" i="3" s="1"/>
  <c r="AH20" i="3"/>
  <c r="AP20" i="3" s="1"/>
  <c r="AI20" i="3"/>
  <c r="AQ20" i="3" s="1"/>
  <c r="AJ20" i="3"/>
  <c r="AR20" i="3" s="1"/>
  <c r="AF20" i="3"/>
  <c r="AN20" i="3" s="1"/>
  <c r="AG20" i="3"/>
  <c r="AO20" i="3" s="1"/>
  <c r="AI357" i="3"/>
  <c r="AQ357" i="3" s="1"/>
  <c r="AJ357" i="3"/>
  <c r="AR357" i="3" s="1"/>
  <c r="AF357" i="3"/>
  <c r="AN357" i="3" s="1"/>
  <c r="V357" i="3"/>
  <c r="AE357" i="3" s="1"/>
  <c r="AM357" i="3" s="1"/>
  <c r="AG357" i="3"/>
  <c r="AO357" i="3" s="1"/>
  <c r="AH357" i="3"/>
  <c r="AP357" i="3" s="1"/>
  <c r="AH287" i="3"/>
  <c r="AP287" i="3" s="1"/>
  <c r="AI287" i="3"/>
  <c r="AQ287" i="3" s="1"/>
  <c r="AJ287" i="3"/>
  <c r="AR287" i="3" s="1"/>
  <c r="AF287" i="3"/>
  <c r="AN287" i="3" s="1"/>
  <c r="V287" i="3"/>
  <c r="AE287" i="3" s="1"/>
  <c r="AM287" i="3" s="1"/>
  <c r="AG287" i="3"/>
  <c r="AO287" i="3" s="1"/>
  <c r="AG198" i="3"/>
  <c r="AO198" i="3" s="1"/>
  <c r="AH198" i="3"/>
  <c r="AP198" i="3" s="1"/>
  <c r="AI198" i="3"/>
  <c r="AQ198" i="3" s="1"/>
  <c r="V198" i="3"/>
  <c r="AE198" i="3" s="1"/>
  <c r="AM198" i="3" s="1"/>
  <c r="AF198" i="3"/>
  <c r="AN198" i="3" s="1"/>
  <c r="AJ198" i="3"/>
  <c r="AR198" i="3" s="1"/>
  <c r="AJ140" i="3"/>
  <c r="AR140" i="3" s="1"/>
  <c r="AF140" i="3"/>
  <c r="AN140" i="3" s="1"/>
  <c r="AG140" i="3"/>
  <c r="AO140" i="3" s="1"/>
  <c r="AI140" i="3"/>
  <c r="AQ140" i="3" s="1"/>
  <c r="AH140" i="3"/>
  <c r="AP140" i="3" s="1"/>
  <c r="V140" i="3"/>
  <c r="AE140" i="3" s="1"/>
  <c r="AM140" i="3" s="1"/>
  <c r="AI359" i="3"/>
  <c r="AQ359" i="3" s="1"/>
  <c r="AF359" i="3"/>
  <c r="AN359" i="3" s="1"/>
  <c r="AJ359" i="3"/>
  <c r="AR359" i="3" s="1"/>
  <c r="V359" i="3"/>
  <c r="AE359" i="3" s="1"/>
  <c r="AM359" i="3" s="1"/>
  <c r="AG359" i="3"/>
  <c r="AO359" i="3" s="1"/>
  <c r="AH359" i="3"/>
  <c r="AP359" i="3" s="1"/>
  <c r="AI223" i="3"/>
  <c r="AQ223" i="3" s="1"/>
  <c r="AF223" i="3"/>
  <c r="AN223" i="3" s="1"/>
  <c r="AJ223" i="3"/>
  <c r="AR223" i="3" s="1"/>
  <c r="AG223" i="3"/>
  <c r="AO223" i="3" s="1"/>
  <c r="V223" i="3"/>
  <c r="AE223" i="3" s="1"/>
  <c r="AM223" i="3" s="1"/>
  <c r="AH223" i="3"/>
  <c r="AP223" i="3" s="1"/>
  <c r="V321" i="3"/>
  <c r="AE321" i="3" s="1"/>
  <c r="AM321" i="3" s="1"/>
  <c r="AF321" i="3"/>
  <c r="AN321" i="3" s="1"/>
  <c r="AH321" i="3"/>
  <c r="AP321" i="3" s="1"/>
  <c r="AJ321" i="3"/>
  <c r="AR321" i="3" s="1"/>
  <c r="AG321" i="3"/>
  <c r="AO321" i="3" s="1"/>
  <c r="AI321" i="3"/>
  <c r="AQ321" i="3" s="1"/>
  <c r="AJ187" i="3"/>
  <c r="AR187" i="3" s="1"/>
  <c r="AG187" i="3"/>
  <c r="AO187" i="3" s="1"/>
  <c r="V187" i="3"/>
  <c r="AE187" i="3" s="1"/>
  <c r="AM187" i="3" s="1"/>
  <c r="AH187" i="3"/>
  <c r="AP187" i="3" s="1"/>
  <c r="AI187" i="3"/>
  <c r="AQ187" i="3" s="1"/>
  <c r="AF187" i="3"/>
  <c r="AN187" i="3" s="1"/>
  <c r="AI48" i="3"/>
  <c r="AQ48" i="3" s="1"/>
  <c r="AJ48" i="3"/>
  <c r="AR48" i="3" s="1"/>
  <c r="AF48" i="3"/>
  <c r="AN48" i="3" s="1"/>
  <c r="V48" i="3"/>
  <c r="AE48" i="3" s="1"/>
  <c r="AM48" i="3" s="1"/>
  <c r="AG48" i="3"/>
  <c r="AO48" i="3" s="1"/>
  <c r="AH48" i="3"/>
  <c r="AP48" i="3" s="1"/>
  <c r="AF297" i="3"/>
  <c r="AN297" i="3" s="1"/>
  <c r="AH297" i="3"/>
  <c r="AP297" i="3" s="1"/>
  <c r="V297" i="3"/>
  <c r="AE297" i="3" s="1"/>
  <c r="AM297" i="3" s="1"/>
  <c r="AG297" i="3"/>
  <c r="AO297" i="3" s="1"/>
  <c r="AI297" i="3"/>
  <c r="AQ297" i="3" s="1"/>
  <c r="AJ297" i="3"/>
  <c r="AR297" i="3" s="1"/>
  <c r="AG215" i="3"/>
  <c r="AO215" i="3" s="1"/>
  <c r="AH215" i="3"/>
  <c r="AP215" i="3" s="1"/>
  <c r="V215" i="3"/>
  <c r="AE215" i="3" s="1"/>
  <c r="AM215" i="3" s="1"/>
  <c r="AI215" i="3"/>
  <c r="AQ215" i="3" s="1"/>
  <c r="AJ215" i="3"/>
  <c r="AR215" i="3" s="1"/>
  <c r="AF215" i="3"/>
  <c r="AN215" i="3" s="1"/>
  <c r="AJ337" i="3"/>
  <c r="AR337" i="3" s="1"/>
  <c r="AG337" i="3"/>
  <c r="AO337" i="3" s="1"/>
  <c r="V337" i="3"/>
  <c r="AE337" i="3" s="1"/>
  <c r="AM337" i="3" s="1"/>
  <c r="AH337" i="3"/>
  <c r="AP337" i="3" s="1"/>
  <c r="AI337" i="3"/>
  <c r="AQ337" i="3" s="1"/>
  <c r="AF337" i="3"/>
  <c r="AN337" i="3" s="1"/>
  <c r="AG157" i="3"/>
  <c r="AO157" i="3" s="1"/>
  <c r="AH157" i="3"/>
  <c r="AP157" i="3" s="1"/>
  <c r="AI157" i="3"/>
  <c r="AQ157" i="3" s="1"/>
  <c r="V157" i="3"/>
  <c r="AE157" i="3" s="1"/>
  <c r="AM157" i="3" s="1"/>
  <c r="AF157" i="3"/>
  <c r="AN157" i="3" s="1"/>
  <c r="AJ157" i="3"/>
  <c r="AR157" i="3" s="1"/>
  <c r="AI282" i="3"/>
  <c r="AQ282" i="3" s="1"/>
  <c r="AJ282" i="3"/>
  <c r="AR282" i="3" s="1"/>
  <c r="V282" i="3"/>
  <c r="AE282" i="3" s="1"/>
  <c r="AM282" i="3" s="1"/>
  <c r="AF282" i="3"/>
  <c r="AN282" i="3" s="1"/>
  <c r="AG282" i="3"/>
  <c r="AO282" i="3" s="1"/>
  <c r="AH282" i="3"/>
  <c r="AP282" i="3" s="1"/>
  <c r="AF194" i="3"/>
  <c r="AN194" i="3" s="1"/>
  <c r="AH194" i="3"/>
  <c r="AP194" i="3" s="1"/>
  <c r="AJ194" i="3"/>
  <c r="AR194" i="3" s="1"/>
  <c r="V194" i="3"/>
  <c r="AE194" i="3" s="1"/>
  <c r="AM194" i="3" s="1"/>
  <c r="AG194" i="3"/>
  <c r="AO194" i="3" s="1"/>
  <c r="AI194" i="3"/>
  <c r="AQ194" i="3" s="1"/>
  <c r="AH396" i="3"/>
  <c r="AP396" i="3" s="1"/>
  <c r="AJ396" i="3"/>
  <c r="AR396" i="3" s="1"/>
  <c r="V396" i="3"/>
  <c r="AE396" i="3" s="1"/>
  <c r="AM396" i="3" s="1"/>
  <c r="AF396" i="3"/>
  <c r="AN396" i="3" s="1"/>
  <c r="AI396" i="3"/>
  <c r="AQ396" i="3" s="1"/>
  <c r="AG396" i="3"/>
  <c r="AO396" i="3" s="1"/>
  <c r="AH63" i="3"/>
  <c r="AP63" i="3" s="1"/>
  <c r="AJ63" i="3"/>
  <c r="AR63" i="3" s="1"/>
  <c r="V63" i="3"/>
  <c r="AE63" i="3" s="1"/>
  <c r="AM63" i="3" s="1"/>
  <c r="AF63" i="3"/>
  <c r="AN63" i="3" s="1"/>
  <c r="AG63" i="3"/>
  <c r="AO63" i="3" s="1"/>
  <c r="AI63" i="3"/>
  <c r="AQ63" i="3" s="1"/>
  <c r="AI130" i="3"/>
  <c r="AQ130" i="3" s="1"/>
  <c r="AJ130" i="3"/>
  <c r="AR130" i="3" s="1"/>
  <c r="V130" i="3"/>
  <c r="AE130" i="3" s="1"/>
  <c r="AM130" i="3" s="1"/>
  <c r="AF130" i="3"/>
  <c r="AN130" i="3" s="1"/>
  <c r="AG130" i="3"/>
  <c r="AO130" i="3" s="1"/>
  <c r="AH130" i="3"/>
  <c r="AP130" i="3" s="1"/>
  <c r="AI7" i="3"/>
  <c r="AQ7" i="3" s="1"/>
  <c r="AF7" i="3"/>
  <c r="AN7" i="3" s="1"/>
  <c r="AG7" i="3"/>
  <c r="AO7" i="3" s="1"/>
  <c r="AH7" i="3"/>
  <c r="AP7" i="3" s="1"/>
  <c r="AJ7" i="3"/>
  <c r="AR7" i="3" s="1"/>
  <c r="V7" i="3"/>
  <c r="AE7" i="3" s="1"/>
  <c r="AM7" i="3" s="1"/>
  <c r="V49" i="3"/>
  <c r="AE49" i="3" s="1"/>
  <c r="AM49" i="3" s="1"/>
  <c r="AJ49" i="3"/>
  <c r="AR49" i="3" s="1"/>
  <c r="AF49" i="3"/>
  <c r="AN49" i="3" s="1"/>
  <c r="AG49" i="3"/>
  <c r="AO49" i="3" s="1"/>
  <c r="AH49" i="3"/>
  <c r="AP49" i="3" s="1"/>
  <c r="AI49" i="3"/>
  <c r="AQ49" i="3" s="1"/>
  <c r="AI334" i="3"/>
  <c r="AQ334" i="3" s="1"/>
  <c r="AH334" i="3"/>
  <c r="AP334" i="3" s="1"/>
  <c r="V334" i="3"/>
  <c r="AE334" i="3" s="1"/>
  <c r="AM334" i="3" s="1"/>
  <c r="AG334" i="3"/>
  <c r="AO334" i="3" s="1"/>
  <c r="AJ334" i="3"/>
  <c r="AR334" i="3" s="1"/>
  <c r="AF334" i="3"/>
  <c r="AN334" i="3" s="1"/>
  <c r="AF261" i="3"/>
  <c r="AN261" i="3" s="1"/>
  <c r="AH261" i="3"/>
  <c r="AP261" i="3" s="1"/>
  <c r="AG261" i="3"/>
  <c r="AO261" i="3" s="1"/>
  <c r="V261" i="3"/>
  <c r="AE261" i="3" s="1"/>
  <c r="AM261" i="3" s="1"/>
  <c r="AI261" i="3"/>
  <c r="AQ261" i="3" s="1"/>
  <c r="AJ261" i="3"/>
  <c r="AR261" i="3" s="1"/>
  <c r="AJ312" i="3"/>
  <c r="AR312" i="3" s="1"/>
  <c r="AF312" i="3"/>
  <c r="AN312" i="3" s="1"/>
  <c r="AG312" i="3"/>
  <c r="AO312" i="3" s="1"/>
  <c r="AI312" i="3"/>
  <c r="AQ312" i="3" s="1"/>
  <c r="V312" i="3"/>
  <c r="AE312" i="3" s="1"/>
  <c r="AM312" i="3" s="1"/>
  <c r="AH312" i="3"/>
  <c r="AP312" i="3" s="1"/>
  <c r="AJ181" i="3"/>
  <c r="AR181" i="3" s="1"/>
  <c r="AF181" i="3"/>
  <c r="AN181" i="3" s="1"/>
  <c r="AG181" i="3"/>
  <c r="AO181" i="3" s="1"/>
  <c r="AH181" i="3"/>
  <c r="AP181" i="3" s="1"/>
  <c r="AI181" i="3"/>
  <c r="AQ181" i="3" s="1"/>
  <c r="V181" i="3"/>
  <c r="AE181" i="3" s="1"/>
  <c r="AM181" i="3" s="1"/>
  <c r="AG385" i="3"/>
  <c r="AO385" i="3" s="1"/>
  <c r="AI385" i="3"/>
  <c r="AQ385" i="3" s="1"/>
  <c r="AF385" i="3"/>
  <c r="AN385" i="3" s="1"/>
  <c r="V385" i="3"/>
  <c r="AE385" i="3" s="1"/>
  <c r="AM385" i="3" s="1"/>
  <c r="AH385" i="3"/>
  <c r="AP385" i="3" s="1"/>
  <c r="AJ385" i="3"/>
  <c r="AR385" i="3" s="1"/>
  <c r="V99" i="3"/>
  <c r="AE99" i="3" s="1"/>
  <c r="AM99" i="3" s="1"/>
  <c r="AG99" i="3"/>
  <c r="AO99" i="3" s="1"/>
  <c r="AH99" i="3"/>
  <c r="AP99" i="3" s="1"/>
  <c r="AI99" i="3"/>
  <c r="AQ99" i="3" s="1"/>
  <c r="AJ99" i="3"/>
  <c r="AR99" i="3" s="1"/>
  <c r="AF99" i="3"/>
  <c r="AN99" i="3" s="1"/>
  <c r="V346" i="3"/>
  <c r="AE346" i="3" s="1"/>
  <c r="AM346" i="3" s="1"/>
  <c r="AI346" i="3"/>
  <c r="AQ346" i="3" s="1"/>
  <c r="AJ346" i="3"/>
  <c r="AR346" i="3" s="1"/>
  <c r="AH346" i="3"/>
  <c r="AP346" i="3" s="1"/>
  <c r="AG346" i="3"/>
  <c r="AO346" i="3" s="1"/>
  <c r="AF346" i="3"/>
  <c r="AN346" i="3" s="1"/>
  <c r="AJ294" i="3"/>
  <c r="AR294" i="3" s="1"/>
  <c r="AF294" i="3"/>
  <c r="AN294" i="3" s="1"/>
  <c r="AH294" i="3"/>
  <c r="AP294" i="3" s="1"/>
  <c r="V294" i="3"/>
  <c r="AE294" i="3" s="1"/>
  <c r="AM294" i="3" s="1"/>
  <c r="AG294" i="3"/>
  <c r="AO294" i="3" s="1"/>
  <c r="AI294" i="3"/>
  <c r="AQ294" i="3" s="1"/>
  <c r="V269" i="3"/>
  <c r="AE269" i="3" s="1"/>
  <c r="AM269" i="3" s="1"/>
  <c r="AF269" i="3"/>
  <c r="AN269" i="3" s="1"/>
  <c r="AH269" i="3"/>
  <c r="AP269" i="3" s="1"/>
  <c r="AG269" i="3"/>
  <c r="AO269" i="3" s="1"/>
  <c r="AI269" i="3"/>
  <c r="AQ269" i="3" s="1"/>
  <c r="AJ269" i="3"/>
  <c r="AR269" i="3" s="1"/>
  <c r="AF46" i="3"/>
  <c r="AN46" i="3" s="1"/>
  <c r="AH46" i="3"/>
  <c r="AP46" i="3" s="1"/>
  <c r="V46" i="3"/>
  <c r="AE46" i="3" s="1"/>
  <c r="AM46" i="3" s="1"/>
  <c r="AG46" i="3"/>
  <c r="AO46" i="3" s="1"/>
  <c r="AI46" i="3"/>
  <c r="AQ46" i="3" s="1"/>
  <c r="AJ46" i="3"/>
  <c r="AR46" i="3" s="1"/>
  <c r="V126" i="3"/>
  <c r="AE126" i="3" s="1"/>
  <c r="AM126" i="3" s="1"/>
  <c r="AG126" i="3"/>
  <c r="AO126" i="3" s="1"/>
  <c r="AF126" i="3"/>
  <c r="AN126" i="3" s="1"/>
  <c r="AH126" i="3"/>
  <c r="AP126" i="3" s="1"/>
  <c r="AI126" i="3"/>
  <c r="AQ126" i="3" s="1"/>
  <c r="AJ126" i="3"/>
  <c r="AR126" i="3" s="1"/>
  <c r="AF360" i="3"/>
  <c r="AN360" i="3" s="1"/>
  <c r="AH360" i="3"/>
  <c r="AP360" i="3" s="1"/>
  <c r="AJ360" i="3"/>
  <c r="AR360" i="3" s="1"/>
  <c r="V360" i="3"/>
  <c r="AE360" i="3" s="1"/>
  <c r="AM360" i="3" s="1"/>
  <c r="AG360" i="3"/>
  <c r="AO360" i="3" s="1"/>
  <c r="AI360" i="3"/>
  <c r="AQ360" i="3" s="1"/>
  <c r="AF229" i="3"/>
  <c r="AN229" i="3" s="1"/>
  <c r="AH229" i="3"/>
  <c r="AP229" i="3" s="1"/>
  <c r="AJ229" i="3"/>
  <c r="AR229" i="3" s="1"/>
  <c r="AI229" i="3"/>
  <c r="AQ229" i="3" s="1"/>
  <c r="V229" i="3"/>
  <c r="AE229" i="3" s="1"/>
  <c r="AM229" i="3" s="1"/>
  <c r="AG229" i="3"/>
  <c r="AO229" i="3" s="1"/>
  <c r="AG401" i="3"/>
  <c r="AO401" i="3" s="1"/>
  <c r="AH401" i="3"/>
  <c r="AP401" i="3" s="1"/>
  <c r="AI401" i="3"/>
  <c r="AQ401" i="3" s="1"/>
  <c r="AF401" i="3"/>
  <c r="AN401" i="3" s="1"/>
  <c r="V401" i="3"/>
  <c r="AE401" i="3" s="1"/>
  <c r="AM401" i="3" s="1"/>
  <c r="AJ401" i="3"/>
  <c r="AR401" i="3" s="1"/>
  <c r="V26" i="3"/>
  <c r="AE26" i="3" s="1"/>
  <c r="AM26" i="3" s="1"/>
  <c r="AG26" i="3"/>
  <c r="AO26" i="3" s="1"/>
  <c r="AH26" i="3"/>
  <c r="AP26" i="3" s="1"/>
  <c r="AI26" i="3"/>
  <c r="AQ26" i="3" s="1"/>
  <c r="AJ26" i="3"/>
  <c r="AR26" i="3" s="1"/>
  <c r="AF26" i="3"/>
  <c r="AN26" i="3" s="1"/>
  <c r="V180" i="3"/>
  <c r="AE180" i="3" s="1"/>
  <c r="AM180" i="3" s="1"/>
  <c r="AF180" i="3"/>
  <c r="AN180" i="3" s="1"/>
  <c r="AJ180" i="3"/>
  <c r="AR180" i="3" s="1"/>
  <c r="AG180" i="3"/>
  <c r="AO180" i="3" s="1"/>
  <c r="AI180" i="3"/>
  <c r="AQ180" i="3" s="1"/>
  <c r="AH180" i="3"/>
  <c r="AP180" i="3" s="1"/>
  <c r="AI201" i="3"/>
  <c r="AQ201" i="3" s="1"/>
  <c r="AJ201" i="3"/>
  <c r="AR201" i="3" s="1"/>
  <c r="V201" i="3"/>
  <c r="AE201" i="3" s="1"/>
  <c r="AM201" i="3" s="1"/>
  <c r="AF201" i="3"/>
  <c r="AN201" i="3" s="1"/>
  <c r="AG201" i="3"/>
  <c r="AO201" i="3" s="1"/>
  <c r="AH201" i="3"/>
  <c r="AP201" i="3" s="1"/>
  <c r="AI358" i="3"/>
  <c r="AQ358" i="3" s="1"/>
  <c r="AJ358" i="3"/>
  <c r="AR358" i="3" s="1"/>
  <c r="AG358" i="3"/>
  <c r="AO358" i="3" s="1"/>
  <c r="V358" i="3"/>
  <c r="AE358" i="3" s="1"/>
  <c r="AM358" i="3" s="1"/>
  <c r="AH358" i="3"/>
  <c r="AP358" i="3" s="1"/>
  <c r="AF358" i="3"/>
  <c r="AN358" i="3" s="1"/>
  <c r="AG208" i="3"/>
  <c r="AO208" i="3" s="1"/>
  <c r="AH208" i="3"/>
  <c r="AP208" i="3" s="1"/>
  <c r="AI208" i="3"/>
  <c r="AQ208" i="3" s="1"/>
  <c r="AF208" i="3"/>
  <c r="AN208" i="3" s="1"/>
  <c r="V208" i="3"/>
  <c r="AE208" i="3" s="1"/>
  <c r="AM208" i="3" s="1"/>
  <c r="AJ208" i="3"/>
  <c r="AR208" i="3" s="1"/>
  <c r="AJ351" i="3"/>
  <c r="AR351" i="3" s="1"/>
  <c r="AG351" i="3"/>
  <c r="AO351" i="3" s="1"/>
  <c r="AI351" i="3"/>
  <c r="AQ351" i="3" s="1"/>
  <c r="V351" i="3"/>
  <c r="AE351" i="3" s="1"/>
  <c r="AM351" i="3" s="1"/>
  <c r="AF351" i="3"/>
  <c r="AN351" i="3" s="1"/>
  <c r="AH351" i="3"/>
  <c r="AP351" i="3" s="1"/>
  <c r="V101" i="3"/>
  <c r="AE101" i="3" s="1"/>
  <c r="AM101" i="3" s="1"/>
  <c r="AG101" i="3"/>
  <c r="AO101" i="3" s="1"/>
  <c r="AJ101" i="3"/>
  <c r="AR101" i="3" s="1"/>
  <c r="AF101" i="3"/>
  <c r="AN101" i="3" s="1"/>
  <c r="AH101" i="3"/>
  <c r="AP101" i="3" s="1"/>
  <c r="AI101" i="3"/>
  <c r="AQ101" i="3" s="1"/>
  <c r="V22" i="3"/>
  <c r="AE22" i="3" s="1"/>
  <c r="AM22" i="3" s="1"/>
  <c r="AG22" i="3"/>
  <c r="AO22" i="3" s="1"/>
  <c r="AH22" i="3"/>
  <c r="AP22" i="3" s="1"/>
  <c r="AI22" i="3"/>
  <c r="AQ22" i="3" s="1"/>
  <c r="AF22" i="3"/>
  <c r="AN22" i="3" s="1"/>
  <c r="AJ22" i="3"/>
  <c r="AR22" i="3" s="1"/>
  <c r="AF202" i="3"/>
  <c r="AN202" i="3" s="1"/>
  <c r="AH202" i="3"/>
  <c r="AP202" i="3" s="1"/>
  <c r="AJ202" i="3"/>
  <c r="AR202" i="3" s="1"/>
  <c r="AG202" i="3"/>
  <c r="AO202" i="3" s="1"/>
  <c r="V202" i="3"/>
  <c r="AE202" i="3" s="1"/>
  <c r="AM202" i="3" s="1"/>
  <c r="AI202" i="3"/>
  <c r="AQ202" i="3" s="1"/>
  <c r="V108" i="3"/>
  <c r="AE108" i="3" s="1"/>
  <c r="AM108" i="3" s="1"/>
  <c r="AI108" i="3"/>
  <c r="AQ108" i="3" s="1"/>
  <c r="AJ108" i="3"/>
  <c r="AR108" i="3" s="1"/>
  <c r="AF108" i="3"/>
  <c r="AN108" i="3" s="1"/>
  <c r="AG108" i="3"/>
  <c r="AO108" i="3" s="1"/>
  <c r="AH108" i="3"/>
  <c r="AP108" i="3" s="1"/>
  <c r="AF309" i="3"/>
  <c r="AN309" i="3" s="1"/>
  <c r="AH309" i="3"/>
  <c r="AP309" i="3" s="1"/>
  <c r="AJ309" i="3"/>
  <c r="AR309" i="3" s="1"/>
  <c r="AG309" i="3"/>
  <c r="AO309" i="3" s="1"/>
  <c r="AI309" i="3"/>
  <c r="AQ309" i="3" s="1"/>
  <c r="V309" i="3"/>
  <c r="AE309" i="3" s="1"/>
  <c r="AM309" i="3" s="1"/>
  <c r="AF319" i="3"/>
  <c r="AN319" i="3" s="1"/>
  <c r="AH319" i="3"/>
  <c r="AP319" i="3" s="1"/>
  <c r="V319" i="3"/>
  <c r="AE319" i="3" s="1"/>
  <c r="AM319" i="3" s="1"/>
  <c r="AI319" i="3"/>
  <c r="AQ319" i="3" s="1"/>
  <c r="AJ319" i="3"/>
  <c r="AR319" i="3" s="1"/>
  <c r="AG319" i="3"/>
  <c r="AO319" i="3" s="1"/>
  <c r="AI121" i="3"/>
  <c r="AQ121" i="3" s="1"/>
  <c r="AJ121" i="3"/>
  <c r="AR121" i="3" s="1"/>
  <c r="AH121" i="3"/>
  <c r="AP121" i="3" s="1"/>
  <c r="V121" i="3"/>
  <c r="AE121" i="3" s="1"/>
  <c r="AM121" i="3" s="1"/>
  <c r="AG121" i="3"/>
  <c r="AO121" i="3" s="1"/>
  <c r="AF121" i="3"/>
  <c r="AN121" i="3" s="1"/>
  <c r="AJ91" i="3"/>
  <c r="AR91" i="3" s="1"/>
  <c r="AF91" i="3"/>
  <c r="AN91" i="3" s="1"/>
  <c r="V91" i="3"/>
  <c r="AE91" i="3" s="1"/>
  <c r="AM91" i="3" s="1"/>
  <c r="AG91" i="3"/>
  <c r="AO91" i="3" s="1"/>
  <c r="AH91" i="3"/>
  <c r="AP91" i="3" s="1"/>
  <c r="AI91" i="3"/>
  <c r="AQ91" i="3" s="1"/>
  <c r="AJ246" i="3"/>
  <c r="AR246" i="3" s="1"/>
  <c r="AF246" i="3"/>
  <c r="AN246" i="3" s="1"/>
  <c r="V246" i="3"/>
  <c r="AE246" i="3" s="1"/>
  <c r="AM246" i="3" s="1"/>
  <c r="AG246" i="3"/>
  <c r="AO246" i="3" s="1"/>
  <c r="AH246" i="3"/>
  <c r="AP246" i="3" s="1"/>
  <c r="AI246" i="3"/>
  <c r="AQ246" i="3" s="1"/>
  <c r="AF62" i="3"/>
  <c r="AN62" i="3" s="1"/>
  <c r="AG62" i="3"/>
  <c r="AO62" i="3" s="1"/>
  <c r="AH62" i="3"/>
  <c r="AP62" i="3" s="1"/>
  <c r="AJ62" i="3"/>
  <c r="AR62" i="3" s="1"/>
  <c r="AI62" i="3"/>
  <c r="AQ62" i="3" s="1"/>
  <c r="V62" i="3"/>
  <c r="AE62" i="3" s="1"/>
  <c r="AM62" i="3" s="1"/>
  <c r="AJ383" i="3"/>
  <c r="AR383" i="3" s="1"/>
  <c r="AG383" i="3"/>
  <c r="AO383" i="3" s="1"/>
  <c r="AI383" i="3"/>
  <c r="AQ383" i="3" s="1"/>
  <c r="V383" i="3"/>
  <c r="AE383" i="3" s="1"/>
  <c r="AM383" i="3" s="1"/>
  <c r="AH383" i="3"/>
  <c r="AP383" i="3" s="1"/>
  <c r="AF383" i="3"/>
  <c r="AN383" i="3" s="1"/>
  <c r="AF389" i="3"/>
  <c r="AN389" i="3" s="1"/>
  <c r="AJ389" i="3"/>
  <c r="AR389" i="3" s="1"/>
  <c r="V389" i="3"/>
  <c r="AE389" i="3" s="1"/>
  <c r="AM389" i="3" s="1"/>
  <c r="AG389" i="3"/>
  <c r="AO389" i="3" s="1"/>
  <c r="AH389" i="3"/>
  <c r="AP389" i="3" s="1"/>
  <c r="AI389" i="3"/>
  <c r="AQ389" i="3" s="1"/>
  <c r="AJ403" i="3"/>
  <c r="AR403" i="3" s="1"/>
  <c r="AF403" i="3"/>
  <c r="AN403" i="3" s="1"/>
  <c r="AG403" i="3"/>
  <c r="AO403" i="3" s="1"/>
  <c r="AI403" i="3"/>
  <c r="AQ403" i="3" s="1"/>
  <c r="V403" i="3"/>
  <c r="AE403" i="3" s="1"/>
  <c r="AM403" i="3" s="1"/>
  <c r="AH403" i="3"/>
  <c r="AP403" i="3" s="1"/>
  <c r="AI133" i="3"/>
  <c r="AQ133" i="3" s="1"/>
  <c r="AJ133" i="3"/>
  <c r="AR133" i="3" s="1"/>
  <c r="V133" i="3"/>
  <c r="AE133" i="3" s="1"/>
  <c r="AM133" i="3" s="1"/>
  <c r="AF133" i="3"/>
  <c r="AN133" i="3" s="1"/>
  <c r="AG133" i="3"/>
  <c r="AO133" i="3" s="1"/>
  <c r="AH133" i="3"/>
  <c r="AP133" i="3" s="1"/>
  <c r="AF313" i="3"/>
  <c r="AN313" i="3" s="1"/>
  <c r="AH313" i="3"/>
  <c r="AP313" i="3" s="1"/>
  <c r="AG313" i="3"/>
  <c r="AO313" i="3" s="1"/>
  <c r="AI313" i="3"/>
  <c r="AQ313" i="3" s="1"/>
  <c r="AJ313" i="3"/>
  <c r="AR313" i="3" s="1"/>
  <c r="V313" i="3"/>
  <c r="AE313" i="3" s="1"/>
  <c r="AM313" i="3" s="1"/>
  <c r="AJ174" i="3"/>
  <c r="AR174" i="3" s="1"/>
  <c r="AF174" i="3"/>
  <c r="AN174" i="3" s="1"/>
  <c r="AI174" i="3"/>
  <c r="AQ174" i="3" s="1"/>
  <c r="V174" i="3"/>
  <c r="AE174" i="3" s="1"/>
  <c r="AM174" i="3" s="1"/>
  <c r="AG174" i="3"/>
  <c r="AO174" i="3" s="1"/>
  <c r="AH174" i="3"/>
  <c r="AP174" i="3" s="1"/>
  <c r="AF302" i="3"/>
  <c r="AN302" i="3" s="1"/>
  <c r="AG302" i="3"/>
  <c r="AO302" i="3" s="1"/>
  <c r="AH302" i="3"/>
  <c r="AP302" i="3" s="1"/>
  <c r="AJ302" i="3"/>
  <c r="AR302" i="3" s="1"/>
  <c r="V302" i="3"/>
  <c r="AE302" i="3" s="1"/>
  <c r="AM302" i="3" s="1"/>
  <c r="AI302" i="3"/>
  <c r="AQ302" i="3" s="1"/>
  <c r="V191" i="3"/>
  <c r="AE191" i="3" s="1"/>
  <c r="AM191" i="3" s="1"/>
  <c r="AH191" i="3"/>
  <c r="AP191" i="3" s="1"/>
  <c r="AJ191" i="3"/>
  <c r="AR191" i="3" s="1"/>
  <c r="AI191" i="3"/>
  <c r="AQ191" i="3" s="1"/>
  <c r="AG191" i="3"/>
  <c r="AO191" i="3" s="1"/>
  <c r="AF191" i="3"/>
  <c r="AN191" i="3" s="1"/>
  <c r="V370" i="3"/>
  <c r="AE370" i="3" s="1"/>
  <c r="AM370" i="3" s="1"/>
  <c r="AI370" i="3"/>
  <c r="AQ370" i="3" s="1"/>
  <c r="AH370" i="3"/>
  <c r="AP370" i="3" s="1"/>
  <c r="AF370" i="3"/>
  <c r="AN370" i="3" s="1"/>
  <c r="AG370" i="3"/>
  <c r="AO370" i="3" s="1"/>
  <c r="AJ370" i="3"/>
  <c r="AR370" i="3" s="1"/>
  <c r="V188" i="3"/>
  <c r="AE188" i="3" s="1"/>
  <c r="AM188" i="3" s="1"/>
  <c r="AJ188" i="3"/>
  <c r="AR188" i="3" s="1"/>
  <c r="AG188" i="3"/>
  <c r="AO188" i="3" s="1"/>
  <c r="AH188" i="3"/>
  <c r="AP188" i="3" s="1"/>
  <c r="AI188" i="3"/>
  <c r="AQ188" i="3" s="1"/>
  <c r="AF188" i="3"/>
  <c r="AN188" i="3" s="1"/>
  <c r="AH307" i="3"/>
  <c r="AP307" i="3" s="1"/>
  <c r="AJ307" i="3"/>
  <c r="AR307" i="3" s="1"/>
  <c r="AG307" i="3"/>
  <c r="AO307" i="3" s="1"/>
  <c r="AI307" i="3"/>
  <c r="AQ307" i="3" s="1"/>
  <c r="AF307" i="3"/>
  <c r="AN307" i="3" s="1"/>
  <c r="V307" i="3"/>
  <c r="AE307" i="3" s="1"/>
  <c r="AM307" i="3" s="1"/>
  <c r="AH142" i="3"/>
  <c r="AP142" i="3" s="1"/>
  <c r="AI142" i="3"/>
  <c r="AQ142" i="3" s="1"/>
  <c r="AJ142" i="3"/>
  <c r="AR142" i="3" s="1"/>
  <c r="V142" i="3"/>
  <c r="AE142" i="3" s="1"/>
  <c r="AM142" i="3" s="1"/>
  <c r="AF142" i="3"/>
  <c r="AN142" i="3" s="1"/>
  <c r="AG142" i="3"/>
  <c r="AO142" i="3" s="1"/>
  <c r="AF245" i="3"/>
  <c r="AN245" i="3" s="1"/>
  <c r="AH245" i="3"/>
  <c r="AP245" i="3" s="1"/>
  <c r="AJ245" i="3"/>
  <c r="AR245" i="3" s="1"/>
  <c r="V245" i="3"/>
  <c r="AE245" i="3" s="1"/>
  <c r="AM245" i="3" s="1"/>
  <c r="AG245" i="3"/>
  <c r="AO245" i="3" s="1"/>
  <c r="AI245" i="3"/>
  <c r="AQ245" i="3" s="1"/>
  <c r="AG332" i="3"/>
  <c r="AO332" i="3" s="1"/>
  <c r="AF332" i="3"/>
  <c r="AN332" i="3" s="1"/>
  <c r="V332" i="3"/>
  <c r="AE332" i="3" s="1"/>
  <c r="AM332" i="3" s="1"/>
  <c r="AJ332" i="3"/>
  <c r="AR332" i="3" s="1"/>
  <c r="AH332" i="3"/>
  <c r="AP332" i="3" s="1"/>
  <c r="AI332" i="3"/>
  <c r="AQ332" i="3" s="1"/>
  <c r="AJ179" i="3"/>
  <c r="AR179" i="3" s="1"/>
  <c r="AG179" i="3"/>
  <c r="AO179" i="3" s="1"/>
  <c r="V179" i="3"/>
  <c r="AE179" i="3" s="1"/>
  <c r="AM179" i="3" s="1"/>
  <c r="AH179" i="3"/>
  <c r="AP179" i="3" s="1"/>
  <c r="AI179" i="3"/>
  <c r="AQ179" i="3" s="1"/>
  <c r="AF179" i="3"/>
  <c r="AN179" i="3" s="1"/>
  <c r="AJ263" i="3"/>
  <c r="AR263" i="3" s="1"/>
  <c r="AG263" i="3"/>
  <c r="AO263" i="3" s="1"/>
  <c r="V263" i="3"/>
  <c r="AE263" i="3" s="1"/>
  <c r="AM263" i="3" s="1"/>
  <c r="AH263" i="3"/>
  <c r="AP263" i="3" s="1"/>
  <c r="AI263" i="3"/>
  <c r="AQ263" i="3" s="1"/>
  <c r="AF263" i="3"/>
  <c r="AN263" i="3" s="1"/>
  <c r="AF290" i="3"/>
  <c r="AN290" i="3" s="1"/>
  <c r="AH290" i="3"/>
  <c r="AP290" i="3" s="1"/>
  <c r="AI290" i="3"/>
  <c r="AQ290" i="3" s="1"/>
  <c r="AJ290" i="3"/>
  <c r="AR290" i="3" s="1"/>
  <c r="V290" i="3"/>
  <c r="AE290" i="3" s="1"/>
  <c r="AM290" i="3" s="1"/>
  <c r="AG290" i="3"/>
  <c r="AO290" i="3" s="1"/>
  <c r="V122" i="3"/>
  <c r="AE122" i="3" s="1"/>
  <c r="AM122" i="3" s="1"/>
  <c r="AG122" i="3"/>
  <c r="AO122" i="3" s="1"/>
  <c r="AI122" i="3"/>
  <c r="AQ122" i="3" s="1"/>
  <c r="AH122" i="3"/>
  <c r="AP122" i="3" s="1"/>
  <c r="AJ122" i="3"/>
  <c r="AR122" i="3" s="1"/>
  <c r="AF122" i="3"/>
  <c r="AN122" i="3" s="1"/>
  <c r="AH30" i="3"/>
  <c r="AP30" i="3" s="1"/>
  <c r="AI30" i="3"/>
  <c r="AQ30" i="3" s="1"/>
  <c r="AJ30" i="3"/>
  <c r="AR30" i="3" s="1"/>
  <c r="V30" i="3"/>
  <c r="AE30" i="3" s="1"/>
  <c r="AM30" i="3" s="1"/>
  <c r="AF30" i="3"/>
  <c r="AN30" i="3" s="1"/>
  <c r="AG30" i="3"/>
  <c r="AO30" i="3" s="1"/>
  <c r="AF214" i="3"/>
  <c r="AN214" i="3" s="1"/>
  <c r="AH214" i="3"/>
  <c r="AP214" i="3" s="1"/>
  <c r="AG214" i="3"/>
  <c r="AO214" i="3" s="1"/>
  <c r="AI214" i="3"/>
  <c r="AQ214" i="3" s="1"/>
  <c r="AJ214" i="3"/>
  <c r="AR214" i="3" s="1"/>
  <c r="V214" i="3"/>
  <c r="AE214" i="3" s="1"/>
  <c r="AM214" i="3" s="1"/>
  <c r="AJ238" i="3"/>
  <c r="AR238" i="3" s="1"/>
  <c r="AF238" i="3"/>
  <c r="AN238" i="3" s="1"/>
  <c r="V238" i="3"/>
  <c r="AE238" i="3" s="1"/>
  <c r="AM238" i="3" s="1"/>
  <c r="AG238" i="3"/>
  <c r="AO238" i="3" s="1"/>
  <c r="AH238" i="3"/>
  <c r="AP238" i="3" s="1"/>
  <c r="AI238" i="3"/>
  <c r="AQ238" i="3" s="1"/>
  <c r="AH92" i="3"/>
  <c r="AP92" i="3" s="1"/>
  <c r="AJ92" i="3"/>
  <c r="AR92" i="3" s="1"/>
  <c r="V92" i="3"/>
  <c r="AE92" i="3" s="1"/>
  <c r="AM92" i="3" s="1"/>
  <c r="AI92" i="3"/>
  <c r="AQ92" i="3" s="1"/>
  <c r="AF92" i="3"/>
  <c r="AN92" i="3" s="1"/>
  <c r="AG92" i="3"/>
  <c r="AO92" i="3" s="1"/>
  <c r="AF43" i="3"/>
  <c r="AN43" i="3" s="1"/>
  <c r="AG43" i="3"/>
  <c r="AO43" i="3" s="1"/>
  <c r="AH43" i="3"/>
  <c r="AP43" i="3" s="1"/>
  <c r="AJ43" i="3"/>
  <c r="AR43" i="3" s="1"/>
  <c r="AI43" i="3"/>
  <c r="AQ43" i="3" s="1"/>
  <c r="V43" i="3"/>
  <c r="AE43" i="3" s="1"/>
  <c r="AM43" i="3" s="1"/>
  <c r="AG399" i="3"/>
  <c r="AO399" i="3" s="1"/>
  <c r="AI399" i="3"/>
  <c r="AQ399" i="3" s="1"/>
  <c r="AF399" i="3"/>
  <c r="AN399" i="3" s="1"/>
  <c r="AH399" i="3"/>
  <c r="AP399" i="3" s="1"/>
  <c r="V399" i="3"/>
  <c r="AE399" i="3" s="1"/>
  <c r="AM399" i="3" s="1"/>
  <c r="AJ399" i="3"/>
  <c r="AR399" i="3" s="1"/>
  <c r="AI362" i="3"/>
  <c r="AQ362" i="3" s="1"/>
  <c r="AJ362" i="3"/>
  <c r="AR362" i="3" s="1"/>
  <c r="AH362" i="3"/>
  <c r="AP362" i="3" s="1"/>
  <c r="AG362" i="3"/>
  <c r="AO362" i="3" s="1"/>
  <c r="V362" i="3"/>
  <c r="AE362" i="3" s="1"/>
  <c r="AM362" i="3" s="1"/>
  <c r="AF362" i="3"/>
  <c r="AN362" i="3" s="1"/>
  <c r="AJ356" i="3"/>
  <c r="AR356" i="3" s="1"/>
  <c r="AF356" i="3"/>
  <c r="AN356" i="3" s="1"/>
  <c r="V356" i="3"/>
  <c r="AE356" i="3" s="1"/>
  <c r="AM356" i="3" s="1"/>
  <c r="AH356" i="3"/>
  <c r="AP356" i="3" s="1"/>
  <c r="AG356" i="3"/>
  <c r="AO356" i="3" s="1"/>
  <c r="AI356" i="3"/>
  <c r="AQ356" i="3" s="1"/>
  <c r="AF303" i="3"/>
  <c r="AN303" i="3" s="1"/>
  <c r="AH303" i="3"/>
  <c r="AP303" i="3" s="1"/>
  <c r="V303" i="3"/>
  <c r="AE303" i="3" s="1"/>
  <c r="AM303" i="3" s="1"/>
  <c r="AJ303" i="3"/>
  <c r="AR303" i="3" s="1"/>
  <c r="AI303" i="3"/>
  <c r="AQ303" i="3" s="1"/>
  <c r="AG303" i="3"/>
  <c r="AO303" i="3" s="1"/>
  <c r="AF253" i="3"/>
  <c r="AN253" i="3" s="1"/>
  <c r="AH253" i="3"/>
  <c r="AP253" i="3" s="1"/>
  <c r="AG253" i="3"/>
  <c r="AO253" i="3" s="1"/>
  <c r="V253" i="3"/>
  <c r="AE253" i="3" s="1"/>
  <c r="AM253" i="3" s="1"/>
  <c r="AI253" i="3"/>
  <c r="AQ253" i="3" s="1"/>
  <c r="AJ253" i="3"/>
  <c r="AR253" i="3" s="1"/>
  <c r="AH23" i="3"/>
  <c r="AP23" i="3" s="1"/>
  <c r="AJ23" i="3"/>
  <c r="AR23" i="3" s="1"/>
  <c r="V23" i="3"/>
  <c r="AE23" i="3" s="1"/>
  <c r="AM23" i="3" s="1"/>
  <c r="AF23" i="3"/>
  <c r="AN23" i="3" s="1"/>
  <c r="AG23" i="3"/>
  <c r="AO23" i="3" s="1"/>
  <c r="AI23" i="3"/>
  <c r="AQ23" i="3" s="1"/>
  <c r="AG266" i="3"/>
  <c r="AO266" i="3" s="1"/>
  <c r="AH266" i="3"/>
  <c r="AP266" i="3" s="1"/>
  <c r="AI266" i="3"/>
  <c r="AQ266" i="3" s="1"/>
  <c r="V266" i="3"/>
  <c r="AE266" i="3" s="1"/>
  <c r="AM266" i="3" s="1"/>
  <c r="AF266" i="3"/>
  <c r="AN266" i="3" s="1"/>
  <c r="AJ266" i="3"/>
  <c r="AR266" i="3" s="1"/>
  <c r="AF231" i="3"/>
  <c r="AN231" i="3" s="1"/>
  <c r="AH105" i="3"/>
  <c r="AP105" i="3" s="1"/>
  <c r="AI105" i="3"/>
  <c r="AQ105" i="3" s="1"/>
  <c r="V105" i="3"/>
  <c r="AE105" i="3" s="1"/>
  <c r="AM105" i="3" s="1"/>
  <c r="AJ105" i="3"/>
  <c r="AR105" i="3" s="1"/>
  <c r="AG105" i="3"/>
  <c r="AO105" i="3" s="1"/>
  <c r="AF105" i="3"/>
  <c r="AN105" i="3" s="1"/>
  <c r="V378" i="3"/>
  <c r="AE378" i="3" s="1"/>
  <c r="AM378" i="3" s="1"/>
  <c r="AI378" i="3"/>
  <c r="AQ378" i="3" s="1"/>
  <c r="AJ378" i="3"/>
  <c r="AR378" i="3" s="1"/>
  <c r="AH378" i="3"/>
  <c r="AP378" i="3" s="1"/>
  <c r="AG378" i="3"/>
  <c r="AO378" i="3" s="1"/>
  <c r="AF378" i="3"/>
  <c r="AN378" i="3" s="1"/>
  <c r="AJ162" i="3"/>
  <c r="AR162" i="3" s="1"/>
  <c r="AF162" i="3"/>
  <c r="AN162" i="3" s="1"/>
  <c r="AH162" i="3"/>
  <c r="AP162" i="3" s="1"/>
  <c r="AI162" i="3"/>
  <c r="AQ162" i="3" s="1"/>
  <c r="V162" i="3"/>
  <c r="AE162" i="3" s="1"/>
  <c r="AM162" i="3" s="1"/>
  <c r="AG162" i="3"/>
  <c r="AO162" i="3" s="1"/>
  <c r="AJ11" i="3"/>
  <c r="AR11" i="3" s="1"/>
  <c r="AF11" i="3"/>
  <c r="AN11" i="3" s="1"/>
  <c r="V11" i="3"/>
  <c r="AE11" i="3" s="1"/>
  <c r="AM11" i="3" s="1"/>
  <c r="AG11" i="3"/>
  <c r="AO11" i="3" s="1"/>
  <c r="AH11" i="3"/>
  <c r="AP11" i="3" s="1"/>
  <c r="AI11" i="3"/>
  <c r="AQ11" i="3" s="1"/>
  <c r="AF109" i="3"/>
  <c r="AN109" i="3" s="1"/>
  <c r="AH109" i="3"/>
  <c r="AP109" i="3" s="1"/>
  <c r="AI109" i="3"/>
  <c r="AQ109" i="3" s="1"/>
  <c r="AJ109" i="3"/>
  <c r="AR109" i="3" s="1"/>
  <c r="AG109" i="3"/>
  <c r="AO109" i="3" s="1"/>
  <c r="V109" i="3"/>
  <c r="AE109" i="3" s="1"/>
  <c r="AM109" i="3" s="1"/>
  <c r="AF274" i="3"/>
  <c r="AN274" i="3" s="1"/>
  <c r="AH274" i="3"/>
  <c r="AP274" i="3" s="1"/>
  <c r="AJ274" i="3"/>
  <c r="AR274" i="3" s="1"/>
  <c r="V274" i="3"/>
  <c r="AE274" i="3" s="1"/>
  <c r="AM274" i="3" s="1"/>
  <c r="AG274" i="3"/>
  <c r="AO274" i="3" s="1"/>
  <c r="AI274" i="3"/>
  <c r="AQ274" i="3" s="1"/>
  <c r="AJ348" i="3"/>
  <c r="AR348" i="3" s="1"/>
  <c r="AF348" i="3"/>
  <c r="AN348" i="3" s="1"/>
  <c r="AG348" i="3"/>
  <c r="AO348" i="3" s="1"/>
  <c r="V348" i="3"/>
  <c r="AE348" i="3" s="1"/>
  <c r="AM348" i="3" s="1"/>
  <c r="AH348" i="3"/>
  <c r="AP348" i="3" s="1"/>
  <c r="AI348" i="3"/>
  <c r="AQ348" i="3" s="1"/>
  <c r="V152" i="3"/>
  <c r="AE152" i="3" s="1"/>
  <c r="AM152" i="3" s="1"/>
  <c r="AJ152" i="3"/>
  <c r="AR152" i="3" s="1"/>
  <c r="AG152" i="3"/>
  <c r="AO152" i="3" s="1"/>
  <c r="AI152" i="3"/>
  <c r="AQ152" i="3" s="1"/>
  <c r="AF152" i="3"/>
  <c r="AN152" i="3" s="1"/>
  <c r="AH152" i="3"/>
  <c r="AP152" i="3" s="1"/>
  <c r="AF380" i="3"/>
  <c r="AN380" i="3" s="1"/>
  <c r="AH380" i="3"/>
  <c r="AP380" i="3" s="1"/>
  <c r="AJ380" i="3"/>
  <c r="AR380" i="3" s="1"/>
  <c r="V380" i="3"/>
  <c r="AE380" i="3" s="1"/>
  <c r="AM380" i="3" s="1"/>
  <c r="AG380" i="3"/>
  <c r="AO380" i="3" s="1"/>
  <c r="AI380" i="3"/>
  <c r="AQ380" i="3" s="1"/>
  <c r="AG299" i="3"/>
  <c r="AO299" i="3" s="1"/>
  <c r="AH299" i="3"/>
  <c r="AP299" i="3" s="1"/>
  <c r="AI299" i="3"/>
  <c r="AQ299" i="3" s="1"/>
  <c r="AJ299" i="3"/>
  <c r="AR299" i="3" s="1"/>
  <c r="AF299" i="3"/>
  <c r="AN299" i="3" s="1"/>
  <c r="V299" i="3"/>
  <c r="AE299" i="3" s="1"/>
  <c r="AM299" i="3" s="1"/>
  <c r="V136" i="3"/>
  <c r="AE136" i="3" s="1"/>
  <c r="AM136" i="3" s="1"/>
  <c r="AJ136" i="3"/>
  <c r="AR136" i="3" s="1"/>
  <c r="AG136" i="3"/>
  <c r="AO136" i="3" s="1"/>
  <c r="AF136" i="3"/>
  <c r="AN136" i="3" s="1"/>
  <c r="AH136" i="3"/>
  <c r="AP136" i="3" s="1"/>
  <c r="AI136" i="3"/>
  <c r="AQ136" i="3" s="1"/>
  <c r="AJ270" i="3"/>
  <c r="AR270" i="3" s="1"/>
  <c r="AF270" i="3"/>
  <c r="AN270" i="3" s="1"/>
  <c r="AG270" i="3"/>
  <c r="AO270" i="3" s="1"/>
  <c r="AH270" i="3"/>
  <c r="AP270" i="3" s="1"/>
  <c r="AI270" i="3"/>
  <c r="AQ270" i="3" s="1"/>
  <c r="V270" i="3"/>
  <c r="AE270" i="3" s="1"/>
  <c r="AM270" i="3" s="1"/>
  <c r="AF317" i="3"/>
  <c r="AN317" i="3" s="1"/>
  <c r="AG317" i="3"/>
  <c r="AO317" i="3" s="1"/>
  <c r="AH317" i="3"/>
  <c r="AP317" i="3" s="1"/>
  <c r="AJ317" i="3"/>
  <c r="AR317" i="3" s="1"/>
  <c r="V317" i="3"/>
  <c r="AE317" i="3" s="1"/>
  <c r="AM317" i="3" s="1"/>
  <c r="AI317" i="3"/>
  <c r="AQ317" i="3" s="1"/>
  <c r="AF74" i="3"/>
  <c r="AN74" i="3" s="1"/>
  <c r="AG354" i="3"/>
  <c r="AO354" i="3" s="1"/>
  <c r="AI354" i="3"/>
  <c r="AQ354" i="3" s="1"/>
  <c r="V354" i="3"/>
  <c r="AE354" i="3" s="1"/>
  <c r="AM354" i="3" s="1"/>
  <c r="AJ354" i="3"/>
  <c r="AR354" i="3" s="1"/>
  <c r="AF354" i="3"/>
  <c r="AN354" i="3" s="1"/>
  <c r="AH354" i="3"/>
  <c r="AP354" i="3" s="1"/>
  <c r="AH203" i="3"/>
  <c r="AP203" i="3" s="1"/>
  <c r="AJ203" i="3"/>
  <c r="AR203" i="3" s="1"/>
  <c r="AG203" i="3"/>
  <c r="AO203" i="3" s="1"/>
  <c r="AI203" i="3"/>
  <c r="AQ203" i="3" s="1"/>
  <c r="AF203" i="3"/>
  <c r="AN203" i="3" s="1"/>
  <c r="V203" i="3"/>
  <c r="AE203" i="3" s="1"/>
  <c r="AM203" i="3" s="1"/>
  <c r="AF27" i="3"/>
  <c r="AN27" i="3" s="1"/>
  <c r="AH27" i="3"/>
  <c r="AP27" i="3" s="1"/>
  <c r="AJ27" i="3"/>
  <c r="AR27" i="3" s="1"/>
  <c r="V27" i="3"/>
  <c r="AE27" i="3" s="1"/>
  <c r="AM27" i="3" s="1"/>
  <c r="AG27" i="3"/>
  <c r="AO27" i="3" s="1"/>
  <c r="AI27" i="3"/>
  <c r="AQ27" i="3" s="1"/>
  <c r="AF170" i="3"/>
  <c r="AN170" i="3" s="1"/>
  <c r="AH170" i="3"/>
  <c r="AP170" i="3" s="1"/>
  <c r="AJ170" i="3"/>
  <c r="AR170" i="3" s="1"/>
  <c r="V170" i="3"/>
  <c r="AE170" i="3" s="1"/>
  <c r="AM170" i="3" s="1"/>
  <c r="AG170" i="3"/>
  <c r="AO170" i="3" s="1"/>
  <c r="AI170" i="3"/>
  <c r="AQ170" i="3" s="1"/>
  <c r="AF292" i="3"/>
  <c r="AN292" i="3" s="1"/>
  <c r="AG292" i="3"/>
  <c r="AO292" i="3" s="1"/>
  <c r="AI292" i="3"/>
  <c r="AQ292" i="3" s="1"/>
  <c r="V292" i="3"/>
  <c r="AE292" i="3" s="1"/>
  <c r="AM292" i="3" s="1"/>
  <c r="AJ292" i="3"/>
  <c r="AR292" i="3" s="1"/>
  <c r="AH292" i="3"/>
  <c r="AP292" i="3" s="1"/>
  <c r="AF368" i="3"/>
  <c r="AN368" i="3" s="1"/>
  <c r="AH368" i="3"/>
  <c r="AP368" i="3" s="1"/>
  <c r="AJ368" i="3"/>
  <c r="AR368" i="3" s="1"/>
  <c r="V368" i="3"/>
  <c r="AE368" i="3" s="1"/>
  <c r="AM368" i="3" s="1"/>
  <c r="AG368" i="3"/>
  <c r="AO368" i="3" s="1"/>
  <c r="AI368" i="3"/>
  <c r="AQ368" i="3" s="1"/>
  <c r="AF141" i="3"/>
  <c r="AN141" i="3" s="1"/>
  <c r="AH141" i="3"/>
  <c r="AP141" i="3" s="1"/>
  <c r="V141" i="3"/>
  <c r="AE141" i="3" s="1"/>
  <c r="AM141" i="3" s="1"/>
  <c r="AG141" i="3"/>
  <c r="AO141" i="3" s="1"/>
  <c r="AJ141" i="3"/>
  <c r="AR141" i="3" s="1"/>
  <c r="AI141" i="3"/>
  <c r="AQ141" i="3" s="1"/>
  <c r="AI33" i="3"/>
  <c r="AQ33" i="3" s="1"/>
  <c r="AF33" i="3"/>
  <c r="AN33" i="3" s="1"/>
  <c r="AJ33" i="3"/>
  <c r="AR33" i="3" s="1"/>
  <c r="V33" i="3"/>
  <c r="AE33" i="3" s="1"/>
  <c r="AM33" i="3" s="1"/>
  <c r="AG33" i="3"/>
  <c r="AO33" i="3" s="1"/>
  <c r="AH33" i="3"/>
  <c r="AP33" i="3" s="1"/>
  <c r="AF77" i="3"/>
  <c r="AN77" i="3" s="1"/>
  <c r="AG77" i="3"/>
  <c r="AO77" i="3" s="1"/>
  <c r="AH77" i="3"/>
  <c r="AP77" i="3" s="1"/>
  <c r="V77" i="3"/>
  <c r="AE77" i="3" s="1"/>
  <c r="AM77" i="3" s="1"/>
  <c r="AI77" i="3"/>
  <c r="AQ77" i="3" s="1"/>
  <c r="AJ77" i="3"/>
  <c r="AR77" i="3" s="1"/>
  <c r="AG265" i="3"/>
  <c r="AO265" i="3" s="1"/>
  <c r="AH265" i="3"/>
  <c r="AP265" i="3" s="1"/>
  <c r="AI265" i="3"/>
  <c r="AQ265" i="3" s="1"/>
  <c r="V265" i="3"/>
  <c r="AE265" i="3" s="1"/>
  <c r="AM265" i="3" s="1"/>
  <c r="AF265" i="3"/>
  <c r="AN265" i="3" s="1"/>
  <c r="AJ265" i="3"/>
  <c r="AR265" i="3" s="1"/>
  <c r="AI280" i="3"/>
  <c r="AQ280" i="3" s="1"/>
  <c r="AH19" i="3"/>
  <c r="AP19" i="3" s="1"/>
  <c r="AJ19" i="3"/>
  <c r="AR19" i="3" s="1"/>
  <c r="V19" i="3"/>
  <c r="AE19" i="3" s="1"/>
  <c r="AM19" i="3" s="1"/>
  <c r="AF19" i="3"/>
  <c r="AN19" i="3" s="1"/>
  <c r="AG19" i="3"/>
  <c r="AO19" i="3" s="1"/>
  <c r="AI19" i="3"/>
  <c r="AQ19" i="3" s="1"/>
  <c r="AJ281" i="3"/>
  <c r="AR281" i="3" s="1"/>
  <c r="AF281" i="3"/>
  <c r="AN281" i="3" s="1"/>
  <c r="V281" i="3"/>
  <c r="AE281" i="3" s="1"/>
  <c r="AM281" i="3" s="1"/>
  <c r="AG281" i="3"/>
  <c r="AO281" i="3" s="1"/>
  <c r="AI281" i="3"/>
  <c r="AQ281" i="3" s="1"/>
  <c r="AH281" i="3"/>
  <c r="AP281" i="3" s="1"/>
  <c r="AJ193" i="3"/>
  <c r="AR193" i="3" s="1"/>
  <c r="AF193" i="3"/>
  <c r="AN193" i="3" s="1"/>
  <c r="V193" i="3"/>
  <c r="AE193" i="3" s="1"/>
  <c r="AM193" i="3" s="1"/>
  <c r="AG193" i="3"/>
  <c r="AO193" i="3" s="1"/>
  <c r="AH193" i="3"/>
  <c r="AP193" i="3" s="1"/>
  <c r="AI193" i="3"/>
  <c r="AQ193" i="3" s="1"/>
  <c r="AF89" i="3"/>
  <c r="AN89" i="3" s="1"/>
  <c r="AG89" i="3"/>
  <c r="AO89" i="3" s="1"/>
  <c r="AH89" i="3"/>
  <c r="AP89" i="3" s="1"/>
  <c r="AI89" i="3"/>
  <c r="AQ89" i="3" s="1"/>
  <c r="AJ89" i="3"/>
  <c r="AR89" i="3" s="1"/>
  <c r="V89" i="3"/>
  <c r="AE89" i="3" s="1"/>
  <c r="AM89" i="3" s="1"/>
  <c r="AF90" i="3"/>
  <c r="AN90" i="3" s="1"/>
  <c r="AI90" i="3"/>
  <c r="AQ90" i="3" s="1"/>
  <c r="AJ90" i="3"/>
  <c r="AR90" i="3" s="1"/>
  <c r="V90" i="3"/>
  <c r="AE90" i="3" s="1"/>
  <c r="AM90" i="3" s="1"/>
  <c r="AG90" i="3"/>
  <c r="AO90" i="3" s="1"/>
  <c r="AH90" i="3"/>
  <c r="AP90" i="3" s="1"/>
  <c r="AF71" i="3"/>
  <c r="AN71" i="3" s="1"/>
  <c r="AH71" i="3"/>
  <c r="AP71" i="3" s="1"/>
  <c r="V71" i="3"/>
  <c r="AE71" i="3" s="1"/>
  <c r="AM71" i="3" s="1"/>
  <c r="AG71" i="3"/>
  <c r="AO71" i="3" s="1"/>
  <c r="AJ71" i="3"/>
  <c r="AR71" i="3" s="1"/>
  <c r="AI71" i="3"/>
  <c r="AQ71" i="3" s="1"/>
  <c r="V291" i="3"/>
  <c r="AE291" i="3" s="1"/>
  <c r="AM291" i="3" s="1"/>
  <c r="AI291" i="3"/>
  <c r="AQ291" i="3" s="1"/>
  <c r="AH291" i="3"/>
  <c r="AP291" i="3" s="1"/>
  <c r="AJ291" i="3"/>
  <c r="AR291" i="3" s="1"/>
  <c r="AF291" i="3"/>
  <c r="AN291" i="3" s="1"/>
  <c r="AG291" i="3"/>
  <c r="AO291" i="3" s="1"/>
  <c r="AJ97" i="3"/>
  <c r="AR97" i="3" s="1"/>
  <c r="AF8" i="3"/>
  <c r="AN8" i="3" s="1"/>
  <c r="AH8" i="3"/>
  <c r="AP8" i="3" s="1"/>
  <c r="AG8" i="3"/>
  <c r="AO8" i="3" s="1"/>
  <c r="V8" i="3"/>
  <c r="AE8" i="3" s="1"/>
  <c r="AM8" i="3" s="1"/>
  <c r="AI8" i="3"/>
  <c r="AQ8" i="3" s="1"/>
  <c r="AJ8" i="3"/>
  <c r="AR8" i="3" s="1"/>
  <c r="V28" i="3"/>
  <c r="AE28" i="3" s="1"/>
  <c r="AM28" i="3" s="1"/>
  <c r="AH28" i="3"/>
  <c r="AP28" i="3" s="1"/>
  <c r="AG28" i="3"/>
  <c r="AO28" i="3" s="1"/>
  <c r="AI28" i="3"/>
  <c r="AQ28" i="3" s="1"/>
  <c r="AJ28" i="3"/>
  <c r="AR28" i="3" s="1"/>
  <c r="AF28" i="3"/>
  <c r="AN28" i="3" s="1"/>
  <c r="AI304" i="3"/>
  <c r="AQ304" i="3" s="1"/>
  <c r="AJ304" i="3"/>
  <c r="AR304" i="3" s="1"/>
  <c r="V304" i="3"/>
  <c r="AE304" i="3" s="1"/>
  <c r="AM304" i="3" s="1"/>
  <c r="AF304" i="3"/>
  <c r="AN304" i="3" s="1"/>
  <c r="AG304" i="3"/>
  <c r="AO304" i="3" s="1"/>
  <c r="AH304" i="3"/>
  <c r="AP304" i="3" s="1"/>
  <c r="AJ199" i="3"/>
  <c r="AR199" i="3" s="1"/>
  <c r="AG199" i="3"/>
  <c r="AO199" i="3" s="1"/>
  <c r="AI199" i="3"/>
  <c r="AQ199" i="3" s="1"/>
  <c r="AF199" i="3"/>
  <c r="AN199" i="3" s="1"/>
  <c r="V199" i="3"/>
  <c r="AE199" i="3" s="1"/>
  <c r="AM199" i="3" s="1"/>
  <c r="AH199" i="3"/>
  <c r="AP199" i="3" s="1"/>
  <c r="V250" i="3"/>
  <c r="AE250" i="3" s="1"/>
  <c r="AM250" i="3" s="1"/>
  <c r="AF250" i="3"/>
  <c r="AN250" i="3" s="1"/>
  <c r="AG250" i="3"/>
  <c r="AO250" i="3" s="1"/>
  <c r="AI250" i="3"/>
  <c r="AQ250" i="3" s="1"/>
  <c r="AJ250" i="3"/>
  <c r="AR250" i="3" s="1"/>
  <c r="AH250" i="3"/>
  <c r="AP250" i="3" s="1"/>
  <c r="AH209" i="3"/>
  <c r="AP209" i="3" s="1"/>
  <c r="AI209" i="3"/>
  <c r="AQ209" i="3" s="1"/>
  <c r="AJ209" i="3"/>
  <c r="AR209" i="3" s="1"/>
  <c r="V209" i="3"/>
  <c r="AE209" i="3" s="1"/>
  <c r="AM209" i="3" s="1"/>
  <c r="AF209" i="3"/>
  <c r="AN209" i="3" s="1"/>
  <c r="AG209" i="3"/>
  <c r="AO209" i="3" s="1"/>
  <c r="AF340" i="3"/>
  <c r="AN340" i="3" s="1"/>
  <c r="AG340" i="3"/>
  <c r="AO340" i="3" s="1"/>
  <c r="AH340" i="3"/>
  <c r="AP340" i="3" s="1"/>
  <c r="AJ340" i="3"/>
  <c r="AR340" i="3" s="1"/>
  <c r="V340" i="3"/>
  <c r="AE340" i="3" s="1"/>
  <c r="AM340" i="3" s="1"/>
  <c r="AI340" i="3"/>
  <c r="AQ340" i="3" s="1"/>
  <c r="AF241" i="3"/>
  <c r="AN241" i="3" s="1"/>
  <c r="AH241" i="3"/>
  <c r="AP241" i="3" s="1"/>
  <c r="AJ241" i="3"/>
  <c r="AR241" i="3" s="1"/>
  <c r="V241" i="3"/>
  <c r="AE241" i="3" s="1"/>
  <c r="AM241" i="3" s="1"/>
  <c r="AG241" i="3"/>
  <c r="AO241" i="3" s="1"/>
  <c r="AI241" i="3"/>
  <c r="AQ241" i="3" s="1"/>
  <c r="AG379" i="3"/>
  <c r="AO379" i="3" s="1"/>
  <c r="AI379" i="3"/>
  <c r="AQ379" i="3" s="1"/>
  <c r="AF379" i="3"/>
  <c r="AN379" i="3" s="1"/>
  <c r="AH379" i="3"/>
  <c r="AP379" i="3" s="1"/>
  <c r="V379" i="3"/>
  <c r="AE379" i="3" s="1"/>
  <c r="AM379" i="3" s="1"/>
  <c r="AJ379" i="3"/>
  <c r="AR379" i="3" s="1"/>
  <c r="AH144" i="3"/>
  <c r="AP144" i="3" s="1"/>
  <c r="AI144" i="3"/>
  <c r="AQ144" i="3" s="1"/>
  <c r="V144" i="3"/>
  <c r="AE144" i="3" s="1"/>
  <c r="AM144" i="3" s="1"/>
  <c r="AJ144" i="3"/>
  <c r="AR144" i="3" s="1"/>
  <c r="AF144" i="3"/>
  <c r="AN144" i="3" s="1"/>
  <c r="AG144" i="3"/>
  <c r="AO144" i="3" s="1"/>
  <c r="AF103" i="3"/>
  <c r="AN103" i="3" s="1"/>
  <c r="AH103" i="3"/>
  <c r="AP103" i="3" s="1"/>
  <c r="AJ103" i="3"/>
  <c r="AR103" i="3" s="1"/>
  <c r="V103" i="3"/>
  <c r="AE103" i="3" s="1"/>
  <c r="AM103" i="3" s="1"/>
  <c r="AG103" i="3"/>
  <c r="AO103" i="3" s="1"/>
  <c r="AI103" i="3"/>
  <c r="AQ103" i="3" s="1"/>
  <c r="AJ147" i="3"/>
  <c r="AR147" i="3" s="1"/>
  <c r="AG147" i="3"/>
  <c r="AO147" i="3" s="1"/>
  <c r="AH147" i="3"/>
  <c r="AP147" i="3" s="1"/>
  <c r="V147" i="3"/>
  <c r="AE147" i="3" s="1"/>
  <c r="AM147" i="3" s="1"/>
  <c r="AI147" i="3"/>
  <c r="AQ147" i="3" s="1"/>
  <c r="AF147" i="3"/>
  <c r="AN147" i="3" s="1"/>
  <c r="AH371" i="3"/>
  <c r="AP371" i="3" s="1"/>
  <c r="AJ371" i="3"/>
  <c r="AR371" i="3" s="1"/>
  <c r="AI371" i="3"/>
  <c r="AQ371" i="3" s="1"/>
  <c r="V371" i="3"/>
  <c r="AE371" i="3" s="1"/>
  <c r="AM371" i="3" s="1"/>
  <c r="AF371" i="3"/>
  <c r="AN371" i="3" s="1"/>
  <c r="AG371" i="3"/>
  <c r="AO371" i="3" s="1"/>
  <c r="AJ216" i="3"/>
  <c r="AR216" i="3" s="1"/>
  <c r="AG216" i="3"/>
  <c r="AO216" i="3" s="1"/>
  <c r="AH216" i="3"/>
  <c r="AP216" i="3" s="1"/>
  <c r="V216" i="3"/>
  <c r="AE216" i="3" s="1"/>
  <c r="AM216" i="3" s="1"/>
  <c r="AF216" i="3"/>
  <c r="AN216" i="3" s="1"/>
  <c r="AI216" i="3"/>
  <c r="AQ216" i="3" s="1"/>
  <c r="AF341" i="3"/>
  <c r="AN341" i="3" s="1"/>
  <c r="AG341" i="3"/>
  <c r="AO341" i="3" s="1"/>
  <c r="V341" i="3"/>
  <c r="AE341" i="3" s="1"/>
  <c r="AM341" i="3" s="1"/>
  <c r="AH341" i="3"/>
  <c r="AP341" i="3" s="1"/>
  <c r="AI341" i="3"/>
  <c r="AQ341" i="3" s="1"/>
  <c r="AJ341" i="3"/>
  <c r="AR341" i="3" s="1"/>
  <c r="AJ242" i="3"/>
  <c r="AR242" i="3" s="1"/>
  <c r="AF242" i="3"/>
  <c r="AN242" i="3" s="1"/>
  <c r="V242" i="3"/>
  <c r="AE242" i="3" s="1"/>
  <c r="AM242" i="3" s="1"/>
  <c r="AG242" i="3"/>
  <c r="AO242" i="3" s="1"/>
  <c r="AI242" i="3"/>
  <c r="AQ242" i="3" s="1"/>
  <c r="AH242" i="3"/>
  <c r="AP242" i="3" s="1"/>
  <c r="V177" i="3"/>
  <c r="AE177" i="3" s="1"/>
  <c r="AM177" i="3" s="1"/>
  <c r="AF177" i="3"/>
  <c r="AN177" i="3" s="1"/>
  <c r="AH177" i="3"/>
  <c r="AP177" i="3" s="1"/>
  <c r="AJ177" i="3"/>
  <c r="AR177" i="3" s="1"/>
  <c r="AG177" i="3"/>
  <c r="AO177" i="3" s="1"/>
  <c r="AI177" i="3"/>
  <c r="AQ177" i="3" s="1"/>
  <c r="V278" i="3"/>
  <c r="AE278" i="3" s="1"/>
  <c r="AM278" i="3" s="1"/>
  <c r="AF278" i="3"/>
  <c r="AN278" i="3" s="1"/>
  <c r="AH278" i="3"/>
  <c r="AP278" i="3" s="1"/>
  <c r="AG278" i="3"/>
  <c r="AO278" i="3" s="1"/>
  <c r="AI278" i="3"/>
  <c r="AQ278" i="3" s="1"/>
  <c r="AJ278" i="3"/>
  <c r="AR278" i="3" s="1"/>
  <c r="AH196" i="3"/>
  <c r="AP196" i="3" s="1"/>
  <c r="AJ196" i="3"/>
  <c r="AR196" i="3" s="1"/>
  <c r="AF196" i="3"/>
  <c r="AN196" i="3" s="1"/>
  <c r="AG196" i="3"/>
  <c r="AO196" i="3" s="1"/>
  <c r="AI196" i="3"/>
  <c r="AQ196" i="3" s="1"/>
  <c r="V196" i="3"/>
  <c r="AE196" i="3" s="1"/>
  <c r="AM196" i="3" s="1"/>
  <c r="AJ115" i="3"/>
  <c r="AR115" i="3" s="1"/>
  <c r="AF115" i="3"/>
  <c r="AN115" i="3" s="1"/>
  <c r="V115" i="3"/>
  <c r="AE115" i="3" s="1"/>
  <c r="AM115" i="3" s="1"/>
  <c r="AG115" i="3"/>
  <c r="AO115" i="3" s="1"/>
  <c r="AH115" i="3"/>
  <c r="AP115" i="3" s="1"/>
  <c r="AI115" i="3"/>
  <c r="AQ115" i="3" s="1"/>
  <c r="AF255" i="3"/>
  <c r="AN255" i="3" s="1"/>
  <c r="AH255" i="3"/>
  <c r="AP255" i="3" s="1"/>
  <c r="V255" i="3"/>
  <c r="AE255" i="3" s="1"/>
  <c r="AM255" i="3" s="1"/>
  <c r="AI255" i="3"/>
  <c r="AQ255" i="3" s="1"/>
  <c r="AJ255" i="3"/>
  <c r="AR255" i="3" s="1"/>
  <c r="AG255" i="3"/>
  <c r="AO255" i="3" s="1"/>
  <c r="AH273" i="3"/>
  <c r="AP273" i="3" s="1"/>
  <c r="AJ273" i="3"/>
  <c r="AR273" i="3" s="1"/>
  <c r="AI273" i="3"/>
  <c r="AQ273" i="3" s="1"/>
  <c r="V273" i="3"/>
  <c r="AE273" i="3" s="1"/>
  <c r="AM273" i="3" s="1"/>
  <c r="AF273" i="3"/>
  <c r="AN273" i="3" s="1"/>
  <c r="AG273" i="3"/>
  <c r="AO273" i="3" s="1"/>
  <c r="AG344" i="3"/>
  <c r="AO344" i="3" s="1"/>
  <c r="AH344" i="3"/>
  <c r="AP344" i="3" s="1"/>
  <c r="AI344" i="3"/>
  <c r="AQ344" i="3" s="1"/>
  <c r="V344" i="3"/>
  <c r="AE344" i="3" s="1"/>
  <c r="AM344" i="3" s="1"/>
  <c r="AF344" i="3"/>
  <c r="AN344" i="3" s="1"/>
  <c r="AJ344" i="3"/>
  <c r="AR344" i="3" s="1"/>
  <c r="AJ285" i="3"/>
  <c r="AR285" i="3" s="1"/>
  <c r="AF285" i="3"/>
  <c r="AN285" i="3" s="1"/>
  <c r="AH285" i="3"/>
  <c r="AP285" i="3" s="1"/>
  <c r="AI285" i="3"/>
  <c r="AQ285" i="3" s="1"/>
  <c r="V285" i="3"/>
  <c r="AE285" i="3" s="1"/>
  <c r="AM285" i="3" s="1"/>
  <c r="AG285" i="3"/>
  <c r="AO285" i="3" s="1"/>
  <c r="AJ296" i="3"/>
  <c r="AR296" i="3" s="1"/>
  <c r="AG296" i="3"/>
  <c r="AO296" i="3" s="1"/>
  <c r="AI296" i="3"/>
  <c r="AQ296" i="3" s="1"/>
  <c r="AF296" i="3"/>
  <c r="AN296" i="3" s="1"/>
  <c r="AH296" i="3"/>
  <c r="AP296" i="3" s="1"/>
  <c r="V296" i="3"/>
  <c r="AE296" i="3" s="1"/>
  <c r="AM296" i="3" s="1"/>
  <c r="AF277" i="3"/>
  <c r="AN277" i="3" s="1"/>
  <c r="AJ277" i="3"/>
  <c r="AR277" i="3" s="1"/>
  <c r="V277" i="3"/>
  <c r="AE277" i="3" s="1"/>
  <c r="AM277" i="3" s="1"/>
  <c r="AG277" i="3"/>
  <c r="AO277" i="3" s="1"/>
  <c r="AH277" i="3"/>
  <c r="AP277" i="3" s="1"/>
  <c r="AI277" i="3"/>
  <c r="AQ277" i="3" s="1"/>
  <c r="AI40" i="3"/>
  <c r="AQ40" i="3" s="1"/>
  <c r="AF40" i="3"/>
  <c r="AN40" i="3" s="1"/>
  <c r="V40" i="3"/>
  <c r="AE40" i="3" s="1"/>
  <c r="AM40" i="3" s="1"/>
  <c r="AH40" i="3"/>
  <c r="AP40" i="3" s="1"/>
  <c r="AG40" i="3"/>
  <c r="AO40" i="3" s="1"/>
  <c r="AJ40" i="3"/>
  <c r="AR40" i="3" s="1"/>
  <c r="AG373" i="3"/>
  <c r="AO373" i="3" s="1"/>
  <c r="AI373" i="3"/>
  <c r="AQ373" i="3" s="1"/>
  <c r="V373" i="3"/>
  <c r="AE373" i="3" s="1"/>
  <c r="AM373" i="3" s="1"/>
  <c r="AH373" i="3"/>
  <c r="AP373" i="3" s="1"/>
  <c r="AJ373" i="3"/>
  <c r="AR373" i="3" s="1"/>
  <c r="AF373" i="3"/>
  <c r="AN373" i="3" s="1"/>
  <c r="V184" i="3"/>
  <c r="AE184" i="3" s="1"/>
  <c r="AM184" i="3" s="1"/>
  <c r="AJ184" i="3"/>
  <c r="AR184" i="3" s="1"/>
  <c r="AF184" i="3"/>
  <c r="AN184" i="3" s="1"/>
  <c r="AH184" i="3"/>
  <c r="AP184" i="3" s="1"/>
  <c r="AI184" i="3"/>
  <c r="AQ184" i="3" s="1"/>
  <c r="AG184" i="3"/>
  <c r="AO184" i="3" s="1"/>
  <c r="V197" i="3"/>
  <c r="AE197" i="3" s="1"/>
  <c r="AM197" i="3" s="1"/>
  <c r="AF197" i="3"/>
  <c r="AN197" i="3" s="1"/>
  <c r="AG197" i="3"/>
  <c r="AO197" i="3" s="1"/>
  <c r="AI197" i="3"/>
  <c r="AQ197" i="3" s="1"/>
  <c r="AJ197" i="3"/>
  <c r="AR197" i="3" s="1"/>
  <c r="AH197" i="3"/>
  <c r="AP197" i="3" s="1"/>
  <c r="AJ135" i="3"/>
  <c r="AR135" i="3" s="1"/>
  <c r="AF135" i="3"/>
  <c r="AN135" i="3" s="1"/>
  <c r="AG135" i="3"/>
  <c r="AO135" i="3" s="1"/>
  <c r="V135" i="3"/>
  <c r="AE135" i="3" s="1"/>
  <c r="AM135" i="3" s="1"/>
  <c r="AH135" i="3"/>
  <c r="AP135" i="3" s="1"/>
  <c r="AI135" i="3"/>
  <c r="AQ135" i="3" s="1"/>
  <c r="AI349" i="3"/>
  <c r="AQ349" i="3" s="1"/>
  <c r="AF349" i="3"/>
  <c r="AN349" i="3" s="1"/>
  <c r="V349" i="3"/>
  <c r="AE349" i="3" s="1"/>
  <c r="AM349" i="3" s="1"/>
  <c r="AG349" i="3"/>
  <c r="AO349" i="3" s="1"/>
  <c r="AH349" i="3"/>
  <c r="AP349" i="3" s="1"/>
  <c r="AJ349" i="3"/>
  <c r="AR349" i="3" s="1"/>
  <c r="AH124" i="3"/>
  <c r="AP124" i="3" s="1"/>
  <c r="AI124" i="3"/>
  <c r="AQ124" i="3" s="1"/>
  <c r="V124" i="3"/>
  <c r="AE124" i="3" s="1"/>
  <c r="AM124" i="3" s="1"/>
  <c r="AJ124" i="3"/>
  <c r="AR124" i="3" s="1"/>
  <c r="AF124" i="3"/>
  <c r="AN124" i="3" s="1"/>
  <c r="AG124" i="3"/>
  <c r="AO124" i="3" s="1"/>
  <c r="AI45" i="3"/>
  <c r="AQ45" i="3" s="1"/>
  <c r="AF45" i="3"/>
  <c r="AN45" i="3" s="1"/>
  <c r="V45" i="3"/>
  <c r="AE45" i="3" s="1"/>
  <c r="AM45" i="3" s="1"/>
  <c r="AJ45" i="3"/>
  <c r="AR45" i="3" s="1"/>
  <c r="AG45" i="3"/>
  <c r="AO45" i="3" s="1"/>
  <c r="AH45" i="3"/>
  <c r="AP45" i="3" s="1"/>
  <c r="AF225" i="3"/>
  <c r="AN225" i="3" s="1"/>
  <c r="AH225" i="3"/>
  <c r="AP225" i="3" s="1"/>
  <c r="AJ225" i="3"/>
  <c r="AR225" i="3" s="1"/>
  <c r="V225" i="3"/>
  <c r="AE225" i="3" s="1"/>
  <c r="AM225" i="3" s="1"/>
  <c r="AG225" i="3"/>
  <c r="AO225" i="3" s="1"/>
  <c r="AI225" i="3"/>
  <c r="AQ225" i="3" s="1"/>
  <c r="AH189" i="3"/>
  <c r="AP189" i="3" s="1"/>
  <c r="AJ189" i="3"/>
  <c r="AR189" i="3" s="1"/>
  <c r="AG189" i="3"/>
  <c r="AO189" i="3" s="1"/>
  <c r="V189" i="3"/>
  <c r="AE189" i="3" s="1"/>
  <c r="AM189" i="3" s="1"/>
  <c r="AF189" i="3"/>
  <c r="AN189" i="3" s="1"/>
  <c r="AI189" i="3"/>
  <c r="AQ189" i="3" s="1"/>
  <c r="AH81" i="3"/>
  <c r="AP81" i="3" s="1"/>
  <c r="AI81" i="3"/>
  <c r="AQ81" i="3" s="1"/>
  <c r="AF81" i="3"/>
  <c r="AN81" i="3" s="1"/>
  <c r="AG81" i="3"/>
  <c r="AO81" i="3" s="1"/>
  <c r="V81" i="3"/>
  <c r="AE81" i="3" s="1"/>
  <c r="AM81" i="3" s="1"/>
  <c r="AJ81" i="3"/>
  <c r="AR81" i="3" s="1"/>
  <c r="AJ221" i="3"/>
  <c r="AR221" i="3" s="1"/>
  <c r="AF221" i="3"/>
  <c r="AN221" i="3" s="1"/>
  <c r="AI221" i="3"/>
  <c r="AQ221" i="3" s="1"/>
  <c r="V221" i="3"/>
  <c r="AE221" i="3" s="1"/>
  <c r="AM221" i="3" s="1"/>
  <c r="AG221" i="3"/>
  <c r="AO221" i="3" s="1"/>
  <c r="AH221" i="3"/>
  <c r="AP221" i="3" s="1"/>
  <c r="V260" i="3"/>
  <c r="AE260" i="3" s="1"/>
  <c r="AM260" i="3" s="1"/>
  <c r="AJ260" i="3"/>
  <c r="AR260" i="3" s="1"/>
  <c r="AG260" i="3"/>
  <c r="AO260" i="3" s="1"/>
  <c r="AH260" i="3"/>
  <c r="AP260" i="3" s="1"/>
  <c r="AF260" i="3"/>
  <c r="AN260" i="3" s="1"/>
  <c r="AI260" i="3"/>
  <c r="AQ260" i="3" s="1"/>
  <c r="AG397" i="3"/>
  <c r="AO397" i="3" s="1"/>
  <c r="AH397" i="3"/>
  <c r="AP397" i="3" s="1"/>
  <c r="AI397" i="3"/>
  <c r="AQ397" i="3" s="1"/>
  <c r="AJ397" i="3"/>
  <c r="AR397" i="3" s="1"/>
  <c r="V397" i="3"/>
  <c r="AE397" i="3" s="1"/>
  <c r="AM397" i="3" s="1"/>
  <c r="AF397" i="3"/>
  <c r="AN397" i="3" s="1"/>
  <c r="AF87" i="3"/>
  <c r="AN87" i="3" s="1"/>
  <c r="AH87" i="3"/>
  <c r="AP87" i="3" s="1"/>
  <c r="AG87" i="3"/>
  <c r="AO87" i="3" s="1"/>
  <c r="V87" i="3"/>
  <c r="AE87" i="3" s="1"/>
  <c r="AM87" i="3" s="1"/>
  <c r="AI87" i="3"/>
  <c r="AQ87" i="3" s="1"/>
  <c r="AJ87" i="3"/>
  <c r="AR87" i="3" s="1"/>
  <c r="AH249" i="3"/>
  <c r="AP249" i="3" s="1"/>
  <c r="AJ249" i="3"/>
  <c r="AR249" i="3" s="1"/>
  <c r="V249" i="3"/>
  <c r="AE249" i="3" s="1"/>
  <c r="AM249" i="3" s="1"/>
  <c r="AF249" i="3"/>
  <c r="AN249" i="3" s="1"/>
  <c r="AG249" i="3"/>
  <c r="AO249" i="3" s="1"/>
  <c r="AI249" i="3"/>
  <c r="AQ249" i="3" s="1"/>
  <c r="AH39" i="3"/>
  <c r="AP39" i="3" s="1"/>
  <c r="AI39" i="3"/>
  <c r="AQ39" i="3" s="1"/>
  <c r="AJ39" i="3"/>
  <c r="AR39" i="3" s="1"/>
  <c r="V39" i="3"/>
  <c r="AE39" i="3" s="1"/>
  <c r="AM39" i="3" s="1"/>
  <c r="AF39" i="3"/>
  <c r="AN39" i="3" s="1"/>
  <c r="AG39" i="3"/>
  <c r="AO39" i="3" s="1"/>
  <c r="AF79" i="3"/>
  <c r="AN79" i="3" s="1"/>
  <c r="AH79" i="3"/>
  <c r="AP79" i="3" s="1"/>
  <c r="V79" i="3"/>
  <c r="AE79" i="3" s="1"/>
  <c r="AM79" i="3" s="1"/>
  <c r="AG79" i="3"/>
  <c r="AO79" i="3" s="1"/>
  <c r="AI79" i="3"/>
  <c r="AQ79" i="3" s="1"/>
  <c r="AJ79" i="3"/>
  <c r="AR79" i="3" s="1"/>
  <c r="AG148" i="3"/>
  <c r="AO148" i="3" s="1"/>
  <c r="AI148" i="3"/>
  <c r="AQ148" i="3" s="1"/>
  <c r="AH148" i="3"/>
  <c r="AP148" i="3" s="1"/>
  <c r="V148" i="3"/>
  <c r="AE148" i="3" s="1"/>
  <c r="AM148" i="3" s="1"/>
  <c r="AJ148" i="3"/>
  <c r="AR148" i="3" s="1"/>
  <c r="AF148" i="3"/>
  <c r="AN148" i="3" s="1"/>
  <c r="AI392" i="3"/>
  <c r="AQ392" i="3" s="1"/>
  <c r="AJ392" i="3"/>
  <c r="AR392" i="3" s="1"/>
  <c r="V392" i="3"/>
  <c r="AE392" i="3" s="1"/>
  <c r="AM392" i="3" s="1"/>
  <c r="AG392" i="3"/>
  <c r="AO392" i="3" s="1"/>
  <c r="AH392" i="3"/>
  <c r="AP392" i="3" s="1"/>
  <c r="AF392" i="3"/>
  <c r="AN392" i="3" s="1"/>
  <c r="AH93" i="3"/>
  <c r="AP93" i="3" s="1"/>
  <c r="AJ93" i="3"/>
  <c r="AR93" i="3" s="1"/>
  <c r="V93" i="3"/>
  <c r="AE93" i="3" s="1"/>
  <c r="AM93" i="3" s="1"/>
  <c r="AG93" i="3"/>
  <c r="AO93" i="3" s="1"/>
  <c r="AI93" i="3"/>
  <c r="AQ93" i="3" s="1"/>
  <c r="AF93" i="3"/>
  <c r="AN93" i="3" s="1"/>
  <c r="V387" i="3"/>
  <c r="AE387" i="3" s="1"/>
  <c r="AM387" i="3" s="1"/>
  <c r="AF387" i="3"/>
  <c r="AN387" i="3" s="1"/>
  <c r="AJ387" i="3"/>
  <c r="AR387" i="3" s="1"/>
  <c r="AG387" i="3"/>
  <c r="AO387" i="3" s="1"/>
  <c r="AH387" i="3"/>
  <c r="AP387" i="3" s="1"/>
  <c r="AI387" i="3"/>
  <c r="AQ387" i="3" s="1"/>
  <c r="AF331" i="3"/>
  <c r="AN331" i="3" s="1"/>
  <c r="AH331" i="3"/>
  <c r="AP331" i="3" s="1"/>
  <c r="AI331" i="3"/>
  <c r="AQ331" i="3" s="1"/>
  <c r="V331" i="3"/>
  <c r="AE331" i="3" s="1"/>
  <c r="AM331" i="3" s="1"/>
  <c r="AG331" i="3"/>
  <c r="AO331" i="3" s="1"/>
  <c r="AJ331" i="3"/>
  <c r="AR331" i="3" s="1"/>
  <c r="AF38" i="3"/>
  <c r="AN38" i="3" s="1"/>
  <c r="AH38" i="3"/>
  <c r="AP38" i="3" s="1"/>
  <c r="V38" i="3"/>
  <c r="AE38" i="3" s="1"/>
  <c r="AM38" i="3" s="1"/>
  <c r="AG38" i="3"/>
  <c r="AO38" i="3" s="1"/>
  <c r="AI38" i="3"/>
  <c r="AQ38" i="3" s="1"/>
  <c r="AJ38" i="3"/>
  <c r="AR38" i="3" s="1"/>
  <c r="V224" i="3"/>
  <c r="AE224" i="3" s="1"/>
  <c r="AM224" i="3" s="1"/>
  <c r="AJ224" i="3"/>
  <c r="AR224" i="3" s="1"/>
  <c r="AF224" i="3"/>
  <c r="AN224" i="3" s="1"/>
  <c r="AH224" i="3"/>
  <c r="AP224" i="3" s="1"/>
  <c r="AG224" i="3"/>
  <c r="AO224" i="3" s="1"/>
  <c r="AI224" i="3"/>
  <c r="AQ224" i="3" s="1"/>
  <c r="AF227" i="3"/>
  <c r="AN227" i="3" s="1"/>
  <c r="AG227" i="3"/>
  <c r="AO227" i="3" s="1"/>
  <c r="V227" i="3"/>
  <c r="AE227" i="3" s="1"/>
  <c r="AM227" i="3" s="1"/>
  <c r="AI227" i="3"/>
  <c r="AQ227" i="3" s="1"/>
  <c r="AH227" i="3"/>
  <c r="AP227" i="3" s="1"/>
  <c r="AJ227" i="3"/>
  <c r="AR227" i="3" s="1"/>
  <c r="AF284" i="3"/>
  <c r="AN284" i="3" s="1"/>
  <c r="AG284" i="3"/>
  <c r="AO284" i="3" s="1"/>
  <c r="AH284" i="3"/>
  <c r="AP284" i="3" s="1"/>
  <c r="V284" i="3"/>
  <c r="AE284" i="3" s="1"/>
  <c r="AM284" i="3" s="1"/>
  <c r="AJ284" i="3"/>
  <c r="AR284" i="3" s="1"/>
  <c r="AI284" i="3"/>
  <c r="AQ284" i="3" s="1"/>
  <c r="AF69" i="3"/>
  <c r="AN69" i="3" s="1"/>
  <c r="AH69" i="3"/>
  <c r="AP69" i="3" s="1"/>
  <c r="AJ69" i="3"/>
  <c r="AR69" i="3" s="1"/>
  <c r="AG69" i="3"/>
  <c r="AO69" i="3" s="1"/>
  <c r="V69" i="3"/>
  <c r="AE69" i="3" s="1"/>
  <c r="AM69" i="3" s="1"/>
  <c r="AI69" i="3"/>
  <c r="AQ69" i="3" s="1"/>
  <c r="AI213" i="3"/>
  <c r="AQ213" i="3" s="1"/>
  <c r="AJ213" i="3"/>
  <c r="AR213" i="3" s="1"/>
  <c r="V213" i="3"/>
  <c r="AE213" i="3" s="1"/>
  <c r="AM213" i="3" s="1"/>
  <c r="AF213" i="3"/>
  <c r="AN213" i="3" s="1"/>
  <c r="AG213" i="3"/>
  <c r="AO213" i="3" s="1"/>
  <c r="AH213" i="3"/>
  <c r="AP213" i="3" s="1"/>
  <c r="AF12" i="3"/>
  <c r="AN12" i="3" s="1"/>
  <c r="AI12" i="3"/>
  <c r="AQ12" i="3" s="1"/>
  <c r="V12" i="3"/>
  <c r="AE12" i="3" s="1"/>
  <c r="AM12" i="3" s="1"/>
  <c r="AG12" i="3"/>
  <c r="AO12" i="3" s="1"/>
  <c r="AJ12" i="3"/>
  <c r="AR12" i="3" s="1"/>
  <c r="AH12" i="3"/>
  <c r="AP12" i="3" s="1"/>
  <c r="V44" i="3"/>
  <c r="AE44" i="3" s="1"/>
  <c r="AM44" i="3" s="1"/>
  <c r="AH44" i="3"/>
  <c r="AP44" i="3" s="1"/>
  <c r="AG44" i="3"/>
  <c r="AO44" i="3" s="1"/>
  <c r="AI44" i="3"/>
  <c r="AQ44" i="3" s="1"/>
  <c r="AJ44" i="3"/>
  <c r="AR44" i="3" s="1"/>
  <c r="AF44" i="3"/>
  <c r="AN44" i="3" s="1"/>
  <c r="AJ128" i="3"/>
  <c r="AR128" i="3" s="1"/>
  <c r="AG128" i="3"/>
  <c r="AO128" i="3" s="1"/>
  <c r="AI128" i="3"/>
  <c r="AQ128" i="3" s="1"/>
  <c r="AH128" i="3"/>
  <c r="AP128" i="3" s="1"/>
  <c r="V128" i="3"/>
  <c r="AE128" i="3" s="1"/>
  <c r="AM128" i="3" s="1"/>
  <c r="AF128" i="3"/>
  <c r="AN128" i="3" s="1"/>
  <c r="V94" i="3"/>
  <c r="AE94" i="3" s="1"/>
  <c r="AM94" i="3" s="1"/>
  <c r="AF94" i="3"/>
  <c r="AN94" i="3" s="1"/>
  <c r="AG94" i="3"/>
  <c r="AO94" i="3" s="1"/>
  <c r="AH94" i="3"/>
  <c r="AP94" i="3" s="1"/>
  <c r="AI94" i="3"/>
  <c r="AQ94" i="3" s="1"/>
  <c r="AJ94" i="3"/>
  <c r="AR94" i="3" s="1"/>
  <c r="AJ293" i="3"/>
  <c r="AR293" i="3" s="1"/>
  <c r="AF293" i="3"/>
  <c r="AN293" i="3" s="1"/>
  <c r="AG293" i="3"/>
  <c r="AO293" i="3" s="1"/>
  <c r="AH293" i="3"/>
  <c r="AP293" i="3" s="1"/>
  <c r="AI293" i="3"/>
  <c r="AQ293" i="3" s="1"/>
  <c r="V293" i="3"/>
  <c r="AE293" i="3" s="1"/>
  <c r="AM293" i="3" s="1"/>
  <c r="V53" i="3"/>
  <c r="AE53" i="3" s="1"/>
  <c r="AM53" i="3" s="1"/>
  <c r="AJ53" i="3"/>
  <c r="AR53" i="3" s="1"/>
  <c r="AF53" i="3"/>
  <c r="AN53" i="3" s="1"/>
  <c r="AG53" i="3"/>
  <c r="AO53" i="3" s="1"/>
  <c r="AI53" i="3"/>
  <c r="AQ53" i="3" s="1"/>
  <c r="AH53" i="3"/>
  <c r="AP53" i="3" s="1"/>
  <c r="AG365" i="3"/>
  <c r="AO365" i="3" s="1"/>
  <c r="AI365" i="3"/>
  <c r="AQ365" i="3" s="1"/>
  <c r="AH365" i="3"/>
  <c r="AP365" i="3" s="1"/>
  <c r="AJ365" i="3"/>
  <c r="AR365" i="3" s="1"/>
  <c r="AF365" i="3"/>
  <c r="AN365" i="3" s="1"/>
  <c r="V365" i="3"/>
  <c r="AE365" i="3" s="1"/>
  <c r="AM365" i="3" s="1"/>
  <c r="AI339" i="3"/>
  <c r="AQ339" i="3" s="1"/>
  <c r="AF339" i="3"/>
  <c r="AN339" i="3" s="1"/>
  <c r="V339" i="3"/>
  <c r="AE339" i="3" s="1"/>
  <c r="AM339" i="3" s="1"/>
  <c r="AG339" i="3"/>
  <c r="AO339" i="3" s="1"/>
  <c r="AH339" i="3"/>
  <c r="AP339" i="3" s="1"/>
  <c r="AJ339" i="3"/>
  <c r="AR339" i="3" s="1"/>
  <c r="AG271" i="3"/>
  <c r="AO271" i="3" s="1"/>
  <c r="AF271" i="3"/>
  <c r="AN271" i="3" s="1"/>
  <c r="V271" i="3"/>
  <c r="AE271" i="3" s="1"/>
  <c r="AM271" i="3" s="1"/>
  <c r="AH271" i="3"/>
  <c r="AP271" i="3" s="1"/>
  <c r="AI271" i="3"/>
  <c r="AQ271" i="3" s="1"/>
  <c r="AJ271" i="3"/>
  <c r="AR271" i="3" s="1"/>
  <c r="AG316" i="3"/>
  <c r="AO316" i="3" s="1"/>
  <c r="AI316" i="3"/>
  <c r="AQ316" i="3" s="1"/>
  <c r="AH316" i="3"/>
  <c r="AP316" i="3" s="1"/>
  <c r="V316" i="3"/>
  <c r="AE316" i="3" s="1"/>
  <c r="AM316" i="3" s="1"/>
  <c r="AJ316" i="3"/>
  <c r="AR316" i="3" s="1"/>
  <c r="AF316" i="3"/>
  <c r="AN316" i="3" s="1"/>
  <c r="V298" i="3"/>
  <c r="AE298" i="3" s="1"/>
  <c r="AM298" i="3" s="1"/>
  <c r="AF298" i="3"/>
  <c r="AN298" i="3" s="1"/>
  <c r="AH298" i="3"/>
  <c r="AP298" i="3" s="1"/>
  <c r="AI298" i="3"/>
  <c r="AQ298" i="3" s="1"/>
  <c r="AG298" i="3"/>
  <c r="AO298" i="3" s="1"/>
  <c r="AJ298" i="3"/>
  <c r="AR298" i="3" s="1"/>
  <c r="AI120" i="3"/>
  <c r="AQ120" i="3" s="1"/>
  <c r="AJ120" i="3"/>
  <c r="AR120" i="3" s="1"/>
  <c r="AF120" i="3"/>
  <c r="AN120" i="3" s="1"/>
  <c r="V120" i="3"/>
  <c r="AE120" i="3" s="1"/>
  <c r="AM120" i="3" s="1"/>
  <c r="AH120" i="3"/>
  <c r="AP120" i="3" s="1"/>
  <c r="AG120" i="3"/>
  <c r="AO120" i="3" s="1"/>
  <c r="V65" i="3"/>
  <c r="AE65" i="3" s="1"/>
  <c r="AM65" i="3" s="1"/>
  <c r="AJ65" i="3"/>
  <c r="AR65" i="3" s="1"/>
  <c r="AG65" i="3"/>
  <c r="AO65" i="3" s="1"/>
  <c r="AI65" i="3"/>
  <c r="AQ65" i="3" s="1"/>
  <c r="AF65" i="3"/>
  <c r="AN65" i="3" s="1"/>
  <c r="AH65" i="3"/>
  <c r="AP65" i="3" s="1"/>
  <c r="AF295" i="3"/>
  <c r="AN295" i="3" s="1"/>
  <c r="AG295" i="3"/>
  <c r="AO295" i="3" s="1"/>
  <c r="V295" i="3"/>
  <c r="AE295" i="3" s="1"/>
  <c r="AM295" i="3" s="1"/>
  <c r="AH295" i="3"/>
  <c r="AP295" i="3" s="1"/>
  <c r="AI295" i="3"/>
  <c r="AQ295" i="3" s="1"/>
  <c r="AJ295" i="3"/>
  <c r="AR295" i="3" s="1"/>
  <c r="V154" i="3"/>
  <c r="AE154" i="3" s="1"/>
  <c r="AM154" i="3" s="1"/>
  <c r="AF154" i="3"/>
  <c r="AN154" i="3" s="1"/>
  <c r="AH154" i="3"/>
  <c r="AP154" i="3" s="1"/>
  <c r="AI154" i="3"/>
  <c r="AQ154" i="3" s="1"/>
  <c r="AJ154" i="3"/>
  <c r="AR154" i="3" s="1"/>
  <c r="AG154" i="3"/>
  <c r="AO154" i="3" s="1"/>
  <c r="AJ178" i="3"/>
  <c r="AR178" i="3" s="1"/>
  <c r="AF178" i="3"/>
  <c r="AN178" i="3" s="1"/>
  <c r="V178" i="3"/>
  <c r="AE178" i="3" s="1"/>
  <c r="AM178" i="3" s="1"/>
  <c r="AG178" i="3"/>
  <c r="AO178" i="3" s="1"/>
  <c r="AH178" i="3"/>
  <c r="AP178" i="3" s="1"/>
  <c r="AI178" i="3"/>
  <c r="AQ178" i="3" s="1"/>
  <c r="AJ308" i="3"/>
  <c r="AR308" i="3" s="1"/>
  <c r="AG308" i="3"/>
  <c r="AO308" i="3" s="1"/>
  <c r="AH308" i="3"/>
  <c r="AP308" i="3" s="1"/>
  <c r="V308" i="3"/>
  <c r="AE308" i="3" s="1"/>
  <c r="AM308" i="3" s="1"/>
  <c r="AF308" i="3"/>
  <c r="AN308" i="3" s="1"/>
  <c r="AI308" i="3"/>
  <c r="AQ308" i="3" s="1"/>
  <c r="AI18" i="3"/>
  <c r="AQ18" i="3" s="1"/>
  <c r="AJ18" i="3"/>
  <c r="AR18" i="3" s="1"/>
  <c r="V18" i="3"/>
  <c r="AE18" i="3" s="1"/>
  <c r="AM18" i="3" s="1"/>
  <c r="AF18" i="3"/>
  <c r="AN18" i="3" s="1"/>
  <c r="AG18" i="3"/>
  <c r="AO18" i="3" s="1"/>
  <c r="AH18" i="3"/>
  <c r="AP18" i="3" s="1"/>
  <c r="V236" i="3"/>
  <c r="AE236" i="3" s="1"/>
  <c r="AM236" i="3" s="1"/>
  <c r="AJ236" i="3"/>
  <c r="AR236" i="3" s="1"/>
  <c r="AF236" i="3"/>
  <c r="AN236" i="3" s="1"/>
  <c r="AH236" i="3"/>
  <c r="AP236" i="3" s="1"/>
  <c r="AI236" i="3"/>
  <c r="AQ236" i="3" s="1"/>
  <c r="AG236" i="3"/>
  <c r="AO236" i="3" s="1"/>
  <c r="AI338" i="3"/>
  <c r="AQ338" i="3" s="1"/>
  <c r="AH338" i="3"/>
  <c r="AP338" i="3" s="1"/>
  <c r="AG338" i="3"/>
  <c r="AO338" i="3" s="1"/>
  <c r="V338" i="3"/>
  <c r="AE338" i="3" s="1"/>
  <c r="AM338" i="3" s="1"/>
  <c r="AJ338" i="3"/>
  <c r="AR338" i="3" s="1"/>
  <c r="AF338" i="3"/>
  <c r="AN338" i="3" s="1"/>
  <c r="V283" i="3"/>
  <c r="AE283" i="3" s="1"/>
  <c r="AM283" i="3" s="1"/>
  <c r="AH283" i="3"/>
  <c r="AP283" i="3" s="1"/>
  <c r="AJ283" i="3"/>
  <c r="AR283" i="3" s="1"/>
  <c r="AI283" i="3"/>
  <c r="AQ283" i="3" s="1"/>
  <c r="AF283" i="3"/>
  <c r="AN283" i="3" s="1"/>
  <c r="AG283" i="3"/>
  <c r="AO283" i="3" s="1"/>
  <c r="AI60" i="3"/>
  <c r="AQ60" i="3" s="1"/>
  <c r="AJ60" i="3"/>
  <c r="AR60" i="3" s="1"/>
  <c r="AF60" i="3"/>
  <c r="AN60" i="3" s="1"/>
  <c r="AG60" i="3"/>
  <c r="AO60" i="3" s="1"/>
  <c r="AH60" i="3"/>
  <c r="AP60" i="3" s="1"/>
  <c r="V60" i="3"/>
  <c r="AE60" i="3" s="1"/>
  <c r="AM60" i="3" s="1"/>
  <c r="AH388" i="3"/>
  <c r="AP388" i="3" s="1"/>
  <c r="AJ388" i="3"/>
  <c r="AR388" i="3" s="1"/>
  <c r="V388" i="3"/>
  <c r="AE388" i="3" s="1"/>
  <c r="AM388" i="3" s="1"/>
  <c r="AF388" i="3"/>
  <c r="AN388" i="3" s="1"/>
  <c r="AI388" i="3"/>
  <c r="AQ388" i="3" s="1"/>
  <c r="AG388" i="3"/>
  <c r="AO388" i="3" s="1"/>
  <c r="AG363" i="3"/>
  <c r="AO363" i="3" s="1"/>
  <c r="AH363" i="3"/>
  <c r="AP363" i="3" s="1"/>
  <c r="AJ363" i="3"/>
  <c r="AR363" i="3" s="1"/>
  <c r="V363" i="3"/>
  <c r="AE363" i="3" s="1"/>
  <c r="AM363" i="3" s="1"/>
  <c r="AF363" i="3"/>
  <c r="AN363" i="3" s="1"/>
  <c r="AI363" i="3"/>
  <c r="AQ363" i="3" s="1"/>
  <c r="AH251" i="3"/>
  <c r="AP251" i="3" s="1"/>
  <c r="AJ251" i="3"/>
  <c r="AR251" i="3" s="1"/>
  <c r="V251" i="3"/>
  <c r="AE251" i="3" s="1"/>
  <c r="AM251" i="3" s="1"/>
  <c r="AI251" i="3"/>
  <c r="AQ251" i="3" s="1"/>
  <c r="AF251" i="3"/>
  <c r="AN251" i="3" s="1"/>
  <c r="AG251" i="3"/>
  <c r="AO251" i="3" s="1"/>
  <c r="AG259" i="3"/>
  <c r="AO259" i="3" s="1"/>
  <c r="AH259" i="3"/>
  <c r="AP259" i="3" s="1"/>
  <c r="AF259" i="3"/>
  <c r="AN259" i="3" s="1"/>
  <c r="V259" i="3"/>
  <c r="AE259" i="3" s="1"/>
  <c r="AM259" i="3" s="1"/>
  <c r="AI259" i="3"/>
  <c r="AQ259" i="3" s="1"/>
  <c r="AJ259" i="3"/>
  <c r="AR259" i="3" s="1"/>
  <c r="AJ82" i="3"/>
  <c r="AR82" i="3" s="1"/>
  <c r="AF82" i="3"/>
  <c r="AN82" i="3" s="1"/>
  <c r="AG82" i="3"/>
  <c r="AO82" i="3" s="1"/>
  <c r="AH82" i="3"/>
  <c r="AP82" i="3" s="1"/>
  <c r="AI82" i="3"/>
  <c r="AQ82" i="3" s="1"/>
  <c r="V82" i="3"/>
  <c r="AE82" i="3" s="1"/>
  <c r="AM82" i="3" s="1"/>
  <c r="AJ146" i="3"/>
  <c r="AR146" i="3" s="1"/>
  <c r="AF146" i="3"/>
  <c r="AN146" i="3" s="1"/>
  <c r="AH146" i="3"/>
  <c r="AP146" i="3" s="1"/>
  <c r="AI146" i="3"/>
  <c r="AQ146" i="3" s="1"/>
  <c r="V146" i="3"/>
  <c r="AE146" i="3" s="1"/>
  <c r="AM146" i="3" s="1"/>
  <c r="AG146" i="3"/>
  <c r="AO146" i="3" s="1"/>
  <c r="AF301" i="3"/>
  <c r="AN301" i="3" s="1"/>
  <c r="AH301" i="3"/>
  <c r="AP301" i="3" s="1"/>
  <c r="V301" i="3"/>
  <c r="AE301" i="3" s="1"/>
  <c r="AM301" i="3" s="1"/>
  <c r="AG301" i="3"/>
  <c r="AO301" i="3" s="1"/>
  <c r="AI301" i="3"/>
  <c r="AQ301" i="3" s="1"/>
  <c r="AJ301" i="3"/>
  <c r="AR301" i="3" s="1"/>
  <c r="AF222" i="3"/>
  <c r="AN222" i="3" s="1"/>
  <c r="AH222" i="3"/>
  <c r="AP222" i="3" s="1"/>
  <c r="AJ222" i="3"/>
  <c r="AR222" i="3" s="1"/>
  <c r="V222" i="3"/>
  <c r="AE222" i="3" s="1"/>
  <c r="AM222" i="3" s="1"/>
  <c r="AI222" i="3"/>
  <c r="AQ222" i="3" s="1"/>
  <c r="AG222" i="3"/>
  <c r="AO222" i="3" s="1"/>
  <c r="V66" i="3"/>
  <c r="AE66" i="3" s="1"/>
  <c r="AM66" i="3" s="1"/>
  <c r="AF66" i="3"/>
  <c r="AN66" i="3" s="1"/>
  <c r="AG66" i="3"/>
  <c r="AO66" i="3" s="1"/>
  <c r="AI66" i="3"/>
  <c r="AQ66" i="3" s="1"/>
  <c r="AJ66" i="3"/>
  <c r="AR66" i="3" s="1"/>
  <c r="AH66" i="3"/>
  <c r="AP66" i="3" s="1"/>
  <c r="AG264" i="3"/>
  <c r="AO264" i="3" s="1"/>
  <c r="AI264" i="3"/>
  <c r="AQ264" i="3" s="1"/>
  <c r="AJ264" i="3"/>
  <c r="AR264" i="3" s="1"/>
  <c r="AF264" i="3"/>
  <c r="AN264" i="3" s="1"/>
  <c r="AH264" i="3"/>
  <c r="AP264" i="3" s="1"/>
  <c r="V264" i="3"/>
  <c r="AE264" i="3" s="1"/>
  <c r="AM264" i="3" s="1"/>
  <c r="AJ59" i="3"/>
  <c r="AR59" i="3" s="1"/>
  <c r="AF59" i="3"/>
  <c r="AN59" i="3" s="1"/>
  <c r="AH59" i="3"/>
  <c r="AP59" i="3" s="1"/>
  <c r="AI59" i="3"/>
  <c r="AQ59" i="3" s="1"/>
  <c r="V59" i="3"/>
  <c r="AE59" i="3" s="1"/>
  <c r="AM59" i="3" s="1"/>
  <c r="AG59" i="3"/>
  <c r="AO59" i="3" s="1"/>
  <c r="V52" i="3"/>
  <c r="AE52" i="3" s="1"/>
  <c r="AM52" i="3" s="1"/>
  <c r="AG52" i="3"/>
  <c r="AO52" i="3" s="1"/>
  <c r="AI52" i="3"/>
  <c r="AQ52" i="3" s="1"/>
  <c r="AH52" i="3"/>
  <c r="AP52" i="3" s="1"/>
  <c r="AJ52" i="3"/>
  <c r="AR52" i="3" s="1"/>
  <c r="AF52" i="3"/>
  <c r="AN52" i="3" s="1"/>
  <c r="AJ206" i="3"/>
  <c r="AR206" i="3" s="1"/>
  <c r="AF206" i="3"/>
  <c r="AN206" i="3" s="1"/>
  <c r="AG206" i="3"/>
  <c r="AO206" i="3" s="1"/>
  <c r="V206" i="3"/>
  <c r="AE206" i="3" s="1"/>
  <c r="AM206" i="3" s="1"/>
  <c r="AH206" i="3"/>
  <c r="AP206" i="3" s="1"/>
  <c r="AI206" i="3"/>
  <c r="AQ206" i="3" s="1"/>
  <c r="V228" i="3"/>
  <c r="AE228" i="3" s="1"/>
  <c r="AM228" i="3" s="1"/>
  <c r="AF228" i="3"/>
  <c r="AN228" i="3" s="1"/>
  <c r="AI228" i="3"/>
  <c r="AQ228" i="3" s="1"/>
  <c r="AJ228" i="3"/>
  <c r="AR228" i="3" s="1"/>
  <c r="AG228" i="3"/>
  <c r="AO228" i="3" s="1"/>
  <c r="AH228" i="3"/>
  <c r="AP228" i="3" s="1"/>
  <c r="AJ207" i="3"/>
  <c r="AR207" i="3" s="1"/>
  <c r="AG207" i="3"/>
  <c r="AO207" i="3" s="1"/>
  <c r="AF207" i="3"/>
  <c r="AN207" i="3" s="1"/>
  <c r="V207" i="3"/>
  <c r="AE207" i="3" s="1"/>
  <c r="AM207" i="3" s="1"/>
  <c r="AH207" i="3"/>
  <c r="AP207" i="3" s="1"/>
  <c r="AI207" i="3"/>
  <c r="AQ207" i="3" s="1"/>
  <c r="AH125" i="3"/>
  <c r="AP125" i="3" s="1"/>
  <c r="AI125" i="3"/>
  <c r="AQ125" i="3" s="1"/>
  <c r="AJ125" i="3"/>
  <c r="AR125" i="3" s="1"/>
  <c r="AG125" i="3"/>
  <c r="AO125" i="3" s="1"/>
  <c r="V125" i="3"/>
  <c r="AE125" i="3" s="1"/>
  <c r="AM125" i="3" s="1"/>
  <c r="AF125" i="3"/>
  <c r="AN125" i="3" s="1"/>
  <c r="AF210" i="3"/>
  <c r="AN210" i="3" s="1"/>
  <c r="AH210" i="3"/>
  <c r="AP210" i="3" s="1"/>
  <c r="V210" i="3"/>
  <c r="AE210" i="3" s="1"/>
  <c r="AM210" i="3" s="1"/>
  <c r="AG210" i="3"/>
  <c r="AO210" i="3" s="1"/>
  <c r="AI210" i="3"/>
  <c r="AQ210" i="3" s="1"/>
  <c r="AJ210" i="3"/>
  <c r="AR210" i="3" s="1"/>
  <c r="AG6" i="3"/>
  <c r="AO6" i="3" s="1"/>
  <c r="AH6" i="3"/>
  <c r="AP6" i="3" s="1"/>
  <c r="AI6" i="3"/>
  <c r="AQ6" i="3" s="1"/>
  <c r="AF6" i="3"/>
  <c r="AN6" i="3" s="1"/>
  <c r="V6" i="3"/>
  <c r="AE6" i="3" s="1"/>
  <c r="AM6" i="3" s="1"/>
  <c r="AJ6" i="3"/>
  <c r="AR6" i="3" s="1"/>
  <c r="AH330" i="3"/>
  <c r="AP330" i="3" s="1"/>
  <c r="AJ305" i="3"/>
  <c r="AR305" i="3" s="1"/>
  <c r="AF305" i="3"/>
  <c r="AN305" i="3" s="1"/>
  <c r="AG305" i="3"/>
  <c r="AO305" i="3" s="1"/>
  <c r="V305" i="3"/>
  <c r="AE305" i="3" s="1"/>
  <c r="AM305" i="3" s="1"/>
  <c r="AH305" i="3"/>
  <c r="AP305" i="3" s="1"/>
  <c r="AI305" i="3"/>
  <c r="AQ305" i="3" s="1"/>
  <c r="AF367" i="3"/>
  <c r="AN367" i="3" s="1"/>
  <c r="AG367" i="3"/>
  <c r="AO367" i="3" s="1"/>
  <c r="AH367" i="3"/>
  <c r="AP367" i="3" s="1"/>
  <c r="V367" i="3"/>
  <c r="AE367" i="3" s="1"/>
  <c r="AM367" i="3" s="1"/>
  <c r="AJ367" i="3"/>
  <c r="AR367" i="3" s="1"/>
  <c r="AI367" i="3"/>
  <c r="AQ367" i="3" s="1"/>
  <c r="AF239" i="3"/>
  <c r="AN239" i="3" s="1"/>
  <c r="AH239" i="3"/>
  <c r="AP239" i="3" s="1"/>
  <c r="V239" i="3"/>
  <c r="AE239" i="3" s="1"/>
  <c r="AM239" i="3" s="1"/>
  <c r="AI239" i="3"/>
  <c r="AQ239" i="3" s="1"/>
  <c r="AG239" i="3"/>
  <c r="AO239" i="3" s="1"/>
  <c r="AJ239" i="3"/>
  <c r="AR239" i="3" s="1"/>
  <c r="AF258" i="3"/>
  <c r="AN258" i="3" s="1"/>
  <c r="AH258" i="3"/>
  <c r="AP258" i="3" s="1"/>
  <c r="AJ258" i="3"/>
  <c r="AR258" i="3" s="1"/>
  <c r="V258" i="3"/>
  <c r="AE258" i="3" s="1"/>
  <c r="AM258" i="3" s="1"/>
  <c r="AI258" i="3"/>
  <c r="AQ258" i="3" s="1"/>
  <c r="AG258" i="3"/>
  <c r="AO258" i="3" s="1"/>
  <c r="AH112" i="3"/>
  <c r="AP112" i="3" s="1"/>
  <c r="AJ112" i="3"/>
  <c r="AR112" i="3" s="1"/>
  <c r="AG112" i="3"/>
  <c r="AO112" i="3" s="1"/>
  <c r="V112" i="3"/>
  <c r="AE112" i="3" s="1"/>
  <c r="AM112" i="3" s="1"/>
  <c r="AI112" i="3"/>
  <c r="AQ112" i="3" s="1"/>
  <c r="AF112" i="3"/>
  <c r="AN112" i="3" s="1"/>
  <c r="AF9" i="3" l="1"/>
  <c r="AN9" i="3" s="1"/>
  <c r="AG9" i="3"/>
  <c r="AO9" i="3" s="1"/>
  <c r="V149" i="3"/>
  <c r="AE149" i="3" s="1"/>
  <c r="AM149" i="3" s="1"/>
  <c r="AI9" i="3"/>
  <c r="AQ9" i="3" s="1"/>
  <c r="AI145" i="3"/>
  <c r="AQ145" i="3" s="1"/>
  <c r="V111" i="3"/>
  <c r="AE111" i="3" s="1"/>
  <c r="AM111" i="3" s="1"/>
  <c r="AH9" i="3"/>
  <c r="AP9" i="3" s="1"/>
  <c r="AJ145" i="3"/>
  <c r="AR145" i="3" s="1"/>
  <c r="AH24" i="3"/>
  <c r="AP24" i="3" s="1"/>
  <c r="AJ70" i="3"/>
  <c r="AR70" i="3" s="1"/>
  <c r="AJ315" i="3"/>
  <c r="AR315" i="3" s="1"/>
  <c r="AH315" i="3"/>
  <c r="AP315" i="3" s="1"/>
  <c r="AI4" i="3"/>
  <c r="AQ4" i="3" s="1"/>
  <c r="AG4" i="3"/>
  <c r="AO4" i="3" s="1"/>
  <c r="AF4" i="3"/>
  <c r="AN4" i="3" s="1"/>
  <c r="V4" i="3"/>
  <c r="AE4" i="3" s="1"/>
  <c r="AM4" i="3" s="1"/>
  <c r="AH4" i="3"/>
  <c r="AP4" i="3" s="1"/>
  <c r="AI226" i="3"/>
  <c r="AQ226" i="3" s="1"/>
  <c r="AF145" i="3"/>
  <c r="AN145" i="3" s="1"/>
  <c r="AG275" i="3"/>
  <c r="AO275" i="3" s="1"/>
  <c r="AI325" i="3"/>
  <c r="AQ325" i="3" s="1"/>
  <c r="AH145" i="3"/>
  <c r="AP145" i="3" s="1"/>
  <c r="AF226" i="3"/>
  <c r="AN226" i="3" s="1"/>
  <c r="AG145" i="3"/>
  <c r="AO145" i="3" s="1"/>
  <c r="AJ35" i="3"/>
  <c r="AR35" i="3" s="1"/>
  <c r="AI231" i="3"/>
  <c r="AQ231" i="3" s="1"/>
  <c r="AH50" i="3"/>
  <c r="AP50" i="3" s="1"/>
  <c r="AH70" i="3"/>
  <c r="AP70" i="3" s="1"/>
  <c r="AI35" i="3"/>
  <c r="AQ35" i="3" s="1"/>
  <c r="V231" i="3"/>
  <c r="AE231" i="3" s="1"/>
  <c r="AM231" i="3" s="1"/>
  <c r="AF50" i="3"/>
  <c r="AN50" i="3" s="1"/>
  <c r="V300" i="3"/>
  <c r="AE300" i="3" s="1"/>
  <c r="AM300" i="3" s="1"/>
  <c r="AG35" i="3"/>
  <c r="AO35" i="3" s="1"/>
  <c r="AG231" i="3"/>
  <c r="AO231" i="3" s="1"/>
  <c r="AJ111" i="3"/>
  <c r="AR111" i="3" s="1"/>
  <c r="AH300" i="3"/>
  <c r="AP300" i="3" s="1"/>
  <c r="AG88" i="3"/>
  <c r="AO88" i="3" s="1"/>
  <c r="AT161" i="3"/>
  <c r="AF137" i="3"/>
  <c r="AN137" i="3" s="1"/>
  <c r="AH386" i="3"/>
  <c r="AP386" i="3" s="1"/>
  <c r="AT113" i="3"/>
  <c r="V35" i="3"/>
  <c r="AE35" i="3" s="1"/>
  <c r="AM35" i="3" s="1"/>
  <c r="AJ231" i="3"/>
  <c r="AR231" i="3" s="1"/>
  <c r="AI111" i="3"/>
  <c r="AQ111" i="3" s="1"/>
  <c r="AI70" i="3"/>
  <c r="AQ70" i="3" s="1"/>
  <c r="AG300" i="3"/>
  <c r="AO300" i="3" s="1"/>
  <c r="AH35" i="3"/>
  <c r="AP35" i="3" s="1"/>
  <c r="AH111" i="3"/>
  <c r="AP111" i="3" s="1"/>
  <c r="AI50" i="3"/>
  <c r="AQ50" i="3" s="1"/>
  <c r="AG70" i="3"/>
  <c r="AO70" i="3" s="1"/>
  <c r="AF300" i="3"/>
  <c r="AN300" i="3" s="1"/>
  <c r="AG386" i="3"/>
  <c r="AO386" i="3" s="1"/>
  <c r="AH88" i="3"/>
  <c r="AP88" i="3" s="1"/>
  <c r="AG111" i="3"/>
  <c r="AO111" i="3" s="1"/>
  <c r="AG50" i="3"/>
  <c r="AO50" i="3" s="1"/>
  <c r="V70" i="3"/>
  <c r="AE70" i="3" s="1"/>
  <c r="AM70" i="3" s="1"/>
  <c r="AT70" i="3" s="1"/>
  <c r="AJ300" i="3"/>
  <c r="AR300" i="3" s="1"/>
  <c r="AF143" i="3"/>
  <c r="AN143" i="3" s="1"/>
  <c r="AH306" i="3"/>
  <c r="AP306" i="3" s="1"/>
  <c r="AG306" i="3"/>
  <c r="AO306" i="3" s="1"/>
  <c r="AG97" i="3"/>
  <c r="AO97" i="3" s="1"/>
  <c r="V74" i="3"/>
  <c r="AE74" i="3" s="1"/>
  <c r="AM74" i="3" s="1"/>
  <c r="AF139" i="3"/>
  <c r="AN139" i="3" s="1"/>
  <c r="AI24" i="3"/>
  <c r="AQ24" i="3" s="1"/>
  <c r="V315" i="3"/>
  <c r="AE315" i="3" s="1"/>
  <c r="AM315" i="3" s="1"/>
  <c r="AH138" i="3"/>
  <c r="AP138" i="3" s="1"/>
  <c r="AI137" i="3"/>
  <c r="AQ137" i="3" s="1"/>
  <c r="AI257" i="3"/>
  <c r="AQ257" i="3" s="1"/>
  <c r="AT116" i="3"/>
  <c r="X4" i="4"/>
  <c r="AI175" i="3"/>
  <c r="AQ175" i="3" s="1"/>
  <c r="AA9" i="4"/>
  <c r="AT289" i="3"/>
  <c r="AF306" i="3"/>
  <c r="AN306" i="3" s="1"/>
  <c r="AI97" i="3"/>
  <c r="AQ97" i="3" s="1"/>
  <c r="AH74" i="3"/>
  <c r="AP74" i="3" s="1"/>
  <c r="AJ139" i="3"/>
  <c r="AR139" i="3" s="1"/>
  <c r="AJ24" i="3"/>
  <c r="AR24" i="3" s="1"/>
  <c r="AG315" i="3"/>
  <c r="AO315" i="3" s="1"/>
  <c r="AI138" i="3"/>
  <c r="AQ138" i="3" s="1"/>
  <c r="AF390" i="3"/>
  <c r="AN390" i="3" s="1"/>
  <c r="AI73" i="3"/>
  <c r="AQ73" i="3" s="1"/>
  <c r="AJ143" i="3"/>
  <c r="AR143" i="3" s="1"/>
  <c r="V175" i="3"/>
  <c r="AE175" i="3" s="1"/>
  <c r="AM175" i="3" s="1"/>
  <c r="AJ175" i="3"/>
  <c r="AR175" i="3" s="1"/>
  <c r="V24" i="3"/>
  <c r="AE24" i="3" s="1"/>
  <c r="AM24" i="3" s="1"/>
  <c r="AI306" i="3"/>
  <c r="AQ306" i="3" s="1"/>
  <c r="AF97" i="3"/>
  <c r="AN97" i="3" s="1"/>
  <c r="V139" i="3"/>
  <c r="AE139" i="3" s="1"/>
  <c r="AM139" i="3" s="1"/>
  <c r="AG24" i="3"/>
  <c r="AO24" i="3" s="1"/>
  <c r="V138" i="3"/>
  <c r="AE138" i="3" s="1"/>
  <c r="AM138" i="3" s="1"/>
  <c r="V390" i="3"/>
  <c r="AE390" i="3" s="1"/>
  <c r="AM390" i="3" s="1"/>
  <c r="AJ73" i="3"/>
  <c r="AR73" i="3" s="1"/>
  <c r="AI143" i="3"/>
  <c r="AQ143" i="3" s="1"/>
  <c r="AG143" i="3"/>
  <c r="AO143" i="3" s="1"/>
  <c r="V97" i="3"/>
  <c r="AE97" i="3" s="1"/>
  <c r="AM97" i="3" s="1"/>
  <c r="AT97" i="3" s="1"/>
  <c r="AI390" i="3"/>
  <c r="AQ390" i="3" s="1"/>
  <c r="V306" i="3"/>
  <c r="AE306" i="3" s="1"/>
  <c r="AM306" i="3" s="1"/>
  <c r="AJ74" i="3"/>
  <c r="AR74" i="3" s="1"/>
  <c r="AI139" i="3"/>
  <c r="AQ139" i="3" s="1"/>
  <c r="AG390" i="3"/>
  <c r="AO390" i="3" s="1"/>
  <c r="AH73" i="3"/>
  <c r="AP73" i="3" s="1"/>
  <c r="V137" i="3"/>
  <c r="AE137" i="3" s="1"/>
  <c r="AM137" i="3" s="1"/>
  <c r="AT137" i="3" s="1"/>
  <c r="AI74" i="3"/>
  <c r="AQ74" i="3" s="1"/>
  <c r="AT74" i="3" s="1"/>
  <c r="AH139" i="3"/>
  <c r="AP139" i="3" s="1"/>
  <c r="AF315" i="3"/>
  <c r="AN315" i="3" s="1"/>
  <c r="AJ137" i="3"/>
  <c r="AR137" i="3" s="1"/>
  <c r="AF175" i="3"/>
  <c r="AN175" i="3" s="1"/>
  <c r="AH175" i="3"/>
  <c r="AP175" i="3" s="1"/>
  <c r="AJ330" i="3"/>
  <c r="AR330" i="3" s="1"/>
  <c r="AJ149" i="3"/>
  <c r="AR149" i="3" s="1"/>
  <c r="V326" i="3"/>
  <c r="AE326" i="3" s="1"/>
  <c r="AM326" i="3" s="1"/>
  <c r="V275" i="3"/>
  <c r="AE275" i="3" s="1"/>
  <c r="AM275" i="3" s="1"/>
  <c r="AJ275" i="3"/>
  <c r="AR275" i="3" s="1"/>
  <c r="AI275" i="3"/>
  <c r="AQ275" i="3" s="1"/>
  <c r="AT67" i="3"/>
  <c r="AH56" i="3"/>
  <c r="AP56" i="3" s="1"/>
  <c r="V330" i="3"/>
  <c r="AE330" i="3" s="1"/>
  <c r="AM330" i="3" s="1"/>
  <c r="X9" i="4"/>
  <c r="AI149" i="3"/>
  <c r="AQ149" i="3" s="1"/>
  <c r="AI326" i="3"/>
  <c r="AQ326" i="3" s="1"/>
  <c r="AA4" i="4"/>
  <c r="AF275" i="3"/>
  <c r="AN275" i="3" s="1"/>
  <c r="V226" i="3"/>
  <c r="AE226" i="3" s="1"/>
  <c r="AM226" i="3" s="1"/>
  <c r="AG149" i="3"/>
  <c r="AO149" i="3" s="1"/>
  <c r="AG326" i="3"/>
  <c r="AO326" i="3" s="1"/>
  <c r="AJ226" i="3"/>
  <c r="AR226" i="3" s="1"/>
  <c r="AT226" i="3" s="1"/>
  <c r="AH149" i="3"/>
  <c r="AP149" i="3" s="1"/>
  <c r="Z4" i="4"/>
  <c r="V9" i="4"/>
  <c r="W9" i="4"/>
  <c r="AG330" i="3"/>
  <c r="AO330" i="3" s="1"/>
  <c r="AJ56" i="3"/>
  <c r="AR56" i="3" s="1"/>
  <c r="AJ386" i="3"/>
  <c r="AR386" i="3" s="1"/>
  <c r="AI330" i="3"/>
  <c r="AQ330" i="3" s="1"/>
  <c r="AT330" i="3" s="1"/>
  <c r="AF326" i="3"/>
  <c r="AN326" i="3" s="1"/>
  <c r="V386" i="3"/>
  <c r="AE386" i="3" s="1"/>
  <c r="AM386" i="3" s="1"/>
  <c r="AI386" i="3"/>
  <c r="AQ386" i="3" s="1"/>
  <c r="AH314" i="3"/>
  <c r="AP314" i="3" s="1"/>
  <c r="V384" i="3"/>
  <c r="AE384" i="3" s="1"/>
  <c r="AM384" i="3" s="1"/>
  <c r="AF314" i="3"/>
  <c r="AN314" i="3" s="1"/>
  <c r="AH256" i="3"/>
  <c r="AP256" i="3" s="1"/>
  <c r="V256" i="3"/>
  <c r="AE256" i="3" s="1"/>
  <c r="AM256" i="3" s="1"/>
  <c r="V4" i="4"/>
  <c r="AI56" i="3"/>
  <c r="AQ56" i="3" s="1"/>
  <c r="AT56" i="3" s="1"/>
  <c r="AJ314" i="3"/>
  <c r="AR314" i="3" s="1"/>
  <c r="AT314" i="3" s="1"/>
  <c r="W4" i="4"/>
  <c r="W14" i="4" s="1"/>
  <c r="AI256" i="3"/>
  <c r="AQ256" i="3" s="1"/>
  <c r="AG56" i="3"/>
  <c r="AO56" i="3" s="1"/>
  <c r="AI314" i="3"/>
  <c r="AQ314" i="3" s="1"/>
  <c r="AG256" i="3"/>
  <c r="AO256" i="3" s="1"/>
  <c r="Z9" i="4"/>
  <c r="Z14" i="4" s="1"/>
  <c r="V88" i="3"/>
  <c r="AE88" i="3" s="1"/>
  <c r="AM88" i="3" s="1"/>
  <c r="AT42" i="3"/>
  <c r="AT175" i="3"/>
  <c r="AH280" i="3"/>
  <c r="AP280" i="3" s="1"/>
  <c r="AJ257" i="3"/>
  <c r="AR257" i="3" s="1"/>
  <c r="V257" i="3"/>
  <c r="AE257" i="3" s="1"/>
  <c r="AM257" i="3" s="1"/>
  <c r="AF257" i="3"/>
  <c r="AN257" i="3" s="1"/>
  <c r="AT400" i="3"/>
  <c r="AH257" i="3"/>
  <c r="AP257" i="3" s="1"/>
  <c r="Y4" i="4"/>
  <c r="AI384" i="3"/>
  <c r="AQ384" i="3" s="1"/>
  <c r="AG384" i="3"/>
  <c r="AO384" i="3" s="1"/>
  <c r="AJ384" i="3"/>
  <c r="AR384" i="3" s="1"/>
  <c r="AH384" i="3"/>
  <c r="AP384" i="3" s="1"/>
  <c r="AF88" i="3"/>
  <c r="AN88" i="3" s="1"/>
  <c r="AT37" i="3"/>
  <c r="AT104" i="3"/>
  <c r="AT244" i="3"/>
  <c r="AG280" i="3"/>
  <c r="AO280" i="3" s="1"/>
  <c r="AF280" i="3"/>
  <c r="AN280" i="3" s="1"/>
  <c r="AJ280" i="3"/>
  <c r="AR280" i="3" s="1"/>
  <c r="AT347" i="3"/>
  <c r="AT220" i="3"/>
  <c r="AT160" i="3"/>
  <c r="AT353" i="3"/>
  <c r="AT102" i="3"/>
  <c r="AT171" i="3"/>
  <c r="Y9" i="4"/>
  <c r="AT166" i="3"/>
  <c r="AT61" i="3"/>
  <c r="AT325" i="3"/>
  <c r="AT176" i="3"/>
  <c r="AT336" i="3"/>
  <c r="AT134" i="3"/>
  <c r="AT34" i="3"/>
  <c r="AT173" i="3"/>
  <c r="AT219" i="3"/>
  <c r="AT51" i="3"/>
  <c r="AT100" i="3"/>
  <c r="AT29" i="3"/>
  <c r="AT328" i="3"/>
  <c r="AT391" i="3"/>
  <c r="AT262" i="3"/>
  <c r="AT83" i="3"/>
  <c r="AT381" i="3"/>
  <c r="AT123" i="3"/>
  <c r="AT150" i="3"/>
  <c r="AT169" i="3"/>
  <c r="AT239" i="3"/>
  <c r="AT124" i="3"/>
  <c r="AT31" i="3"/>
  <c r="AT98" i="3"/>
  <c r="AT251" i="3"/>
  <c r="AT142" i="3"/>
  <c r="AT121" i="3"/>
  <c r="AT194" i="3"/>
  <c r="AT127" i="3"/>
  <c r="AT322" i="3"/>
  <c r="AT361" i="3"/>
  <c r="AT333" i="3"/>
  <c r="AT86" i="3"/>
  <c r="AT350" i="3"/>
  <c r="AT118" i="3"/>
  <c r="AT35" i="3"/>
  <c r="AT301" i="3"/>
  <c r="AT90" i="3"/>
  <c r="AT170" i="3"/>
  <c r="AT274" i="3"/>
  <c r="AT383" i="3"/>
  <c r="AT6" i="3"/>
  <c r="AT210" i="3"/>
  <c r="AT52" i="3"/>
  <c r="AT146" i="3"/>
  <c r="AT388" i="3"/>
  <c r="AT213" i="3"/>
  <c r="AT93" i="3"/>
  <c r="AT397" i="3"/>
  <c r="AT197" i="3"/>
  <c r="AT40" i="3"/>
  <c r="AT344" i="3"/>
  <c r="AT103" i="3"/>
  <c r="AT89" i="3"/>
  <c r="AT265" i="3"/>
  <c r="AT368" i="3"/>
  <c r="AT109" i="3"/>
  <c r="AT231" i="3"/>
  <c r="AT307" i="3"/>
  <c r="AT62" i="3"/>
  <c r="AT385" i="3"/>
  <c r="AT157" i="3"/>
  <c r="AT48" i="3"/>
  <c r="AT372" i="3"/>
  <c r="AT107" i="3"/>
  <c r="AT342" i="3"/>
  <c r="AT375" i="3"/>
  <c r="AT335" i="3"/>
  <c r="AT248" i="3"/>
  <c r="AT247" i="3"/>
  <c r="AT182" i="3"/>
  <c r="AT167" i="3"/>
  <c r="AT54" i="3"/>
  <c r="AT75" i="3"/>
  <c r="AT131" i="3"/>
  <c r="AT271" i="3"/>
  <c r="AT371" i="3"/>
  <c r="AT8" i="3"/>
  <c r="AT33" i="3"/>
  <c r="AT16" i="3"/>
  <c r="AT395" i="3"/>
  <c r="AT32" i="3"/>
  <c r="AT318" i="3"/>
  <c r="AT393" i="3"/>
  <c r="AT367" i="3"/>
  <c r="AT363" i="3"/>
  <c r="AT338" i="3"/>
  <c r="AT120" i="3"/>
  <c r="AT189" i="3"/>
  <c r="AT285" i="3"/>
  <c r="AT278" i="3"/>
  <c r="AT341" i="3"/>
  <c r="AT199" i="3"/>
  <c r="AT304" i="3"/>
  <c r="AT28" i="3"/>
  <c r="AT193" i="3"/>
  <c r="AT317" i="3"/>
  <c r="AT136" i="3"/>
  <c r="AT11" i="3"/>
  <c r="AT303" i="3"/>
  <c r="AT399" i="3"/>
  <c r="AT92" i="3"/>
  <c r="AT332" i="3"/>
  <c r="AT370" i="3"/>
  <c r="AT246" i="3"/>
  <c r="AT108" i="3"/>
  <c r="AT201" i="3"/>
  <c r="AT180" i="3"/>
  <c r="AT401" i="3"/>
  <c r="AT334" i="3"/>
  <c r="AT63" i="3"/>
  <c r="AT252" i="3"/>
  <c r="AT352" i="3"/>
  <c r="AT364" i="3"/>
  <c r="AT15" i="3"/>
  <c r="AT230" i="3"/>
  <c r="AT47" i="3"/>
  <c r="AT200" i="3"/>
  <c r="AT320" i="3"/>
  <c r="AT192" i="3"/>
  <c r="AT329" i="3"/>
  <c r="AT80" i="3"/>
  <c r="AT59" i="3"/>
  <c r="AT66" i="3"/>
  <c r="AT236" i="3"/>
  <c r="AT178" i="3"/>
  <c r="AT154" i="3"/>
  <c r="AT298" i="3"/>
  <c r="AT339" i="3"/>
  <c r="AT94" i="3"/>
  <c r="AT12" i="3"/>
  <c r="AT227" i="3"/>
  <c r="AT224" i="3"/>
  <c r="AT79" i="3"/>
  <c r="AT260" i="3"/>
  <c r="AT81" i="3"/>
  <c r="AT349" i="3"/>
  <c r="AT373" i="3"/>
  <c r="AT296" i="3"/>
  <c r="AT147" i="3"/>
  <c r="AT241" i="3"/>
  <c r="AT27" i="3"/>
  <c r="AT299" i="3"/>
  <c r="AT380" i="3"/>
  <c r="AT253" i="3"/>
  <c r="AT214" i="3"/>
  <c r="AT30" i="3"/>
  <c r="AT313" i="3"/>
  <c r="AT358" i="3"/>
  <c r="AT261" i="3"/>
  <c r="AT140" i="3"/>
  <c r="AT198" i="3"/>
  <c r="AT357" i="3"/>
  <c r="AT183" i="3"/>
  <c r="AT119" i="3"/>
  <c r="AT205" i="3"/>
  <c r="AT398" i="3"/>
  <c r="AT156" i="3"/>
  <c r="AT394" i="3"/>
  <c r="AT345" i="3"/>
  <c r="AT186" i="3"/>
  <c r="AT195" i="3"/>
  <c r="AT376" i="3"/>
  <c r="AT374" i="3"/>
  <c r="AT96" i="3"/>
  <c r="AT207" i="3"/>
  <c r="AT60" i="3"/>
  <c r="AT308" i="3"/>
  <c r="AT284" i="3"/>
  <c r="AT331" i="3"/>
  <c r="AT148" i="3"/>
  <c r="AT87" i="3"/>
  <c r="AT115" i="3"/>
  <c r="AT242" i="3"/>
  <c r="AT379" i="3"/>
  <c r="AT291" i="3"/>
  <c r="AT141" i="3"/>
  <c r="AT152" i="3"/>
  <c r="AT105" i="3"/>
  <c r="AT362" i="3"/>
  <c r="AT122" i="3"/>
  <c r="AT179" i="3"/>
  <c r="AT188" i="3"/>
  <c r="AT133" i="3"/>
  <c r="AT319" i="3"/>
  <c r="AT202" i="3"/>
  <c r="AT101" i="3"/>
  <c r="AT208" i="3"/>
  <c r="AT46" i="3"/>
  <c r="AT269" i="3"/>
  <c r="AT312" i="3"/>
  <c r="AT49" i="3"/>
  <c r="AT130" i="3"/>
  <c r="AT282" i="3"/>
  <c r="AT297" i="3"/>
  <c r="AT287" i="3"/>
  <c r="AT20" i="3"/>
  <c r="AT323" i="3"/>
  <c r="AT212" i="3"/>
  <c r="AT4" i="3"/>
  <c r="AT5" i="3"/>
  <c r="AT55" i="3"/>
  <c r="AT68" i="3"/>
  <c r="AT165" i="3"/>
  <c r="AT14" i="3"/>
  <c r="AT9" i="3"/>
  <c r="AT310" i="3"/>
  <c r="AT114" i="3"/>
  <c r="AT57" i="3"/>
  <c r="AT185" i="3"/>
  <c r="AT41" i="3"/>
  <c r="AT232" i="3"/>
  <c r="AT10" i="3"/>
  <c r="AT240" i="3"/>
  <c r="AT69" i="3"/>
  <c r="AT181" i="3"/>
  <c r="AT7" i="3"/>
  <c r="AT164" i="3"/>
  <c r="AT218" i="3"/>
  <c r="AT17" i="3"/>
  <c r="AT78" i="3"/>
  <c r="AT58" i="3"/>
  <c r="AT377" i="3"/>
  <c r="AT369" i="3"/>
  <c r="AT125" i="3"/>
  <c r="AT387" i="3"/>
  <c r="AT82" i="3"/>
  <c r="AT365" i="3"/>
  <c r="AT290" i="3"/>
  <c r="AT263" i="3"/>
  <c r="AT191" i="3"/>
  <c r="AT22" i="3"/>
  <c r="AT99" i="3"/>
  <c r="AT215" i="3"/>
  <c r="AT111" i="3"/>
  <c r="AT237" i="3"/>
  <c r="AT117" i="3"/>
  <c r="AT366" i="3"/>
  <c r="AT211" i="3"/>
  <c r="AT132" i="3"/>
  <c r="AT355" i="3"/>
  <c r="AT129" i="3"/>
  <c r="AT110" i="3"/>
  <c r="AT267" i="3"/>
  <c r="AT390" i="3"/>
  <c r="AT64" i="3"/>
  <c r="AT72" i="3"/>
  <c r="AT234" i="3"/>
  <c r="AT343" i="3"/>
  <c r="AT272" i="3"/>
  <c r="AT163" i="3"/>
  <c r="AT243" i="3"/>
  <c r="AT228" i="3"/>
  <c r="AT222" i="3"/>
  <c r="AT221" i="3"/>
  <c r="AT255" i="3"/>
  <c r="AT19" i="3"/>
  <c r="AT162" i="3"/>
  <c r="AT23" i="3"/>
  <c r="AT283" i="3"/>
  <c r="AT18" i="3"/>
  <c r="AT295" i="3"/>
  <c r="AT65" i="3"/>
  <c r="AT53" i="3"/>
  <c r="AT44" i="3"/>
  <c r="AT38" i="3"/>
  <c r="AT392" i="3"/>
  <c r="AT249" i="3"/>
  <c r="AT45" i="3"/>
  <c r="AT184" i="3"/>
  <c r="AT277" i="3"/>
  <c r="AT273" i="3"/>
  <c r="AT196" i="3"/>
  <c r="AT216" i="3"/>
  <c r="AT209" i="3"/>
  <c r="AT77" i="3"/>
  <c r="AT292" i="3"/>
  <c r="AT203" i="3"/>
  <c r="AT270" i="3"/>
  <c r="AT348" i="3"/>
  <c r="AT266" i="3"/>
  <c r="AT43" i="3"/>
  <c r="AT245" i="3"/>
  <c r="AT174" i="3"/>
  <c r="AT309" i="3"/>
  <c r="AT351" i="3"/>
  <c r="AT360" i="3"/>
  <c r="AT294" i="3"/>
  <c r="AT359" i="3"/>
  <c r="AT235" i="3"/>
  <c r="AT324" i="3"/>
  <c r="AT13" i="3"/>
  <c r="AT233" i="3"/>
  <c r="AT254" i="3"/>
  <c r="AT151" i="3"/>
  <c r="AT268" i="3"/>
  <c r="AT106" i="3"/>
  <c r="AT168" i="3"/>
  <c r="AT217" i="3"/>
  <c r="AT76" i="3"/>
  <c r="AT190" i="3"/>
  <c r="AT128" i="3"/>
  <c r="AT258" i="3"/>
  <c r="AT259" i="3"/>
  <c r="AT316" i="3"/>
  <c r="AT112" i="3"/>
  <c r="AT305" i="3"/>
  <c r="AT206" i="3"/>
  <c r="AT264" i="3"/>
  <c r="AT293" i="3"/>
  <c r="AT39" i="3"/>
  <c r="AT225" i="3"/>
  <c r="AT135" i="3"/>
  <c r="AT177" i="3"/>
  <c r="AT144" i="3"/>
  <c r="AT340" i="3"/>
  <c r="AT250" i="3"/>
  <c r="AT71" i="3"/>
  <c r="AT281" i="3"/>
  <c r="AT354" i="3"/>
  <c r="AT378" i="3"/>
  <c r="AT356" i="3"/>
  <c r="AT238" i="3"/>
  <c r="AT302" i="3"/>
  <c r="AT403" i="3"/>
  <c r="AT389" i="3"/>
  <c r="AT91" i="3"/>
  <c r="AT26" i="3"/>
  <c r="AT229" i="3"/>
  <c r="AT126" i="3"/>
  <c r="AT346" i="3"/>
  <c r="AT396" i="3"/>
  <c r="AT337" i="3"/>
  <c r="AT187" i="3"/>
  <c r="AT321" i="3"/>
  <c r="AT223" i="3"/>
  <c r="AT288" i="3"/>
  <c r="AT84" i="3"/>
  <c r="AT25" i="3"/>
  <c r="AT36" i="3"/>
  <c r="AT382" i="3"/>
  <c r="AT311" i="3"/>
  <c r="AT21" i="3"/>
  <c r="AT276" i="3"/>
  <c r="AT95" i="3"/>
  <c r="AT155" i="3"/>
  <c r="AT286" i="3"/>
  <c r="AT402" i="3"/>
  <c r="AT159" i="3"/>
  <c r="AT279" i="3"/>
  <c r="AT158" i="3"/>
  <c r="AT204" i="3"/>
  <c r="AT327" i="3"/>
  <c r="AT153" i="3"/>
  <c r="X14" i="4" l="1"/>
  <c r="AT24" i="3"/>
  <c r="AT145" i="3"/>
  <c r="AT275" i="3"/>
  <c r="AT139" i="3"/>
  <c r="AT138" i="3"/>
  <c r="AA14" i="4"/>
  <c r="AT149" i="3"/>
  <c r="AT143" i="3"/>
  <c r="AT306" i="3"/>
  <c r="AT315" i="3"/>
  <c r="AT50" i="3"/>
  <c r="AT300" i="3"/>
  <c r="AT73" i="3"/>
  <c r="AT326" i="3"/>
  <c r="AT386" i="3"/>
  <c r="AT256" i="3"/>
  <c r="V14" i="4"/>
  <c r="AT88" i="3"/>
  <c r="AT257" i="3"/>
  <c r="AT280" i="3"/>
  <c r="AT384" i="3"/>
  <c r="Y14" i="4"/>
  <c r="AX4" i="3"/>
  <c r="AV4" i="3"/>
  <c r="AZ4" i="3" l="1"/>
  <c r="AV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<sst xmlns="http://schemas.openxmlformats.org/spreadsheetml/2006/main" count="38" uniqueCount="37">
  <si>
    <t>t (s)</t>
  </si>
  <si>
    <t>561 s</t>
  </si>
  <si>
    <t>761 s</t>
  </si>
  <si>
    <t>961 s</t>
  </si>
  <si>
    <t>1161 s</t>
  </si>
  <si>
    <t>1361 s</t>
  </si>
  <si>
    <t>1561 s</t>
  </si>
  <si>
    <t>Here I test for normality in row-wise data</t>
  </si>
  <si>
    <t>Raw Fluorescence, x</t>
  </si>
  <si>
    <t>z</t>
  </si>
  <si>
    <t>x_ave</t>
  </si>
  <si>
    <t>n</t>
  </si>
  <si>
    <t>x_std</t>
  </si>
  <si>
    <t>rank →</t>
  </si>
  <si>
    <t>d_max</t>
  </si>
  <si>
    <t>d_crit</t>
  </si>
  <si>
    <t>N d_max &lt; d_crit</t>
  </si>
  <si>
    <t>Percentage of N d_max &lt; d_crit</t>
  </si>
  <si>
    <t>%</t>
  </si>
  <si>
    <t>Decision</t>
  </si>
  <si>
    <t>cumul. freq. →</t>
  </si>
  <si>
    <t>z_sort ↓</t>
  </si>
  <si>
    <t>Theor. Prob. ↓</t>
  </si>
  <si>
    <t>d ↓</t>
  </si>
  <si>
    <t>Here I find out if any of the time courses are outliers</t>
  </si>
  <si>
    <t>T</t>
  </si>
  <si>
    <t>T_crit(0.95,n)</t>
  </si>
  <si>
    <t>N d_max &gt; d_crit</t>
  </si>
  <si>
    <t>N T &gt; T_crit</t>
  </si>
  <si>
    <t>N T &lt; T_crit</t>
  </si>
  <si>
    <t>Percentage of N T &gt; T_crit</t>
  </si>
  <si>
    <t>Is Outlier</t>
  </si>
  <si>
    <t>Relative Deviations</t>
  </si>
  <si>
    <t>Average of linear range</t>
  </si>
  <si>
    <t>Average</t>
  </si>
  <si>
    <t>StdDev</t>
  </si>
  <si>
    <t>Fluorescence Offset to start from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</si>
</sst>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E1E1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2" borderId="0" xfId="0" applyFont="1" applyFill="1"/>
    <xf numFmtId="0" fontId="1" fillId="3" borderId="0" xfId="0" applyFont="1" applyFill="1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0" fillId="0" borderId="0" xfId="0" applyFont="1" applyFill="1"/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colors>
    <mruColors>
      <color rgb="FFE391CE"/>
      <color rgb="FFFF6699"/>
      <color rgb="FFD508DA"/>
      <color rgb="FFF97393"/>
      <color rgb="FFFF66FF"/>
      <color rgb="FFF1C7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47F8-3CC6-459E-B2A8-1269A93823EF}">
  <dimension ref="A1:G401"/>
  <sheetViews>
    <sheetView workbookViewId="0"/>
  </sheetViews>
  <sheetFormatPr defaultRowHeight="1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>
        <v>7.5500000000000003E-3</v>
      </c>
      <c r="B2">
        <v>10.366199999999999</v>
      </c>
      <c r="C2">
        <v>10.407299999999999</v>
      </c>
      <c r="D2">
        <v>10.472099999999999</v>
      </c>
      <c r="E2">
        <v>10.3666</v>
      </c>
      <c r="F2">
        <v>10.4505</v>
      </c>
      <c r="G2">
        <v>10.3111</v>
      </c>
    </row>
    <row r="3" spans="1:7" x14ac:dyDescent="0.25">
      <c r="A3">
        <v>1.52E-2</v>
      </c>
      <c r="B3">
        <v>10.4177</v>
      </c>
      <c r="C3">
        <v>10.3756</v>
      </c>
      <c r="D3">
        <v>10.456300000000001</v>
      </c>
      <c r="E3">
        <v>10.397500000000001</v>
      </c>
      <c r="F3">
        <v>10.3987</v>
      </c>
      <c r="G3">
        <v>10.412800000000001</v>
      </c>
    </row>
    <row r="4" spans="1:7" x14ac:dyDescent="0.25">
      <c r="A4">
        <v>2.2974999999999999E-2</v>
      </c>
      <c r="B4">
        <v>10.3803</v>
      </c>
      <c r="C4">
        <v>10.3879</v>
      </c>
      <c r="D4">
        <v>10.444100000000001</v>
      </c>
      <c r="E4">
        <v>10.3691</v>
      </c>
      <c r="F4">
        <v>10.3847</v>
      </c>
      <c r="G4">
        <v>10.369</v>
      </c>
    </row>
    <row r="5" spans="1:7" x14ac:dyDescent="0.25">
      <c r="A5">
        <v>3.0875E-2</v>
      </c>
      <c r="B5">
        <v>10.4002</v>
      </c>
      <c r="C5">
        <v>10.4247</v>
      </c>
      <c r="D5">
        <v>10.432</v>
      </c>
      <c r="E5">
        <v>10.3924</v>
      </c>
      <c r="F5">
        <v>10.3896</v>
      </c>
      <c r="G5">
        <v>10.290900000000001</v>
      </c>
    </row>
    <row r="6" spans="1:7" x14ac:dyDescent="0.25">
      <c r="A6">
        <v>3.8887499999999998E-2</v>
      </c>
      <c r="B6">
        <v>10.4072</v>
      </c>
      <c r="C6">
        <v>10.4184</v>
      </c>
      <c r="D6">
        <v>10.4259</v>
      </c>
      <c r="E6">
        <v>10.3817</v>
      </c>
      <c r="F6">
        <v>10.3969</v>
      </c>
      <c r="G6">
        <v>10.4328</v>
      </c>
    </row>
    <row r="7" spans="1:7" x14ac:dyDescent="0.25">
      <c r="A7">
        <v>4.7012499999999999E-2</v>
      </c>
      <c r="B7">
        <v>10.2699</v>
      </c>
      <c r="C7">
        <v>10.3469</v>
      </c>
      <c r="D7">
        <v>10.4536</v>
      </c>
      <c r="E7">
        <v>10.411300000000001</v>
      </c>
      <c r="F7">
        <v>10.447100000000001</v>
      </c>
      <c r="G7">
        <v>10.299300000000001</v>
      </c>
    </row>
    <row r="8" spans="1:7" x14ac:dyDescent="0.25">
      <c r="A8">
        <v>5.5274999999999998E-2</v>
      </c>
      <c r="B8">
        <v>10.2965</v>
      </c>
      <c r="C8">
        <v>10.378</v>
      </c>
      <c r="D8">
        <v>10.4132</v>
      </c>
      <c r="E8">
        <v>10.4122</v>
      </c>
      <c r="F8">
        <v>10.415100000000001</v>
      </c>
      <c r="G8">
        <v>10.386799999999999</v>
      </c>
    </row>
    <row r="9" spans="1:7" x14ac:dyDescent="0.25">
      <c r="A9">
        <v>6.3649999999999998E-2</v>
      </c>
      <c r="B9">
        <v>10.284000000000001</v>
      </c>
      <c r="C9">
        <v>10.444800000000001</v>
      </c>
      <c r="D9">
        <v>10.448499999999999</v>
      </c>
      <c r="E9">
        <v>10.466799999999999</v>
      </c>
      <c r="F9">
        <v>10.3851</v>
      </c>
      <c r="G9">
        <v>10.415100000000001</v>
      </c>
    </row>
    <row r="10" spans="1:7" x14ac:dyDescent="0.25">
      <c r="A10">
        <v>7.2162500000000004E-2</v>
      </c>
      <c r="B10">
        <v>10.1854</v>
      </c>
      <c r="C10">
        <v>10.393599999999999</v>
      </c>
      <c r="D10">
        <v>10.390499999999999</v>
      </c>
      <c r="E10">
        <v>10.4659</v>
      </c>
      <c r="F10">
        <v>10.391999999999999</v>
      </c>
      <c r="G10">
        <v>10.437900000000001</v>
      </c>
    </row>
    <row r="11" spans="1:7" x14ac:dyDescent="0.25">
      <c r="A11">
        <v>8.0787499999999998E-2</v>
      </c>
      <c r="B11">
        <v>10.3102</v>
      </c>
      <c r="C11">
        <v>10.3794</v>
      </c>
      <c r="D11">
        <v>10.3188</v>
      </c>
      <c r="E11">
        <v>10.3965</v>
      </c>
      <c r="F11">
        <v>10.3484</v>
      </c>
      <c r="G11">
        <v>10.3108</v>
      </c>
    </row>
    <row r="12" spans="1:7" x14ac:dyDescent="0.25">
      <c r="A12">
        <v>8.9562500000000003E-2</v>
      </c>
      <c r="B12">
        <v>10.345800000000001</v>
      </c>
      <c r="C12">
        <v>10.3079</v>
      </c>
      <c r="D12">
        <v>10.368600000000001</v>
      </c>
      <c r="E12">
        <v>10.3588</v>
      </c>
      <c r="F12">
        <v>10.4131</v>
      </c>
      <c r="G12">
        <v>10.3742</v>
      </c>
    </row>
    <row r="13" spans="1:7" x14ac:dyDescent="0.25">
      <c r="A13">
        <v>9.8449999999999996E-2</v>
      </c>
      <c r="B13">
        <v>10.251799999999999</v>
      </c>
      <c r="C13">
        <v>10.3432</v>
      </c>
      <c r="D13">
        <v>10.3469</v>
      </c>
      <c r="E13">
        <v>10.3698</v>
      </c>
      <c r="F13">
        <v>10.412000000000001</v>
      </c>
      <c r="G13">
        <v>10.351800000000001</v>
      </c>
    </row>
    <row r="14" spans="1:7" x14ac:dyDescent="0.25">
      <c r="A14">
        <v>0.107487</v>
      </c>
      <c r="B14">
        <v>10.380699999999999</v>
      </c>
      <c r="C14">
        <v>10.389200000000001</v>
      </c>
      <c r="D14">
        <v>10.3851</v>
      </c>
      <c r="E14">
        <v>10.4397</v>
      </c>
      <c r="F14">
        <v>10.392200000000001</v>
      </c>
      <c r="G14">
        <v>10.4046</v>
      </c>
    </row>
    <row r="15" spans="1:7" x14ac:dyDescent="0.25">
      <c r="A15">
        <v>0.11665</v>
      </c>
      <c r="B15">
        <v>10.222899999999999</v>
      </c>
      <c r="C15">
        <v>10.378299999999999</v>
      </c>
      <c r="D15">
        <v>10.3147</v>
      </c>
      <c r="E15">
        <v>10.391999999999999</v>
      </c>
      <c r="F15">
        <v>10.3786</v>
      </c>
      <c r="G15">
        <v>10.3894</v>
      </c>
    </row>
    <row r="16" spans="1:7" x14ac:dyDescent="0.25">
      <c r="A16">
        <v>0.12596199999999999</v>
      </c>
      <c r="B16">
        <v>10.222799999999999</v>
      </c>
      <c r="C16">
        <v>10.3811</v>
      </c>
      <c r="D16">
        <v>10.393599999999999</v>
      </c>
      <c r="E16">
        <v>10.4017</v>
      </c>
      <c r="F16">
        <v>10.4292</v>
      </c>
      <c r="G16">
        <v>10.376099999999999</v>
      </c>
    </row>
    <row r="17" spans="1:7" x14ac:dyDescent="0.25">
      <c r="A17">
        <v>0.135412</v>
      </c>
      <c r="B17">
        <v>10.313499999999999</v>
      </c>
      <c r="C17">
        <v>10.396599999999999</v>
      </c>
      <c r="D17">
        <v>10.382099999999999</v>
      </c>
      <c r="E17">
        <v>10.3985</v>
      </c>
      <c r="F17">
        <v>10.376200000000001</v>
      </c>
      <c r="G17">
        <v>10.4191</v>
      </c>
    </row>
    <row r="18" spans="1:7" x14ac:dyDescent="0.25">
      <c r="A18">
        <v>0.14499999999999999</v>
      </c>
      <c r="B18">
        <v>10.2599</v>
      </c>
      <c r="C18">
        <v>10.4175</v>
      </c>
      <c r="D18">
        <v>10.372400000000001</v>
      </c>
      <c r="E18">
        <v>10.496600000000001</v>
      </c>
      <c r="F18">
        <v>10.395</v>
      </c>
      <c r="G18">
        <v>10.375400000000001</v>
      </c>
    </row>
    <row r="19" spans="1:7" x14ac:dyDescent="0.25">
      <c r="A19">
        <v>0.154725</v>
      </c>
      <c r="B19">
        <v>10.2959</v>
      </c>
      <c r="C19">
        <v>10.4176</v>
      </c>
      <c r="D19">
        <v>10.336499999999999</v>
      </c>
      <c r="E19">
        <v>10.4018</v>
      </c>
      <c r="F19">
        <v>10.380699999999999</v>
      </c>
      <c r="G19">
        <v>10.4125</v>
      </c>
    </row>
    <row r="20" spans="1:7" x14ac:dyDescent="0.25">
      <c r="A20">
        <v>0.16461300000000001</v>
      </c>
      <c r="B20">
        <v>10.2425</v>
      </c>
      <c r="C20">
        <v>10.330399999999999</v>
      </c>
      <c r="D20">
        <v>10.351000000000001</v>
      </c>
      <c r="E20">
        <v>10.455</v>
      </c>
      <c r="F20">
        <v>10.4445</v>
      </c>
      <c r="G20">
        <v>10.4261</v>
      </c>
    </row>
    <row r="21" spans="1:7" x14ac:dyDescent="0.25">
      <c r="A21">
        <v>0.17463699999999999</v>
      </c>
      <c r="B21">
        <v>10.295500000000001</v>
      </c>
      <c r="C21">
        <v>10.3675</v>
      </c>
      <c r="D21">
        <v>10.344099999999999</v>
      </c>
      <c r="E21">
        <v>10.4217</v>
      </c>
      <c r="F21">
        <v>10.3476</v>
      </c>
      <c r="G21">
        <v>10.321</v>
      </c>
    </row>
    <row r="22" spans="1:7" x14ac:dyDescent="0.25">
      <c r="A22">
        <v>0.18482499999999999</v>
      </c>
      <c r="B22">
        <v>10.2088</v>
      </c>
      <c r="C22">
        <v>10.407999999999999</v>
      </c>
      <c r="D22">
        <v>10.317500000000001</v>
      </c>
      <c r="E22">
        <v>10.3561</v>
      </c>
      <c r="F22">
        <v>10.379200000000001</v>
      </c>
      <c r="G22">
        <v>10.352499999999999</v>
      </c>
    </row>
    <row r="23" spans="1:7" x14ac:dyDescent="0.25">
      <c r="A23">
        <v>0.195163</v>
      </c>
      <c r="B23">
        <v>10.281000000000001</v>
      </c>
      <c r="C23">
        <v>10.3651</v>
      </c>
      <c r="D23">
        <v>10.3139</v>
      </c>
      <c r="E23">
        <v>10.336499999999999</v>
      </c>
      <c r="F23">
        <v>10.354699999999999</v>
      </c>
      <c r="G23">
        <v>10.360900000000001</v>
      </c>
    </row>
    <row r="24" spans="1:7" x14ac:dyDescent="0.25">
      <c r="A24">
        <v>0.20565</v>
      </c>
      <c r="B24">
        <v>10.3047</v>
      </c>
      <c r="C24">
        <v>10.3827</v>
      </c>
      <c r="D24">
        <v>10.3626</v>
      </c>
      <c r="E24">
        <v>10.3812</v>
      </c>
      <c r="F24">
        <v>10.3866</v>
      </c>
      <c r="G24">
        <v>10.3482</v>
      </c>
    </row>
    <row r="25" spans="1:7" x14ac:dyDescent="0.25">
      <c r="A25">
        <v>0.21629999999999999</v>
      </c>
      <c r="B25">
        <v>10.234</v>
      </c>
      <c r="C25">
        <v>10.367100000000001</v>
      </c>
      <c r="D25">
        <v>10.4314</v>
      </c>
      <c r="E25">
        <v>10.428100000000001</v>
      </c>
      <c r="F25">
        <v>10.353300000000001</v>
      </c>
      <c r="G25">
        <v>10.407299999999999</v>
      </c>
    </row>
    <row r="26" spans="1:7" x14ac:dyDescent="0.25">
      <c r="A26">
        <v>0.22711300000000001</v>
      </c>
      <c r="B26">
        <v>10.317299999999999</v>
      </c>
      <c r="C26">
        <v>10.3965</v>
      </c>
      <c r="D26">
        <v>10.4139</v>
      </c>
      <c r="E26">
        <v>10.390599999999999</v>
      </c>
      <c r="F26">
        <v>10.3247</v>
      </c>
      <c r="G26">
        <v>10.3606</v>
      </c>
    </row>
    <row r="27" spans="1:7" x14ac:dyDescent="0.25">
      <c r="A27">
        <v>0.23807500000000001</v>
      </c>
      <c r="B27">
        <v>10.256</v>
      </c>
      <c r="C27">
        <v>10.3988</v>
      </c>
      <c r="D27">
        <v>10.4025</v>
      </c>
      <c r="E27">
        <v>10.3421</v>
      </c>
      <c r="F27">
        <v>10.347</v>
      </c>
      <c r="G27">
        <v>10.339700000000001</v>
      </c>
    </row>
    <row r="28" spans="1:7" x14ac:dyDescent="0.25">
      <c r="A28">
        <v>0.249225</v>
      </c>
      <c r="B28">
        <v>10.283099999999999</v>
      </c>
      <c r="C28">
        <v>10.4084</v>
      </c>
      <c r="D28">
        <v>10.4009</v>
      </c>
      <c r="E28">
        <v>10.345599999999999</v>
      </c>
      <c r="F28">
        <v>10.322800000000001</v>
      </c>
      <c r="G28">
        <v>10.3391</v>
      </c>
    </row>
    <row r="29" spans="1:7" x14ac:dyDescent="0.25">
      <c r="A29">
        <v>0.26052500000000001</v>
      </c>
      <c r="B29">
        <v>10.283799999999999</v>
      </c>
      <c r="C29">
        <v>10.346</v>
      </c>
      <c r="D29">
        <v>10.423500000000001</v>
      </c>
      <c r="E29">
        <v>10.415100000000001</v>
      </c>
      <c r="F29">
        <v>10.409800000000001</v>
      </c>
      <c r="G29">
        <v>10.4071</v>
      </c>
    </row>
    <row r="30" spans="1:7" x14ac:dyDescent="0.25">
      <c r="A30">
        <v>0.27200000000000002</v>
      </c>
      <c r="B30">
        <v>10.294499999999999</v>
      </c>
      <c r="C30">
        <v>10.361499999999999</v>
      </c>
      <c r="D30">
        <v>10.327</v>
      </c>
      <c r="E30">
        <v>10.4085</v>
      </c>
      <c r="F30">
        <v>10.369199999999999</v>
      </c>
      <c r="G30">
        <v>10.3896</v>
      </c>
    </row>
    <row r="31" spans="1:7" x14ac:dyDescent="0.25">
      <c r="A31">
        <v>0.28365000000000001</v>
      </c>
      <c r="B31">
        <v>10.287000000000001</v>
      </c>
      <c r="C31">
        <v>10.3728</v>
      </c>
      <c r="D31">
        <v>10.386900000000001</v>
      </c>
      <c r="E31">
        <v>10.439299999999999</v>
      </c>
      <c r="F31">
        <v>10.317</v>
      </c>
      <c r="G31">
        <v>10.407</v>
      </c>
    </row>
    <row r="32" spans="1:7" x14ac:dyDescent="0.25">
      <c r="A32">
        <v>0.29547499999999999</v>
      </c>
      <c r="B32">
        <v>10.251799999999999</v>
      </c>
      <c r="C32">
        <v>10.382199999999999</v>
      </c>
      <c r="D32">
        <v>10.3697</v>
      </c>
      <c r="E32">
        <v>10.3706</v>
      </c>
      <c r="F32">
        <v>10.4435</v>
      </c>
      <c r="G32">
        <v>10.4145</v>
      </c>
    </row>
    <row r="33" spans="1:7" x14ac:dyDescent="0.25">
      <c r="A33">
        <v>0.30748700000000001</v>
      </c>
      <c r="B33">
        <v>10.306900000000001</v>
      </c>
      <c r="C33">
        <v>10.3436</v>
      </c>
      <c r="D33">
        <v>10.3759</v>
      </c>
      <c r="E33">
        <v>10.4048</v>
      </c>
      <c r="F33">
        <v>10.368600000000001</v>
      </c>
      <c r="G33">
        <v>10.4384</v>
      </c>
    </row>
    <row r="34" spans="1:7" x14ac:dyDescent="0.25">
      <c r="A34">
        <v>0.31967499999999999</v>
      </c>
      <c r="B34">
        <v>10.2415</v>
      </c>
      <c r="C34">
        <v>10.3835</v>
      </c>
      <c r="D34">
        <v>10.379300000000001</v>
      </c>
      <c r="E34">
        <v>10.4414</v>
      </c>
      <c r="F34">
        <v>10.4353</v>
      </c>
      <c r="G34">
        <v>10.3301</v>
      </c>
    </row>
    <row r="35" spans="1:7" x14ac:dyDescent="0.25">
      <c r="A35">
        <v>0.332038</v>
      </c>
      <c r="B35">
        <v>10.235300000000001</v>
      </c>
      <c r="C35">
        <v>10.413500000000001</v>
      </c>
      <c r="D35">
        <v>10.348699999999999</v>
      </c>
      <c r="E35">
        <v>10.4316</v>
      </c>
      <c r="F35">
        <v>10.371700000000001</v>
      </c>
      <c r="G35">
        <v>10.376899999999999</v>
      </c>
    </row>
    <row r="36" spans="1:7" x14ac:dyDescent="0.25">
      <c r="A36">
        <v>0.34460000000000002</v>
      </c>
      <c r="B36">
        <v>10.2652</v>
      </c>
      <c r="C36">
        <v>10.385300000000001</v>
      </c>
      <c r="D36">
        <v>10.3833</v>
      </c>
      <c r="E36">
        <v>10.3779</v>
      </c>
      <c r="F36">
        <v>10.4224</v>
      </c>
      <c r="G36">
        <v>10.3444</v>
      </c>
    </row>
    <row r="37" spans="1:7" x14ac:dyDescent="0.25">
      <c r="A37">
        <v>0.35735</v>
      </c>
      <c r="B37">
        <v>10.3127</v>
      </c>
      <c r="C37">
        <v>10.3956</v>
      </c>
      <c r="D37">
        <v>10.3649</v>
      </c>
      <c r="E37">
        <v>10.3681</v>
      </c>
      <c r="F37">
        <v>10.439399999999999</v>
      </c>
      <c r="G37">
        <v>10.324299999999999</v>
      </c>
    </row>
    <row r="38" spans="1:7" x14ac:dyDescent="0.25">
      <c r="A38">
        <v>0.37028800000000001</v>
      </c>
      <c r="B38">
        <v>10.3165</v>
      </c>
      <c r="C38">
        <v>10.2744</v>
      </c>
      <c r="D38">
        <v>10.3636</v>
      </c>
      <c r="E38">
        <v>10.3553</v>
      </c>
      <c r="F38">
        <v>10.394299999999999</v>
      </c>
      <c r="G38">
        <v>10.3782</v>
      </c>
    </row>
    <row r="39" spans="1:7" x14ac:dyDescent="0.25">
      <c r="A39">
        <v>0.383413</v>
      </c>
      <c r="B39">
        <v>10.2866</v>
      </c>
      <c r="C39">
        <v>10.401300000000001</v>
      </c>
      <c r="D39">
        <v>10.346</v>
      </c>
      <c r="E39">
        <v>10.3512</v>
      </c>
      <c r="F39">
        <v>10.361700000000001</v>
      </c>
      <c r="G39">
        <v>10.393599999999999</v>
      </c>
    </row>
    <row r="40" spans="1:7" x14ac:dyDescent="0.25">
      <c r="A40">
        <v>0.39674999999999999</v>
      </c>
      <c r="B40">
        <v>10.329499999999999</v>
      </c>
      <c r="C40">
        <v>10.3935</v>
      </c>
      <c r="D40">
        <v>10.372400000000001</v>
      </c>
      <c r="E40">
        <v>10.382899999999999</v>
      </c>
      <c r="F40">
        <v>10.3758</v>
      </c>
      <c r="G40">
        <v>10.3887</v>
      </c>
    </row>
    <row r="41" spans="1:7" x14ac:dyDescent="0.25">
      <c r="A41">
        <v>0.41028700000000001</v>
      </c>
      <c r="B41">
        <v>10.3026</v>
      </c>
      <c r="C41">
        <v>10.4129</v>
      </c>
      <c r="D41">
        <v>10.3804</v>
      </c>
      <c r="E41">
        <v>10.3178</v>
      </c>
      <c r="F41">
        <v>10.371</v>
      </c>
      <c r="G41">
        <v>10.4162</v>
      </c>
    </row>
    <row r="42" spans="1:7" x14ac:dyDescent="0.25">
      <c r="A42">
        <v>0.42402499999999999</v>
      </c>
      <c r="B42">
        <v>10.3019</v>
      </c>
      <c r="C42">
        <v>10.360099999999999</v>
      </c>
      <c r="D42">
        <v>10.4041</v>
      </c>
      <c r="E42">
        <v>10.382899999999999</v>
      </c>
      <c r="F42">
        <v>10.384</v>
      </c>
      <c r="G42">
        <v>10.379300000000001</v>
      </c>
    </row>
    <row r="43" spans="1:7" x14ac:dyDescent="0.25">
      <c r="A43">
        <v>0.43796299999999999</v>
      </c>
      <c r="B43">
        <v>10.3232</v>
      </c>
      <c r="C43">
        <v>10.4053</v>
      </c>
      <c r="D43">
        <v>10.337400000000001</v>
      </c>
      <c r="E43">
        <v>10.4015</v>
      </c>
      <c r="F43">
        <v>10.397600000000001</v>
      </c>
      <c r="G43">
        <v>10.3612</v>
      </c>
    </row>
    <row r="44" spans="1:7" x14ac:dyDescent="0.25">
      <c r="A44">
        <v>0.452125</v>
      </c>
      <c r="B44">
        <v>10.306800000000001</v>
      </c>
      <c r="C44">
        <v>10.334300000000001</v>
      </c>
      <c r="D44">
        <v>10.4117</v>
      </c>
      <c r="E44">
        <v>10.439</v>
      </c>
      <c r="F44">
        <v>10.401400000000001</v>
      </c>
      <c r="G44">
        <v>10.3689</v>
      </c>
    </row>
    <row r="45" spans="1:7" x14ac:dyDescent="0.25">
      <c r="A45">
        <v>0.46648699999999999</v>
      </c>
      <c r="B45">
        <v>10.3713</v>
      </c>
      <c r="C45">
        <v>10.375400000000001</v>
      </c>
      <c r="D45">
        <v>10.3834</v>
      </c>
      <c r="E45">
        <v>10.4339</v>
      </c>
      <c r="F45">
        <v>10.426399999999999</v>
      </c>
      <c r="G45">
        <v>10.335100000000001</v>
      </c>
    </row>
    <row r="46" spans="1:7" x14ac:dyDescent="0.25">
      <c r="A46">
        <v>0.48107499999999997</v>
      </c>
      <c r="B46">
        <v>10.3626</v>
      </c>
      <c r="C46">
        <v>10.377800000000001</v>
      </c>
      <c r="D46">
        <v>10.4176</v>
      </c>
      <c r="E46">
        <v>10.433400000000001</v>
      </c>
      <c r="F46">
        <v>10.3666</v>
      </c>
      <c r="G46">
        <v>10.3696</v>
      </c>
    </row>
    <row r="47" spans="1:7" x14ac:dyDescent="0.25">
      <c r="A47">
        <v>0.49587500000000001</v>
      </c>
      <c r="B47">
        <v>10.314500000000001</v>
      </c>
      <c r="C47">
        <v>10.3706</v>
      </c>
      <c r="D47">
        <v>10.4</v>
      </c>
      <c r="E47">
        <v>10.411199999999999</v>
      </c>
      <c r="F47">
        <v>10.3909</v>
      </c>
      <c r="G47">
        <v>10.3933</v>
      </c>
    </row>
    <row r="48" spans="1:7" x14ac:dyDescent="0.25">
      <c r="A48">
        <v>0.51091200000000003</v>
      </c>
      <c r="B48">
        <v>10.3293</v>
      </c>
      <c r="C48">
        <v>10.346500000000001</v>
      </c>
      <c r="D48">
        <v>10.4213</v>
      </c>
      <c r="E48">
        <v>10.414</v>
      </c>
      <c r="F48">
        <v>10.4086</v>
      </c>
      <c r="G48">
        <v>10.411899999999999</v>
      </c>
    </row>
    <row r="49" spans="1:7" x14ac:dyDescent="0.25">
      <c r="A49">
        <v>0.52616300000000005</v>
      </c>
      <c r="B49">
        <v>10.2616</v>
      </c>
      <c r="C49">
        <v>10.358000000000001</v>
      </c>
      <c r="D49">
        <v>10.380100000000001</v>
      </c>
      <c r="E49">
        <v>10.3926</v>
      </c>
      <c r="F49">
        <v>10.3734</v>
      </c>
      <c r="G49">
        <v>10.314500000000001</v>
      </c>
    </row>
    <row r="50" spans="1:7" x14ac:dyDescent="0.25">
      <c r="A50">
        <v>0.54164999999999996</v>
      </c>
      <c r="B50">
        <v>10.317</v>
      </c>
      <c r="C50">
        <v>10.406499999999999</v>
      </c>
      <c r="D50">
        <v>10.4055</v>
      </c>
      <c r="E50">
        <v>10.3536</v>
      </c>
      <c r="F50">
        <v>10.413</v>
      </c>
      <c r="G50">
        <v>10.3431</v>
      </c>
    </row>
    <row r="51" spans="1:7" x14ac:dyDescent="0.25">
      <c r="A51">
        <v>0.55737499999999995</v>
      </c>
      <c r="B51">
        <v>10.313800000000001</v>
      </c>
      <c r="C51">
        <v>10.374599999999999</v>
      </c>
      <c r="D51">
        <v>10.401400000000001</v>
      </c>
      <c r="E51">
        <v>10.4291</v>
      </c>
      <c r="F51">
        <v>10.417</v>
      </c>
      <c r="G51">
        <v>10.4138</v>
      </c>
    </row>
    <row r="52" spans="1:7" x14ac:dyDescent="0.25">
      <c r="A52">
        <v>0.57332499999999997</v>
      </c>
      <c r="B52">
        <v>10.2918</v>
      </c>
      <c r="C52">
        <v>10.3941</v>
      </c>
      <c r="D52">
        <v>10.385</v>
      </c>
      <c r="E52">
        <v>10.3628</v>
      </c>
      <c r="F52">
        <v>10.3903</v>
      </c>
      <c r="G52">
        <v>10.3657</v>
      </c>
    </row>
    <row r="53" spans="1:7" x14ac:dyDescent="0.25">
      <c r="A53">
        <v>0.58952499999999997</v>
      </c>
      <c r="B53">
        <v>10.269399999999999</v>
      </c>
      <c r="C53">
        <v>10.3354</v>
      </c>
      <c r="D53">
        <v>10.336499999999999</v>
      </c>
      <c r="E53">
        <v>10.403499999999999</v>
      </c>
      <c r="F53">
        <v>10.369400000000001</v>
      </c>
      <c r="G53">
        <v>10.3407</v>
      </c>
    </row>
    <row r="54" spans="1:7" x14ac:dyDescent="0.25">
      <c r="A54">
        <v>0.60597500000000004</v>
      </c>
      <c r="B54">
        <v>10.3147</v>
      </c>
      <c r="C54">
        <v>10.3794</v>
      </c>
      <c r="D54">
        <v>10.3742</v>
      </c>
      <c r="E54">
        <v>10.3752</v>
      </c>
      <c r="F54">
        <v>10.4382</v>
      </c>
      <c r="G54">
        <v>10.3977</v>
      </c>
    </row>
    <row r="55" spans="1:7" x14ac:dyDescent="0.25">
      <c r="A55">
        <v>0.62266200000000005</v>
      </c>
      <c r="B55">
        <v>10.269299999999999</v>
      </c>
      <c r="C55">
        <v>10.4039</v>
      </c>
      <c r="D55">
        <v>10.3925</v>
      </c>
      <c r="E55">
        <v>10.389799999999999</v>
      </c>
      <c r="F55">
        <v>10.4122</v>
      </c>
      <c r="G55">
        <v>10.354799999999999</v>
      </c>
    </row>
    <row r="56" spans="1:7" x14ac:dyDescent="0.25">
      <c r="A56">
        <v>0.63959999999999995</v>
      </c>
      <c r="B56">
        <v>10.295</v>
      </c>
      <c r="C56">
        <v>10.3504</v>
      </c>
      <c r="D56">
        <v>10.408099999999999</v>
      </c>
      <c r="E56">
        <v>10.409000000000001</v>
      </c>
      <c r="F56">
        <v>10.432399999999999</v>
      </c>
      <c r="G56">
        <v>10.4224</v>
      </c>
    </row>
    <row r="57" spans="1:7" x14ac:dyDescent="0.25">
      <c r="A57">
        <v>0.65680000000000005</v>
      </c>
      <c r="B57">
        <v>10.279400000000001</v>
      </c>
      <c r="C57">
        <v>10.400600000000001</v>
      </c>
      <c r="D57">
        <v>10.374599999999999</v>
      </c>
      <c r="E57">
        <v>10.3886</v>
      </c>
      <c r="F57">
        <v>10.3818</v>
      </c>
      <c r="G57">
        <v>10.383800000000001</v>
      </c>
    </row>
    <row r="58" spans="1:7" x14ac:dyDescent="0.25">
      <c r="A58">
        <v>0.67426299999999995</v>
      </c>
      <c r="B58">
        <v>10.3215</v>
      </c>
      <c r="C58">
        <v>10.393599999999999</v>
      </c>
      <c r="D58">
        <v>10.405200000000001</v>
      </c>
      <c r="E58">
        <v>10.3674</v>
      </c>
      <c r="F58">
        <v>10.3734</v>
      </c>
      <c r="G58">
        <v>10.3992</v>
      </c>
    </row>
    <row r="59" spans="1:7" x14ac:dyDescent="0.25">
      <c r="A59">
        <v>0.69197500000000001</v>
      </c>
      <c r="B59">
        <v>10.337</v>
      </c>
      <c r="C59">
        <v>10.3947</v>
      </c>
      <c r="D59">
        <v>10.314500000000001</v>
      </c>
      <c r="E59">
        <v>10.421900000000001</v>
      </c>
      <c r="F59">
        <v>10.377800000000001</v>
      </c>
      <c r="G59">
        <v>10.391299999999999</v>
      </c>
    </row>
    <row r="60" spans="1:7" x14ac:dyDescent="0.25">
      <c r="A60">
        <v>0.70996199999999998</v>
      </c>
      <c r="B60">
        <v>10.338900000000001</v>
      </c>
      <c r="C60">
        <v>10.397</v>
      </c>
      <c r="D60">
        <v>10.398199999999999</v>
      </c>
      <c r="E60">
        <v>10.4291</v>
      </c>
      <c r="F60">
        <v>10.3689</v>
      </c>
      <c r="G60">
        <v>10.3568</v>
      </c>
    </row>
    <row r="61" spans="1:7" x14ac:dyDescent="0.25">
      <c r="A61">
        <v>0.72822500000000001</v>
      </c>
      <c r="B61">
        <v>10.2827</v>
      </c>
      <c r="C61">
        <v>10.412800000000001</v>
      </c>
      <c r="D61">
        <v>10.353999999999999</v>
      </c>
      <c r="E61">
        <v>10.3659</v>
      </c>
      <c r="F61">
        <v>10.347899999999999</v>
      </c>
      <c r="G61">
        <v>10.3459</v>
      </c>
    </row>
    <row r="62" spans="1:7" x14ac:dyDescent="0.25">
      <c r="A62">
        <v>0.74676299999999995</v>
      </c>
      <c r="B62">
        <v>10.3681</v>
      </c>
      <c r="C62">
        <v>10.3535</v>
      </c>
      <c r="D62">
        <v>10.3986</v>
      </c>
      <c r="E62">
        <v>10.3538</v>
      </c>
      <c r="F62">
        <v>10.39</v>
      </c>
      <c r="G62">
        <v>10.3962</v>
      </c>
    </row>
    <row r="63" spans="1:7" x14ac:dyDescent="0.25">
      <c r="A63">
        <v>0.76557500000000001</v>
      </c>
      <c r="B63">
        <v>10.2943</v>
      </c>
      <c r="C63">
        <v>10.421099999999999</v>
      </c>
      <c r="D63">
        <v>10.357100000000001</v>
      </c>
      <c r="E63">
        <v>10.4411</v>
      </c>
      <c r="F63">
        <v>10.3802</v>
      </c>
      <c r="G63">
        <v>10.3873</v>
      </c>
    </row>
    <row r="64" spans="1:7" x14ac:dyDescent="0.25">
      <c r="A64">
        <v>0.78467500000000001</v>
      </c>
      <c r="B64">
        <v>10.3004</v>
      </c>
      <c r="C64">
        <v>10.3668</v>
      </c>
      <c r="D64">
        <v>10.371</v>
      </c>
      <c r="E64">
        <v>10.4162</v>
      </c>
      <c r="F64">
        <v>10.4107</v>
      </c>
      <c r="G64">
        <v>10.364699999999999</v>
      </c>
    </row>
    <row r="65" spans="1:7" x14ac:dyDescent="0.25">
      <c r="A65">
        <v>0.80406200000000005</v>
      </c>
      <c r="B65">
        <v>10.310700000000001</v>
      </c>
      <c r="C65">
        <v>10.339499999999999</v>
      </c>
      <c r="D65">
        <v>10.382899999999999</v>
      </c>
      <c r="E65">
        <v>10.374000000000001</v>
      </c>
      <c r="F65">
        <v>10.372299999999999</v>
      </c>
      <c r="G65">
        <v>10.401899999999999</v>
      </c>
    </row>
    <row r="66" spans="1:7" x14ac:dyDescent="0.25">
      <c r="A66">
        <v>0.82374999999999998</v>
      </c>
      <c r="B66">
        <v>10.288600000000001</v>
      </c>
      <c r="C66">
        <v>10.418200000000001</v>
      </c>
      <c r="D66">
        <v>10.3935</v>
      </c>
      <c r="E66">
        <v>10.348599999999999</v>
      </c>
      <c r="F66">
        <v>10.3744</v>
      </c>
      <c r="G66">
        <v>10.3498</v>
      </c>
    </row>
    <row r="67" spans="1:7" x14ac:dyDescent="0.25">
      <c r="A67">
        <v>0.84372499999999995</v>
      </c>
      <c r="B67">
        <v>10.308199999999999</v>
      </c>
      <c r="C67">
        <v>10.413600000000001</v>
      </c>
      <c r="D67">
        <v>10.350199999999999</v>
      </c>
      <c r="E67">
        <v>10.3995</v>
      </c>
      <c r="F67">
        <v>10.3443</v>
      </c>
      <c r="G67">
        <v>10.3635</v>
      </c>
    </row>
    <row r="68" spans="1:7" x14ac:dyDescent="0.25">
      <c r="A68">
        <v>0.86399999999999999</v>
      </c>
      <c r="B68">
        <v>10.328099999999999</v>
      </c>
      <c r="C68">
        <v>10.4</v>
      </c>
      <c r="D68">
        <v>10.3773</v>
      </c>
      <c r="E68">
        <v>10.4154</v>
      </c>
      <c r="F68">
        <v>10.399699999999999</v>
      </c>
      <c r="G68">
        <v>10.3406</v>
      </c>
    </row>
    <row r="69" spans="1:7" x14ac:dyDescent="0.25">
      <c r="A69">
        <v>0.88458800000000004</v>
      </c>
      <c r="B69">
        <v>10.3367</v>
      </c>
      <c r="C69">
        <v>10.4099</v>
      </c>
      <c r="D69">
        <v>10.327999999999999</v>
      </c>
      <c r="E69">
        <v>10.4076</v>
      </c>
      <c r="F69">
        <v>10.3659</v>
      </c>
      <c r="G69">
        <v>10.338100000000001</v>
      </c>
    </row>
    <row r="70" spans="1:7" x14ac:dyDescent="0.25">
      <c r="A70">
        <v>0.90548700000000004</v>
      </c>
      <c r="B70">
        <v>10.302899999999999</v>
      </c>
      <c r="C70">
        <v>10.3698</v>
      </c>
      <c r="D70">
        <v>10.4099</v>
      </c>
      <c r="E70">
        <v>10.391999999999999</v>
      </c>
      <c r="F70">
        <v>10.3317</v>
      </c>
      <c r="G70">
        <v>10.387700000000001</v>
      </c>
    </row>
    <row r="71" spans="1:7" x14ac:dyDescent="0.25">
      <c r="A71">
        <v>0.92668700000000004</v>
      </c>
      <c r="B71">
        <v>10.3086</v>
      </c>
      <c r="C71">
        <v>10.391</v>
      </c>
      <c r="D71">
        <v>10.4024</v>
      </c>
      <c r="E71">
        <v>10.3691</v>
      </c>
      <c r="F71">
        <v>10.3621</v>
      </c>
      <c r="G71">
        <v>10.366300000000001</v>
      </c>
    </row>
    <row r="72" spans="1:7" x14ac:dyDescent="0.25">
      <c r="A72">
        <v>0.94822499999999998</v>
      </c>
      <c r="B72">
        <v>10.269600000000001</v>
      </c>
      <c r="C72">
        <v>10.429500000000001</v>
      </c>
      <c r="D72">
        <v>10.3683</v>
      </c>
      <c r="E72">
        <v>10.411799999999999</v>
      </c>
      <c r="F72">
        <v>10.3916</v>
      </c>
      <c r="G72">
        <v>10.379099999999999</v>
      </c>
    </row>
    <row r="73" spans="1:7" x14ac:dyDescent="0.25">
      <c r="A73">
        <v>0.97007500000000002</v>
      </c>
      <c r="B73">
        <v>10.335599999999999</v>
      </c>
      <c r="C73">
        <v>10.4183</v>
      </c>
      <c r="D73">
        <v>10.3659</v>
      </c>
      <c r="E73">
        <v>10.4032</v>
      </c>
      <c r="F73">
        <v>10.399800000000001</v>
      </c>
      <c r="G73">
        <v>10.358700000000001</v>
      </c>
    </row>
    <row r="74" spans="1:7" x14ac:dyDescent="0.25">
      <c r="A74">
        <v>0.99226199999999998</v>
      </c>
      <c r="B74">
        <v>10.314500000000001</v>
      </c>
      <c r="C74">
        <v>10.402799999999999</v>
      </c>
      <c r="D74">
        <v>10.3796</v>
      </c>
      <c r="E74">
        <v>10.3293</v>
      </c>
      <c r="F74">
        <v>10.352399999999999</v>
      </c>
      <c r="G74">
        <v>10.381399999999999</v>
      </c>
    </row>
    <row r="75" spans="1:7" x14ac:dyDescent="0.25">
      <c r="A75">
        <v>1.0147900000000001</v>
      </c>
      <c r="B75">
        <v>10.3086</v>
      </c>
      <c r="C75">
        <v>10.384399999999999</v>
      </c>
      <c r="D75">
        <v>10.412000000000001</v>
      </c>
      <c r="E75">
        <v>10.3895</v>
      </c>
      <c r="F75">
        <v>10.361700000000001</v>
      </c>
      <c r="G75">
        <v>10.3857</v>
      </c>
    </row>
    <row r="76" spans="1:7" x14ac:dyDescent="0.25">
      <c r="A76">
        <v>1.03765</v>
      </c>
      <c r="B76">
        <v>10.3148</v>
      </c>
      <c r="C76">
        <v>10.362399999999999</v>
      </c>
      <c r="D76">
        <v>10.3668</v>
      </c>
      <c r="E76">
        <v>10.3994</v>
      </c>
      <c r="F76">
        <v>10.4117</v>
      </c>
      <c r="G76">
        <v>10.3651</v>
      </c>
    </row>
    <row r="77" spans="1:7" x14ac:dyDescent="0.25">
      <c r="A77">
        <v>1.0608500000000001</v>
      </c>
      <c r="B77">
        <v>10.2927</v>
      </c>
      <c r="C77">
        <v>10.366099999999999</v>
      </c>
      <c r="D77">
        <v>10.3826</v>
      </c>
      <c r="E77">
        <v>10.397399999999999</v>
      </c>
      <c r="F77">
        <v>10.3546</v>
      </c>
      <c r="G77">
        <v>10.3728</v>
      </c>
    </row>
    <row r="78" spans="1:7" x14ac:dyDescent="0.25">
      <c r="A78">
        <v>1.0844100000000001</v>
      </c>
      <c r="B78">
        <v>10.301500000000001</v>
      </c>
      <c r="C78">
        <v>10.349299999999999</v>
      </c>
      <c r="D78">
        <v>10.4184</v>
      </c>
      <c r="E78">
        <v>10.3828</v>
      </c>
      <c r="F78">
        <v>10.3462</v>
      </c>
      <c r="G78">
        <v>10.4192</v>
      </c>
    </row>
    <row r="79" spans="1:7" x14ac:dyDescent="0.25">
      <c r="A79">
        <v>1.1083099999999999</v>
      </c>
      <c r="B79">
        <v>10.3055</v>
      </c>
      <c r="C79">
        <v>10.428599999999999</v>
      </c>
      <c r="D79">
        <v>10.3782</v>
      </c>
      <c r="E79">
        <v>10.402799999999999</v>
      </c>
      <c r="F79">
        <v>10.3874</v>
      </c>
      <c r="G79">
        <v>10.384600000000001</v>
      </c>
    </row>
    <row r="80" spans="1:7" x14ac:dyDescent="0.25">
      <c r="A80">
        <v>1.13259</v>
      </c>
      <c r="B80">
        <v>10.3466</v>
      </c>
      <c r="C80">
        <v>10.398099999999999</v>
      </c>
      <c r="D80">
        <v>10.3681</v>
      </c>
      <c r="E80">
        <v>10.3879</v>
      </c>
      <c r="F80">
        <v>10.373699999999999</v>
      </c>
      <c r="G80">
        <v>10.3727</v>
      </c>
    </row>
    <row r="81" spans="1:7" x14ac:dyDescent="0.25">
      <c r="A81">
        <v>1.15723</v>
      </c>
      <c r="B81">
        <v>10.2836</v>
      </c>
      <c r="C81">
        <v>10.392099999999999</v>
      </c>
      <c r="D81">
        <v>10.391</v>
      </c>
      <c r="E81">
        <v>10.373799999999999</v>
      </c>
      <c r="F81">
        <v>10.352499999999999</v>
      </c>
      <c r="G81">
        <v>10.3978</v>
      </c>
    </row>
    <row r="82" spans="1:7" x14ac:dyDescent="0.25">
      <c r="A82">
        <v>1.18224</v>
      </c>
      <c r="B82">
        <v>10.3232</v>
      </c>
      <c r="C82">
        <v>10.3751</v>
      </c>
      <c r="D82">
        <v>10.45</v>
      </c>
      <c r="E82">
        <v>10.4077</v>
      </c>
      <c r="F82">
        <v>10.388999999999999</v>
      </c>
      <c r="G82">
        <v>10.3409</v>
      </c>
    </row>
    <row r="83" spans="1:7" x14ac:dyDescent="0.25">
      <c r="A83">
        <v>1.20763</v>
      </c>
      <c r="B83">
        <v>10.319800000000001</v>
      </c>
      <c r="C83">
        <v>10.378299999999999</v>
      </c>
      <c r="D83">
        <v>10.3695</v>
      </c>
      <c r="E83">
        <v>10.4041</v>
      </c>
      <c r="F83">
        <v>10.389099999999999</v>
      </c>
      <c r="G83">
        <v>10.4079</v>
      </c>
    </row>
    <row r="84" spans="1:7" x14ac:dyDescent="0.25">
      <c r="A84">
        <v>1.2334000000000001</v>
      </c>
      <c r="B84">
        <v>10.2858</v>
      </c>
      <c r="C84">
        <v>10.4115</v>
      </c>
      <c r="D84">
        <v>10.3703</v>
      </c>
      <c r="E84">
        <v>10.414</v>
      </c>
      <c r="F84">
        <v>10.403</v>
      </c>
      <c r="G84">
        <v>10.4079</v>
      </c>
    </row>
    <row r="85" spans="1:7" x14ac:dyDescent="0.25">
      <c r="A85">
        <v>1.2595499999999999</v>
      </c>
      <c r="B85">
        <v>10.288399999999999</v>
      </c>
      <c r="C85">
        <v>10.391500000000001</v>
      </c>
      <c r="D85">
        <v>10.418799999999999</v>
      </c>
      <c r="E85">
        <v>10.4048</v>
      </c>
      <c r="F85">
        <v>10.358499999999999</v>
      </c>
      <c r="G85">
        <v>10.3445</v>
      </c>
    </row>
    <row r="86" spans="1:7" x14ac:dyDescent="0.25">
      <c r="A86">
        <v>1.2861100000000001</v>
      </c>
      <c r="B86">
        <v>10.3127</v>
      </c>
      <c r="C86">
        <v>10.414899999999999</v>
      </c>
      <c r="D86">
        <v>10.3941</v>
      </c>
      <c r="E86">
        <v>10.3895</v>
      </c>
      <c r="F86">
        <v>10.394399999999999</v>
      </c>
      <c r="G86">
        <v>10.390599999999999</v>
      </c>
    </row>
    <row r="87" spans="1:7" x14ac:dyDescent="0.25">
      <c r="A87">
        <v>1.3130599999999999</v>
      </c>
      <c r="B87">
        <v>10.3529</v>
      </c>
      <c r="C87">
        <v>10.3856</v>
      </c>
      <c r="D87">
        <v>10.4047</v>
      </c>
      <c r="E87">
        <v>10.401899999999999</v>
      </c>
      <c r="F87">
        <v>10.388400000000001</v>
      </c>
      <c r="G87">
        <v>10.385999999999999</v>
      </c>
    </row>
    <row r="88" spans="1:7" x14ac:dyDescent="0.25">
      <c r="A88">
        <v>1.34043</v>
      </c>
      <c r="B88">
        <v>10.292899999999999</v>
      </c>
      <c r="C88">
        <v>10.379099999999999</v>
      </c>
      <c r="D88">
        <v>10.380699999999999</v>
      </c>
      <c r="E88">
        <v>10.3827</v>
      </c>
      <c r="F88">
        <v>10.423999999999999</v>
      </c>
      <c r="G88">
        <v>10.4055</v>
      </c>
    </row>
    <row r="89" spans="1:7" x14ac:dyDescent="0.25">
      <c r="A89">
        <v>1.3682000000000001</v>
      </c>
      <c r="B89">
        <v>10.3108</v>
      </c>
      <c r="C89">
        <v>10.3887</v>
      </c>
      <c r="D89">
        <v>10.3461</v>
      </c>
      <c r="E89">
        <v>10.4176</v>
      </c>
      <c r="F89">
        <v>10.3858</v>
      </c>
      <c r="G89">
        <v>10.3666</v>
      </c>
    </row>
    <row r="90" spans="1:7" x14ac:dyDescent="0.25">
      <c r="A90">
        <v>1.39639</v>
      </c>
      <c r="B90">
        <v>10.2706</v>
      </c>
      <c r="C90">
        <v>10.381</v>
      </c>
      <c r="D90">
        <v>10.3956</v>
      </c>
      <c r="E90">
        <v>10.4244</v>
      </c>
      <c r="F90">
        <v>10.385</v>
      </c>
      <c r="G90">
        <v>10.379899999999999</v>
      </c>
    </row>
    <row r="91" spans="1:7" x14ac:dyDescent="0.25">
      <c r="A91">
        <v>1.4250100000000001</v>
      </c>
      <c r="B91">
        <v>10.256500000000001</v>
      </c>
      <c r="C91">
        <v>10.4115</v>
      </c>
      <c r="D91">
        <v>10.406499999999999</v>
      </c>
      <c r="E91">
        <v>10.3832</v>
      </c>
      <c r="F91">
        <v>10.3748</v>
      </c>
      <c r="G91">
        <v>10.333500000000001</v>
      </c>
    </row>
    <row r="92" spans="1:7" x14ac:dyDescent="0.25">
      <c r="A92">
        <v>1.4540599999999999</v>
      </c>
      <c r="B92">
        <v>10.2895</v>
      </c>
      <c r="C92">
        <v>10.4055</v>
      </c>
      <c r="D92">
        <v>10.4087</v>
      </c>
      <c r="E92">
        <v>10.407999999999999</v>
      </c>
      <c r="F92">
        <v>10.384600000000001</v>
      </c>
      <c r="G92">
        <v>10.396599999999999</v>
      </c>
    </row>
    <row r="93" spans="1:7" x14ac:dyDescent="0.25">
      <c r="A93">
        <v>1.4835499999999999</v>
      </c>
      <c r="B93">
        <v>10.272</v>
      </c>
      <c r="C93">
        <v>10.3924</v>
      </c>
      <c r="D93">
        <v>10.3827</v>
      </c>
      <c r="E93">
        <v>10.4223</v>
      </c>
      <c r="F93">
        <v>10.3843</v>
      </c>
      <c r="G93">
        <v>10.403499999999999</v>
      </c>
    </row>
    <row r="94" spans="1:7" x14ac:dyDescent="0.25">
      <c r="A94">
        <v>1.51349</v>
      </c>
      <c r="B94">
        <v>10.3026</v>
      </c>
      <c r="C94">
        <v>10.3269</v>
      </c>
      <c r="D94">
        <v>10.416</v>
      </c>
      <c r="E94">
        <v>10.362399999999999</v>
      </c>
      <c r="F94">
        <v>10.398199999999999</v>
      </c>
      <c r="G94">
        <v>10.3865</v>
      </c>
    </row>
    <row r="95" spans="1:7" x14ac:dyDescent="0.25">
      <c r="A95">
        <v>1.5438700000000001</v>
      </c>
      <c r="B95">
        <v>10.305999999999999</v>
      </c>
      <c r="C95">
        <v>10.415800000000001</v>
      </c>
      <c r="D95">
        <v>10.3835</v>
      </c>
      <c r="E95">
        <v>10.428000000000001</v>
      </c>
      <c r="F95">
        <v>10.411899999999999</v>
      </c>
      <c r="G95">
        <v>10.4071</v>
      </c>
    </row>
    <row r="96" spans="1:7" x14ac:dyDescent="0.25">
      <c r="A96">
        <v>1.57473</v>
      </c>
      <c r="B96">
        <v>10.3195</v>
      </c>
      <c r="C96">
        <v>10.380599999999999</v>
      </c>
      <c r="D96">
        <v>10.3817</v>
      </c>
      <c r="E96">
        <v>10.3842</v>
      </c>
      <c r="F96">
        <v>10.401300000000001</v>
      </c>
      <c r="G96">
        <v>10.402100000000001</v>
      </c>
    </row>
    <row r="97" spans="1:7" x14ac:dyDescent="0.25">
      <c r="A97">
        <v>1.60602</v>
      </c>
      <c r="B97">
        <v>10.3207</v>
      </c>
      <c r="C97">
        <v>10.366199999999999</v>
      </c>
      <c r="D97">
        <v>10.3902</v>
      </c>
      <c r="E97">
        <v>10.3558</v>
      </c>
      <c r="F97">
        <v>10.3691</v>
      </c>
      <c r="G97">
        <v>10.3537</v>
      </c>
    </row>
    <row r="98" spans="1:7" x14ac:dyDescent="0.25">
      <c r="A98">
        <v>1.63781</v>
      </c>
      <c r="B98">
        <v>10.2971</v>
      </c>
      <c r="C98">
        <v>10.3894</v>
      </c>
      <c r="D98">
        <v>10.3673</v>
      </c>
      <c r="E98">
        <v>10.4315</v>
      </c>
      <c r="F98">
        <v>10.3727</v>
      </c>
      <c r="G98">
        <v>10.367599999999999</v>
      </c>
    </row>
    <row r="99" spans="1:7" x14ac:dyDescent="0.25">
      <c r="A99">
        <v>1.67008</v>
      </c>
      <c r="B99">
        <v>10.3413</v>
      </c>
      <c r="C99">
        <v>10.426500000000001</v>
      </c>
      <c r="D99">
        <v>10.399699999999999</v>
      </c>
      <c r="E99">
        <v>10.404</v>
      </c>
      <c r="F99">
        <v>10.4101</v>
      </c>
      <c r="G99">
        <v>10.415699999999999</v>
      </c>
    </row>
    <row r="100" spans="1:7" x14ac:dyDescent="0.25">
      <c r="A100">
        <v>1.70282</v>
      </c>
      <c r="B100">
        <v>10.34</v>
      </c>
      <c r="C100">
        <v>10.399699999999999</v>
      </c>
      <c r="D100">
        <v>10.384499999999999</v>
      </c>
      <c r="E100">
        <v>10.4057</v>
      </c>
      <c r="F100">
        <v>10.4054</v>
      </c>
      <c r="G100">
        <v>10.351699999999999</v>
      </c>
    </row>
    <row r="101" spans="1:7" x14ac:dyDescent="0.25">
      <c r="A101">
        <v>1.7360599999999999</v>
      </c>
      <c r="B101">
        <v>10.2546</v>
      </c>
      <c r="C101">
        <v>10.383599999999999</v>
      </c>
      <c r="D101">
        <v>10.362</v>
      </c>
      <c r="E101">
        <v>10.394</v>
      </c>
      <c r="F101">
        <v>10.392300000000001</v>
      </c>
      <c r="G101">
        <v>10.361499999999999</v>
      </c>
    </row>
    <row r="102" spans="1:7" x14ac:dyDescent="0.25">
      <c r="A102">
        <v>1.7698100000000001</v>
      </c>
      <c r="B102">
        <v>10.309799999999999</v>
      </c>
      <c r="C102">
        <v>10.378399999999999</v>
      </c>
      <c r="D102">
        <v>10.3451</v>
      </c>
      <c r="E102">
        <v>10.4131</v>
      </c>
      <c r="F102">
        <v>10.4055</v>
      </c>
      <c r="G102">
        <v>10.3863</v>
      </c>
    </row>
    <row r="103" spans="1:7" x14ac:dyDescent="0.25">
      <c r="A103">
        <v>1.80406</v>
      </c>
      <c r="B103">
        <v>10.2966</v>
      </c>
      <c r="C103">
        <v>10.3939</v>
      </c>
      <c r="D103">
        <v>10.402699999999999</v>
      </c>
      <c r="E103">
        <v>10.4018</v>
      </c>
      <c r="F103">
        <v>10.411799999999999</v>
      </c>
      <c r="G103">
        <v>10.3811</v>
      </c>
    </row>
    <row r="104" spans="1:7" x14ac:dyDescent="0.25">
      <c r="A104">
        <v>1.83884</v>
      </c>
      <c r="B104">
        <v>10.3003</v>
      </c>
      <c r="C104">
        <v>10.405200000000001</v>
      </c>
      <c r="D104">
        <v>10.366</v>
      </c>
      <c r="E104">
        <v>10.3742</v>
      </c>
      <c r="F104">
        <v>10.398899999999999</v>
      </c>
      <c r="G104">
        <v>10.379</v>
      </c>
    </row>
    <row r="105" spans="1:7" x14ac:dyDescent="0.25">
      <c r="A105">
        <v>1.8741399999999999</v>
      </c>
      <c r="B105">
        <v>10.298</v>
      </c>
      <c r="C105">
        <v>10.3896</v>
      </c>
      <c r="D105">
        <v>10.4023</v>
      </c>
      <c r="E105">
        <v>10.3834</v>
      </c>
      <c r="F105">
        <v>10.400399999999999</v>
      </c>
      <c r="G105">
        <v>10.3751</v>
      </c>
    </row>
    <row r="106" spans="1:7" x14ac:dyDescent="0.25">
      <c r="A106">
        <v>1.9099600000000001</v>
      </c>
      <c r="B106">
        <v>10.2883</v>
      </c>
      <c r="C106">
        <v>10.4284</v>
      </c>
      <c r="D106">
        <v>10.417400000000001</v>
      </c>
      <c r="E106">
        <v>10.376099999999999</v>
      </c>
      <c r="F106">
        <v>10.4247</v>
      </c>
      <c r="G106">
        <v>10.4132</v>
      </c>
    </row>
    <row r="107" spans="1:7" x14ac:dyDescent="0.25">
      <c r="A107">
        <v>1.94634</v>
      </c>
      <c r="B107">
        <v>10.318099999999999</v>
      </c>
      <c r="C107">
        <v>10.4152</v>
      </c>
      <c r="D107">
        <v>10.366899999999999</v>
      </c>
      <c r="E107">
        <v>10.388199999999999</v>
      </c>
      <c r="F107">
        <v>10.373100000000001</v>
      </c>
      <c r="G107">
        <v>10.381</v>
      </c>
    </row>
    <row r="108" spans="1:7" x14ac:dyDescent="0.25">
      <c r="A108">
        <v>1.98325</v>
      </c>
      <c r="B108">
        <v>10.35</v>
      </c>
      <c r="C108">
        <v>10.347899999999999</v>
      </c>
      <c r="D108">
        <v>10.392200000000001</v>
      </c>
      <c r="E108">
        <v>10.424099999999999</v>
      </c>
      <c r="F108">
        <v>10.368600000000001</v>
      </c>
      <c r="G108">
        <v>10.3956</v>
      </c>
    </row>
    <row r="109" spans="1:7" x14ac:dyDescent="0.25">
      <c r="A109">
        <v>2.0207299999999999</v>
      </c>
      <c r="B109">
        <v>10.2972</v>
      </c>
      <c r="C109">
        <v>10.3635</v>
      </c>
      <c r="D109">
        <v>10.399699999999999</v>
      </c>
      <c r="E109">
        <v>10.3933</v>
      </c>
      <c r="F109">
        <v>10.4221</v>
      </c>
      <c r="G109">
        <v>10.3865</v>
      </c>
    </row>
    <row r="110" spans="1:7" x14ac:dyDescent="0.25">
      <c r="A110">
        <v>2.05877</v>
      </c>
      <c r="B110">
        <v>10.309799999999999</v>
      </c>
      <c r="C110">
        <v>10.3851</v>
      </c>
      <c r="D110">
        <v>10.3735</v>
      </c>
      <c r="E110">
        <v>10.3849</v>
      </c>
      <c r="F110">
        <v>10.424799999999999</v>
      </c>
      <c r="G110">
        <v>10.3627</v>
      </c>
    </row>
    <row r="111" spans="1:7" x14ac:dyDescent="0.25">
      <c r="A111">
        <v>2.0973899999999999</v>
      </c>
      <c r="B111">
        <v>10.325200000000001</v>
      </c>
      <c r="C111">
        <v>10.416600000000001</v>
      </c>
      <c r="D111">
        <v>10.407400000000001</v>
      </c>
      <c r="E111">
        <v>10.4178</v>
      </c>
      <c r="F111">
        <v>10.3954</v>
      </c>
      <c r="G111">
        <v>10.401400000000001</v>
      </c>
    </row>
    <row r="112" spans="1:7" x14ac:dyDescent="0.25">
      <c r="A112">
        <v>2.13659</v>
      </c>
      <c r="B112">
        <v>10.303900000000001</v>
      </c>
      <c r="C112">
        <v>10.381600000000001</v>
      </c>
      <c r="D112">
        <v>10.363099999999999</v>
      </c>
      <c r="E112">
        <v>10.4148</v>
      </c>
      <c r="F112">
        <v>10.385999999999999</v>
      </c>
      <c r="G112">
        <v>10.4086</v>
      </c>
    </row>
    <row r="113" spans="1:7" x14ac:dyDescent="0.25">
      <c r="A113">
        <v>2.1763699999999999</v>
      </c>
      <c r="B113">
        <v>10.3215</v>
      </c>
      <c r="C113">
        <v>10.400600000000001</v>
      </c>
      <c r="D113">
        <v>10.3683</v>
      </c>
      <c r="E113">
        <v>10.459899999999999</v>
      </c>
      <c r="F113">
        <v>10.3794</v>
      </c>
      <c r="G113">
        <v>10.414</v>
      </c>
    </row>
    <row r="114" spans="1:7" x14ac:dyDescent="0.25">
      <c r="A114">
        <v>2.2167599999999998</v>
      </c>
      <c r="B114">
        <v>10.303699999999999</v>
      </c>
      <c r="C114">
        <v>10.4239</v>
      </c>
      <c r="D114">
        <v>10.411799999999999</v>
      </c>
      <c r="E114">
        <v>10.4215</v>
      </c>
      <c r="F114">
        <v>10.4359</v>
      </c>
      <c r="G114">
        <v>10.396800000000001</v>
      </c>
    </row>
    <row r="115" spans="1:7" x14ac:dyDescent="0.25">
      <c r="A115">
        <v>2.2577600000000002</v>
      </c>
      <c r="B115">
        <v>10.325900000000001</v>
      </c>
      <c r="C115">
        <v>10.4026</v>
      </c>
      <c r="D115">
        <v>10.396100000000001</v>
      </c>
      <c r="E115">
        <v>10.374700000000001</v>
      </c>
      <c r="F115">
        <v>10.4129</v>
      </c>
      <c r="G115">
        <v>10.3935</v>
      </c>
    </row>
    <row r="116" spans="1:7" x14ac:dyDescent="0.25">
      <c r="A116">
        <v>2.2993899999999998</v>
      </c>
      <c r="B116">
        <v>10.278700000000001</v>
      </c>
      <c r="C116">
        <v>10.3727</v>
      </c>
      <c r="D116">
        <v>10.418100000000001</v>
      </c>
      <c r="E116">
        <v>10.433199999999999</v>
      </c>
      <c r="F116">
        <v>10.4277</v>
      </c>
      <c r="G116">
        <v>10.4008</v>
      </c>
    </row>
    <row r="117" spans="1:7" x14ac:dyDescent="0.25">
      <c r="A117">
        <v>2.3416199999999998</v>
      </c>
      <c r="B117">
        <v>10.3157</v>
      </c>
      <c r="C117">
        <v>10.386900000000001</v>
      </c>
      <c r="D117">
        <v>10.4497</v>
      </c>
      <c r="E117">
        <v>10.4246</v>
      </c>
      <c r="F117">
        <v>10.442299999999999</v>
      </c>
      <c r="G117">
        <v>10.369300000000001</v>
      </c>
    </row>
    <row r="118" spans="1:7" x14ac:dyDescent="0.25">
      <c r="A118">
        <v>2.3845100000000001</v>
      </c>
      <c r="B118">
        <v>10.3193</v>
      </c>
      <c r="C118">
        <v>10.379899999999999</v>
      </c>
      <c r="D118">
        <v>10.417</v>
      </c>
      <c r="E118">
        <v>10.406599999999999</v>
      </c>
      <c r="F118">
        <v>10.390700000000001</v>
      </c>
      <c r="G118">
        <v>10.405099999999999</v>
      </c>
    </row>
    <row r="119" spans="1:7" x14ac:dyDescent="0.25">
      <c r="A119">
        <v>2.4280499999999998</v>
      </c>
      <c r="B119">
        <v>10.2974</v>
      </c>
      <c r="C119">
        <v>10.4057</v>
      </c>
      <c r="D119">
        <v>10.3734</v>
      </c>
      <c r="E119">
        <v>10.4016</v>
      </c>
      <c r="F119">
        <v>10.3832</v>
      </c>
      <c r="G119">
        <v>10.3728</v>
      </c>
    </row>
    <row r="120" spans="1:7" x14ac:dyDescent="0.25">
      <c r="A120">
        <v>2.4722400000000002</v>
      </c>
      <c r="B120">
        <v>10.336499999999999</v>
      </c>
      <c r="C120">
        <v>10.4231</v>
      </c>
      <c r="D120">
        <v>10.406700000000001</v>
      </c>
      <c r="E120">
        <v>10.4072</v>
      </c>
      <c r="F120">
        <v>10.393000000000001</v>
      </c>
      <c r="G120">
        <v>10.3942</v>
      </c>
    </row>
    <row r="121" spans="1:7" x14ac:dyDescent="0.25">
      <c r="A121">
        <v>2.51709</v>
      </c>
      <c r="B121">
        <v>10.3283</v>
      </c>
      <c r="C121">
        <v>10.3954</v>
      </c>
      <c r="D121">
        <v>10.391400000000001</v>
      </c>
      <c r="E121">
        <v>10.4224</v>
      </c>
      <c r="F121">
        <v>10.411099999999999</v>
      </c>
      <c r="G121">
        <v>10.414199999999999</v>
      </c>
    </row>
    <row r="122" spans="1:7" x14ac:dyDescent="0.25">
      <c r="A122">
        <v>2.5626199999999999</v>
      </c>
      <c r="B122">
        <v>10.263199999999999</v>
      </c>
      <c r="C122">
        <v>10.404400000000001</v>
      </c>
      <c r="D122">
        <v>10.422700000000001</v>
      </c>
      <c r="E122">
        <v>10.388500000000001</v>
      </c>
      <c r="F122">
        <v>10.4101</v>
      </c>
      <c r="G122">
        <v>10.3873</v>
      </c>
    </row>
    <row r="123" spans="1:7" x14ac:dyDescent="0.25">
      <c r="A123">
        <v>2.6088399999999998</v>
      </c>
      <c r="B123">
        <v>10.3041</v>
      </c>
      <c r="C123">
        <v>10.416600000000001</v>
      </c>
      <c r="D123">
        <v>10.429399999999999</v>
      </c>
      <c r="E123">
        <v>10.4396</v>
      </c>
      <c r="F123">
        <v>10.386100000000001</v>
      </c>
      <c r="G123">
        <v>10.4183</v>
      </c>
    </row>
    <row r="124" spans="1:7" x14ac:dyDescent="0.25">
      <c r="A124">
        <v>2.6557599999999999</v>
      </c>
      <c r="B124">
        <v>10.313000000000001</v>
      </c>
      <c r="C124">
        <v>10.4215</v>
      </c>
      <c r="D124">
        <v>10.403600000000001</v>
      </c>
      <c r="E124">
        <v>10.385899999999999</v>
      </c>
      <c r="F124">
        <v>10.390499999999999</v>
      </c>
      <c r="G124">
        <v>10.3964</v>
      </c>
    </row>
    <row r="125" spans="1:7" x14ac:dyDescent="0.25">
      <c r="A125">
        <v>2.7033800000000001</v>
      </c>
      <c r="B125">
        <v>10.3528</v>
      </c>
      <c r="C125">
        <v>10.428800000000001</v>
      </c>
      <c r="D125">
        <v>10.385999999999999</v>
      </c>
      <c r="E125">
        <v>10.4161</v>
      </c>
      <c r="F125">
        <v>10.4002</v>
      </c>
      <c r="G125">
        <v>10.388500000000001</v>
      </c>
    </row>
    <row r="126" spans="1:7" x14ac:dyDescent="0.25">
      <c r="A126">
        <v>2.7517200000000002</v>
      </c>
      <c r="B126">
        <v>10.2721</v>
      </c>
      <c r="C126">
        <v>10.399100000000001</v>
      </c>
      <c r="D126">
        <v>10.3987</v>
      </c>
      <c r="E126">
        <v>10.3957</v>
      </c>
      <c r="F126">
        <v>10.4223</v>
      </c>
      <c r="G126">
        <v>10.38</v>
      </c>
    </row>
    <row r="127" spans="1:7" x14ac:dyDescent="0.25">
      <c r="A127">
        <v>2.8008000000000002</v>
      </c>
      <c r="B127">
        <v>10.3072</v>
      </c>
      <c r="C127">
        <v>10.413500000000001</v>
      </c>
      <c r="D127">
        <v>10.4253</v>
      </c>
      <c r="E127">
        <v>10.410299999999999</v>
      </c>
      <c r="F127">
        <v>10.404</v>
      </c>
      <c r="G127">
        <v>10.4026</v>
      </c>
    </row>
    <row r="128" spans="1:7" x14ac:dyDescent="0.25">
      <c r="A128">
        <v>2.8506100000000001</v>
      </c>
      <c r="B128">
        <v>10.318899999999999</v>
      </c>
      <c r="C128">
        <v>10.398300000000001</v>
      </c>
      <c r="D128">
        <v>10.4185</v>
      </c>
      <c r="E128">
        <v>10.374599999999999</v>
      </c>
      <c r="F128">
        <v>10.3934</v>
      </c>
      <c r="G128">
        <v>10.370799999999999</v>
      </c>
    </row>
    <row r="129" spans="1:7" x14ac:dyDescent="0.25">
      <c r="A129">
        <v>2.9011800000000001</v>
      </c>
      <c r="B129">
        <v>10.309100000000001</v>
      </c>
      <c r="C129">
        <v>10.414400000000001</v>
      </c>
      <c r="D129">
        <v>10.385300000000001</v>
      </c>
      <c r="E129">
        <v>10.4094</v>
      </c>
      <c r="F129">
        <v>10.4064</v>
      </c>
      <c r="G129">
        <v>10.412000000000001</v>
      </c>
    </row>
    <row r="130" spans="1:7" x14ac:dyDescent="0.25">
      <c r="A130">
        <v>2.9525000000000001</v>
      </c>
      <c r="B130">
        <v>10.308299999999999</v>
      </c>
      <c r="C130">
        <v>10.4114</v>
      </c>
      <c r="D130">
        <v>10.4184</v>
      </c>
      <c r="E130">
        <v>10.4031</v>
      </c>
      <c r="F130">
        <v>10.406700000000001</v>
      </c>
      <c r="G130">
        <v>10.4101</v>
      </c>
    </row>
    <row r="131" spans="1:7" x14ac:dyDescent="0.25">
      <c r="A131">
        <v>3.00461</v>
      </c>
      <c r="B131">
        <v>10.301399999999999</v>
      </c>
      <c r="C131">
        <v>10.394600000000001</v>
      </c>
      <c r="D131">
        <v>10.440799999999999</v>
      </c>
      <c r="E131">
        <v>10.4392</v>
      </c>
      <c r="F131">
        <v>10.423</v>
      </c>
      <c r="G131">
        <v>10.4078</v>
      </c>
    </row>
    <row r="132" spans="1:7" x14ac:dyDescent="0.25">
      <c r="A132">
        <v>3.0575000000000001</v>
      </c>
      <c r="B132">
        <v>10.3513</v>
      </c>
      <c r="C132">
        <v>10.4193</v>
      </c>
      <c r="D132">
        <v>10.429399999999999</v>
      </c>
      <c r="E132">
        <v>10.4331</v>
      </c>
      <c r="F132">
        <v>10.4072</v>
      </c>
      <c r="G132">
        <v>10.4215</v>
      </c>
    </row>
    <row r="133" spans="1:7" x14ac:dyDescent="0.25">
      <c r="A133">
        <v>3.1111900000000001</v>
      </c>
      <c r="B133">
        <v>10.3184</v>
      </c>
      <c r="C133">
        <v>10.416399999999999</v>
      </c>
      <c r="D133">
        <v>10.394299999999999</v>
      </c>
      <c r="E133">
        <v>10.41</v>
      </c>
      <c r="F133">
        <v>10.4292</v>
      </c>
      <c r="G133">
        <v>10.395300000000001</v>
      </c>
    </row>
    <row r="134" spans="1:7" x14ac:dyDescent="0.25">
      <c r="A134">
        <v>3.1656900000000001</v>
      </c>
      <c r="B134">
        <v>10.3062</v>
      </c>
      <c r="C134">
        <v>10.384600000000001</v>
      </c>
      <c r="D134">
        <v>10.417199999999999</v>
      </c>
      <c r="E134">
        <v>10.4435</v>
      </c>
      <c r="F134">
        <v>10.435</v>
      </c>
      <c r="G134">
        <v>10.4221</v>
      </c>
    </row>
    <row r="135" spans="1:7" x14ac:dyDescent="0.25">
      <c r="A135">
        <v>3.2210000000000001</v>
      </c>
      <c r="B135">
        <v>10.3301</v>
      </c>
      <c r="C135">
        <v>10.4307</v>
      </c>
      <c r="D135">
        <v>10.413399999999999</v>
      </c>
      <c r="E135">
        <v>10.4407</v>
      </c>
      <c r="F135">
        <v>10.418100000000001</v>
      </c>
      <c r="G135">
        <v>10.4069</v>
      </c>
    </row>
    <row r="136" spans="1:7" x14ac:dyDescent="0.25">
      <c r="A136">
        <v>3.2771599999999999</v>
      </c>
      <c r="B136">
        <v>10.32</v>
      </c>
      <c r="C136">
        <v>10.420299999999999</v>
      </c>
      <c r="D136">
        <v>10.4383</v>
      </c>
      <c r="E136">
        <v>10.4208</v>
      </c>
      <c r="F136">
        <v>10.4131</v>
      </c>
      <c r="G136">
        <v>10.415800000000001</v>
      </c>
    </row>
    <row r="137" spans="1:7" x14ac:dyDescent="0.25">
      <c r="A137">
        <v>3.3341599999999998</v>
      </c>
      <c r="B137">
        <v>10.334199999999999</v>
      </c>
      <c r="C137">
        <v>10.414400000000001</v>
      </c>
      <c r="D137">
        <v>10.421099999999999</v>
      </c>
      <c r="E137">
        <v>10.449400000000001</v>
      </c>
      <c r="F137">
        <v>10.4544</v>
      </c>
      <c r="G137">
        <v>10.3925</v>
      </c>
    </row>
    <row r="138" spans="1:7" x14ac:dyDescent="0.25">
      <c r="A138">
        <v>3.39202</v>
      </c>
      <c r="B138">
        <v>10.318899999999999</v>
      </c>
      <c r="C138">
        <v>10.4125</v>
      </c>
      <c r="D138">
        <v>10.4201</v>
      </c>
      <c r="E138">
        <v>10.4437</v>
      </c>
      <c r="F138">
        <v>10.419700000000001</v>
      </c>
      <c r="G138">
        <v>10.418900000000001</v>
      </c>
    </row>
    <row r="139" spans="1:7" x14ac:dyDescent="0.25">
      <c r="A139">
        <v>3.4507599999999998</v>
      </c>
      <c r="B139">
        <v>10.335800000000001</v>
      </c>
      <c r="C139">
        <v>10.4114</v>
      </c>
      <c r="D139">
        <v>10.4399</v>
      </c>
      <c r="E139">
        <v>10.414999999999999</v>
      </c>
      <c r="F139">
        <v>10.424099999999999</v>
      </c>
      <c r="G139">
        <v>10.4145</v>
      </c>
    </row>
    <row r="140" spans="1:7" x14ac:dyDescent="0.25">
      <c r="A140">
        <v>3.5103900000000001</v>
      </c>
      <c r="B140">
        <v>10.3363</v>
      </c>
      <c r="C140">
        <v>10.428000000000001</v>
      </c>
      <c r="D140">
        <v>10.4053</v>
      </c>
      <c r="E140">
        <v>10.440899999999999</v>
      </c>
      <c r="F140">
        <v>10.452500000000001</v>
      </c>
      <c r="G140">
        <v>10.45</v>
      </c>
    </row>
    <row r="141" spans="1:7" x14ac:dyDescent="0.25">
      <c r="A141">
        <v>3.5709</v>
      </c>
      <c r="B141">
        <v>10.3354</v>
      </c>
      <c r="C141">
        <v>10.434200000000001</v>
      </c>
      <c r="D141">
        <v>10.423500000000001</v>
      </c>
      <c r="E141">
        <v>10.452</v>
      </c>
      <c r="F141">
        <v>10.4138</v>
      </c>
      <c r="G141">
        <v>10.418200000000001</v>
      </c>
    </row>
    <row r="142" spans="1:7" x14ac:dyDescent="0.25">
      <c r="A142">
        <v>3.6323400000000001</v>
      </c>
      <c r="B142">
        <v>10.339700000000001</v>
      </c>
      <c r="C142">
        <v>10.4354</v>
      </c>
      <c r="D142">
        <v>10.420500000000001</v>
      </c>
      <c r="E142">
        <v>10.4283</v>
      </c>
      <c r="F142">
        <v>10.4292</v>
      </c>
      <c r="G142">
        <v>10.4253</v>
      </c>
    </row>
    <row r="143" spans="1:7" x14ac:dyDescent="0.25">
      <c r="A143">
        <v>3.6947000000000001</v>
      </c>
      <c r="B143">
        <v>10.347200000000001</v>
      </c>
      <c r="C143">
        <v>10.4345</v>
      </c>
      <c r="D143">
        <v>10.4476</v>
      </c>
      <c r="E143">
        <v>10.443</v>
      </c>
      <c r="F143">
        <v>10.4544</v>
      </c>
      <c r="G143">
        <v>10.4245</v>
      </c>
    </row>
    <row r="144" spans="1:7" x14ac:dyDescent="0.25">
      <c r="A144">
        <v>3.7580100000000001</v>
      </c>
      <c r="B144">
        <v>10.3512</v>
      </c>
      <c r="C144">
        <v>10.434799999999999</v>
      </c>
      <c r="D144">
        <v>10.4269</v>
      </c>
      <c r="E144">
        <v>10.462999999999999</v>
      </c>
      <c r="F144">
        <v>10.426399999999999</v>
      </c>
      <c r="G144">
        <v>10.410399999999999</v>
      </c>
    </row>
    <row r="145" spans="1:7" x14ac:dyDescent="0.25">
      <c r="A145">
        <v>3.82226</v>
      </c>
      <c r="B145">
        <v>10.3309</v>
      </c>
      <c r="C145">
        <v>10.436999999999999</v>
      </c>
      <c r="D145">
        <v>10.4481</v>
      </c>
      <c r="E145">
        <v>10.4587</v>
      </c>
      <c r="F145">
        <v>10.412100000000001</v>
      </c>
      <c r="G145">
        <v>10.4312</v>
      </c>
    </row>
    <row r="146" spans="1:7" x14ac:dyDescent="0.25">
      <c r="A146">
        <v>3.8875000000000002</v>
      </c>
      <c r="B146">
        <v>10.351000000000001</v>
      </c>
      <c r="C146">
        <v>10.432600000000001</v>
      </c>
      <c r="D146">
        <v>10.449400000000001</v>
      </c>
      <c r="E146">
        <v>10.4642</v>
      </c>
      <c r="F146">
        <v>10.4238</v>
      </c>
      <c r="G146">
        <v>10.4505</v>
      </c>
    </row>
    <row r="147" spans="1:7" x14ac:dyDescent="0.25">
      <c r="A147">
        <v>3.9537100000000001</v>
      </c>
      <c r="B147">
        <v>10.3249</v>
      </c>
      <c r="C147">
        <v>10.4587</v>
      </c>
      <c r="D147">
        <v>10.415100000000001</v>
      </c>
      <c r="E147">
        <v>10.411099999999999</v>
      </c>
      <c r="F147">
        <v>10.420400000000001</v>
      </c>
      <c r="G147">
        <v>10.449299999999999</v>
      </c>
    </row>
    <row r="148" spans="1:7" x14ac:dyDescent="0.25">
      <c r="A148">
        <v>4.0209299999999999</v>
      </c>
      <c r="B148">
        <v>10.3673</v>
      </c>
      <c r="C148">
        <v>10.4335</v>
      </c>
      <c r="D148">
        <v>10.457599999999999</v>
      </c>
      <c r="E148">
        <v>10.4565</v>
      </c>
      <c r="F148">
        <v>10.463900000000001</v>
      </c>
      <c r="G148">
        <v>10.4329</v>
      </c>
    </row>
    <row r="149" spans="1:7" x14ac:dyDescent="0.25">
      <c r="A149">
        <v>4.0891500000000001</v>
      </c>
      <c r="B149">
        <v>10.372400000000001</v>
      </c>
      <c r="C149">
        <v>10.472899999999999</v>
      </c>
      <c r="D149">
        <v>10.4405</v>
      </c>
      <c r="E149">
        <v>10.4636</v>
      </c>
      <c r="F149">
        <v>10.4329</v>
      </c>
      <c r="G149">
        <v>10.4369</v>
      </c>
    </row>
    <row r="150" spans="1:7" x14ac:dyDescent="0.25">
      <c r="A150">
        <v>4.1584000000000003</v>
      </c>
      <c r="B150">
        <v>10.3527</v>
      </c>
      <c r="C150">
        <v>10.4411</v>
      </c>
      <c r="D150">
        <v>10.4541</v>
      </c>
      <c r="E150">
        <v>10.477600000000001</v>
      </c>
      <c r="F150">
        <v>10.462</v>
      </c>
      <c r="G150">
        <v>10.4277</v>
      </c>
    </row>
    <row r="151" spans="1:7" x14ac:dyDescent="0.25">
      <c r="A151">
        <v>4.2287100000000004</v>
      </c>
      <c r="B151">
        <v>10.3531</v>
      </c>
      <c r="C151">
        <v>10.469900000000001</v>
      </c>
      <c r="D151">
        <v>10.443300000000001</v>
      </c>
      <c r="E151">
        <v>10.463200000000001</v>
      </c>
      <c r="F151">
        <v>10.430199999999999</v>
      </c>
      <c r="G151">
        <v>10.456</v>
      </c>
    </row>
    <row r="152" spans="1:7" x14ac:dyDescent="0.25">
      <c r="A152">
        <v>4.3000800000000003</v>
      </c>
      <c r="B152">
        <v>10.36</v>
      </c>
      <c r="C152">
        <v>10.4625</v>
      </c>
      <c r="D152">
        <v>10.4383</v>
      </c>
      <c r="E152">
        <v>10.4793</v>
      </c>
      <c r="F152">
        <v>10.4514</v>
      </c>
      <c r="G152">
        <v>10.4528</v>
      </c>
    </row>
    <row r="153" spans="1:7" x14ac:dyDescent="0.25">
      <c r="A153">
        <v>4.3725100000000001</v>
      </c>
      <c r="B153">
        <v>10.3711</v>
      </c>
      <c r="C153">
        <v>10.4633</v>
      </c>
      <c r="D153">
        <v>10.440300000000001</v>
      </c>
      <c r="E153">
        <v>10.4679</v>
      </c>
      <c r="F153">
        <v>10.455</v>
      </c>
      <c r="G153">
        <v>10.445600000000001</v>
      </c>
    </row>
    <row r="154" spans="1:7" x14ac:dyDescent="0.25">
      <c r="A154">
        <v>4.44604</v>
      </c>
      <c r="B154">
        <v>10.352399999999999</v>
      </c>
      <c r="C154">
        <v>10.4475</v>
      </c>
      <c r="D154">
        <v>10.4528</v>
      </c>
      <c r="E154">
        <v>10.477600000000001</v>
      </c>
      <c r="F154">
        <v>10.464499999999999</v>
      </c>
      <c r="G154">
        <v>10.431699999999999</v>
      </c>
    </row>
    <row r="155" spans="1:7" x14ac:dyDescent="0.25">
      <c r="A155">
        <v>4.5206900000000001</v>
      </c>
      <c r="B155">
        <v>10.4077</v>
      </c>
      <c r="C155">
        <v>10.451000000000001</v>
      </c>
      <c r="D155">
        <v>10.462199999999999</v>
      </c>
      <c r="E155">
        <v>10.4771</v>
      </c>
      <c r="F155">
        <v>10.4373</v>
      </c>
      <c r="G155">
        <v>10.4381</v>
      </c>
    </row>
    <row r="156" spans="1:7" x14ac:dyDescent="0.25">
      <c r="A156">
        <v>4.5964499999999999</v>
      </c>
      <c r="B156">
        <v>10.373200000000001</v>
      </c>
      <c r="C156">
        <v>10.441800000000001</v>
      </c>
      <c r="D156">
        <v>10.4527</v>
      </c>
      <c r="E156">
        <v>10.4701</v>
      </c>
      <c r="F156">
        <v>10.488</v>
      </c>
      <c r="G156">
        <v>10.4488</v>
      </c>
    </row>
    <row r="157" spans="1:7" x14ac:dyDescent="0.25">
      <c r="A157">
        <v>4.6733599999999997</v>
      </c>
      <c r="B157">
        <v>10.363099999999999</v>
      </c>
      <c r="C157">
        <v>10.455399999999999</v>
      </c>
      <c r="D157">
        <v>10.470599999999999</v>
      </c>
      <c r="E157">
        <v>10.456799999999999</v>
      </c>
      <c r="F157">
        <v>10.485099999999999</v>
      </c>
      <c r="G157">
        <v>10.4604</v>
      </c>
    </row>
    <row r="158" spans="1:7" x14ac:dyDescent="0.25">
      <c r="A158">
        <v>4.7514399999999997</v>
      </c>
      <c r="B158">
        <v>10.379200000000001</v>
      </c>
      <c r="C158">
        <v>10.455299999999999</v>
      </c>
      <c r="D158">
        <v>10.469200000000001</v>
      </c>
      <c r="E158">
        <v>10.462899999999999</v>
      </c>
      <c r="F158">
        <v>10.496700000000001</v>
      </c>
      <c r="G158">
        <v>10.4567</v>
      </c>
    </row>
    <row r="159" spans="1:7" x14ac:dyDescent="0.25">
      <c r="A159">
        <v>4.8306899999999997</v>
      </c>
      <c r="B159">
        <v>10.3673</v>
      </c>
      <c r="C159">
        <v>10.4917</v>
      </c>
      <c r="D159">
        <v>10.433400000000001</v>
      </c>
      <c r="E159">
        <v>10.488099999999999</v>
      </c>
      <c r="F159">
        <v>10.460900000000001</v>
      </c>
      <c r="G159">
        <v>10.4838</v>
      </c>
    </row>
    <row r="160" spans="1:7" x14ac:dyDescent="0.25">
      <c r="A160">
        <v>4.9111399999999996</v>
      </c>
      <c r="B160">
        <v>10.379099999999999</v>
      </c>
      <c r="C160">
        <v>10.472899999999999</v>
      </c>
      <c r="D160">
        <v>10.495900000000001</v>
      </c>
      <c r="E160">
        <v>10.4687</v>
      </c>
      <c r="F160">
        <v>10.475899999999999</v>
      </c>
      <c r="G160">
        <v>10.461</v>
      </c>
    </row>
    <row r="161" spans="1:7" x14ac:dyDescent="0.25">
      <c r="A161">
        <v>4.9927999999999999</v>
      </c>
      <c r="B161">
        <v>10.406700000000001</v>
      </c>
      <c r="C161">
        <v>10.4672</v>
      </c>
      <c r="D161">
        <v>10.469200000000001</v>
      </c>
      <c r="E161">
        <v>10.496700000000001</v>
      </c>
      <c r="F161">
        <v>10.476000000000001</v>
      </c>
      <c r="G161">
        <v>10.4802</v>
      </c>
    </row>
    <row r="162" spans="1:7" x14ac:dyDescent="0.25">
      <c r="A162">
        <v>5.0757000000000003</v>
      </c>
      <c r="B162">
        <v>10.4194</v>
      </c>
      <c r="C162">
        <v>10.4819</v>
      </c>
      <c r="D162">
        <v>10.471299999999999</v>
      </c>
      <c r="E162">
        <v>10.4512</v>
      </c>
      <c r="F162">
        <v>10.495200000000001</v>
      </c>
      <c r="G162">
        <v>10.4903</v>
      </c>
    </row>
    <row r="163" spans="1:7" x14ac:dyDescent="0.25">
      <c r="A163">
        <v>5.15984</v>
      </c>
      <c r="B163">
        <v>10.386100000000001</v>
      </c>
      <c r="C163">
        <v>10.497999999999999</v>
      </c>
      <c r="D163">
        <v>10.4893</v>
      </c>
      <c r="E163">
        <v>10.5053</v>
      </c>
      <c r="F163">
        <v>10.4925</v>
      </c>
      <c r="G163">
        <v>10.4801</v>
      </c>
    </row>
    <row r="164" spans="1:7" x14ac:dyDescent="0.25">
      <c r="A164">
        <v>5.24526</v>
      </c>
      <c r="B164">
        <v>10.3748</v>
      </c>
      <c r="C164">
        <v>10.4838</v>
      </c>
      <c r="D164">
        <v>10.4727</v>
      </c>
      <c r="E164">
        <v>10.5053</v>
      </c>
      <c r="F164">
        <v>10.4838</v>
      </c>
      <c r="G164">
        <v>10.4885</v>
      </c>
    </row>
    <row r="165" spans="1:7" x14ac:dyDescent="0.25">
      <c r="A165">
        <v>5.3319599999999996</v>
      </c>
      <c r="B165">
        <v>10.3788</v>
      </c>
      <c r="C165">
        <v>10.492900000000001</v>
      </c>
      <c r="D165">
        <v>10.472</v>
      </c>
      <c r="E165">
        <v>10.503399999999999</v>
      </c>
      <c r="F165">
        <v>10.471299999999999</v>
      </c>
      <c r="G165">
        <v>10.492900000000001</v>
      </c>
    </row>
    <row r="166" spans="1:7" x14ac:dyDescent="0.25">
      <c r="A166">
        <v>5.4199700000000002</v>
      </c>
      <c r="B166">
        <v>10.3941</v>
      </c>
      <c r="C166">
        <v>10.492900000000001</v>
      </c>
      <c r="D166">
        <v>10.463800000000001</v>
      </c>
      <c r="E166">
        <v>10.4937</v>
      </c>
      <c r="F166">
        <v>10.489599999999999</v>
      </c>
      <c r="G166">
        <v>10.481400000000001</v>
      </c>
    </row>
    <row r="167" spans="1:7" x14ac:dyDescent="0.25">
      <c r="A167">
        <v>5.5093100000000002</v>
      </c>
      <c r="B167">
        <v>10.4314</v>
      </c>
      <c r="C167">
        <v>10.4999</v>
      </c>
      <c r="D167">
        <v>10.4992</v>
      </c>
      <c r="E167">
        <v>10.5282</v>
      </c>
      <c r="F167">
        <v>10.4923</v>
      </c>
      <c r="G167">
        <v>10.5062</v>
      </c>
    </row>
    <row r="168" spans="1:7" x14ac:dyDescent="0.25">
      <c r="A168">
        <v>5.6</v>
      </c>
      <c r="B168">
        <v>10.4155</v>
      </c>
      <c r="C168">
        <v>10.5168</v>
      </c>
      <c r="D168">
        <v>10.4983</v>
      </c>
      <c r="E168">
        <v>10.5143</v>
      </c>
      <c r="F168">
        <v>10.510199999999999</v>
      </c>
      <c r="G168">
        <v>10.4841</v>
      </c>
    </row>
    <row r="169" spans="1:7" x14ac:dyDescent="0.25">
      <c r="A169">
        <v>5.6920599999999997</v>
      </c>
      <c r="B169">
        <v>10.3947</v>
      </c>
      <c r="C169">
        <v>10.498100000000001</v>
      </c>
      <c r="D169">
        <v>10.504099999999999</v>
      </c>
      <c r="E169">
        <v>10.5298</v>
      </c>
      <c r="F169">
        <v>10.4993</v>
      </c>
      <c r="G169">
        <v>10.4998</v>
      </c>
    </row>
    <row r="170" spans="1:7" x14ac:dyDescent="0.25">
      <c r="A170">
        <v>5.7855100000000004</v>
      </c>
      <c r="B170">
        <v>10.4049</v>
      </c>
      <c r="C170">
        <v>10.505100000000001</v>
      </c>
      <c r="D170">
        <v>10.5185</v>
      </c>
      <c r="E170">
        <v>10.530200000000001</v>
      </c>
      <c r="F170">
        <v>10.514699999999999</v>
      </c>
      <c r="G170">
        <v>10.5199</v>
      </c>
    </row>
    <row r="171" spans="1:7" x14ac:dyDescent="0.25">
      <c r="A171">
        <v>5.8803599999999996</v>
      </c>
      <c r="B171">
        <v>10.4278</v>
      </c>
      <c r="C171">
        <v>10.499499999999999</v>
      </c>
      <c r="D171">
        <v>10.503500000000001</v>
      </c>
      <c r="E171">
        <v>10.4979</v>
      </c>
      <c r="F171">
        <v>10.5222</v>
      </c>
      <c r="G171">
        <v>10.478400000000001</v>
      </c>
    </row>
    <row r="172" spans="1:7" x14ac:dyDescent="0.25">
      <c r="A172">
        <v>5.9766500000000002</v>
      </c>
      <c r="B172">
        <v>10.420299999999999</v>
      </c>
      <c r="C172">
        <v>10.5</v>
      </c>
      <c r="D172">
        <v>10.497999999999999</v>
      </c>
      <c r="E172">
        <v>10.5176</v>
      </c>
      <c r="F172">
        <v>10.515000000000001</v>
      </c>
      <c r="G172">
        <v>10.5021</v>
      </c>
    </row>
    <row r="173" spans="1:7" x14ac:dyDescent="0.25">
      <c r="A173">
        <v>6.0743999999999998</v>
      </c>
      <c r="B173">
        <v>10.425800000000001</v>
      </c>
      <c r="C173">
        <v>10.4993</v>
      </c>
      <c r="D173">
        <v>10.5106</v>
      </c>
      <c r="E173">
        <v>10.519299999999999</v>
      </c>
      <c r="F173">
        <v>10.5175</v>
      </c>
      <c r="G173">
        <v>10.4909</v>
      </c>
    </row>
    <row r="174" spans="1:7" x14ac:dyDescent="0.25">
      <c r="A174">
        <v>6.17361</v>
      </c>
      <c r="B174">
        <v>10.407299999999999</v>
      </c>
      <c r="C174">
        <v>10.5435</v>
      </c>
      <c r="D174">
        <v>10.536</v>
      </c>
      <c r="E174">
        <v>10.5274</v>
      </c>
      <c r="F174">
        <v>10.5244</v>
      </c>
      <c r="G174">
        <v>10.5182</v>
      </c>
    </row>
    <row r="175" spans="1:7" x14ac:dyDescent="0.25">
      <c r="A175">
        <v>6.2743200000000003</v>
      </c>
      <c r="B175">
        <v>10.4278</v>
      </c>
      <c r="C175">
        <v>10.5212</v>
      </c>
      <c r="D175">
        <v>10.542899999999999</v>
      </c>
      <c r="E175">
        <v>10.533200000000001</v>
      </c>
      <c r="F175">
        <v>10.5213</v>
      </c>
      <c r="G175">
        <v>10.531700000000001</v>
      </c>
    </row>
    <row r="176" spans="1:7" x14ac:dyDescent="0.25">
      <c r="A176">
        <v>6.3765599999999996</v>
      </c>
      <c r="B176">
        <v>10.4467</v>
      </c>
      <c r="C176">
        <v>10.5253</v>
      </c>
      <c r="D176">
        <v>10.513</v>
      </c>
      <c r="E176">
        <v>10.551600000000001</v>
      </c>
      <c r="F176">
        <v>10.5128</v>
      </c>
      <c r="G176">
        <v>10.5495</v>
      </c>
    </row>
    <row r="177" spans="1:7" x14ac:dyDescent="0.25">
      <c r="A177">
        <v>6.48034</v>
      </c>
      <c r="B177">
        <v>10.4367</v>
      </c>
      <c r="C177">
        <v>10.536199999999999</v>
      </c>
      <c r="D177">
        <v>10.5207</v>
      </c>
      <c r="E177">
        <v>10.553900000000001</v>
      </c>
      <c r="F177">
        <v>10.557499999999999</v>
      </c>
      <c r="G177">
        <v>10.533799999999999</v>
      </c>
    </row>
    <row r="178" spans="1:7" x14ac:dyDescent="0.25">
      <c r="A178">
        <v>6.5856700000000004</v>
      </c>
      <c r="B178">
        <v>10.439500000000001</v>
      </c>
      <c r="C178">
        <v>10.5372</v>
      </c>
      <c r="D178">
        <v>10.5396</v>
      </c>
      <c r="E178">
        <v>10.5337</v>
      </c>
      <c r="F178">
        <v>10.5572</v>
      </c>
      <c r="G178">
        <v>10.532</v>
      </c>
    </row>
    <row r="179" spans="1:7" x14ac:dyDescent="0.25">
      <c r="A179">
        <v>6.6926100000000002</v>
      </c>
      <c r="B179">
        <v>10.440300000000001</v>
      </c>
      <c r="C179">
        <v>10.554399999999999</v>
      </c>
      <c r="D179">
        <v>10.536899999999999</v>
      </c>
      <c r="E179">
        <v>10.5502</v>
      </c>
      <c r="F179">
        <v>10.538600000000001</v>
      </c>
      <c r="G179">
        <v>10.5158</v>
      </c>
    </row>
    <row r="180" spans="1:7" x14ac:dyDescent="0.25">
      <c r="A180">
        <v>6.8011600000000003</v>
      </c>
      <c r="B180">
        <v>10.456799999999999</v>
      </c>
      <c r="C180">
        <v>10.5313</v>
      </c>
      <c r="D180">
        <v>10.5318</v>
      </c>
      <c r="E180">
        <v>10.553699999999999</v>
      </c>
      <c r="F180">
        <v>10.574999999999999</v>
      </c>
      <c r="G180">
        <v>10.5395</v>
      </c>
    </row>
    <row r="181" spans="1:7" x14ac:dyDescent="0.25">
      <c r="A181">
        <v>6.9113499999999997</v>
      </c>
      <c r="B181">
        <v>10.4611</v>
      </c>
      <c r="C181">
        <v>10.5623</v>
      </c>
      <c r="D181">
        <v>10.548999999999999</v>
      </c>
      <c r="E181">
        <v>10.5518</v>
      </c>
      <c r="F181">
        <v>10.554</v>
      </c>
      <c r="G181">
        <v>10.541</v>
      </c>
    </row>
    <row r="182" spans="1:7" x14ac:dyDescent="0.25">
      <c r="A182">
        <v>7.0231899999999996</v>
      </c>
      <c r="B182">
        <v>10.46</v>
      </c>
      <c r="C182">
        <v>10.5686</v>
      </c>
      <c r="D182">
        <v>10.5718</v>
      </c>
      <c r="E182">
        <v>10.565799999999999</v>
      </c>
      <c r="F182">
        <v>10.55</v>
      </c>
      <c r="G182">
        <v>10.543200000000001</v>
      </c>
    </row>
    <row r="183" spans="1:7" x14ac:dyDescent="0.25">
      <c r="A183">
        <v>7.1367200000000004</v>
      </c>
      <c r="B183">
        <v>10.463100000000001</v>
      </c>
      <c r="C183">
        <v>10.541700000000001</v>
      </c>
      <c r="D183">
        <v>10.5617</v>
      </c>
      <c r="E183">
        <v>10.5543</v>
      </c>
      <c r="F183">
        <v>10.5543</v>
      </c>
      <c r="G183">
        <v>10.5593</v>
      </c>
    </row>
    <row r="184" spans="1:7" x14ac:dyDescent="0.25">
      <c r="A184">
        <v>7.2519799999999996</v>
      </c>
      <c r="B184">
        <v>10.4693</v>
      </c>
      <c r="C184">
        <v>10.582700000000001</v>
      </c>
      <c r="D184">
        <v>10.561199999999999</v>
      </c>
      <c r="E184">
        <v>10.5738</v>
      </c>
      <c r="F184">
        <v>10.5747</v>
      </c>
      <c r="G184">
        <v>10.5608</v>
      </c>
    </row>
    <row r="185" spans="1:7" x14ac:dyDescent="0.25">
      <c r="A185">
        <v>7.3689600000000004</v>
      </c>
      <c r="B185">
        <v>10.4594</v>
      </c>
      <c r="C185">
        <v>10.5738</v>
      </c>
      <c r="D185">
        <v>10.561299999999999</v>
      </c>
      <c r="E185">
        <v>10.5785</v>
      </c>
      <c r="F185">
        <v>10.578200000000001</v>
      </c>
      <c r="G185">
        <v>10.5703</v>
      </c>
    </row>
    <row r="186" spans="1:7" x14ac:dyDescent="0.25">
      <c r="A186">
        <v>7.4877099999999999</v>
      </c>
      <c r="B186">
        <v>10.4771</v>
      </c>
      <c r="C186">
        <v>10.5587</v>
      </c>
      <c r="D186">
        <v>10.5709</v>
      </c>
      <c r="E186">
        <v>10.596</v>
      </c>
      <c r="F186">
        <v>10.595800000000001</v>
      </c>
      <c r="G186">
        <v>10.5845</v>
      </c>
    </row>
    <row r="187" spans="1:7" x14ac:dyDescent="0.25">
      <c r="A187">
        <v>7.6082599999999996</v>
      </c>
      <c r="B187">
        <v>10.472799999999999</v>
      </c>
      <c r="C187">
        <v>10.5961</v>
      </c>
      <c r="D187">
        <v>10.5852</v>
      </c>
      <c r="E187">
        <v>10.5985</v>
      </c>
      <c r="F187">
        <v>10.6021</v>
      </c>
      <c r="G187">
        <v>10.5794</v>
      </c>
    </row>
    <row r="188" spans="1:7" x14ac:dyDescent="0.25">
      <c r="A188">
        <v>7.7306299999999997</v>
      </c>
      <c r="B188">
        <v>10.472200000000001</v>
      </c>
      <c r="C188">
        <v>10.593400000000001</v>
      </c>
      <c r="D188">
        <v>10.5725</v>
      </c>
      <c r="E188">
        <v>10.5929</v>
      </c>
      <c r="F188">
        <v>10.5844</v>
      </c>
      <c r="G188">
        <v>10.5807</v>
      </c>
    </row>
    <row r="189" spans="1:7" x14ac:dyDescent="0.25">
      <c r="A189">
        <v>7.8548400000000003</v>
      </c>
      <c r="B189">
        <v>10.4925</v>
      </c>
      <c r="C189">
        <v>10.6051</v>
      </c>
      <c r="D189">
        <v>10.585000000000001</v>
      </c>
      <c r="E189">
        <v>10.6129</v>
      </c>
      <c r="F189">
        <v>10.595000000000001</v>
      </c>
      <c r="G189">
        <v>10.585000000000001</v>
      </c>
    </row>
    <row r="190" spans="1:7" x14ac:dyDescent="0.25">
      <c r="A190">
        <v>7.9809299999999999</v>
      </c>
      <c r="B190">
        <v>10.507</v>
      </c>
      <c r="C190">
        <v>10.5875</v>
      </c>
      <c r="D190">
        <v>10.5848</v>
      </c>
      <c r="E190">
        <v>10.607200000000001</v>
      </c>
      <c r="F190">
        <v>10.6059</v>
      </c>
      <c r="G190">
        <v>10.601100000000001</v>
      </c>
    </row>
    <row r="191" spans="1:7" x14ac:dyDescent="0.25">
      <c r="A191">
        <v>8.1089099999999998</v>
      </c>
      <c r="B191">
        <v>10.493499999999999</v>
      </c>
      <c r="C191">
        <v>10.585000000000001</v>
      </c>
      <c r="D191">
        <v>10.6036</v>
      </c>
      <c r="E191">
        <v>10.6135</v>
      </c>
      <c r="F191">
        <v>10.599399999999999</v>
      </c>
      <c r="G191">
        <v>10.5982</v>
      </c>
    </row>
    <row r="192" spans="1:7" x14ac:dyDescent="0.25">
      <c r="A192">
        <v>8.2388399999999997</v>
      </c>
      <c r="B192">
        <v>10.501799999999999</v>
      </c>
      <c r="C192">
        <v>10.6023</v>
      </c>
      <c r="D192">
        <v>10.5876</v>
      </c>
      <c r="E192">
        <v>10.635</v>
      </c>
      <c r="F192">
        <v>10.6326</v>
      </c>
      <c r="G192">
        <v>10.6137</v>
      </c>
    </row>
    <row r="193" spans="1:7" x14ac:dyDescent="0.25">
      <c r="A193">
        <v>8.3707100000000008</v>
      </c>
      <c r="B193">
        <v>10.521699999999999</v>
      </c>
      <c r="C193">
        <v>10.596299999999999</v>
      </c>
      <c r="D193">
        <v>10.607900000000001</v>
      </c>
      <c r="E193">
        <v>10.6038</v>
      </c>
      <c r="F193">
        <v>10.604699999999999</v>
      </c>
      <c r="G193">
        <v>10.6097</v>
      </c>
    </row>
    <row r="194" spans="1:7" x14ac:dyDescent="0.25">
      <c r="A194">
        <v>8.5045900000000003</v>
      </c>
      <c r="B194">
        <v>10.535600000000001</v>
      </c>
      <c r="C194">
        <v>10.6068</v>
      </c>
      <c r="D194">
        <v>10.620799999999999</v>
      </c>
      <c r="E194">
        <v>10.637</v>
      </c>
      <c r="F194">
        <v>10.6317</v>
      </c>
      <c r="G194">
        <v>10.621499999999999</v>
      </c>
    </row>
    <row r="195" spans="1:7" x14ac:dyDescent="0.25">
      <c r="A195">
        <v>8.6404899999999998</v>
      </c>
      <c r="B195">
        <v>10.527900000000001</v>
      </c>
      <c r="C195">
        <v>10.6225</v>
      </c>
      <c r="D195">
        <v>10.639699999999999</v>
      </c>
      <c r="E195">
        <v>10.644399999999999</v>
      </c>
      <c r="F195">
        <v>10.622299999999999</v>
      </c>
      <c r="G195">
        <v>10.628500000000001</v>
      </c>
    </row>
    <row r="196" spans="1:7" x14ac:dyDescent="0.25">
      <c r="A196">
        <v>8.7784300000000002</v>
      </c>
      <c r="B196">
        <v>10.5395</v>
      </c>
      <c r="C196">
        <v>10.632199999999999</v>
      </c>
      <c r="D196">
        <v>10.6402</v>
      </c>
      <c r="E196">
        <v>10.651400000000001</v>
      </c>
      <c r="F196">
        <v>10.635199999999999</v>
      </c>
      <c r="G196">
        <v>10.6203</v>
      </c>
    </row>
    <row r="197" spans="1:7" x14ac:dyDescent="0.25">
      <c r="A197">
        <v>8.91845</v>
      </c>
      <c r="B197">
        <v>10.527900000000001</v>
      </c>
      <c r="C197">
        <v>10.626899999999999</v>
      </c>
      <c r="D197">
        <v>10.6478</v>
      </c>
      <c r="E197">
        <v>10.6244</v>
      </c>
      <c r="F197">
        <v>10.6431</v>
      </c>
      <c r="G197">
        <v>10.643700000000001</v>
      </c>
    </row>
    <row r="198" spans="1:7" x14ac:dyDescent="0.25">
      <c r="A198">
        <v>9.0605899999999995</v>
      </c>
      <c r="B198">
        <v>10.551299999999999</v>
      </c>
      <c r="C198">
        <v>10.631</v>
      </c>
      <c r="D198">
        <v>10.637</v>
      </c>
      <c r="E198">
        <v>10.669</v>
      </c>
      <c r="F198">
        <v>10.6418</v>
      </c>
      <c r="G198">
        <v>10.6572</v>
      </c>
    </row>
    <row r="199" spans="1:7" x14ac:dyDescent="0.25">
      <c r="A199">
        <v>9.2048699999999997</v>
      </c>
      <c r="B199">
        <v>10.5472</v>
      </c>
      <c r="C199">
        <v>10.636799999999999</v>
      </c>
      <c r="D199">
        <v>10.65</v>
      </c>
      <c r="E199">
        <v>10.651999999999999</v>
      </c>
      <c r="F199">
        <v>10.6709</v>
      </c>
      <c r="G199">
        <v>10.6639</v>
      </c>
    </row>
    <row r="200" spans="1:7" x14ac:dyDescent="0.25">
      <c r="A200">
        <v>9.3513300000000008</v>
      </c>
      <c r="B200">
        <v>10.5601</v>
      </c>
      <c r="C200">
        <v>10.650499999999999</v>
      </c>
      <c r="D200">
        <v>10.648099999999999</v>
      </c>
      <c r="E200">
        <v>10.6637</v>
      </c>
      <c r="F200">
        <v>10.6494</v>
      </c>
      <c r="G200">
        <v>10.6647</v>
      </c>
    </row>
    <row r="201" spans="1:7" x14ac:dyDescent="0.25">
      <c r="A201">
        <v>9.5</v>
      </c>
      <c r="B201">
        <v>10.5715</v>
      </c>
      <c r="C201">
        <v>10.681800000000001</v>
      </c>
      <c r="D201">
        <v>10.657400000000001</v>
      </c>
      <c r="E201">
        <v>10.6699</v>
      </c>
      <c r="F201">
        <v>10.669600000000001</v>
      </c>
      <c r="G201">
        <v>10.657299999999999</v>
      </c>
    </row>
    <row r="202" spans="1:7" x14ac:dyDescent="0.25">
      <c r="A202">
        <v>9.6509099999999997</v>
      </c>
      <c r="B202">
        <v>10.5602</v>
      </c>
      <c r="C202">
        <v>10.6751</v>
      </c>
      <c r="D202">
        <v>10.6654</v>
      </c>
      <c r="E202">
        <v>10.6601</v>
      </c>
      <c r="F202">
        <v>10.6751</v>
      </c>
      <c r="G202">
        <v>10.6463</v>
      </c>
    </row>
    <row r="203" spans="1:7" x14ac:dyDescent="0.25">
      <c r="A203">
        <v>9.8041</v>
      </c>
      <c r="B203">
        <v>10.5627</v>
      </c>
      <c r="C203">
        <v>10.6805</v>
      </c>
      <c r="D203">
        <v>10.6747</v>
      </c>
      <c r="E203">
        <v>10.6843</v>
      </c>
      <c r="F203">
        <v>10.6717</v>
      </c>
      <c r="G203">
        <v>10.6744</v>
      </c>
    </row>
    <row r="204" spans="1:7" x14ac:dyDescent="0.25">
      <c r="A204">
        <v>9.9596099999999996</v>
      </c>
      <c r="B204">
        <v>10.5716</v>
      </c>
      <c r="C204">
        <v>10.682600000000001</v>
      </c>
      <c r="D204">
        <v>10.6882</v>
      </c>
      <c r="E204">
        <v>10.692399999999999</v>
      </c>
      <c r="F204">
        <v>10.6838</v>
      </c>
      <c r="G204">
        <v>10.656499999999999</v>
      </c>
    </row>
    <row r="205" spans="1:7" x14ac:dyDescent="0.25">
      <c r="A205">
        <v>10.1175</v>
      </c>
      <c r="B205">
        <v>10.593299999999999</v>
      </c>
      <c r="C205">
        <v>10.686299999999999</v>
      </c>
      <c r="D205">
        <v>10.686</v>
      </c>
      <c r="E205">
        <v>10.6791</v>
      </c>
      <c r="F205">
        <v>10.6868</v>
      </c>
      <c r="G205">
        <v>10.6845</v>
      </c>
    </row>
    <row r="206" spans="1:7" x14ac:dyDescent="0.25">
      <c r="A206">
        <v>10.277699999999999</v>
      </c>
      <c r="B206">
        <v>10.5792</v>
      </c>
      <c r="C206">
        <v>10.686</v>
      </c>
      <c r="D206">
        <v>10.6656</v>
      </c>
      <c r="E206">
        <v>10.6937</v>
      </c>
      <c r="F206">
        <v>10.690200000000001</v>
      </c>
      <c r="G206">
        <v>10.677300000000001</v>
      </c>
    </row>
    <row r="207" spans="1:7" x14ac:dyDescent="0.25">
      <c r="A207">
        <v>10.440300000000001</v>
      </c>
      <c r="B207">
        <v>10.5959</v>
      </c>
      <c r="C207">
        <v>10.6815</v>
      </c>
      <c r="D207">
        <v>10.673</v>
      </c>
      <c r="E207">
        <v>10.694699999999999</v>
      </c>
      <c r="F207">
        <v>10.6873</v>
      </c>
      <c r="G207">
        <v>10.6815</v>
      </c>
    </row>
    <row r="208" spans="1:7" x14ac:dyDescent="0.25">
      <c r="A208">
        <v>10.605399999999999</v>
      </c>
      <c r="B208">
        <v>10.587400000000001</v>
      </c>
      <c r="C208">
        <v>10.691800000000001</v>
      </c>
      <c r="D208">
        <v>10.6911</v>
      </c>
      <c r="E208">
        <v>10.6897</v>
      </c>
      <c r="F208">
        <v>10.693199999999999</v>
      </c>
      <c r="G208">
        <v>10.6837</v>
      </c>
    </row>
    <row r="209" spans="1:7" x14ac:dyDescent="0.25">
      <c r="A209">
        <v>10.773099999999999</v>
      </c>
      <c r="B209">
        <v>10.578900000000001</v>
      </c>
      <c r="C209">
        <v>10.6975</v>
      </c>
      <c r="D209">
        <v>10.699400000000001</v>
      </c>
      <c r="E209">
        <v>10.716799999999999</v>
      </c>
      <c r="F209">
        <v>10.6959</v>
      </c>
      <c r="G209">
        <v>10.6716</v>
      </c>
    </row>
    <row r="210" spans="1:7" x14ac:dyDescent="0.25">
      <c r="A210">
        <v>10.943199999999999</v>
      </c>
      <c r="B210">
        <v>10.589700000000001</v>
      </c>
      <c r="C210">
        <v>10.699400000000001</v>
      </c>
      <c r="D210">
        <v>10.700799999999999</v>
      </c>
      <c r="E210">
        <v>10.7202</v>
      </c>
      <c r="F210">
        <v>10.6936</v>
      </c>
      <c r="G210">
        <v>10.6845</v>
      </c>
    </row>
    <row r="211" spans="1:7" x14ac:dyDescent="0.25">
      <c r="A211">
        <v>11.1159</v>
      </c>
      <c r="B211">
        <v>10.5722</v>
      </c>
      <c r="C211">
        <v>10.6975</v>
      </c>
      <c r="D211">
        <v>10.689500000000001</v>
      </c>
      <c r="E211">
        <v>10.707100000000001</v>
      </c>
      <c r="F211">
        <v>10.689399999999999</v>
      </c>
      <c r="G211">
        <v>10.6999</v>
      </c>
    </row>
    <row r="212" spans="1:7" x14ac:dyDescent="0.25">
      <c r="A212">
        <v>11.2912</v>
      </c>
      <c r="B212">
        <v>10.589</v>
      </c>
      <c r="C212">
        <v>10.708600000000001</v>
      </c>
      <c r="D212">
        <v>10.703099999999999</v>
      </c>
      <c r="E212">
        <v>10.710599999999999</v>
      </c>
      <c r="F212">
        <v>10.707800000000001</v>
      </c>
      <c r="G212">
        <v>10.690200000000001</v>
      </c>
    </row>
    <row r="213" spans="1:7" x14ac:dyDescent="0.25">
      <c r="A213">
        <v>11.469099999999999</v>
      </c>
      <c r="B213">
        <v>10.5909</v>
      </c>
      <c r="C213">
        <v>10.6898</v>
      </c>
      <c r="D213">
        <v>10.692</v>
      </c>
      <c r="E213">
        <v>10.693</v>
      </c>
      <c r="F213">
        <v>10.7014</v>
      </c>
      <c r="G213">
        <v>10.7049</v>
      </c>
    </row>
    <row r="214" spans="1:7" x14ac:dyDescent="0.25">
      <c r="A214">
        <v>11.649699999999999</v>
      </c>
      <c r="B214">
        <v>10.6066</v>
      </c>
      <c r="C214">
        <v>10.6919</v>
      </c>
      <c r="D214">
        <v>10.697699999999999</v>
      </c>
      <c r="E214">
        <v>10.718299999999999</v>
      </c>
      <c r="F214">
        <v>10.702299999999999</v>
      </c>
      <c r="G214">
        <v>10.698</v>
      </c>
    </row>
    <row r="215" spans="1:7" x14ac:dyDescent="0.25">
      <c r="A215">
        <v>11.8331</v>
      </c>
      <c r="B215">
        <v>10.5906</v>
      </c>
      <c r="C215">
        <v>10.6911</v>
      </c>
      <c r="D215">
        <v>10.710900000000001</v>
      </c>
      <c r="E215">
        <v>10.7264</v>
      </c>
      <c r="F215">
        <v>10.718500000000001</v>
      </c>
      <c r="G215">
        <v>10.6736</v>
      </c>
    </row>
    <row r="216" spans="1:7" x14ac:dyDescent="0.25">
      <c r="A216">
        <v>12.0192</v>
      </c>
      <c r="B216">
        <v>10.5837</v>
      </c>
      <c r="C216">
        <v>10.7103</v>
      </c>
      <c r="D216">
        <v>10.688499999999999</v>
      </c>
      <c r="E216">
        <v>10.7121</v>
      </c>
      <c r="F216">
        <v>10.7074</v>
      </c>
      <c r="G216">
        <v>10.697900000000001</v>
      </c>
    </row>
    <row r="217" spans="1:7" x14ac:dyDescent="0.25">
      <c r="A217">
        <v>12.2081</v>
      </c>
      <c r="B217">
        <v>10.580399999999999</v>
      </c>
      <c r="C217">
        <v>10.7011</v>
      </c>
      <c r="D217">
        <v>10.6944</v>
      </c>
      <c r="E217">
        <v>10.7051</v>
      </c>
      <c r="F217">
        <v>10.6991</v>
      </c>
      <c r="G217">
        <v>10.700699999999999</v>
      </c>
    </row>
    <row r="218" spans="1:7" x14ac:dyDescent="0.25">
      <c r="A218">
        <v>12.399900000000001</v>
      </c>
      <c r="B218">
        <v>10.599500000000001</v>
      </c>
      <c r="C218">
        <v>10.7064</v>
      </c>
      <c r="D218">
        <v>10.6774</v>
      </c>
      <c r="E218">
        <v>10.702999999999999</v>
      </c>
      <c r="F218">
        <v>10.6882</v>
      </c>
      <c r="G218">
        <v>10.684100000000001</v>
      </c>
    </row>
    <row r="219" spans="1:7" x14ac:dyDescent="0.25">
      <c r="A219">
        <v>12.5946</v>
      </c>
      <c r="B219">
        <v>10.5785</v>
      </c>
      <c r="C219">
        <v>10.6812</v>
      </c>
      <c r="D219">
        <v>10.6904</v>
      </c>
      <c r="E219">
        <v>10.714</v>
      </c>
      <c r="F219">
        <v>10.7014</v>
      </c>
      <c r="G219">
        <v>10.679600000000001</v>
      </c>
    </row>
    <row r="220" spans="1:7" x14ac:dyDescent="0.25">
      <c r="A220">
        <v>12.792199999999999</v>
      </c>
      <c r="B220">
        <v>10.592599999999999</v>
      </c>
      <c r="C220">
        <v>10.6873</v>
      </c>
      <c r="D220">
        <v>10.697800000000001</v>
      </c>
      <c r="E220">
        <v>10.708</v>
      </c>
      <c r="F220">
        <v>10.6736</v>
      </c>
      <c r="G220">
        <v>10.6943</v>
      </c>
    </row>
    <row r="221" spans="1:7" x14ac:dyDescent="0.25">
      <c r="A221">
        <v>12.992800000000001</v>
      </c>
      <c r="B221">
        <v>10.585599999999999</v>
      </c>
      <c r="C221">
        <v>10.6843</v>
      </c>
      <c r="D221">
        <v>10.68</v>
      </c>
      <c r="E221">
        <v>10.6952</v>
      </c>
      <c r="F221">
        <v>10.702299999999999</v>
      </c>
      <c r="G221">
        <v>10.686500000000001</v>
      </c>
    </row>
    <row r="222" spans="1:7" x14ac:dyDescent="0.25">
      <c r="A222">
        <v>13.1965</v>
      </c>
      <c r="B222">
        <v>10.567</v>
      </c>
      <c r="C222">
        <v>10.700699999999999</v>
      </c>
      <c r="D222">
        <v>10.682399999999999</v>
      </c>
      <c r="E222">
        <v>10.700100000000001</v>
      </c>
      <c r="F222">
        <v>10.6881</v>
      </c>
      <c r="G222">
        <v>10.685600000000001</v>
      </c>
    </row>
    <row r="223" spans="1:7" x14ac:dyDescent="0.25">
      <c r="A223">
        <v>13.4031</v>
      </c>
      <c r="B223">
        <v>10.569800000000001</v>
      </c>
      <c r="C223">
        <v>10.6671</v>
      </c>
      <c r="D223">
        <v>10.6839</v>
      </c>
      <c r="E223">
        <v>10.7103</v>
      </c>
      <c r="F223">
        <v>10.689</v>
      </c>
      <c r="G223">
        <v>10.682700000000001</v>
      </c>
    </row>
    <row r="224" spans="1:7" x14ac:dyDescent="0.25">
      <c r="A224">
        <v>13.613</v>
      </c>
      <c r="B224">
        <v>10.582100000000001</v>
      </c>
      <c r="C224">
        <v>10.6792</v>
      </c>
      <c r="D224">
        <v>10.677</v>
      </c>
      <c r="E224">
        <v>10.685</v>
      </c>
      <c r="F224">
        <v>10.691000000000001</v>
      </c>
      <c r="G224">
        <v>10.6637</v>
      </c>
    </row>
    <row r="225" spans="1:7" x14ac:dyDescent="0.25">
      <c r="A225">
        <v>13.825900000000001</v>
      </c>
      <c r="B225">
        <v>10.557499999999999</v>
      </c>
      <c r="C225">
        <v>10.667999999999999</v>
      </c>
      <c r="D225">
        <v>10.673500000000001</v>
      </c>
      <c r="E225">
        <v>10.686</v>
      </c>
      <c r="F225">
        <v>10.6709</v>
      </c>
      <c r="G225">
        <v>10.667899999999999</v>
      </c>
    </row>
    <row r="226" spans="1:7" x14ac:dyDescent="0.25">
      <c r="A226">
        <v>14.0421</v>
      </c>
      <c r="B226">
        <v>10.5459</v>
      </c>
      <c r="C226">
        <v>10.67</v>
      </c>
      <c r="D226">
        <v>10.6721</v>
      </c>
      <c r="E226">
        <v>10.672000000000001</v>
      </c>
      <c r="F226">
        <v>10.6721</v>
      </c>
      <c r="G226">
        <v>10.669</v>
      </c>
    </row>
    <row r="227" spans="1:7" x14ac:dyDescent="0.25">
      <c r="A227">
        <v>14.2616</v>
      </c>
      <c r="B227">
        <v>10.564500000000001</v>
      </c>
      <c r="C227">
        <v>10.6534</v>
      </c>
      <c r="D227">
        <v>10.6714</v>
      </c>
      <c r="E227">
        <v>10.6814</v>
      </c>
      <c r="F227">
        <v>10.680199999999999</v>
      </c>
      <c r="G227">
        <v>10.673</v>
      </c>
    </row>
    <row r="228" spans="1:7" x14ac:dyDescent="0.25">
      <c r="A228">
        <v>14.484400000000001</v>
      </c>
      <c r="B228">
        <v>10.538399999999999</v>
      </c>
      <c r="C228">
        <v>10.6571</v>
      </c>
      <c r="D228">
        <v>10.664400000000001</v>
      </c>
      <c r="E228">
        <v>10.665800000000001</v>
      </c>
      <c r="F228">
        <v>10.6686</v>
      </c>
      <c r="G228">
        <v>10.659599999999999</v>
      </c>
    </row>
    <row r="229" spans="1:7" x14ac:dyDescent="0.25">
      <c r="A229">
        <v>14.7105</v>
      </c>
      <c r="B229">
        <v>10.548</v>
      </c>
      <c r="C229">
        <v>10.649100000000001</v>
      </c>
      <c r="D229">
        <v>10.6524</v>
      </c>
      <c r="E229">
        <v>10.6615</v>
      </c>
      <c r="F229">
        <v>10.6652</v>
      </c>
      <c r="G229">
        <v>10.662000000000001</v>
      </c>
    </row>
    <row r="230" spans="1:7" x14ac:dyDescent="0.25">
      <c r="A230">
        <v>14.940099999999999</v>
      </c>
      <c r="B230">
        <v>10.5404</v>
      </c>
      <c r="C230">
        <v>10.6396</v>
      </c>
      <c r="D230">
        <v>10.6433</v>
      </c>
      <c r="E230">
        <v>10.6472</v>
      </c>
      <c r="F230">
        <v>10.641999999999999</v>
      </c>
      <c r="G230">
        <v>10.638199999999999</v>
      </c>
    </row>
    <row r="231" spans="1:7" x14ac:dyDescent="0.25">
      <c r="A231">
        <v>15.1731</v>
      </c>
      <c r="B231">
        <v>10.544</v>
      </c>
      <c r="C231">
        <v>10.6349</v>
      </c>
      <c r="D231">
        <v>10.629300000000001</v>
      </c>
      <c r="E231">
        <v>10.6464</v>
      </c>
      <c r="F231">
        <v>10.645799999999999</v>
      </c>
      <c r="G231">
        <v>10.6411</v>
      </c>
    </row>
    <row r="232" spans="1:7" x14ac:dyDescent="0.25">
      <c r="A232">
        <v>15.409599999999999</v>
      </c>
      <c r="B232">
        <v>10.512499999999999</v>
      </c>
      <c r="C232">
        <v>10.642099999999999</v>
      </c>
      <c r="D232">
        <v>10.6425</v>
      </c>
      <c r="E232">
        <v>10.6431</v>
      </c>
      <c r="F232">
        <v>10.6439</v>
      </c>
      <c r="G232">
        <v>10.620200000000001</v>
      </c>
    </row>
    <row r="233" spans="1:7" x14ac:dyDescent="0.25">
      <c r="A233">
        <v>15.649699999999999</v>
      </c>
      <c r="B233">
        <v>10.5243</v>
      </c>
      <c r="C233">
        <v>10.6218</v>
      </c>
      <c r="D233">
        <v>10.6181</v>
      </c>
      <c r="E233">
        <v>10.6455</v>
      </c>
      <c r="F233">
        <v>10.610099999999999</v>
      </c>
      <c r="G233">
        <v>10.631600000000001</v>
      </c>
    </row>
    <row r="234" spans="1:7" x14ac:dyDescent="0.25">
      <c r="A234">
        <v>15.8934</v>
      </c>
      <c r="B234">
        <v>10.5176</v>
      </c>
      <c r="C234">
        <v>10.608000000000001</v>
      </c>
      <c r="D234">
        <v>10.610200000000001</v>
      </c>
      <c r="E234">
        <v>10.6355</v>
      </c>
      <c r="F234">
        <v>10.6296</v>
      </c>
      <c r="G234">
        <v>10.6187</v>
      </c>
    </row>
    <row r="235" spans="1:7" x14ac:dyDescent="0.25">
      <c r="A235">
        <v>16.140799999999999</v>
      </c>
      <c r="B235">
        <v>10.509499999999999</v>
      </c>
      <c r="C235">
        <v>10.6203</v>
      </c>
      <c r="D235">
        <v>10.614100000000001</v>
      </c>
      <c r="E235">
        <v>10.6271</v>
      </c>
      <c r="F235">
        <v>10.617900000000001</v>
      </c>
      <c r="G235">
        <v>10.6074</v>
      </c>
    </row>
    <row r="236" spans="1:7" x14ac:dyDescent="0.25">
      <c r="A236">
        <v>16.391999999999999</v>
      </c>
      <c r="B236">
        <v>10.5053</v>
      </c>
      <c r="C236">
        <v>10.6074</v>
      </c>
      <c r="D236">
        <v>10.608000000000001</v>
      </c>
      <c r="E236">
        <v>10.611599999999999</v>
      </c>
      <c r="F236">
        <v>10.613300000000001</v>
      </c>
      <c r="G236">
        <v>10.597200000000001</v>
      </c>
    </row>
    <row r="237" spans="1:7" x14ac:dyDescent="0.25">
      <c r="A237">
        <v>16.646899999999999</v>
      </c>
      <c r="B237">
        <v>10.493499999999999</v>
      </c>
      <c r="C237">
        <v>10.6027</v>
      </c>
      <c r="D237">
        <v>10.6076</v>
      </c>
      <c r="E237">
        <v>10.6098</v>
      </c>
      <c r="F237">
        <v>10.5892</v>
      </c>
      <c r="G237">
        <v>10.582800000000001</v>
      </c>
    </row>
    <row r="238" spans="1:7" x14ac:dyDescent="0.25">
      <c r="A238">
        <v>16.9057</v>
      </c>
      <c r="B238">
        <v>10.4986</v>
      </c>
      <c r="C238">
        <v>10.5923</v>
      </c>
      <c r="D238">
        <v>10.585000000000001</v>
      </c>
      <c r="E238">
        <v>10.598800000000001</v>
      </c>
      <c r="F238">
        <v>10.587</v>
      </c>
      <c r="G238">
        <v>10.591200000000001</v>
      </c>
    </row>
    <row r="239" spans="1:7" x14ac:dyDescent="0.25">
      <c r="A239">
        <v>17.168299999999999</v>
      </c>
      <c r="B239">
        <v>10.4855</v>
      </c>
      <c r="C239">
        <v>10.567399999999999</v>
      </c>
      <c r="D239">
        <v>10.5908</v>
      </c>
      <c r="E239">
        <v>10.590199999999999</v>
      </c>
      <c r="F239">
        <v>10.583600000000001</v>
      </c>
      <c r="G239">
        <v>10.5799</v>
      </c>
    </row>
    <row r="240" spans="1:7" x14ac:dyDescent="0.25">
      <c r="A240">
        <v>17.434999999999999</v>
      </c>
      <c r="B240">
        <v>10.472799999999999</v>
      </c>
      <c r="C240">
        <v>10.565</v>
      </c>
      <c r="D240">
        <v>10.5608</v>
      </c>
      <c r="E240">
        <v>10.5778</v>
      </c>
      <c r="F240">
        <v>10.5822</v>
      </c>
      <c r="G240">
        <v>10.5876</v>
      </c>
    </row>
    <row r="241" spans="1:7" x14ac:dyDescent="0.25">
      <c r="A241">
        <v>17.7056</v>
      </c>
      <c r="B241">
        <v>10.456099999999999</v>
      </c>
      <c r="C241">
        <v>10.5678</v>
      </c>
      <c r="D241">
        <v>10.5733</v>
      </c>
      <c r="E241">
        <v>10.5724</v>
      </c>
      <c r="F241">
        <v>10.568300000000001</v>
      </c>
      <c r="G241">
        <v>10.560499999999999</v>
      </c>
    </row>
    <row r="242" spans="1:7" x14ac:dyDescent="0.25">
      <c r="A242">
        <v>17.980399999999999</v>
      </c>
      <c r="B242">
        <v>10.46</v>
      </c>
      <c r="C242">
        <v>10.557499999999999</v>
      </c>
      <c r="D242">
        <v>10.5503</v>
      </c>
      <c r="E242">
        <v>10.565899999999999</v>
      </c>
      <c r="F242">
        <v>10.5579</v>
      </c>
      <c r="G242">
        <v>10.5501</v>
      </c>
    </row>
    <row r="243" spans="1:7" x14ac:dyDescent="0.25">
      <c r="A243">
        <v>18.2593</v>
      </c>
      <c r="B243">
        <v>10.4603</v>
      </c>
      <c r="C243">
        <v>10.547700000000001</v>
      </c>
      <c r="D243">
        <v>10.5505</v>
      </c>
      <c r="E243">
        <v>10.555</v>
      </c>
      <c r="F243">
        <v>10.5517</v>
      </c>
      <c r="G243">
        <v>10.542999999999999</v>
      </c>
    </row>
    <row r="244" spans="1:7" x14ac:dyDescent="0.25">
      <c r="A244">
        <v>18.542400000000001</v>
      </c>
      <c r="B244">
        <v>10.450100000000001</v>
      </c>
      <c r="C244">
        <v>10.5457</v>
      </c>
      <c r="D244">
        <v>10.5303</v>
      </c>
      <c r="E244">
        <v>10.5479</v>
      </c>
      <c r="F244">
        <v>10.540800000000001</v>
      </c>
      <c r="G244">
        <v>10.543200000000001</v>
      </c>
    </row>
    <row r="245" spans="1:7" x14ac:dyDescent="0.25">
      <c r="A245">
        <v>18.829799999999999</v>
      </c>
      <c r="B245">
        <v>10.4322</v>
      </c>
      <c r="C245">
        <v>10.5283</v>
      </c>
      <c r="D245">
        <v>10.533099999999999</v>
      </c>
      <c r="E245">
        <v>10.5527</v>
      </c>
      <c r="F245">
        <v>10.5311</v>
      </c>
      <c r="G245">
        <v>10.53</v>
      </c>
    </row>
    <row r="246" spans="1:7" x14ac:dyDescent="0.25">
      <c r="A246">
        <v>19.121500000000001</v>
      </c>
      <c r="B246">
        <v>10.411899999999999</v>
      </c>
      <c r="C246">
        <v>10.5151</v>
      </c>
      <c r="D246">
        <v>10.521699999999999</v>
      </c>
      <c r="E246">
        <v>10.539</v>
      </c>
      <c r="F246">
        <v>10.5282</v>
      </c>
      <c r="G246">
        <v>10.5246</v>
      </c>
    </row>
    <row r="247" spans="1:7" x14ac:dyDescent="0.25">
      <c r="A247">
        <v>19.4176</v>
      </c>
      <c r="B247">
        <v>10.426600000000001</v>
      </c>
      <c r="C247">
        <v>10.5284</v>
      </c>
      <c r="D247">
        <v>10.507999999999999</v>
      </c>
      <c r="E247">
        <v>10.5299</v>
      </c>
      <c r="F247">
        <v>10.5213</v>
      </c>
      <c r="G247">
        <v>10.5097</v>
      </c>
    </row>
    <row r="248" spans="1:7" x14ac:dyDescent="0.25">
      <c r="A248">
        <v>19.7182</v>
      </c>
      <c r="B248">
        <v>10.4079</v>
      </c>
      <c r="C248">
        <v>10.508599999999999</v>
      </c>
      <c r="D248">
        <v>10.513500000000001</v>
      </c>
      <c r="E248">
        <v>10.5345</v>
      </c>
      <c r="F248">
        <v>10.5261</v>
      </c>
      <c r="G248">
        <v>10.5039</v>
      </c>
    </row>
    <row r="249" spans="1:7" x14ac:dyDescent="0.25">
      <c r="A249">
        <v>20.023299999999999</v>
      </c>
      <c r="B249">
        <v>10.4085</v>
      </c>
      <c r="C249">
        <v>10.503500000000001</v>
      </c>
      <c r="D249">
        <v>10.507</v>
      </c>
      <c r="E249">
        <v>10.511900000000001</v>
      </c>
      <c r="F249">
        <v>10.510300000000001</v>
      </c>
      <c r="G249">
        <v>10.5061</v>
      </c>
    </row>
    <row r="250" spans="1:7" x14ac:dyDescent="0.25">
      <c r="A250">
        <v>20.332999999999998</v>
      </c>
      <c r="B250">
        <v>10.3901</v>
      </c>
      <c r="C250">
        <v>10.502800000000001</v>
      </c>
      <c r="D250">
        <v>10.4877</v>
      </c>
      <c r="E250">
        <v>10.5212</v>
      </c>
      <c r="F250">
        <v>10.491099999999999</v>
      </c>
      <c r="G250">
        <v>10.4971</v>
      </c>
    </row>
    <row r="251" spans="1:7" x14ac:dyDescent="0.25">
      <c r="A251">
        <v>20.647400000000001</v>
      </c>
      <c r="B251">
        <v>10.398199999999999</v>
      </c>
      <c r="C251">
        <v>10.498900000000001</v>
      </c>
      <c r="D251">
        <v>10.497199999999999</v>
      </c>
      <c r="E251">
        <v>10.501300000000001</v>
      </c>
      <c r="F251">
        <v>10.4946</v>
      </c>
      <c r="G251">
        <v>10.488200000000001</v>
      </c>
    </row>
    <row r="252" spans="1:7" x14ac:dyDescent="0.25">
      <c r="A252">
        <v>20.9666</v>
      </c>
      <c r="B252">
        <v>10.3764</v>
      </c>
      <c r="C252">
        <v>10.494899999999999</v>
      </c>
      <c r="D252">
        <v>10.4777</v>
      </c>
      <c r="E252">
        <v>10.497199999999999</v>
      </c>
      <c r="F252">
        <v>10.4869</v>
      </c>
      <c r="G252">
        <v>10.4815</v>
      </c>
    </row>
    <row r="253" spans="1:7" x14ac:dyDescent="0.25">
      <c r="A253">
        <v>21.290500000000002</v>
      </c>
      <c r="B253">
        <v>10.3759</v>
      </c>
      <c r="C253">
        <v>10.4854</v>
      </c>
      <c r="D253">
        <v>10.484</v>
      </c>
      <c r="E253">
        <v>10.486000000000001</v>
      </c>
      <c r="F253">
        <v>10.482799999999999</v>
      </c>
      <c r="G253">
        <v>10.4672</v>
      </c>
    </row>
    <row r="254" spans="1:7" x14ac:dyDescent="0.25">
      <c r="A254">
        <v>21.619399999999999</v>
      </c>
      <c r="B254">
        <v>10.375</v>
      </c>
      <c r="C254">
        <v>10.474299999999999</v>
      </c>
      <c r="D254">
        <v>10.469200000000001</v>
      </c>
      <c r="E254">
        <v>10.485200000000001</v>
      </c>
      <c r="F254">
        <v>10.4589</v>
      </c>
      <c r="G254">
        <v>10.4695</v>
      </c>
    </row>
    <row r="255" spans="1:7" x14ac:dyDescent="0.25">
      <c r="A255">
        <v>21.953199999999999</v>
      </c>
      <c r="B255">
        <v>10.367900000000001</v>
      </c>
      <c r="C255">
        <v>10.462899999999999</v>
      </c>
      <c r="D255">
        <v>10.468400000000001</v>
      </c>
      <c r="E255">
        <v>10.472899999999999</v>
      </c>
      <c r="F255">
        <v>10.4702</v>
      </c>
      <c r="G255">
        <v>10.438000000000001</v>
      </c>
    </row>
    <row r="256" spans="1:7" x14ac:dyDescent="0.25">
      <c r="A256">
        <v>22.292000000000002</v>
      </c>
      <c r="B256">
        <v>10.3584</v>
      </c>
      <c r="C256">
        <v>10.458500000000001</v>
      </c>
      <c r="D256">
        <v>10.454000000000001</v>
      </c>
      <c r="E256">
        <v>10.4725</v>
      </c>
      <c r="F256">
        <v>10.453900000000001</v>
      </c>
      <c r="G256">
        <v>10.443300000000001</v>
      </c>
    </row>
    <row r="257" spans="1:7" x14ac:dyDescent="0.25">
      <c r="A257">
        <v>22.635999999999999</v>
      </c>
      <c r="B257">
        <v>10.356199999999999</v>
      </c>
      <c r="C257">
        <v>10.4453</v>
      </c>
      <c r="D257">
        <v>10.453200000000001</v>
      </c>
      <c r="E257">
        <v>10.448399999999999</v>
      </c>
      <c r="F257">
        <v>10.449400000000001</v>
      </c>
      <c r="G257">
        <v>10.4305</v>
      </c>
    </row>
    <row r="258" spans="1:7" x14ac:dyDescent="0.25">
      <c r="A258">
        <v>22.985199999999999</v>
      </c>
      <c r="B258">
        <v>10.343500000000001</v>
      </c>
      <c r="C258">
        <v>10.446199999999999</v>
      </c>
      <c r="D258">
        <v>10.4343</v>
      </c>
      <c r="E258">
        <v>10.4521</v>
      </c>
      <c r="F258">
        <v>10.444100000000001</v>
      </c>
      <c r="G258">
        <v>10.433199999999999</v>
      </c>
    </row>
    <row r="259" spans="1:7" x14ac:dyDescent="0.25">
      <c r="A259">
        <v>23.339600000000001</v>
      </c>
      <c r="B259">
        <v>10.346299999999999</v>
      </c>
      <c r="C259">
        <v>10.428000000000001</v>
      </c>
      <c r="D259">
        <v>10.4292</v>
      </c>
      <c r="E259">
        <v>10.453200000000001</v>
      </c>
      <c r="F259">
        <v>10.433199999999999</v>
      </c>
      <c r="G259">
        <v>10.432700000000001</v>
      </c>
    </row>
    <row r="260" spans="1:7" x14ac:dyDescent="0.25">
      <c r="A260">
        <v>23.699400000000001</v>
      </c>
      <c r="B260">
        <v>10.3299</v>
      </c>
      <c r="C260">
        <v>10.428699999999999</v>
      </c>
      <c r="D260">
        <v>10.419600000000001</v>
      </c>
      <c r="E260">
        <v>10.4373</v>
      </c>
      <c r="F260">
        <v>10.4397</v>
      </c>
      <c r="G260">
        <v>10.420299999999999</v>
      </c>
    </row>
    <row r="261" spans="1:7" x14ac:dyDescent="0.25">
      <c r="A261">
        <v>24.064599999999999</v>
      </c>
      <c r="B261">
        <v>10.32</v>
      </c>
      <c r="C261">
        <v>10.4239</v>
      </c>
      <c r="D261">
        <v>10.411099999999999</v>
      </c>
      <c r="E261">
        <v>10.432700000000001</v>
      </c>
      <c r="F261">
        <v>10.429</v>
      </c>
      <c r="G261">
        <v>10.420400000000001</v>
      </c>
    </row>
    <row r="262" spans="1:7" x14ac:dyDescent="0.25">
      <c r="A262">
        <v>24.435300000000002</v>
      </c>
      <c r="B262">
        <v>10.33</v>
      </c>
      <c r="C262">
        <v>10.419600000000001</v>
      </c>
      <c r="D262">
        <v>10.413</v>
      </c>
      <c r="E262">
        <v>10.424899999999999</v>
      </c>
      <c r="F262">
        <v>10.411899999999999</v>
      </c>
      <c r="G262">
        <v>10.4033</v>
      </c>
    </row>
    <row r="263" spans="1:7" x14ac:dyDescent="0.25">
      <c r="A263">
        <v>24.811599999999999</v>
      </c>
      <c r="B263">
        <v>10.311299999999999</v>
      </c>
      <c r="C263">
        <v>10.401300000000001</v>
      </c>
      <c r="D263">
        <v>10.4062</v>
      </c>
      <c r="E263">
        <v>10.4209</v>
      </c>
      <c r="F263">
        <v>10.4148</v>
      </c>
      <c r="G263">
        <v>10.398300000000001</v>
      </c>
    </row>
    <row r="264" spans="1:7" x14ac:dyDescent="0.25">
      <c r="A264">
        <v>25.1936</v>
      </c>
      <c r="B264">
        <v>10.305</v>
      </c>
      <c r="C264">
        <v>10.391299999999999</v>
      </c>
      <c r="D264">
        <v>10.4003</v>
      </c>
      <c r="E264">
        <v>10.405099999999999</v>
      </c>
      <c r="F264">
        <v>10.402200000000001</v>
      </c>
      <c r="G264">
        <v>10.3887</v>
      </c>
    </row>
    <row r="265" spans="1:7" x14ac:dyDescent="0.25">
      <c r="A265">
        <v>25.581299999999999</v>
      </c>
      <c r="B265">
        <v>10.3118</v>
      </c>
      <c r="C265">
        <v>10.4041</v>
      </c>
      <c r="D265">
        <v>10.3901</v>
      </c>
      <c r="E265">
        <v>10.4099</v>
      </c>
      <c r="F265">
        <v>10.3871</v>
      </c>
      <c r="G265">
        <v>10.3918</v>
      </c>
    </row>
    <row r="266" spans="1:7" x14ac:dyDescent="0.25">
      <c r="A266">
        <v>25.974900000000002</v>
      </c>
      <c r="B266">
        <v>10.292</v>
      </c>
      <c r="C266">
        <v>10.398300000000001</v>
      </c>
      <c r="D266">
        <v>10.3887</v>
      </c>
      <c r="E266">
        <v>10.4</v>
      </c>
      <c r="F266">
        <v>10.382999999999999</v>
      </c>
      <c r="G266">
        <v>10.374000000000001</v>
      </c>
    </row>
    <row r="267" spans="1:7" x14ac:dyDescent="0.25">
      <c r="A267">
        <v>26.374500000000001</v>
      </c>
      <c r="B267">
        <v>10.3002</v>
      </c>
      <c r="C267">
        <v>10.3826</v>
      </c>
      <c r="D267">
        <v>10.3888</v>
      </c>
      <c r="E267">
        <v>10.3949</v>
      </c>
      <c r="F267">
        <v>10.3847</v>
      </c>
      <c r="G267">
        <v>10.3742</v>
      </c>
    </row>
    <row r="268" spans="1:7" x14ac:dyDescent="0.25">
      <c r="A268">
        <v>26.78</v>
      </c>
      <c r="B268">
        <v>10.284800000000001</v>
      </c>
      <c r="C268">
        <v>10.378500000000001</v>
      </c>
      <c r="D268">
        <v>10.3833</v>
      </c>
      <c r="E268">
        <v>10.390700000000001</v>
      </c>
      <c r="F268">
        <v>10.385999999999999</v>
      </c>
      <c r="G268">
        <v>10.3674</v>
      </c>
    </row>
    <row r="269" spans="1:7" x14ac:dyDescent="0.25">
      <c r="A269">
        <v>27.191700000000001</v>
      </c>
      <c r="B269">
        <v>10.2867</v>
      </c>
      <c r="C269">
        <v>10.3635</v>
      </c>
      <c r="D269">
        <v>10.3718</v>
      </c>
      <c r="E269">
        <v>10.376200000000001</v>
      </c>
      <c r="F269">
        <v>10.372</v>
      </c>
      <c r="G269">
        <v>10.3711</v>
      </c>
    </row>
    <row r="270" spans="1:7" x14ac:dyDescent="0.25">
      <c r="A270">
        <v>27.6096</v>
      </c>
      <c r="B270">
        <v>10.2765</v>
      </c>
      <c r="C270">
        <v>10.368</v>
      </c>
      <c r="D270">
        <v>10.3743</v>
      </c>
      <c r="E270">
        <v>10.3805</v>
      </c>
      <c r="F270">
        <v>10.368600000000001</v>
      </c>
      <c r="G270">
        <v>10.3527</v>
      </c>
    </row>
    <row r="271" spans="1:7" x14ac:dyDescent="0.25">
      <c r="A271">
        <v>28.033899999999999</v>
      </c>
      <c r="B271">
        <v>10.2644</v>
      </c>
      <c r="C271">
        <v>10.3689</v>
      </c>
      <c r="D271">
        <v>10.3643</v>
      </c>
      <c r="E271">
        <v>10.3705</v>
      </c>
      <c r="F271">
        <v>10.3759</v>
      </c>
      <c r="G271">
        <v>10.3596</v>
      </c>
    </row>
    <row r="272" spans="1:7" x14ac:dyDescent="0.25">
      <c r="A272">
        <v>28.464500000000001</v>
      </c>
      <c r="B272">
        <v>10.2631</v>
      </c>
      <c r="C272">
        <v>10.354699999999999</v>
      </c>
      <c r="D272">
        <v>10.355600000000001</v>
      </c>
      <c r="E272">
        <v>10.361700000000001</v>
      </c>
      <c r="F272">
        <v>10.345800000000001</v>
      </c>
      <c r="G272">
        <v>10.348000000000001</v>
      </c>
    </row>
    <row r="273" spans="1:7" x14ac:dyDescent="0.25">
      <c r="A273">
        <v>28.901599999999998</v>
      </c>
      <c r="B273">
        <v>10.2445</v>
      </c>
      <c r="C273">
        <v>10.3666</v>
      </c>
      <c r="D273">
        <v>10.355</v>
      </c>
      <c r="E273">
        <v>10.362399999999999</v>
      </c>
      <c r="F273">
        <v>10.3588</v>
      </c>
      <c r="G273">
        <v>10.348000000000001</v>
      </c>
    </row>
    <row r="274" spans="1:7" x14ac:dyDescent="0.25">
      <c r="A274">
        <v>29.345300000000002</v>
      </c>
      <c r="B274">
        <v>10.2677</v>
      </c>
      <c r="C274">
        <v>10.350099999999999</v>
      </c>
      <c r="D274">
        <v>10.3446</v>
      </c>
      <c r="E274">
        <v>10.349299999999999</v>
      </c>
      <c r="F274">
        <v>10.347</v>
      </c>
      <c r="G274">
        <v>10.3421</v>
      </c>
    </row>
    <row r="275" spans="1:7" x14ac:dyDescent="0.25">
      <c r="A275">
        <v>29.7957</v>
      </c>
      <c r="B275">
        <v>10.2547</v>
      </c>
      <c r="C275">
        <v>10.3377</v>
      </c>
      <c r="D275">
        <v>10.332800000000001</v>
      </c>
      <c r="E275">
        <v>10.346</v>
      </c>
      <c r="F275">
        <v>10.342499999999999</v>
      </c>
      <c r="G275">
        <v>10.3428</v>
      </c>
    </row>
    <row r="276" spans="1:7" x14ac:dyDescent="0.25">
      <c r="A276">
        <v>30.2529</v>
      </c>
      <c r="B276">
        <v>10.2423</v>
      </c>
      <c r="C276">
        <v>10.3292</v>
      </c>
      <c r="D276">
        <v>10.337899999999999</v>
      </c>
      <c r="E276">
        <v>10.3537</v>
      </c>
      <c r="F276">
        <v>10.3416</v>
      </c>
      <c r="G276">
        <v>10.3193</v>
      </c>
    </row>
    <row r="277" spans="1:7" x14ac:dyDescent="0.25">
      <c r="A277">
        <v>30.716999999999999</v>
      </c>
      <c r="B277">
        <v>10.253</v>
      </c>
      <c r="C277">
        <v>10.323</v>
      </c>
      <c r="D277">
        <v>10.3409</v>
      </c>
      <c r="E277">
        <v>10.340299999999999</v>
      </c>
      <c r="F277">
        <v>10.3299</v>
      </c>
      <c r="G277">
        <v>10.315</v>
      </c>
    </row>
    <row r="278" spans="1:7" x14ac:dyDescent="0.25">
      <c r="A278">
        <v>31.188099999999999</v>
      </c>
      <c r="B278">
        <v>10.2493</v>
      </c>
      <c r="C278">
        <v>10.331</v>
      </c>
      <c r="D278">
        <v>10.3261</v>
      </c>
      <c r="E278">
        <v>10.332800000000001</v>
      </c>
      <c r="F278">
        <v>10.333</v>
      </c>
      <c r="G278">
        <v>10.318300000000001</v>
      </c>
    </row>
    <row r="279" spans="1:7" x14ac:dyDescent="0.25">
      <c r="A279">
        <v>31.6663</v>
      </c>
      <c r="B279">
        <v>10.2288</v>
      </c>
      <c r="C279">
        <v>10.3279</v>
      </c>
      <c r="D279">
        <v>10.324400000000001</v>
      </c>
      <c r="E279">
        <v>10.3405</v>
      </c>
      <c r="F279">
        <v>10.3225</v>
      </c>
      <c r="G279">
        <v>10.3066</v>
      </c>
    </row>
    <row r="280" spans="1:7" x14ac:dyDescent="0.25">
      <c r="A280">
        <v>32.151800000000001</v>
      </c>
      <c r="B280">
        <v>10.227399999999999</v>
      </c>
      <c r="C280">
        <v>10.3141</v>
      </c>
      <c r="D280">
        <v>10.317399999999999</v>
      </c>
      <c r="E280">
        <v>10.334</v>
      </c>
      <c r="F280">
        <v>10.318899999999999</v>
      </c>
      <c r="G280">
        <v>10.305</v>
      </c>
    </row>
    <row r="281" spans="1:7" x14ac:dyDescent="0.25">
      <c r="A281">
        <v>32.644500000000001</v>
      </c>
      <c r="B281">
        <v>10.2277</v>
      </c>
      <c r="C281">
        <v>10.317500000000001</v>
      </c>
      <c r="D281">
        <v>10.3156</v>
      </c>
      <c r="E281">
        <v>10.3352</v>
      </c>
      <c r="F281">
        <v>10.305999999999999</v>
      </c>
      <c r="G281">
        <v>10.2967</v>
      </c>
    </row>
    <row r="282" spans="1:7" x14ac:dyDescent="0.25">
      <c r="A282">
        <v>33.1447</v>
      </c>
      <c r="B282">
        <v>10.227</v>
      </c>
      <c r="C282">
        <v>10.3047</v>
      </c>
      <c r="D282">
        <v>10.313599999999999</v>
      </c>
      <c r="E282">
        <v>10.315899999999999</v>
      </c>
      <c r="F282">
        <v>10.298500000000001</v>
      </c>
      <c r="G282">
        <v>10.305999999999999</v>
      </c>
    </row>
    <row r="283" spans="1:7" x14ac:dyDescent="0.25">
      <c r="A283">
        <v>33.652500000000003</v>
      </c>
      <c r="B283">
        <v>10.222300000000001</v>
      </c>
      <c r="C283">
        <v>10.3126</v>
      </c>
      <c r="D283">
        <v>10.3085</v>
      </c>
      <c r="E283">
        <v>10.319800000000001</v>
      </c>
      <c r="F283">
        <v>10.3034</v>
      </c>
      <c r="G283">
        <v>10.295500000000001</v>
      </c>
    </row>
    <row r="284" spans="1:7" x14ac:dyDescent="0.25">
      <c r="A284">
        <v>34.167900000000003</v>
      </c>
      <c r="B284">
        <v>10.219900000000001</v>
      </c>
      <c r="C284">
        <v>10.306100000000001</v>
      </c>
      <c r="D284">
        <v>10.302</v>
      </c>
      <c r="E284">
        <v>10.317500000000001</v>
      </c>
      <c r="F284">
        <v>10.3034</v>
      </c>
      <c r="G284">
        <v>10.2889</v>
      </c>
    </row>
    <row r="285" spans="1:7" x14ac:dyDescent="0.25">
      <c r="A285">
        <v>34.691099999999999</v>
      </c>
      <c r="B285">
        <v>10.2149</v>
      </c>
      <c r="C285">
        <v>10.301399999999999</v>
      </c>
      <c r="D285">
        <v>10.2997</v>
      </c>
      <c r="E285">
        <v>10.3062</v>
      </c>
      <c r="F285">
        <v>10.305400000000001</v>
      </c>
      <c r="G285">
        <v>10.2849</v>
      </c>
    </row>
    <row r="286" spans="1:7" x14ac:dyDescent="0.25">
      <c r="A286">
        <v>35.222200000000001</v>
      </c>
      <c r="B286">
        <v>10.210800000000001</v>
      </c>
      <c r="C286">
        <v>10.295400000000001</v>
      </c>
      <c r="D286">
        <v>10.288600000000001</v>
      </c>
      <c r="E286">
        <v>10.308400000000001</v>
      </c>
      <c r="F286">
        <v>10.287699999999999</v>
      </c>
      <c r="G286">
        <v>10.2844</v>
      </c>
    </row>
    <row r="287" spans="1:7" x14ac:dyDescent="0.25">
      <c r="A287">
        <v>35.761299999999999</v>
      </c>
      <c r="B287">
        <v>10.2105</v>
      </c>
      <c r="C287">
        <v>10.290900000000001</v>
      </c>
      <c r="D287">
        <v>10.2936</v>
      </c>
      <c r="E287">
        <v>10.2996</v>
      </c>
      <c r="F287">
        <v>10.2843</v>
      </c>
      <c r="G287">
        <v>10.287100000000001</v>
      </c>
    </row>
    <row r="288" spans="1:7" x14ac:dyDescent="0.25">
      <c r="A288">
        <v>36.308500000000002</v>
      </c>
      <c r="B288">
        <v>10.2019</v>
      </c>
      <c r="C288">
        <v>10.289199999999999</v>
      </c>
      <c r="D288">
        <v>10.2857</v>
      </c>
      <c r="E288">
        <v>10.303800000000001</v>
      </c>
      <c r="F288">
        <v>10.281499999999999</v>
      </c>
      <c r="G288">
        <v>10.279</v>
      </c>
    </row>
    <row r="289" spans="1:7" x14ac:dyDescent="0.25">
      <c r="A289">
        <v>36.863999999999997</v>
      </c>
      <c r="B289">
        <v>10.2049</v>
      </c>
      <c r="C289">
        <v>10.2859</v>
      </c>
      <c r="D289">
        <v>10.2811</v>
      </c>
      <c r="E289">
        <v>10.2979</v>
      </c>
      <c r="F289">
        <v>10.2758</v>
      </c>
      <c r="G289">
        <v>10.2691</v>
      </c>
    </row>
    <row r="290" spans="1:7" x14ac:dyDescent="0.25">
      <c r="A290">
        <v>37.427900000000001</v>
      </c>
      <c r="B290">
        <v>10.2012</v>
      </c>
      <c r="C290">
        <v>10.285</v>
      </c>
      <c r="D290">
        <v>10.2766</v>
      </c>
      <c r="E290">
        <v>10.299799999999999</v>
      </c>
      <c r="F290">
        <v>10.2767</v>
      </c>
      <c r="G290">
        <v>10.268800000000001</v>
      </c>
    </row>
    <row r="291" spans="1:7" x14ac:dyDescent="0.25">
      <c r="A291">
        <v>38.000300000000003</v>
      </c>
      <c r="B291">
        <v>10.193300000000001</v>
      </c>
      <c r="C291">
        <v>10.283200000000001</v>
      </c>
      <c r="D291">
        <v>10.280900000000001</v>
      </c>
      <c r="E291">
        <v>10.2943</v>
      </c>
      <c r="F291">
        <v>10.2811</v>
      </c>
      <c r="G291">
        <v>10.2674</v>
      </c>
    </row>
    <row r="292" spans="1:7" x14ac:dyDescent="0.25">
      <c r="A292">
        <v>38.581299999999999</v>
      </c>
      <c r="B292">
        <v>10.194599999999999</v>
      </c>
      <c r="C292">
        <v>10.2738</v>
      </c>
      <c r="D292">
        <v>10.273</v>
      </c>
      <c r="E292">
        <v>10.285299999999999</v>
      </c>
      <c r="F292">
        <v>10.278</v>
      </c>
      <c r="G292">
        <v>10.2636</v>
      </c>
    </row>
    <row r="293" spans="1:7" x14ac:dyDescent="0.25">
      <c r="A293">
        <v>39.171100000000003</v>
      </c>
      <c r="B293">
        <v>10.190300000000001</v>
      </c>
      <c r="C293">
        <v>10.2697</v>
      </c>
      <c r="D293">
        <v>10.276</v>
      </c>
      <c r="E293">
        <v>10.273099999999999</v>
      </c>
      <c r="F293">
        <v>10.2645</v>
      </c>
      <c r="G293">
        <v>10.262</v>
      </c>
    </row>
    <row r="294" spans="1:7" x14ac:dyDescent="0.25">
      <c r="A294">
        <v>39.7697</v>
      </c>
      <c r="B294">
        <v>10.1867</v>
      </c>
      <c r="C294">
        <v>10.2743</v>
      </c>
      <c r="D294">
        <v>10.262600000000001</v>
      </c>
      <c r="E294">
        <v>10.280799999999999</v>
      </c>
      <c r="F294">
        <v>10.2623</v>
      </c>
      <c r="G294">
        <v>10.2538</v>
      </c>
    </row>
    <row r="295" spans="1:7" x14ac:dyDescent="0.25">
      <c r="A295">
        <v>40.377499999999998</v>
      </c>
      <c r="B295">
        <v>10.180300000000001</v>
      </c>
      <c r="C295">
        <v>10.2675</v>
      </c>
      <c r="D295">
        <v>10.272600000000001</v>
      </c>
      <c r="E295">
        <v>10.278499999999999</v>
      </c>
      <c r="F295">
        <v>10.261699999999999</v>
      </c>
      <c r="G295">
        <v>10.2437</v>
      </c>
    </row>
    <row r="296" spans="1:7" x14ac:dyDescent="0.25">
      <c r="A296">
        <v>40.994399999999999</v>
      </c>
      <c r="B296">
        <v>10.1835</v>
      </c>
      <c r="C296">
        <v>10.2828</v>
      </c>
      <c r="D296">
        <v>10.2624</v>
      </c>
      <c r="E296">
        <v>10.274699999999999</v>
      </c>
      <c r="F296">
        <v>10.2562</v>
      </c>
      <c r="G296">
        <v>10.257300000000001</v>
      </c>
    </row>
    <row r="297" spans="1:7" x14ac:dyDescent="0.25">
      <c r="A297">
        <v>41.620600000000003</v>
      </c>
      <c r="B297">
        <v>10.1783</v>
      </c>
      <c r="C297">
        <v>10.266500000000001</v>
      </c>
      <c r="D297">
        <v>10.2597</v>
      </c>
      <c r="E297">
        <v>10.2682</v>
      </c>
      <c r="F297">
        <v>10.261699999999999</v>
      </c>
      <c r="G297">
        <v>10.239800000000001</v>
      </c>
    </row>
    <row r="298" spans="1:7" x14ac:dyDescent="0.25">
      <c r="A298">
        <v>42.2562</v>
      </c>
      <c r="B298">
        <v>10.17</v>
      </c>
      <c r="C298">
        <v>10.2637</v>
      </c>
      <c r="D298">
        <v>10.252700000000001</v>
      </c>
      <c r="E298">
        <v>10.257300000000001</v>
      </c>
      <c r="F298">
        <v>10.2522</v>
      </c>
      <c r="G298">
        <v>10.2376</v>
      </c>
    </row>
    <row r="299" spans="1:7" x14ac:dyDescent="0.25">
      <c r="A299">
        <v>42.901499999999999</v>
      </c>
      <c r="B299">
        <v>10.1761</v>
      </c>
      <c r="C299">
        <v>10.2507</v>
      </c>
      <c r="D299">
        <v>10.257199999999999</v>
      </c>
      <c r="E299">
        <v>10.267799999999999</v>
      </c>
      <c r="F299">
        <v>10.246</v>
      </c>
      <c r="G299">
        <v>10.2453</v>
      </c>
    </row>
    <row r="300" spans="1:7" x14ac:dyDescent="0.25">
      <c r="A300">
        <v>43.5565</v>
      </c>
      <c r="B300">
        <v>10.173500000000001</v>
      </c>
      <c r="C300">
        <v>10.2578</v>
      </c>
      <c r="D300">
        <v>10.250500000000001</v>
      </c>
      <c r="E300">
        <v>10.256600000000001</v>
      </c>
      <c r="F300">
        <v>10.238300000000001</v>
      </c>
      <c r="G300">
        <v>10.2346</v>
      </c>
    </row>
    <row r="301" spans="1:7" x14ac:dyDescent="0.25">
      <c r="A301">
        <v>44.221400000000003</v>
      </c>
      <c r="B301">
        <v>10.1647</v>
      </c>
      <c r="C301">
        <v>10.2502</v>
      </c>
      <c r="D301">
        <v>10.2437</v>
      </c>
      <c r="E301">
        <v>10.255800000000001</v>
      </c>
      <c r="F301">
        <v>10.243499999999999</v>
      </c>
      <c r="G301">
        <v>10.233000000000001</v>
      </c>
    </row>
    <row r="302" spans="1:7" x14ac:dyDescent="0.25">
      <c r="A302">
        <v>44.896299999999997</v>
      </c>
      <c r="B302">
        <v>10.169700000000001</v>
      </c>
      <c r="C302">
        <v>10.2521</v>
      </c>
      <c r="D302">
        <v>10.2446</v>
      </c>
      <c r="E302">
        <v>10.2615</v>
      </c>
      <c r="F302">
        <v>10.2445</v>
      </c>
      <c r="G302">
        <v>10.235799999999999</v>
      </c>
    </row>
    <row r="303" spans="1:7" x14ac:dyDescent="0.25">
      <c r="A303">
        <v>45.581400000000002</v>
      </c>
      <c r="B303">
        <v>10.1577</v>
      </c>
      <c r="C303">
        <v>10.2416</v>
      </c>
      <c r="D303">
        <v>10.247299999999999</v>
      </c>
      <c r="E303">
        <v>10.253299999999999</v>
      </c>
      <c r="F303">
        <v>10.2453</v>
      </c>
      <c r="G303">
        <v>10.2296</v>
      </c>
    </row>
    <row r="304" spans="1:7" x14ac:dyDescent="0.25">
      <c r="A304">
        <v>46.276800000000001</v>
      </c>
      <c r="B304">
        <v>10.1533</v>
      </c>
      <c r="C304">
        <v>10.2462</v>
      </c>
      <c r="D304">
        <v>10.2377</v>
      </c>
      <c r="E304">
        <v>10.253299999999999</v>
      </c>
      <c r="F304">
        <v>10.2369</v>
      </c>
      <c r="G304">
        <v>10.2171</v>
      </c>
    </row>
    <row r="305" spans="1:7" x14ac:dyDescent="0.25">
      <c r="A305">
        <v>46.982700000000001</v>
      </c>
      <c r="B305">
        <v>10.154199999999999</v>
      </c>
      <c r="C305">
        <v>10.2402</v>
      </c>
      <c r="D305">
        <v>10.233599999999999</v>
      </c>
      <c r="E305">
        <v>10.2431</v>
      </c>
      <c r="F305">
        <v>10.2319</v>
      </c>
      <c r="G305">
        <v>10.2209</v>
      </c>
    </row>
    <row r="306" spans="1:7" x14ac:dyDescent="0.25">
      <c r="A306">
        <v>47.699300000000001</v>
      </c>
      <c r="B306">
        <v>10.1569</v>
      </c>
      <c r="C306">
        <v>10.244300000000001</v>
      </c>
      <c r="D306">
        <v>10.229799999999999</v>
      </c>
      <c r="E306">
        <v>10.242000000000001</v>
      </c>
      <c r="F306">
        <v>10.2422</v>
      </c>
      <c r="G306">
        <v>10.215400000000001</v>
      </c>
    </row>
    <row r="307" spans="1:7" x14ac:dyDescent="0.25">
      <c r="A307">
        <v>48.426699999999997</v>
      </c>
      <c r="B307">
        <v>10.154199999999999</v>
      </c>
      <c r="C307">
        <v>10.2478</v>
      </c>
      <c r="D307">
        <v>10.2408</v>
      </c>
      <c r="E307">
        <v>10.236000000000001</v>
      </c>
      <c r="F307">
        <v>10.226000000000001</v>
      </c>
      <c r="G307">
        <v>10.2193</v>
      </c>
    </row>
    <row r="308" spans="1:7" x14ac:dyDescent="0.25">
      <c r="A308">
        <v>49.165100000000002</v>
      </c>
      <c r="B308">
        <v>10.151</v>
      </c>
      <c r="C308">
        <v>10.2408</v>
      </c>
      <c r="D308">
        <v>10.2309</v>
      </c>
      <c r="E308">
        <v>10.237299999999999</v>
      </c>
      <c r="F308">
        <v>10.236599999999999</v>
      </c>
      <c r="G308">
        <v>10.2224</v>
      </c>
    </row>
    <row r="309" spans="1:7" x14ac:dyDescent="0.25">
      <c r="A309">
        <v>49.9146</v>
      </c>
      <c r="B309">
        <v>10.1442</v>
      </c>
      <c r="C309">
        <v>10.241300000000001</v>
      </c>
      <c r="D309">
        <v>10.2287</v>
      </c>
      <c r="E309">
        <v>10.246</v>
      </c>
      <c r="F309">
        <v>10.232799999999999</v>
      </c>
      <c r="G309">
        <v>10.2113</v>
      </c>
    </row>
    <row r="310" spans="1:7" x14ac:dyDescent="0.25">
      <c r="A310">
        <v>50.675400000000003</v>
      </c>
      <c r="B310">
        <v>10.1454</v>
      </c>
      <c r="C310">
        <v>10.232900000000001</v>
      </c>
      <c r="D310">
        <v>10.225199999999999</v>
      </c>
      <c r="E310">
        <v>10.238899999999999</v>
      </c>
      <c r="F310">
        <v>10.2263</v>
      </c>
      <c r="G310">
        <v>10.2133</v>
      </c>
    </row>
    <row r="311" spans="1:7" x14ac:dyDescent="0.25">
      <c r="A311">
        <v>51.447699999999998</v>
      </c>
      <c r="B311">
        <v>10.1533</v>
      </c>
      <c r="C311">
        <v>10.2354</v>
      </c>
      <c r="D311">
        <v>10.229699999999999</v>
      </c>
      <c r="E311">
        <v>10.233499999999999</v>
      </c>
      <c r="F311">
        <v>10.216200000000001</v>
      </c>
      <c r="G311">
        <v>10.203799999999999</v>
      </c>
    </row>
    <row r="312" spans="1:7" x14ac:dyDescent="0.25">
      <c r="A312">
        <v>52.231699999999996</v>
      </c>
      <c r="B312">
        <v>10.1541</v>
      </c>
      <c r="C312">
        <v>10.2334</v>
      </c>
      <c r="D312">
        <v>10.222799999999999</v>
      </c>
      <c r="E312">
        <v>10.2348</v>
      </c>
      <c r="F312">
        <v>10.2281</v>
      </c>
      <c r="G312">
        <v>10.2096</v>
      </c>
    </row>
    <row r="313" spans="1:7" x14ac:dyDescent="0.25">
      <c r="A313">
        <v>53.027500000000003</v>
      </c>
      <c r="B313">
        <v>10.1427</v>
      </c>
      <c r="C313">
        <v>10.228199999999999</v>
      </c>
      <c r="D313">
        <v>10.2264</v>
      </c>
      <c r="E313">
        <v>10.226900000000001</v>
      </c>
      <c r="F313">
        <v>10.225300000000001</v>
      </c>
      <c r="G313">
        <v>10.2081</v>
      </c>
    </row>
    <row r="314" spans="1:7" x14ac:dyDescent="0.25">
      <c r="A314">
        <v>53.835299999999997</v>
      </c>
      <c r="B314">
        <v>10.1433</v>
      </c>
      <c r="C314">
        <v>10.2295</v>
      </c>
      <c r="D314">
        <v>10.2219</v>
      </c>
      <c r="E314">
        <v>10.226100000000001</v>
      </c>
      <c r="F314">
        <v>10.2156</v>
      </c>
      <c r="G314">
        <v>10.204599999999999</v>
      </c>
    </row>
    <row r="315" spans="1:7" x14ac:dyDescent="0.25">
      <c r="A315">
        <v>54.655299999999997</v>
      </c>
      <c r="B315">
        <v>10.1357</v>
      </c>
      <c r="C315">
        <v>10.2241</v>
      </c>
      <c r="D315">
        <v>10.214499999999999</v>
      </c>
      <c r="E315">
        <v>10.2323</v>
      </c>
      <c r="F315">
        <v>10.216799999999999</v>
      </c>
      <c r="G315">
        <v>10.2011</v>
      </c>
    </row>
    <row r="316" spans="1:7" x14ac:dyDescent="0.25">
      <c r="A316">
        <v>55.487699999999997</v>
      </c>
      <c r="B316">
        <v>10.1454</v>
      </c>
      <c r="C316">
        <v>10.2239</v>
      </c>
      <c r="D316">
        <v>10.217599999999999</v>
      </c>
      <c r="E316">
        <v>10.227</v>
      </c>
      <c r="F316">
        <v>10.214600000000001</v>
      </c>
      <c r="G316">
        <v>10.1951</v>
      </c>
    </row>
    <row r="317" spans="1:7" x14ac:dyDescent="0.25">
      <c r="A317">
        <v>56.332599999999999</v>
      </c>
      <c r="B317">
        <v>10.133699999999999</v>
      </c>
      <c r="C317">
        <v>10.220800000000001</v>
      </c>
      <c r="D317">
        <v>10.217000000000001</v>
      </c>
      <c r="E317">
        <v>10.228400000000001</v>
      </c>
      <c r="F317">
        <v>10.2098</v>
      </c>
      <c r="G317">
        <v>10.2027</v>
      </c>
    </row>
    <row r="318" spans="1:7" x14ac:dyDescent="0.25">
      <c r="A318">
        <v>57.190300000000001</v>
      </c>
      <c r="B318">
        <v>10.1373</v>
      </c>
      <c r="C318">
        <v>10.225</v>
      </c>
      <c r="D318">
        <v>10.206899999999999</v>
      </c>
      <c r="E318">
        <v>10.218500000000001</v>
      </c>
      <c r="F318">
        <v>10.215299999999999</v>
      </c>
      <c r="G318">
        <v>10.1965</v>
      </c>
    </row>
    <row r="319" spans="1:7" x14ac:dyDescent="0.25">
      <c r="A319">
        <v>58.060899999999997</v>
      </c>
      <c r="B319">
        <v>10.1417</v>
      </c>
      <c r="C319">
        <v>10.223599999999999</v>
      </c>
      <c r="D319">
        <v>10.2142</v>
      </c>
      <c r="E319">
        <v>10.220800000000001</v>
      </c>
      <c r="F319">
        <v>10.2095</v>
      </c>
      <c r="G319">
        <v>10.1997</v>
      </c>
    </row>
    <row r="320" spans="1:7" x14ac:dyDescent="0.25">
      <c r="A320">
        <v>58.944699999999997</v>
      </c>
      <c r="B320">
        <v>10.135199999999999</v>
      </c>
      <c r="C320">
        <v>10.2187</v>
      </c>
      <c r="D320">
        <v>10.2126</v>
      </c>
      <c r="E320">
        <v>10.224299999999999</v>
      </c>
      <c r="F320">
        <v>10.2052</v>
      </c>
      <c r="G320">
        <v>10.1958</v>
      </c>
    </row>
    <row r="321" spans="1:7" x14ac:dyDescent="0.25">
      <c r="A321">
        <v>59.841799999999999</v>
      </c>
      <c r="B321">
        <v>10.1273</v>
      </c>
      <c r="C321">
        <v>10.214700000000001</v>
      </c>
      <c r="D321">
        <v>10.215</v>
      </c>
      <c r="E321">
        <v>10.221500000000001</v>
      </c>
      <c r="F321">
        <v>10.209899999999999</v>
      </c>
      <c r="G321">
        <v>10.193300000000001</v>
      </c>
    </row>
    <row r="322" spans="1:7" x14ac:dyDescent="0.25">
      <c r="A322">
        <v>60.752400000000002</v>
      </c>
      <c r="B322">
        <v>10.1412</v>
      </c>
      <c r="C322">
        <v>10.2158</v>
      </c>
      <c r="D322">
        <v>10.2064</v>
      </c>
      <c r="E322">
        <v>10.218400000000001</v>
      </c>
      <c r="F322">
        <v>10.209899999999999</v>
      </c>
      <c r="G322">
        <v>10.1915</v>
      </c>
    </row>
    <row r="323" spans="1:7" x14ac:dyDescent="0.25">
      <c r="A323">
        <v>61.6768</v>
      </c>
      <c r="B323">
        <v>10.1396</v>
      </c>
      <c r="C323">
        <v>10.2128</v>
      </c>
      <c r="D323">
        <v>10.2034</v>
      </c>
      <c r="E323">
        <v>10.2151</v>
      </c>
      <c r="F323">
        <v>10.211</v>
      </c>
      <c r="G323">
        <v>10.1884</v>
      </c>
    </row>
    <row r="324" spans="1:7" x14ac:dyDescent="0.25">
      <c r="A324">
        <v>62.615099999999998</v>
      </c>
      <c r="B324">
        <v>10.1271</v>
      </c>
      <c r="C324">
        <v>10.2157</v>
      </c>
      <c r="D324">
        <v>10.2104</v>
      </c>
      <c r="E324">
        <v>10.207800000000001</v>
      </c>
      <c r="F324">
        <v>10.2044</v>
      </c>
      <c r="G324">
        <v>10.184900000000001</v>
      </c>
    </row>
    <row r="325" spans="1:7" x14ac:dyDescent="0.25">
      <c r="A325">
        <v>63.567599999999999</v>
      </c>
      <c r="B325">
        <v>10.124700000000001</v>
      </c>
      <c r="C325">
        <v>10.209199999999999</v>
      </c>
      <c r="D325">
        <v>10.197800000000001</v>
      </c>
      <c r="E325">
        <v>10.208399999999999</v>
      </c>
      <c r="F325">
        <v>10.202999999999999</v>
      </c>
      <c r="G325">
        <v>10.184900000000001</v>
      </c>
    </row>
    <row r="326" spans="1:7" x14ac:dyDescent="0.25">
      <c r="A326">
        <v>64.534499999999994</v>
      </c>
      <c r="B326">
        <v>10.1297</v>
      </c>
      <c r="C326">
        <v>10.214600000000001</v>
      </c>
      <c r="D326">
        <v>10.1934</v>
      </c>
      <c r="E326">
        <v>10.218299999999999</v>
      </c>
      <c r="F326">
        <v>10.198700000000001</v>
      </c>
      <c r="G326">
        <v>10.181900000000001</v>
      </c>
    </row>
    <row r="327" spans="1:7" x14ac:dyDescent="0.25">
      <c r="A327">
        <v>65.516000000000005</v>
      </c>
      <c r="B327">
        <v>10.126099999999999</v>
      </c>
      <c r="C327">
        <v>10.2134</v>
      </c>
      <c r="D327">
        <v>10.2037</v>
      </c>
      <c r="E327">
        <v>10.213699999999999</v>
      </c>
      <c r="F327">
        <v>10.2034</v>
      </c>
      <c r="G327">
        <v>10.1844</v>
      </c>
    </row>
    <row r="328" spans="1:7" x14ac:dyDescent="0.25">
      <c r="A328">
        <v>66.512200000000007</v>
      </c>
      <c r="B328">
        <v>10.1294</v>
      </c>
      <c r="C328">
        <v>10.2102</v>
      </c>
      <c r="D328">
        <v>10.1959</v>
      </c>
      <c r="E328">
        <v>10.2079</v>
      </c>
      <c r="F328">
        <v>10.2012</v>
      </c>
      <c r="G328">
        <v>10.1881</v>
      </c>
    </row>
    <row r="329" spans="1:7" x14ac:dyDescent="0.25">
      <c r="A329">
        <v>67.523499999999999</v>
      </c>
      <c r="B329">
        <v>10.116099999999999</v>
      </c>
      <c r="C329">
        <v>10.199299999999999</v>
      </c>
      <c r="D329">
        <v>10.1953</v>
      </c>
      <c r="E329">
        <v>10.2058</v>
      </c>
      <c r="F329">
        <v>10.2014</v>
      </c>
      <c r="G329">
        <v>10.1881</v>
      </c>
    </row>
    <row r="330" spans="1:7" x14ac:dyDescent="0.25">
      <c r="A330">
        <v>68.5501</v>
      </c>
      <c r="B330">
        <v>10.1213</v>
      </c>
      <c r="C330">
        <v>10.2096</v>
      </c>
      <c r="D330">
        <v>10.198499999999999</v>
      </c>
      <c r="E330">
        <v>10.208600000000001</v>
      </c>
      <c r="F330">
        <v>10.1974</v>
      </c>
      <c r="G330">
        <v>10.182499999999999</v>
      </c>
    </row>
    <row r="331" spans="1:7" x14ac:dyDescent="0.25">
      <c r="A331">
        <v>69.592200000000005</v>
      </c>
      <c r="B331">
        <v>10.131500000000001</v>
      </c>
      <c r="C331">
        <v>10.2057</v>
      </c>
      <c r="D331">
        <v>10.1972</v>
      </c>
      <c r="E331">
        <v>10.199</v>
      </c>
      <c r="F331">
        <v>10.194100000000001</v>
      </c>
      <c r="G331">
        <v>10.180999999999999</v>
      </c>
    </row>
    <row r="332" spans="1:7" x14ac:dyDescent="0.25">
      <c r="A332">
        <v>70.650000000000006</v>
      </c>
      <c r="B332">
        <v>10.118499999999999</v>
      </c>
      <c r="C332">
        <v>10.2028</v>
      </c>
      <c r="D332">
        <v>10.19</v>
      </c>
      <c r="E332">
        <v>10.207000000000001</v>
      </c>
      <c r="F332">
        <v>10.1921</v>
      </c>
      <c r="G332">
        <v>10.1839</v>
      </c>
    </row>
    <row r="333" spans="1:7" x14ac:dyDescent="0.25">
      <c r="A333">
        <v>71.723699999999994</v>
      </c>
      <c r="B333">
        <v>10.116899999999999</v>
      </c>
      <c r="C333">
        <v>10.1996</v>
      </c>
      <c r="D333">
        <v>10.1911</v>
      </c>
      <c r="E333">
        <v>10.2095</v>
      </c>
      <c r="F333">
        <v>10.187099999999999</v>
      </c>
      <c r="G333">
        <v>10.180999999999999</v>
      </c>
    </row>
    <row r="334" spans="1:7" x14ac:dyDescent="0.25">
      <c r="A334">
        <v>72.813699999999997</v>
      </c>
      <c r="B334">
        <v>10.117800000000001</v>
      </c>
      <c r="C334">
        <v>10.1966</v>
      </c>
      <c r="D334">
        <v>10.1928</v>
      </c>
      <c r="E334">
        <v>10.201599999999999</v>
      </c>
      <c r="F334">
        <v>10.1951</v>
      </c>
      <c r="G334">
        <v>10.1823</v>
      </c>
    </row>
    <row r="335" spans="1:7" x14ac:dyDescent="0.25">
      <c r="A335">
        <v>73.920100000000005</v>
      </c>
      <c r="B335">
        <v>10.118399999999999</v>
      </c>
      <c r="C335">
        <v>10.2041</v>
      </c>
      <c r="D335">
        <v>10.197800000000001</v>
      </c>
      <c r="E335">
        <v>10.198499999999999</v>
      </c>
      <c r="F335">
        <v>10.1972</v>
      </c>
      <c r="G335">
        <v>10.173999999999999</v>
      </c>
    </row>
    <row r="336" spans="1:7" x14ac:dyDescent="0.25">
      <c r="A336">
        <v>75.043199999999999</v>
      </c>
      <c r="B336">
        <v>10.1129</v>
      </c>
      <c r="C336">
        <v>10.206200000000001</v>
      </c>
      <c r="D336">
        <v>10.1873</v>
      </c>
      <c r="E336">
        <v>10.194800000000001</v>
      </c>
      <c r="F336">
        <v>10.193099999999999</v>
      </c>
      <c r="G336">
        <v>10.169600000000001</v>
      </c>
    </row>
    <row r="337" spans="1:7" x14ac:dyDescent="0.25">
      <c r="A337">
        <v>76.183199999999999</v>
      </c>
      <c r="B337">
        <v>10.1149</v>
      </c>
      <c r="C337">
        <v>10.2027</v>
      </c>
      <c r="D337">
        <v>10.1882</v>
      </c>
      <c r="E337">
        <v>10.194800000000001</v>
      </c>
      <c r="F337">
        <v>10.1814</v>
      </c>
      <c r="G337">
        <v>10.1717</v>
      </c>
    </row>
    <row r="338" spans="1:7" x14ac:dyDescent="0.25">
      <c r="A338">
        <v>77.340500000000006</v>
      </c>
      <c r="B338">
        <v>10.1151</v>
      </c>
      <c r="C338">
        <v>10.202500000000001</v>
      </c>
      <c r="D338">
        <v>10.1921</v>
      </c>
      <c r="E338">
        <v>10.1975</v>
      </c>
      <c r="F338">
        <v>10.1874</v>
      </c>
      <c r="G338">
        <v>10.169</v>
      </c>
    </row>
    <row r="339" spans="1:7" x14ac:dyDescent="0.25">
      <c r="A339">
        <v>78.515199999999993</v>
      </c>
      <c r="B339">
        <v>10.119300000000001</v>
      </c>
      <c r="C339">
        <v>10.195399999999999</v>
      </c>
      <c r="D339">
        <v>10.191000000000001</v>
      </c>
      <c r="E339">
        <v>10.197800000000001</v>
      </c>
      <c r="F339">
        <v>10.192</v>
      </c>
      <c r="G339">
        <v>10.176600000000001</v>
      </c>
    </row>
    <row r="340" spans="1:7" x14ac:dyDescent="0.25">
      <c r="A340">
        <v>79.707700000000003</v>
      </c>
      <c r="B340">
        <v>10.109400000000001</v>
      </c>
      <c r="C340">
        <v>10.2005</v>
      </c>
      <c r="D340">
        <v>10.1853</v>
      </c>
      <c r="E340">
        <v>10.201499999999999</v>
      </c>
      <c r="F340">
        <v>10.1836</v>
      </c>
      <c r="G340">
        <v>10.174300000000001</v>
      </c>
    </row>
    <row r="341" spans="1:7" x14ac:dyDescent="0.25">
      <c r="A341">
        <v>80.918099999999995</v>
      </c>
      <c r="B341">
        <v>10.111499999999999</v>
      </c>
      <c r="C341">
        <v>10.1952</v>
      </c>
      <c r="D341">
        <v>10.1875</v>
      </c>
      <c r="E341">
        <v>10.194699999999999</v>
      </c>
      <c r="F341">
        <v>10.1877</v>
      </c>
      <c r="G341">
        <v>10.174300000000001</v>
      </c>
    </row>
    <row r="342" spans="1:7" x14ac:dyDescent="0.25">
      <c r="A342">
        <v>82.146799999999999</v>
      </c>
      <c r="B342">
        <v>10.1053</v>
      </c>
      <c r="C342">
        <v>10.1959</v>
      </c>
      <c r="D342">
        <v>10.1913</v>
      </c>
      <c r="E342">
        <v>10.194900000000001</v>
      </c>
      <c r="F342">
        <v>10.184100000000001</v>
      </c>
      <c r="G342">
        <v>10.177</v>
      </c>
    </row>
    <row r="343" spans="1:7" x14ac:dyDescent="0.25">
      <c r="A343">
        <v>83.394099999999995</v>
      </c>
      <c r="B343">
        <v>10.1168</v>
      </c>
      <c r="C343">
        <v>10.194699999999999</v>
      </c>
      <c r="D343">
        <v>10.1884</v>
      </c>
      <c r="E343">
        <v>10.1884</v>
      </c>
      <c r="F343">
        <v>10.181800000000001</v>
      </c>
      <c r="G343">
        <v>10.173</v>
      </c>
    </row>
    <row r="344" spans="1:7" x14ac:dyDescent="0.25">
      <c r="A344">
        <v>84.6601</v>
      </c>
      <c r="B344">
        <v>10.112299999999999</v>
      </c>
      <c r="C344">
        <v>10.192500000000001</v>
      </c>
      <c r="D344">
        <v>10.182600000000001</v>
      </c>
      <c r="E344">
        <v>10.198</v>
      </c>
      <c r="F344">
        <v>10.1821</v>
      </c>
      <c r="G344">
        <v>10.175700000000001</v>
      </c>
    </row>
    <row r="345" spans="1:7" x14ac:dyDescent="0.25">
      <c r="A345">
        <v>85.945300000000003</v>
      </c>
      <c r="B345">
        <v>10.111499999999999</v>
      </c>
      <c r="C345">
        <v>10.1914</v>
      </c>
      <c r="D345">
        <v>10.186</v>
      </c>
      <c r="E345">
        <v>10.192600000000001</v>
      </c>
      <c r="F345">
        <v>10.177</v>
      </c>
      <c r="G345">
        <v>10.1698</v>
      </c>
    </row>
    <row r="346" spans="1:7" x14ac:dyDescent="0.25">
      <c r="A346">
        <v>87.249899999999997</v>
      </c>
      <c r="B346">
        <v>10.113099999999999</v>
      </c>
      <c r="C346">
        <v>10.1952</v>
      </c>
      <c r="D346">
        <v>10.181900000000001</v>
      </c>
      <c r="E346">
        <v>10.193</v>
      </c>
      <c r="F346">
        <v>10.179600000000001</v>
      </c>
      <c r="G346">
        <v>10.1623</v>
      </c>
    </row>
    <row r="347" spans="1:7" x14ac:dyDescent="0.25">
      <c r="A347">
        <v>88.574200000000005</v>
      </c>
      <c r="B347">
        <v>10.106299999999999</v>
      </c>
      <c r="C347">
        <v>10.194699999999999</v>
      </c>
      <c r="D347">
        <v>10.1783</v>
      </c>
      <c r="E347">
        <v>10.191599999999999</v>
      </c>
      <c r="F347">
        <v>10.179600000000001</v>
      </c>
      <c r="G347">
        <v>10.1648</v>
      </c>
    </row>
    <row r="348" spans="1:7" x14ac:dyDescent="0.25">
      <c r="A348">
        <v>89.918400000000005</v>
      </c>
      <c r="B348">
        <v>10.1061</v>
      </c>
      <c r="C348">
        <v>10.1915</v>
      </c>
      <c r="D348">
        <v>10.1769</v>
      </c>
      <c r="E348">
        <v>10.1911</v>
      </c>
      <c r="F348">
        <v>10.178699999999999</v>
      </c>
      <c r="G348">
        <v>10.163</v>
      </c>
    </row>
    <row r="349" spans="1:7" x14ac:dyDescent="0.25">
      <c r="A349">
        <v>91.283000000000001</v>
      </c>
      <c r="B349">
        <v>10.1074</v>
      </c>
      <c r="C349">
        <v>10.1937</v>
      </c>
      <c r="D349">
        <v>10.179600000000001</v>
      </c>
      <c r="E349">
        <v>10.1935</v>
      </c>
      <c r="F349">
        <v>10.1762</v>
      </c>
      <c r="G349">
        <v>10.1593</v>
      </c>
    </row>
    <row r="350" spans="1:7" x14ac:dyDescent="0.25">
      <c r="A350">
        <v>92.668099999999995</v>
      </c>
      <c r="B350">
        <v>10.106999999999999</v>
      </c>
      <c r="C350">
        <v>10.185700000000001</v>
      </c>
      <c r="D350">
        <v>10.1739</v>
      </c>
      <c r="E350">
        <v>10.189299999999999</v>
      </c>
      <c r="F350">
        <v>10.177899999999999</v>
      </c>
      <c r="G350">
        <v>10.1646</v>
      </c>
    </row>
    <row r="351" spans="1:7" x14ac:dyDescent="0.25">
      <c r="A351">
        <v>94.074200000000005</v>
      </c>
      <c r="B351">
        <v>10.1074</v>
      </c>
      <c r="C351">
        <v>10.190799999999999</v>
      </c>
      <c r="D351">
        <v>10.176600000000001</v>
      </c>
      <c r="E351">
        <v>10.19</v>
      </c>
      <c r="F351">
        <v>10.1835</v>
      </c>
      <c r="G351">
        <v>10.1602</v>
      </c>
    </row>
    <row r="352" spans="1:7" x14ac:dyDescent="0.25">
      <c r="A352">
        <v>95.501400000000004</v>
      </c>
      <c r="B352">
        <v>10.1036</v>
      </c>
      <c r="C352">
        <v>10.180300000000001</v>
      </c>
      <c r="D352">
        <v>10.1813</v>
      </c>
      <c r="E352">
        <v>10.1835</v>
      </c>
      <c r="F352">
        <v>10.175800000000001</v>
      </c>
      <c r="G352">
        <v>10.1675</v>
      </c>
    </row>
    <row r="353" spans="1:7" x14ac:dyDescent="0.25">
      <c r="A353">
        <v>96.950199999999995</v>
      </c>
      <c r="B353">
        <v>10.110099999999999</v>
      </c>
      <c r="C353">
        <v>10.1874</v>
      </c>
      <c r="D353">
        <v>10.1808</v>
      </c>
      <c r="E353">
        <v>10.186500000000001</v>
      </c>
      <c r="F353">
        <v>10.173500000000001</v>
      </c>
      <c r="G353">
        <v>10.1614</v>
      </c>
    </row>
    <row r="354" spans="1:7" x14ac:dyDescent="0.25">
      <c r="A354">
        <v>98.420900000000003</v>
      </c>
      <c r="B354">
        <v>10.105399999999999</v>
      </c>
      <c r="C354">
        <v>10.188000000000001</v>
      </c>
      <c r="D354">
        <v>10.175700000000001</v>
      </c>
      <c r="E354">
        <v>10.188000000000001</v>
      </c>
      <c r="F354">
        <v>10.1716</v>
      </c>
      <c r="G354">
        <v>10.161899999999999</v>
      </c>
    </row>
    <row r="355" spans="1:7" x14ac:dyDescent="0.25">
      <c r="A355">
        <v>99.913700000000006</v>
      </c>
      <c r="B355">
        <v>10.104699999999999</v>
      </c>
      <c r="C355">
        <v>10.188000000000001</v>
      </c>
      <c r="D355">
        <v>10.178000000000001</v>
      </c>
      <c r="E355">
        <v>10.1858</v>
      </c>
      <c r="F355">
        <v>10.1701</v>
      </c>
      <c r="G355">
        <v>10.1633</v>
      </c>
    </row>
    <row r="356" spans="1:7" x14ac:dyDescent="0.25">
      <c r="A356">
        <v>101.429</v>
      </c>
      <c r="B356">
        <v>10.1076</v>
      </c>
      <c r="C356">
        <v>10.182600000000001</v>
      </c>
      <c r="D356">
        <v>10.1717</v>
      </c>
      <c r="E356">
        <v>10.186199999999999</v>
      </c>
      <c r="F356">
        <v>10.169</v>
      </c>
      <c r="G356">
        <v>10.157400000000001</v>
      </c>
    </row>
    <row r="357" spans="1:7" x14ac:dyDescent="0.25">
      <c r="A357">
        <v>102.967</v>
      </c>
      <c r="B357">
        <v>10.1021</v>
      </c>
      <c r="C357">
        <v>10.1883</v>
      </c>
      <c r="D357">
        <v>10.1782</v>
      </c>
      <c r="E357">
        <v>10.1837</v>
      </c>
      <c r="F357">
        <v>10.1731</v>
      </c>
      <c r="G357">
        <v>10.1584</v>
      </c>
    </row>
    <row r="358" spans="1:7" x14ac:dyDescent="0.25">
      <c r="A358">
        <v>104.529</v>
      </c>
      <c r="B358">
        <v>10.1012</v>
      </c>
      <c r="C358">
        <v>10.193300000000001</v>
      </c>
      <c r="D358">
        <v>10.1777</v>
      </c>
      <c r="E358">
        <v>10.1851</v>
      </c>
      <c r="F358">
        <v>10.1721</v>
      </c>
      <c r="G358">
        <v>10.155900000000001</v>
      </c>
    </row>
    <row r="359" spans="1:7" x14ac:dyDescent="0.25">
      <c r="A359">
        <v>106.114</v>
      </c>
      <c r="B359">
        <v>10.1061</v>
      </c>
      <c r="C359">
        <v>10.1828</v>
      </c>
      <c r="D359">
        <v>10.1761</v>
      </c>
      <c r="E359">
        <v>10.1783</v>
      </c>
      <c r="F359">
        <v>10.1723</v>
      </c>
      <c r="G359">
        <v>10.159000000000001</v>
      </c>
    </row>
    <row r="360" spans="1:7" x14ac:dyDescent="0.25">
      <c r="A360">
        <v>107.723</v>
      </c>
      <c r="B360">
        <v>10.1012</v>
      </c>
      <c r="C360">
        <v>10.1876</v>
      </c>
      <c r="D360">
        <v>10.1793</v>
      </c>
      <c r="E360">
        <v>10.1777</v>
      </c>
      <c r="F360">
        <v>10.165800000000001</v>
      </c>
      <c r="G360">
        <v>10.153600000000001</v>
      </c>
    </row>
    <row r="361" spans="1:7" x14ac:dyDescent="0.25">
      <c r="A361">
        <v>109.35599999999999</v>
      </c>
      <c r="B361">
        <v>10.1008</v>
      </c>
      <c r="C361">
        <v>10.1815</v>
      </c>
      <c r="D361">
        <v>10.1724</v>
      </c>
      <c r="E361">
        <v>10.178900000000001</v>
      </c>
      <c r="F361">
        <v>10.1774</v>
      </c>
      <c r="G361">
        <v>10.1593</v>
      </c>
    </row>
    <row r="362" spans="1:7" x14ac:dyDescent="0.25">
      <c r="A362">
        <v>111.014</v>
      </c>
      <c r="B362">
        <v>10.0989</v>
      </c>
      <c r="C362">
        <v>10.187200000000001</v>
      </c>
      <c r="D362">
        <v>10.177199999999999</v>
      </c>
      <c r="E362">
        <v>10.1844</v>
      </c>
      <c r="F362">
        <v>10.167999999999999</v>
      </c>
      <c r="G362">
        <v>10.1577</v>
      </c>
    </row>
    <row r="363" spans="1:7" x14ac:dyDescent="0.25">
      <c r="A363">
        <v>112.697</v>
      </c>
      <c r="B363">
        <v>10.093500000000001</v>
      </c>
      <c r="C363">
        <v>10.1853</v>
      </c>
      <c r="D363">
        <v>10.1724</v>
      </c>
      <c r="E363">
        <v>10.179500000000001</v>
      </c>
      <c r="F363">
        <v>10.173</v>
      </c>
      <c r="G363">
        <v>10.1572</v>
      </c>
    </row>
    <row r="364" spans="1:7" x14ac:dyDescent="0.25">
      <c r="A364">
        <v>114.405</v>
      </c>
      <c r="B364">
        <v>10.0975</v>
      </c>
      <c r="C364">
        <v>10.190899999999999</v>
      </c>
      <c r="D364">
        <v>10.172000000000001</v>
      </c>
      <c r="E364">
        <v>10.1831</v>
      </c>
      <c r="F364">
        <v>10.1692</v>
      </c>
      <c r="G364">
        <v>10.1568</v>
      </c>
    </row>
    <row r="365" spans="1:7" x14ac:dyDescent="0.25">
      <c r="A365">
        <v>116.139</v>
      </c>
      <c r="B365">
        <v>10.099600000000001</v>
      </c>
      <c r="C365">
        <v>10.1816</v>
      </c>
      <c r="D365">
        <v>10.168799999999999</v>
      </c>
      <c r="E365">
        <v>10.182600000000001</v>
      </c>
      <c r="F365">
        <v>10.1699</v>
      </c>
      <c r="G365">
        <v>10.1531</v>
      </c>
    </row>
    <row r="366" spans="1:7" x14ac:dyDescent="0.25">
      <c r="A366">
        <v>117.899</v>
      </c>
      <c r="B366">
        <v>10.0959</v>
      </c>
      <c r="C366">
        <v>10.1776</v>
      </c>
      <c r="D366">
        <v>10.1716</v>
      </c>
      <c r="E366">
        <v>10.184900000000001</v>
      </c>
      <c r="F366">
        <v>10.1652</v>
      </c>
      <c r="G366">
        <v>10.1586</v>
      </c>
    </row>
    <row r="367" spans="1:7" x14ac:dyDescent="0.25">
      <c r="A367">
        <v>119.68600000000001</v>
      </c>
      <c r="B367">
        <v>10.0947</v>
      </c>
      <c r="C367">
        <v>10.1769</v>
      </c>
      <c r="D367">
        <v>10.171099999999999</v>
      </c>
      <c r="E367">
        <v>10.1854</v>
      </c>
      <c r="F367">
        <v>10.1656</v>
      </c>
      <c r="G367">
        <v>10.1525</v>
      </c>
    </row>
    <row r="368" spans="1:7" x14ac:dyDescent="0.25">
      <c r="A368">
        <v>121.5</v>
      </c>
      <c r="B368">
        <v>10.0952</v>
      </c>
      <c r="C368">
        <v>10.1831</v>
      </c>
      <c r="D368">
        <v>10.177099999999999</v>
      </c>
      <c r="E368">
        <v>10.176500000000001</v>
      </c>
      <c r="F368">
        <v>10.1655</v>
      </c>
      <c r="G368">
        <v>10.157</v>
      </c>
    </row>
    <row r="369" spans="1:7" x14ac:dyDescent="0.25">
      <c r="A369">
        <v>123.34099999999999</v>
      </c>
      <c r="B369">
        <v>10.099600000000001</v>
      </c>
      <c r="C369">
        <v>10.1784</v>
      </c>
      <c r="D369">
        <v>10.1767</v>
      </c>
      <c r="E369">
        <v>10.177</v>
      </c>
      <c r="F369">
        <v>10.169</v>
      </c>
      <c r="G369">
        <v>10.153</v>
      </c>
    </row>
    <row r="370" spans="1:7" x14ac:dyDescent="0.25">
      <c r="A370">
        <v>125.21</v>
      </c>
      <c r="B370">
        <v>10.0953</v>
      </c>
      <c r="C370">
        <v>10.1752</v>
      </c>
      <c r="D370">
        <v>10.172599999999999</v>
      </c>
      <c r="E370">
        <v>10.180099999999999</v>
      </c>
      <c r="F370">
        <v>10.168699999999999</v>
      </c>
      <c r="G370">
        <v>10.1569</v>
      </c>
    </row>
    <row r="371" spans="1:7" x14ac:dyDescent="0.25">
      <c r="A371">
        <v>127.107</v>
      </c>
      <c r="B371">
        <v>10.0952</v>
      </c>
      <c r="C371">
        <v>10.1784</v>
      </c>
      <c r="D371">
        <v>10.169</v>
      </c>
      <c r="E371">
        <v>10.178000000000001</v>
      </c>
      <c r="F371">
        <v>10.1638</v>
      </c>
      <c r="G371">
        <v>10.146599999999999</v>
      </c>
    </row>
    <row r="372" spans="1:7" x14ac:dyDescent="0.25">
      <c r="A372">
        <v>129.03299999999999</v>
      </c>
      <c r="B372">
        <v>10.0982</v>
      </c>
      <c r="C372">
        <v>10.1816</v>
      </c>
      <c r="D372">
        <v>10.167</v>
      </c>
      <c r="E372">
        <v>10.179</v>
      </c>
      <c r="F372">
        <v>10.168200000000001</v>
      </c>
      <c r="G372">
        <v>10.1569</v>
      </c>
    </row>
    <row r="373" spans="1:7" x14ac:dyDescent="0.25">
      <c r="A373">
        <v>130.988</v>
      </c>
      <c r="B373">
        <v>10.090299999999999</v>
      </c>
      <c r="C373">
        <v>10.174300000000001</v>
      </c>
      <c r="D373">
        <v>10.166</v>
      </c>
      <c r="E373">
        <v>10.1761</v>
      </c>
      <c r="F373">
        <v>10.1615</v>
      </c>
      <c r="G373">
        <v>10.148300000000001</v>
      </c>
    </row>
    <row r="374" spans="1:7" x14ac:dyDescent="0.25">
      <c r="A374">
        <v>132.97200000000001</v>
      </c>
      <c r="B374">
        <v>10.098800000000001</v>
      </c>
      <c r="C374">
        <v>10.1785</v>
      </c>
      <c r="D374">
        <v>10.1669</v>
      </c>
      <c r="E374">
        <v>10.178900000000001</v>
      </c>
      <c r="F374">
        <v>10.1693</v>
      </c>
      <c r="G374">
        <v>10.149800000000001</v>
      </c>
    </row>
    <row r="375" spans="1:7" x14ac:dyDescent="0.25">
      <c r="A375">
        <v>134.98699999999999</v>
      </c>
      <c r="B375">
        <v>10.0946</v>
      </c>
      <c r="C375">
        <v>10.1717</v>
      </c>
      <c r="D375">
        <v>10.169499999999999</v>
      </c>
      <c r="E375">
        <v>10.179</v>
      </c>
      <c r="F375">
        <v>10.163399999999999</v>
      </c>
      <c r="G375">
        <v>10.1549</v>
      </c>
    </row>
    <row r="376" spans="1:7" x14ac:dyDescent="0.25">
      <c r="A376">
        <v>137.03100000000001</v>
      </c>
      <c r="B376">
        <v>10.0916</v>
      </c>
      <c r="C376">
        <v>10.1754</v>
      </c>
      <c r="D376">
        <v>10.165699999999999</v>
      </c>
      <c r="E376">
        <v>10.173500000000001</v>
      </c>
      <c r="F376">
        <v>10.168699999999999</v>
      </c>
      <c r="G376">
        <v>10.1486</v>
      </c>
    </row>
    <row r="377" spans="1:7" x14ac:dyDescent="0.25">
      <c r="A377">
        <v>139.107</v>
      </c>
      <c r="B377">
        <v>10.093400000000001</v>
      </c>
      <c r="C377">
        <v>10.1782</v>
      </c>
      <c r="D377">
        <v>10.1653</v>
      </c>
      <c r="E377">
        <v>10.1783</v>
      </c>
      <c r="F377">
        <v>10.1639</v>
      </c>
      <c r="G377">
        <v>10.142799999999999</v>
      </c>
    </row>
    <row r="378" spans="1:7" x14ac:dyDescent="0.25">
      <c r="A378">
        <v>141.214</v>
      </c>
      <c r="B378">
        <v>10.092000000000001</v>
      </c>
      <c r="C378">
        <v>10.1785</v>
      </c>
      <c r="D378">
        <v>10.1668</v>
      </c>
      <c r="E378">
        <v>10.1744</v>
      </c>
      <c r="F378">
        <v>10.1592</v>
      </c>
      <c r="G378">
        <v>10.149900000000001</v>
      </c>
    </row>
    <row r="379" spans="1:7" x14ac:dyDescent="0.25">
      <c r="A379">
        <v>143.352</v>
      </c>
      <c r="B379">
        <v>10.0937</v>
      </c>
      <c r="C379">
        <v>10.174200000000001</v>
      </c>
      <c r="D379">
        <v>10.1661</v>
      </c>
      <c r="E379">
        <v>10.172800000000001</v>
      </c>
      <c r="F379">
        <v>10.1599</v>
      </c>
      <c r="G379">
        <v>10.153700000000001</v>
      </c>
    </row>
    <row r="380" spans="1:7" x14ac:dyDescent="0.25">
      <c r="A380">
        <v>145.523</v>
      </c>
      <c r="B380">
        <v>10.091799999999999</v>
      </c>
      <c r="C380">
        <v>10.175000000000001</v>
      </c>
      <c r="D380">
        <v>10.1639</v>
      </c>
      <c r="E380">
        <v>10.1754</v>
      </c>
      <c r="F380">
        <v>10.157999999999999</v>
      </c>
      <c r="G380">
        <v>10.15</v>
      </c>
    </row>
    <row r="381" spans="1:7" x14ac:dyDescent="0.25">
      <c r="A381">
        <v>147.727</v>
      </c>
      <c r="B381">
        <v>10.0938</v>
      </c>
      <c r="C381">
        <v>10.1739</v>
      </c>
      <c r="D381">
        <v>10.164099999999999</v>
      </c>
      <c r="E381">
        <v>10.1699</v>
      </c>
      <c r="F381">
        <v>10.161199999999999</v>
      </c>
      <c r="G381">
        <v>10.148099999999999</v>
      </c>
    </row>
    <row r="382" spans="1:7" x14ac:dyDescent="0.25">
      <c r="A382">
        <v>149.964</v>
      </c>
      <c r="B382">
        <v>10.0891</v>
      </c>
      <c r="C382">
        <v>10.170999999999999</v>
      </c>
      <c r="D382">
        <v>10.164099999999999</v>
      </c>
      <c r="E382">
        <v>10.173299999999999</v>
      </c>
      <c r="F382">
        <v>10.157</v>
      </c>
      <c r="G382">
        <v>10.1493</v>
      </c>
    </row>
    <row r="383" spans="1:7" x14ac:dyDescent="0.25">
      <c r="A383">
        <v>152.23500000000001</v>
      </c>
      <c r="B383">
        <v>10.0893</v>
      </c>
      <c r="C383">
        <v>10.1708</v>
      </c>
      <c r="D383">
        <v>10.16</v>
      </c>
      <c r="E383">
        <v>10.173400000000001</v>
      </c>
      <c r="F383">
        <v>10.161899999999999</v>
      </c>
      <c r="G383">
        <v>10.1469</v>
      </c>
    </row>
    <row r="384" spans="1:7" x14ac:dyDescent="0.25">
      <c r="A384">
        <v>154.54</v>
      </c>
      <c r="B384">
        <v>10.0915</v>
      </c>
      <c r="C384">
        <v>10.1732</v>
      </c>
      <c r="D384">
        <v>10.164300000000001</v>
      </c>
      <c r="E384">
        <v>10.174200000000001</v>
      </c>
      <c r="F384">
        <v>10.1586</v>
      </c>
      <c r="G384">
        <v>10.147500000000001</v>
      </c>
    </row>
    <row r="385" spans="1:7" x14ac:dyDescent="0.25">
      <c r="A385">
        <v>156.87899999999999</v>
      </c>
      <c r="B385">
        <v>10.0937</v>
      </c>
      <c r="C385">
        <v>10.171799999999999</v>
      </c>
      <c r="D385">
        <v>10.166499999999999</v>
      </c>
      <c r="E385">
        <v>10.176</v>
      </c>
      <c r="F385">
        <v>10.157299999999999</v>
      </c>
      <c r="G385">
        <v>10.1496</v>
      </c>
    </row>
    <row r="386" spans="1:7" x14ac:dyDescent="0.25">
      <c r="A386">
        <v>159.25399999999999</v>
      </c>
      <c r="B386">
        <v>10.0905</v>
      </c>
      <c r="C386">
        <v>10.1713</v>
      </c>
      <c r="D386">
        <v>10.158099999999999</v>
      </c>
      <c r="E386">
        <v>10.1713</v>
      </c>
      <c r="F386">
        <v>10.1615</v>
      </c>
      <c r="G386">
        <v>10.148999999999999</v>
      </c>
    </row>
    <row r="387" spans="1:7" x14ac:dyDescent="0.25">
      <c r="A387">
        <v>161.66499999999999</v>
      </c>
      <c r="B387">
        <v>10.0898</v>
      </c>
      <c r="C387">
        <v>10.1775</v>
      </c>
      <c r="D387">
        <v>10.1632</v>
      </c>
      <c r="E387">
        <v>10.1761</v>
      </c>
      <c r="F387">
        <v>10.1568</v>
      </c>
      <c r="G387">
        <v>10.148300000000001</v>
      </c>
    </row>
    <row r="388" spans="1:7" x14ac:dyDescent="0.25">
      <c r="A388">
        <v>164.113</v>
      </c>
      <c r="B388">
        <v>10.088200000000001</v>
      </c>
      <c r="C388">
        <v>10.1746</v>
      </c>
      <c r="D388">
        <v>10.1663</v>
      </c>
      <c r="E388">
        <v>10.167299999999999</v>
      </c>
      <c r="F388">
        <v>10.164300000000001</v>
      </c>
      <c r="G388">
        <v>10.1471</v>
      </c>
    </row>
    <row r="389" spans="1:7" x14ac:dyDescent="0.25">
      <c r="A389">
        <v>166.59700000000001</v>
      </c>
      <c r="B389">
        <v>10.0891</v>
      </c>
      <c r="C389">
        <v>10.170299999999999</v>
      </c>
      <c r="D389">
        <v>10.158899999999999</v>
      </c>
      <c r="E389">
        <v>10.1713</v>
      </c>
      <c r="F389">
        <v>10.158899999999999</v>
      </c>
      <c r="G389">
        <v>10.149699999999999</v>
      </c>
    </row>
    <row r="390" spans="1:7" x14ac:dyDescent="0.25">
      <c r="A390">
        <v>169.119</v>
      </c>
      <c r="B390">
        <v>10.089499999999999</v>
      </c>
      <c r="C390">
        <v>10.1671</v>
      </c>
      <c r="D390">
        <v>10.1624</v>
      </c>
      <c r="E390">
        <v>10.1709</v>
      </c>
      <c r="F390">
        <v>10.1563</v>
      </c>
      <c r="G390">
        <v>10.145799999999999</v>
      </c>
    </row>
    <row r="391" spans="1:7" x14ac:dyDescent="0.25">
      <c r="A391">
        <v>171.678</v>
      </c>
      <c r="B391">
        <v>10.0915</v>
      </c>
      <c r="C391">
        <v>10.1698</v>
      </c>
      <c r="D391">
        <v>10.157400000000001</v>
      </c>
      <c r="E391">
        <v>10.170500000000001</v>
      </c>
      <c r="F391">
        <v>10.1578</v>
      </c>
      <c r="G391">
        <v>10.1479</v>
      </c>
    </row>
    <row r="392" spans="1:7" x14ac:dyDescent="0.25">
      <c r="A392">
        <v>174.27699999999999</v>
      </c>
      <c r="B392">
        <v>10.0905</v>
      </c>
      <c r="C392">
        <v>10.1706</v>
      </c>
      <c r="D392">
        <v>10.1639</v>
      </c>
      <c r="E392">
        <v>10.170299999999999</v>
      </c>
      <c r="F392">
        <v>10.1557</v>
      </c>
      <c r="G392">
        <v>10.144500000000001</v>
      </c>
    </row>
    <row r="393" spans="1:7" x14ac:dyDescent="0.25">
      <c r="A393">
        <v>176.91399999999999</v>
      </c>
      <c r="B393">
        <v>10.0837</v>
      </c>
      <c r="C393">
        <v>10.1729</v>
      </c>
      <c r="D393">
        <v>10.1591</v>
      </c>
      <c r="E393">
        <v>10.1715</v>
      </c>
      <c r="F393">
        <v>10.1515</v>
      </c>
      <c r="G393">
        <v>10.144600000000001</v>
      </c>
    </row>
    <row r="394" spans="1:7" x14ac:dyDescent="0.25">
      <c r="A394">
        <v>179.59200000000001</v>
      </c>
      <c r="B394">
        <v>10.088699999999999</v>
      </c>
      <c r="C394">
        <v>10.1707</v>
      </c>
      <c r="D394">
        <v>10.1622</v>
      </c>
      <c r="E394">
        <v>10.169499999999999</v>
      </c>
      <c r="F394">
        <v>10.1531</v>
      </c>
      <c r="G394">
        <v>10.1418</v>
      </c>
    </row>
    <row r="395" spans="1:7" x14ac:dyDescent="0.25">
      <c r="A395">
        <v>182.31</v>
      </c>
      <c r="B395">
        <v>10.091200000000001</v>
      </c>
      <c r="C395">
        <v>10.170500000000001</v>
      </c>
      <c r="D395">
        <v>10.161899999999999</v>
      </c>
      <c r="E395">
        <v>10.168200000000001</v>
      </c>
      <c r="F395">
        <v>10.154299999999999</v>
      </c>
      <c r="G395">
        <v>10.14</v>
      </c>
    </row>
    <row r="396" spans="1:7" x14ac:dyDescent="0.25">
      <c r="A396">
        <v>185.06800000000001</v>
      </c>
      <c r="B396">
        <v>10.087899999999999</v>
      </c>
      <c r="C396">
        <v>10.171799999999999</v>
      </c>
      <c r="D396">
        <v>10.1624</v>
      </c>
      <c r="E396">
        <v>10.1653</v>
      </c>
      <c r="F396">
        <v>10.1579</v>
      </c>
      <c r="G396">
        <v>10.1431</v>
      </c>
    </row>
    <row r="397" spans="1:7" x14ac:dyDescent="0.25">
      <c r="A397">
        <v>187.869</v>
      </c>
      <c r="B397">
        <v>10.085100000000001</v>
      </c>
      <c r="C397">
        <v>10.1655</v>
      </c>
      <c r="D397">
        <v>10.1547</v>
      </c>
      <c r="E397">
        <v>10.1662</v>
      </c>
      <c r="F397">
        <v>10.155799999999999</v>
      </c>
      <c r="G397">
        <v>10.1409</v>
      </c>
    </row>
    <row r="398" spans="1:7" x14ac:dyDescent="0.25">
      <c r="A398">
        <v>190.71199999999999</v>
      </c>
      <c r="B398">
        <v>10.088200000000001</v>
      </c>
      <c r="C398">
        <v>10.1677</v>
      </c>
      <c r="D398">
        <v>10.160500000000001</v>
      </c>
      <c r="E398">
        <v>10.1656</v>
      </c>
      <c r="F398">
        <v>10.1525</v>
      </c>
      <c r="G398">
        <v>10.1408</v>
      </c>
    </row>
    <row r="399" spans="1:7" x14ac:dyDescent="0.25">
      <c r="A399">
        <v>193.59700000000001</v>
      </c>
      <c r="B399">
        <v>10.0825</v>
      </c>
      <c r="C399">
        <v>10.163500000000001</v>
      </c>
      <c r="D399">
        <v>10.1563</v>
      </c>
      <c r="E399">
        <v>10.167</v>
      </c>
      <c r="F399">
        <v>10.1541</v>
      </c>
      <c r="G399">
        <v>10.141999999999999</v>
      </c>
    </row>
    <row r="400" spans="1:7" x14ac:dyDescent="0.25">
      <c r="A400">
        <v>196.52699999999999</v>
      </c>
      <c r="B400">
        <v>10.088200000000001</v>
      </c>
      <c r="C400">
        <v>10.1693</v>
      </c>
      <c r="D400">
        <v>10.1576</v>
      </c>
      <c r="E400">
        <v>10.166499999999999</v>
      </c>
      <c r="F400">
        <v>10.1555</v>
      </c>
      <c r="G400">
        <v>10.139900000000001</v>
      </c>
    </row>
    <row r="401" spans="1:7" x14ac:dyDescent="0.25">
      <c r="A401">
        <v>200</v>
      </c>
      <c r="B401">
        <v>10.087400000000001</v>
      </c>
      <c r="C401">
        <v>10.1676</v>
      </c>
      <c r="D401">
        <v>10.1608</v>
      </c>
      <c r="E401">
        <v>10.1615</v>
      </c>
      <c r="F401">
        <v>10.151999999999999</v>
      </c>
      <c r="G401">
        <v>10.141299999999999</v>
      </c>
    </row>
  </sheetData>
  <conditionalFormatting sqref="B64:B401">
    <cfRule type="top10" dxfId="4" priority="3" rank="1"/>
  </conditionalFormatting>
  <conditionalFormatting sqref="D64:G401">
    <cfRule type="top10" dxfId="3" priority="2" rank="1"/>
  </conditionalFormatting>
  <conditionalFormatting sqref="C64:C401">
    <cfRule type="top10" dxfId="2" priority="1" rank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2DC1-049F-4731-95C7-2B60A4CE13EE}">
  <dimension ref="A1:AA403"/>
  <sheetViews>
    <sheetView topLeftCell="G1" workbookViewId="0">
      <selection activeCell="V15" sqref="V15"/>
    </sheetView>
  </sheetViews>
  <sheetFormatPr defaultRowHeight="15" x14ac:dyDescent="0.25"/>
  <cols>
    <col min="8" max="15" width="9.140625" style="1"/>
  </cols>
  <sheetData>
    <row r="1" spans="1:27" x14ac:dyDescent="0.25">
      <c r="B1" s="6" t="s">
        <v>33</v>
      </c>
      <c r="J1" s="9" t="s">
        <v>36</v>
      </c>
      <c r="Q1" s="6" t="s">
        <v>32</v>
      </c>
    </row>
    <row r="2" spans="1:27" x14ac:dyDescent="0.25">
      <c r="B2">
        <f>AVERAGE(B16:B110)</f>
        <v>10.299703157894735</v>
      </c>
      <c r="C2">
        <f t="shared" ref="C2:G2" si="0">AVERAGE(C16:C110)</f>
        <v>10.385466315789472</v>
      </c>
      <c r="D2">
        <f t="shared" si="0"/>
        <v>10.380590526315791</v>
      </c>
      <c r="E2">
        <f t="shared" si="0"/>
        <v>10.396189473684204</v>
      </c>
      <c r="F2">
        <f t="shared" si="0"/>
        <v>10.385589473684211</v>
      </c>
      <c r="G2">
        <f t="shared" si="0"/>
        <v>10.378150526315789</v>
      </c>
    </row>
    <row r="3" spans="1:27" x14ac:dyDescent="0.25">
      <c r="A3" s="2" t="str">
        <f>Raw_Fluorescence!A1</f>
        <v>t (s)</v>
      </c>
      <c r="B3" s="2" t="str">
        <f>Raw_Fluorescence!B1</f>
        <v>561 s</v>
      </c>
      <c r="C3" s="2" t="str">
        <f>Raw_Fluorescence!C1</f>
        <v>761 s</v>
      </c>
      <c r="D3" s="2" t="str">
        <f>Raw_Fluorescence!D1</f>
        <v>961 s</v>
      </c>
      <c r="E3" s="2" t="str">
        <f>Raw_Fluorescence!E1</f>
        <v>1161 s</v>
      </c>
      <c r="F3" s="2" t="str">
        <f>Raw_Fluorescence!F1</f>
        <v>1361 s</v>
      </c>
      <c r="G3" s="2" t="str">
        <f>Raw_Fluorescence!G1</f>
        <v>1561 s</v>
      </c>
      <c r="H3" s="9"/>
      <c r="I3" s="9" t="str">
        <f>A3</f>
        <v>t (s)</v>
      </c>
      <c r="J3" s="9" t="str">
        <f t="shared" ref="J3:O3" si="1">B3</f>
        <v>561 s</v>
      </c>
      <c r="K3" s="9" t="str">
        <f t="shared" si="1"/>
        <v>761 s</v>
      </c>
      <c r="L3" s="9" t="str">
        <f t="shared" si="1"/>
        <v>961 s</v>
      </c>
      <c r="M3" s="9" t="str">
        <f t="shared" si="1"/>
        <v>1161 s</v>
      </c>
      <c r="N3" s="9" t="str">
        <f t="shared" si="1"/>
        <v>1361 s</v>
      </c>
      <c r="O3" s="9" t="str">
        <f t="shared" si="1"/>
        <v>1561 s</v>
      </c>
      <c r="P3" s="9"/>
      <c r="Q3" s="6" t="str">
        <f>A3</f>
        <v>t (s)</v>
      </c>
      <c r="R3" s="6" t="str">
        <f>B3</f>
        <v>561 s</v>
      </c>
      <c r="S3" s="6" t="str">
        <f>C3</f>
        <v>761 s</v>
      </c>
      <c r="T3" s="6" t="str">
        <f>D3</f>
        <v>961 s</v>
      </c>
      <c r="U3" s="6" t="str">
        <f>E3</f>
        <v>1161 s</v>
      </c>
      <c r="V3" s="6" t="str">
        <f>F3</f>
        <v>1361 s</v>
      </c>
      <c r="W3" s="6" t="str">
        <f>G3</f>
        <v>1561 s</v>
      </c>
      <c r="Y3" s="6" t="str">
        <f>A3</f>
        <v>t (s)</v>
      </c>
      <c r="Z3" s="6" t="s">
        <v>34</v>
      </c>
      <c r="AA3" s="6" t="s">
        <v>35</v>
      </c>
    </row>
    <row r="4" spans="1:27" x14ac:dyDescent="0.25">
      <c r="A4" s="5">
        <f>Raw_Fluorescence!A2</f>
        <v>7.5500000000000003E-3</v>
      </c>
      <c r="B4" s="5">
        <f>Raw_Fluorescence!B2</f>
        <v>10.366199999999999</v>
      </c>
      <c r="C4" s="5">
        <f>Raw_Fluorescence!C2</f>
        <v>10.407299999999999</v>
      </c>
      <c r="D4" s="5">
        <f>Raw_Fluorescence!D2</f>
        <v>10.472099999999999</v>
      </c>
      <c r="E4" s="5">
        <f>Raw_Fluorescence!E2</f>
        <v>10.3666</v>
      </c>
      <c r="F4" s="5">
        <f>Raw_Fluorescence!F2</f>
        <v>10.4505</v>
      </c>
      <c r="G4" s="5">
        <f>Raw_Fluorescence!G2</f>
        <v>10.3111</v>
      </c>
      <c r="H4" s="7"/>
      <c r="I4" s="7">
        <f>A4</f>
        <v>7.5500000000000003E-3</v>
      </c>
      <c r="J4" s="7">
        <f>(B4-B$2)</f>
        <v>6.649684210526452E-2</v>
      </c>
      <c r="K4" s="7">
        <f t="shared" ref="K4:O4" si="2">(C4-C$2)</f>
        <v>2.1833684210527338E-2</v>
      </c>
      <c r="L4" s="7">
        <f t="shared" si="2"/>
        <v>9.1509473684208587E-2</v>
      </c>
      <c r="M4" s="7">
        <f t="shared" si="2"/>
        <v>-2.9589473684204393E-2</v>
      </c>
      <c r="N4" s="7">
        <f t="shared" si="2"/>
        <v>6.491052631578853E-2</v>
      </c>
      <c r="O4" s="7">
        <f t="shared" si="2"/>
        <v>-6.7050526315789227E-2</v>
      </c>
      <c r="Q4">
        <f>A4</f>
        <v>7.5500000000000003E-3</v>
      </c>
      <c r="R4">
        <f>(B4-B$2)/B$2</f>
        <v>6.4561901528486882E-3</v>
      </c>
      <c r="S4">
        <f>(C4-C$2)/C$2</f>
        <v>2.1023306558062439E-3</v>
      </c>
      <c r="T4">
        <f>(D4-D$2)/D$2</f>
        <v>8.8154400707959064E-3</v>
      </c>
      <c r="U4">
        <f>(E4-E$2)/E$2</f>
        <v>-2.8461845331988226E-3</v>
      </c>
      <c r="V4">
        <f>(F4-F$2)/F$2</f>
        <v>6.2500570121959576E-3</v>
      </c>
      <c r="W4">
        <f>(G4-G$2)/G$2</f>
        <v>-6.4607394299947543E-3</v>
      </c>
      <c r="Y4">
        <f>A4</f>
        <v>7.5500000000000003E-3</v>
      </c>
      <c r="Z4">
        <f>AVERAGE(R4:W4)</f>
        <v>2.3861823214088702E-3</v>
      </c>
      <c r="AA4">
        <f>_xlfn.STDEV.S(R4:W4)</f>
        <v>5.9758866409405868E-3</v>
      </c>
    </row>
    <row r="5" spans="1:27" x14ac:dyDescent="0.25">
      <c r="A5" s="5">
        <f>Raw_Fluorescence!A3</f>
        <v>1.52E-2</v>
      </c>
      <c r="B5" s="5">
        <f>Raw_Fluorescence!B3</f>
        <v>10.4177</v>
      </c>
      <c r="C5" s="5">
        <f>Raw_Fluorescence!C3</f>
        <v>10.3756</v>
      </c>
      <c r="D5" s="5">
        <f>Raw_Fluorescence!D3</f>
        <v>10.456300000000001</v>
      </c>
      <c r="E5" s="5">
        <f>Raw_Fluorescence!E3</f>
        <v>10.397500000000001</v>
      </c>
      <c r="F5" s="5">
        <f>Raw_Fluorescence!F3</f>
        <v>10.3987</v>
      </c>
      <c r="G5" s="5">
        <f>Raw_Fluorescence!G3</f>
        <v>10.412800000000001</v>
      </c>
      <c r="H5" s="7"/>
      <c r="I5" s="7">
        <f t="shared" ref="I5:I68" si="3">A5</f>
        <v>1.52E-2</v>
      </c>
      <c r="J5" s="7">
        <f t="shared" ref="J5:J68" si="4">(B5-B$2)</f>
        <v>0.11799684210526529</v>
      </c>
      <c r="K5" s="7">
        <f t="shared" ref="K5:K68" si="5">(C5-C$2)</f>
        <v>-9.8663157894716136E-3</v>
      </c>
      <c r="L5" s="7">
        <f t="shared" ref="L5:L68" si="6">(D5-D$2)</f>
        <v>7.5709473684209883E-2</v>
      </c>
      <c r="M5" s="7">
        <f t="shared" ref="M5:M68" si="7">(E5-E$2)</f>
        <v>1.3105263157964231E-3</v>
      </c>
      <c r="N5" s="7">
        <f t="shared" ref="N5:N68" si="8">(F5-F$2)</f>
        <v>1.3110526315788462E-2</v>
      </c>
      <c r="O5" s="7">
        <f t="shared" ref="O5:O68" si="9">(G5-G$2)</f>
        <v>3.4649473684211785E-2</v>
      </c>
      <c r="Q5">
        <f t="shared" ref="Q5:Q68" si="10">A5</f>
        <v>1.52E-2</v>
      </c>
      <c r="R5">
        <f t="shared" ref="R5:R68" si="11">(B5-B$2)/B$2</f>
        <v>1.1456334255111087E-2</v>
      </c>
      <c r="S5">
        <f t="shared" ref="S5:S68" si="12">(C5-C$2)/C$2</f>
        <v>-9.5001182320252953E-4</v>
      </c>
      <c r="T5">
        <f t="shared" ref="T5:T68" si="13">(D5-D$2)/D$2</f>
        <v>7.293368666481846E-3</v>
      </c>
      <c r="U5">
        <f t="shared" ref="U5:U68" si="14">(E5-E$2)/E$2</f>
        <v>1.2605833311462325E-4</v>
      </c>
      <c r="V5">
        <f t="shared" ref="V5:V68" si="15">(F5-F$2)/F$2</f>
        <v>1.2623767142932909E-3</v>
      </c>
      <c r="W5">
        <f t="shared" ref="W5:W68" si="16">(G5-G$2)/G$2</f>
        <v>3.3386944616337379E-3</v>
      </c>
      <c r="Y5">
        <f t="shared" ref="Y5:Y68" si="17">A5</f>
        <v>1.52E-2</v>
      </c>
      <c r="Z5">
        <f t="shared" ref="Z5:Z68" si="18">AVERAGE(R5:W5)</f>
        <v>3.7544701012386761E-3</v>
      </c>
      <c r="AA5">
        <f t="shared" ref="AA5:AA68" si="19">_xlfn.STDEV.S(R5:W5)</f>
        <v>4.7649435561816665E-3</v>
      </c>
    </row>
    <row r="6" spans="1:27" x14ac:dyDescent="0.25">
      <c r="A6" s="5">
        <f>Raw_Fluorescence!A4</f>
        <v>2.2974999999999999E-2</v>
      </c>
      <c r="B6" s="5">
        <f>Raw_Fluorescence!B4</f>
        <v>10.3803</v>
      </c>
      <c r="C6" s="5">
        <f>Raw_Fluorescence!C4</f>
        <v>10.3879</v>
      </c>
      <c r="D6" s="5">
        <f>Raw_Fluorescence!D4</f>
        <v>10.444100000000001</v>
      </c>
      <c r="E6" s="5">
        <f>Raw_Fluorescence!E4</f>
        <v>10.3691</v>
      </c>
      <c r="F6" s="5">
        <f>Raw_Fluorescence!F4</f>
        <v>10.3847</v>
      </c>
      <c r="G6" s="5">
        <f>Raw_Fluorescence!G4</f>
        <v>10.369</v>
      </c>
      <c r="H6" s="7"/>
      <c r="I6" s="7">
        <f t="shared" si="3"/>
        <v>2.2974999999999999E-2</v>
      </c>
      <c r="J6" s="7">
        <f t="shared" si="4"/>
        <v>8.0596842105265409E-2</v>
      </c>
      <c r="K6" s="7">
        <f t="shared" si="5"/>
        <v>2.433684210528142E-3</v>
      </c>
      <c r="L6" s="7">
        <f t="shared" si="6"/>
        <v>6.3509473684209894E-2</v>
      </c>
      <c r="M6" s="7">
        <f t="shared" si="7"/>
        <v>-2.708947368420489E-2</v>
      </c>
      <c r="N6" s="7">
        <f t="shared" si="8"/>
        <v>-8.8947368421088413E-4</v>
      </c>
      <c r="O6" s="7">
        <f t="shared" si="9"/>
        <v>-9.1505263157891648E-3</v>
      </c>
      <c r="Q6">
        <f t="shared" si="10"/>
        <v>2.2974999999999999E-2</v>
      </c>
      <c r="R6">
        <f t="shared" si="11"/>
        <v>7.825161644924479E-3</v>
      </c>
      <c r="S6">
        <f t="shared" si="12"/>
        <v>2.3433557401540141E-4</v>
      </c>
      <c r="T6">
        <f t="shared" si="13"/>
        <v>6.1180983416316533E-3</v>
      </c>
      <c r="U6">
        <f t="shared" si="14"/>
        <v>-2.6057118093871096E-3</v>
      </c>
      <c r="V6">
        <f t="shared" si="15"/>
        <v>-8.5644987842500367E-5</v>
      </c>
      <c r="W6">
        <f t="shared" si="16"/>
        <v>-8.8171069523285985E-4</v>
      </c>
      <c r="Y6">
        <f t="shared" si="17"/>
        <v>2.2974999999999999E-2</v>
      </c>
      <c r="Z6">
        <f t="shared" si="18"/>
        <v>1.7674213446848442E-3</v>
      </c>
      <c r="AA6">
        <f t="shared" si="19"/>
        <v>4.1845192994667086E-3</v>
      </c>
    </row>
    <row r="7" spans="1:27" x14ac:dyDescent="0.25">
      <c r="A7" s="5">
        <f>Raw_Fluorescence!A5</f>
        <v>3.0875E-2</v>
      </c>
      <c r="B7" s="5">
        <f>Raw_Fluorescence!B5</f>
        <v>10.4002</v>
      </c>
      <c r="C7" s="5">
        <f>Raw_Fluorescence!C5</f>
        <v>10.4247</v>
      </c>
      <c r="D7" s="5">
        <f>Raw_Fluorescence!D5</f>
        <v>10.432</v>
      </c>
      <c r="E7" s="5">
        <f>Raw_Fluorescence!E5</f>
        <v>10.3924</v>
      </c>
      <c r="F7" s="5">
        <f>Raw_Fluorescence!F5</f>
        <v>10.3896</v>
      </c>
      <c r="G7" s="5">
        <f>Raw_Fluorescence!G5</f>
        <v>10.290900000000001</v>
      </c>
      <c r="H7" s="7"/>
      <c r="I7" s="7">
        <f t="shared" si="3"/>
        <v>3.0875E-2</v>
      </c>
      <c r="J7" s="7">
        <f t="shared" si="4"/>
        <v>0.10049684210526522</v>
      </c>
      <c r="K7" s="7">
        <f t="shared" si="5"/>
        <v>3.9233684210527642E-2</v>
      </c>
      <c r="L7" s="7">
        <f t="shared" si="6"/>
        <v>5.1409473684209672E-2</v>
      </c>
      <c r="M7" s="7">
        <f t="shared" si="7"/>
        <v>-3.7894736842041254E-3</v>
      </c>
      <c r="N7" s="7">
        <f t="shared" si="8"/>
        <v>4.0105263157883542E-3</v>
      </c>
      <c r="O7" s="7">
        <f t="shared" si="9"/>
        <v>-8.7250526315788335E-2</v>
      </c>
      <c r="Q7">
        <f t="shared" si="10"/>
        <v>3.0875E-2</v>
      </c>
      <c r="R7">
        <f t="shared" si="11"/>
        <v>9.7572561621093196E-3</v>
      </c>
      <c r="S7">
        <f t="shared" si="12"/>
        <v>3.7777489250414285E-3</v>
      </c>
      <c r="T7">
        <f t="shared" si="13"/>
        <v>4.952461380099883E-3</v>
      </c>
      <c r="U7">
        <f t="shared" si="14"/>
        <v>-3.6450602346142221E-4</v>
      </c>
      <c r="V7">
        <f t="shared" si="15"/>
        <v>3.8616260790497523E-4</v>
      </c>
      <c r="W7">
        <f t="shared" si="16"/>
        <v>-8.4071363288235126E-3</v>
      </c>
      <c r="Y7">
        <f t="shared" si="17"/>
        <v>3.0875E-2</v>
      </c>
      <c r="Z7">
        <f t="shared" si="18"/>
        <v>1.6836644538117788E-3</v>
      </c>
      <c r="AA7">
        <f t="shared" si="19"/>
        <v>6.131164326115956E-3</v>
      </c>
    </row>
    <row r="8" spans="1:27" x14ac:dyDescent="0.25">
      <c r="A8" s="5">
        <f>Raw_Fluorescence!A6</f>
        <v>3.8887499999999998E-2</v>
      </c>
      <c r="B8" s="5">
        <f>Raw_Fluorescence!B6</f>
        <v>10.4072</v>
      </c>
      <c r="C8" s="5">
        <f>Raw_Fluorescence!C6</f>
        <v>10.4184</v>
      </c>
      <c r="D8" s="5">
        <f>Raw_Fluorescence!D6</f>
        <v>10.4259</v>
      </c>
      <c r="E8" s="5">
        <f>Raw_Fluorescence!E6</f>
        <v>10.3817</v>
      </c>
      <c r="F8" s="5">
        <f>Raw_Fluorescence!F6</f>
        <v>10.3969</v>
      </c>
      <c r="G8" s="5">
        <f>Raw_Fluorescence!G6</f>
        <v>10.4328</v>
      </c>
      <c r="H8" s="7"/>
      <c r="I8" s="7">
        <f t="shared" si="3"/>
        <v>3.8887499999999998E-2</v>
      </c>
      <c r="J8" s="7">
        <f t="shared" si="4"/>
        <v>0.10749684210526489</v>
      </c>
      <c r="K8" s="7">
        <f t="shared" si="5"/>
        <v>3.2933684210528114E-2</v>
      </c>
      <c r="L8" s="7">
        <f t="shared" si="6"/>
        <v>4.5309473684209678E-2</v>
      </c>
      <c r="M8" s="7">
        <f t="shared" si="7"/>
        <v>-1.4489473684204057E-2</v>
      </c>
      <c r="N8" s="7">
        <f t="shared" si="8"/>
        <v>1.1310526315789105E-2</v>
      </c>
      <c r="O8" s="7">
        <f t="shared" si="9"/>
        <v>5.4649473684211358E-2</v>
      </c>
      <c r="Q8">
        <f t="shared" si="10"/>
        <v>3.8887499999999998E-2</v>
      </c>
      <c r="R8">
        <f t="shared" si="11"/>
        <v>1.0436887399309992E-2</v>
      </c>
      <c r="S8">
        <f t="shared" si="12"/>
        <v>3.1711319654908142E-3</v>
      </c>
      <c r="T8">
        <f t="shared" si="13"/>
        <v>4.3648262176747867E-3</v>
      </c>
      <c r="U8">
        <f t="shared" si="14"/>
        <v>-1.3937292813757532E-3</v>
      </c>
      <c r="V8">
        <f t="shared" si="15"/>
        <v>1.0890596383044571E-3</v>
      </c>
      <c r="W8">
        <f t="shared" si="16"/>
        <v>5.265820104038494E-3</v>
      </c>
      <c r="Y8">
        <f t="shared" si="17"/>
        <v>3.8887499999999998E-2</v>
      </c>
      <c r="Z8">
        <f t="shared" si="18"/>
        <v>3.8223326739071323E-3</v>
      </c>
      <c r="AA8">
        <f t="shared" si="19"/>
        <v>4.0306931312733352E-3</v>
      </c>
    </row>
    <row r="9" spans="1:27" x14ac:dyDescent="0.25">
      <c r="A9" s="5">
        <f>Raw_Fluorescence!A7</f>
        <v>4.7012499999999999E-2</v>
      </c>
      <c r="B9" s="5">
        <f>Raw_Fluorescence!B7</f>
        <v>10.2699</v>
      </c>
      <c r="C9" s="5">
        <f>Raw_Fluorescence!C7</f>
        <v>10.3469</v>
      </c>
      <c r="D9" s="5">
        <f>Raw_Fluorescence!D7</f>
        <v>10.4536</v>
      </c>
      <c r="E9" s="5">
        <f>Raw_Fluorescence!E7</f>
        <v>10.411300000000001</v>
      </c>
      <c r="F9" s="5">
        <f>Raw_Fluorescence!F7</f>
        <v>10.447100000000001</v>
      </c>
      <c r="G9" s="5">
        <f>Raw_Fluorescence!G7</f>
        <v>10.299300000000001</v>
      </c>
      <c r="H9" s="7"/>
      <c r="I9" s="7">
        <f t="shared" si="3"/>
        <v>4.7012499999999999E-2</v>
      </c>
      <c r="J9" s="7">
        <f t="shared" si="4"/>
        <v>-2.9803157894734866E-2</v>
      </c>
      <c r="K9" s="7">
        <f t="shared" si="5"/>
        <v>-3.8566315789472227E-2</v>
      </c>
      <c r="L9" s="7">
        <f t="shared" si="6"/>
        <v>7.300947368420907E-2</v>
      </c>
      <c r="M9" s="7">
        <f t="shared" si="7"/>
        <v>1.5110526315796236E-2</v>
      </c>
      <c r="N9" s="7">
        <f t="shared" si="8"/>
        <v>6.1510526315789349E-2</v>
      </c>
      <c r="O9" s="7">
        <f t="shared" si="9"/>
        <v>-7.8850526315788372E-2</v>
      </c>
      <c r="Q9">
        <f t="shared" si="10"/>
        <v>4.7012499999999999E-2</v>
      </c>
      <c r="R9">
        <f t="shared" si="11"/>
        <v>-2.8935938674980854E-3</v>
      </c>
      <c r="S9">
        <f t="shared" si="12"/>
        <v>-3.7134890833778159E-3</v>
      </c>
      <c r="T9">
        <f t="shared" si="13"/>
        <v>7.0332678568837742E-3</v>
      </c>
      <c r="U9">
        <f t="shared" si="14"/>
        <v>1.4534677685555267E-3</v>
      </c>
      <c r="V9">
        <f t="shared" si="15"/>
        <v>5.9226803131059002E-3</v>
      </c>
      <c r="W9">
        <f t="shared" si="16"/>
        <v>-7.5977435590135018E-3</v>
      </c>
      <c r="Y9">
        <f t="shared" si="17"/>
        <v>4.7012499999999999E-2</v>
      </c>
      <c r="Z9">
        <f t="shared" si="18"/>
        <v>3.4098238109299697E-5</v>
      </c>
      <c r="AA9">
        <f t="shared" si="19"/>
        <v>5.7712942237252715E-3</v>
      </c>
    </row>
    <row r="10" spans="1:27" x14ac:dyDescent="0.25">
      <c r="A10" s="5">
        <f>Raw_Fluorescence!A8</f>
        <v>5.5274999999999998E-2</v>
      </c>
      <c r="B10" s="5">
        <f>Raw_Fluorescence!B8</f>
        <v>10.2965</v>
      </c>
      <c r="C10" s="5">
        <f>Raw_Fluorescence!C8</f>
        <v>10.378</v>
      </c>
      <c r="D10" s="5">
        <f>Raw_Fluorescence!D8</f>
        <v>10.4132</v>
      </c>
      <c r="E10" s="5">
        <f>Raw_Fluorescence!E8</f>
        <v>10.4122</v>
      </c>
      <c r="F10" s="5">
        <f>Raw_Fluorescence!F8</f>
        <v>10.415100000000001</v>
      </c>
      <c r="G10" s="5">
        <f>Raw_Fluorescence!G8</f>
        <v>10.386799999999999</v>
      </c>
      <c r="H10" s="7"/>
      <c r="I10" s="7">
        <f t="shared" si="3"/>
        <v>5.5274999999999998E-2</v>
      </c>
      <c r="J10" s="7">
        <f t="shared" si="4"/>
        <v>-3.2031578947346873E-3</v>
      </c>
      <c r="K10" s="7">
        <f t="shared" si="5"/>
        <v>-7.4663157894718779E-3</v>
      </c>
      <c r="L10" s="7">
        <f t="shared" si="6"/>
        <v>3.2609473684209078E-2</v>
      </c>
      <c r="M10" s="7">
        <f t="shared" si="7"/>
        <v>1.6010526315795914E-2</v>
      </c>
      <c r="N10" s="7">
        <f t="shared" si="8"/>
        <v>2.9510526315789321E-2</v>
      </c>
      <c r="O10" s="7">
        <f t="shared" si="9"/>
        <v>8.6494736842102071E-3</v>
      </c>
      <c r="Q10">
        <f t="shared" si="10"/>
        <v>5.5274999999999998E-2</v>
      </c>
      <c r="R10">
        <f t="shared" si="11"/>
        <v>-3.1099516613539131E-4</v>
      </c>
      <c r="S10">
        <f t="shared" si="12"/>
        <v>-7.18919648135637E-4</v>
      </c>
      <c r="T10">
        <f t="shared" si="13"/>
        <v>3.1413890762323148E-3</v>
      </c>
      <c r="U10">
        <f t="shared" si="14"/>
        <v>1.5400379491277297E-3</v>
      </c>
      <c r="V10">
        <f t="shared" si="15"/>
        <v>2.8414878510810882E-3</v>
      </c>
      <c r="W10">
        <f t="shared" si="16"/>
        <v>8.3343112650734923E-4</v>
      </c>
      <c r="Y10">
        <f t="shared" si="17"/>
        <v>5.5274999999999998E-2</v>
      </c>
      <c r="Z10">
        <f t="shared" si="18"/>
        <v>1.2210718647795756E-3</v>
      </c>
      <c r="AA10">
        <f t="shared" si="19"/>
        <v>1.5922416477152843E-3</v>
      </c>
    </row>
    <row r="11" spans="1:27" x14ac:dyDescent="0.25">
      <c r="A11" s="5">
        <f>Raw_Fluorescence!A9</f>
        <v>6.3649999999999998E-2</v>
      </c>
      <c r="B11" s="5">
        <f>Raw_Fluorescence!B9</f>
        <v>10.284000000000001</v>
      </c>
      <c r="C11" s="5">
        <f>Raw_Fluorescence!C9</f>
        <v>10.444800000000001</v>
      </c>
      <c r="D11" s="5">
        <f>Raw_Fluorescence!D9</f>
        <v>10.448499999999999</v>
      </c>
      <c r="E11" s="5">
        <f>Raw_Fluorescence!E9</f>
        <v>10.466799999999999</v>
      </c>
      <c r="F11" s="5">
        <f>Raw_Fluorescence!F9</f>
        <v>10.3851</v>
      </c>
      <c r="G11" s="5">
        <f>Raw_Fluorescence!G9</f>
        <v>10.415100000000001</v>
      </c>
      <c r="H11" s="7"/>
      <c r="I11" s="7">
        <f t="shared" si="3"/>
        <v>6.3649999999999998E-2</v>
      </c>
      <c r="J11" s="7">
        <f t="shared" si="4"/>
        <v>-1.5703157894733977E-2</v>
      </c>
      <c r="K11" s="7">
        <f t="shared" si="5"/>
        <v>5.9333684210528759E-2</v>
      </c>
      <c r="L11" s="7">
        <f t="shared" si="6"/>
        <v>6.7909473684208521E-2</v>
      </c>
      <c r="M11" s="7">
        <f t="shared" si="7"/>
        <v>7.0610526315794786E-2</v>
      </c>
      <c r="N11" s="7">
        <f t="shared" si="8"/>
        <v>-4.8947368421181636E-4</v>
      </c>
      <c r="O11" s="7">
        <f t="shared" si="9"/>
        <v>3.6949473684211753E-2</v>
      </c>
      <c r="Q11">
        <f t="shared" si="10"/>
        <v>6.3649999999999998E-2</v>
      </c>
      <c r="R11">
        <f t="shared" si="11"/>
        <v>-1.5246223754222944E-3</v>
      </c>
      <c r="S11">
        <f t="shared" si="12"/>
        <v>5.7131458912269735E-3</v>
      </c>
      <c r="T11">
        <f t="shared" si="13"/>
        <v>6.5419663276430669E-3</v>
      </c>
      <c r="U11">
        <f t="shared" si="14"/>
        <v>6.7919622371764845E-3</v>
      </c>
      <c r="V11">
        <f t="shared" si="15"/>
        <v>-4.7130082067280019E-5</v>
      </c>
      <c r="W11">
        <f t="shared" si="16"/>
        <v>3.5603139105102864E-3</v>
      </c>
      <c r="Y11">
        <f t="shared" si="17"/>
        <v>6.3649999999999998E-2</v>
      </c>
      <c r="Z11">
        <f t="shared" si="18"/>
        <v>3.505939318177873E-3</v>
      </c>
      <c r="AA11">
        <f t="shared" si="19"/>
        <v>3.5446008857095497E-3</v>
      </c>
    </row>
    <row r="12" spans="1:27" x14ac:dyDescent="0.25">
      <c r="A12" s="5">
        <f>Raw_Fluorescence!A10</f>
        <v>7.2162500000000004E-2</v>
      </c>
      <c r="B12" s="5">
        <f>Raw_Fluorescence!B10</f>
        <v>10.1854</v>
      </c>
      <c r="C12" s="5">
        <f>Raw_Fluorescence!C10</f>
        <v>10.393599999999999</v>
      </c>
      <c r="D12" s="5">
        <f>Raw_Fluorescence!D10</f>
        <v>10.390499999999999</v>
      </c>
      <c r="E12" s="5">
        <f>Raw_Fluorescence!E10</f>
        <v>10.4659</v>
      </c>
      <c r="F12" s="5">
        <f>Raw_Fluorescence!F10</f>
        <v>10.391999999999999</v>
      </c>
      <c r="G12" s="5">
        <f>Raw_Fluorescence!G10</f>
        <v>10.437900000000001</v>
      </c>
      <c r="H12" s="7"/>
      <c r="I12" s="7">
        <f t="shared" si="3"/>
        <v>7.2162500000000004E-2</v>
      </c>
      <c r="J12" s="7">
        <f t="shared" si="4"/>
        <v>-0.11430315789473511</v>
      </c>
      <c r="K12" s="7">
        <f t="shared" si="5"/>
        <v>8.1336842105272922E-3</v>
      </c>
      <c r="L12" s="7">
        <f t="shared" si="6"/>
        <v>9.9094736842086917E-3</v>
      </c>
      <c r="M12" s="7">
        <f t="shared" si="7"/>
        <v>6.9710526315795107E-2</v>
      </c>
      <c r="N12" s="7">
        <f t="shared" si="8"/>
        <v>6.4105263157880898E-3</v>
      </c>
      <c r="O12" s="7">
        <f t="shared" si="9"/>
        <v>5.9749473684211907E-2</v>
      </c>
      <c r="Q12">
        <f t="shared" si="10"/>
        <v>7.2162500000000004E-2</v>
      </c>
      <c r="R12">
        <f t="shared" si="11"/>
        <v>-1.109771380227804E-2</v>
      </c>
      <c r="S12">
        <f t="shared" si="12"/>
        <v>7.8317948979924972E-4</v>
      </c>
      <c r="T12">
        <f t="shared" si="13"/>
        <v>9.5461560294544197E-4</v>
      </c>
      <c r="U12">
        <f t="shared" si="14"/>
        <v>6.7053920566042813E-3</v>
      </c>
      <c r="V12">
        <f t="shared" si="15"/>
        <v>6.172520425568105E-4</v>
      </c>
      <c r="W12">
        <f t="shared" si="16"/>
        <v>5.7572371428517705E-3</v>
      </c>
      <c r="Y12">
        <f t="shared" si="17"/>
        <v>7.2162500000000004E-2</v>
      </c>
      <c r="Z12">
        <f t="shared" si="18"/>
        <v>6.1999375541325257E-4</v>
      </c>
      <c r="AA12">
        <f t="shared" si="19"/>
        <v>6.3382429962133419E-3</v>
      </c>
    </row>
    <row r="13" spans="1:27" x14ac:dyDescent="0.25">
      <c r="A13" s="5">
        <f>Raw_Fluorescence!A11</f>
        <v>8.0787499999999998E-2</v>
      </c>
      <c r="B13" s="5">
        <f>Raw_Fluorescence!B11</f>
        <v>10.3102</v>
      </c>
      <c r="C13" s="5">
        <f>Raw_Fluorescence!C11</f>
        <v>10.3794</v>
      </c>
      <c r="D13" s="5">
        <f>Raw_Fluorescence!D11</f>
        <v>10.3188</v>
      </c>
      <c r="E13" s="5">
        <f>Raw_Fluorescence!E11</f>
        <v>10.3965</v>
      </c>
      <c r="F13" s="5">
        <f>Raw_Fluorescence!F11</f>
        <v>10.3484</v>
      </c>
      <c r="G13" s="5">
        <f>Raw_Fluorescence!G11</f>
        <v>10.3108</v>
      </c>
      <c r="H13" s="7"/>
      <c r="I13" s="7">
        <f t="shared" si="3"/>
        <v>8.0787499999999998E-2</v>
      </c>
      <c r="J13" s="7">
        <f t="shared" si="4"/>
        <v>1.0496842105265358E-2</v>
      </c>
      <c r="K13" s="7">
        <f t="shared" si="5"/>
        <v>-6.066315789471588E-3</v>
      </c>
      <c r="L13" s="7">
        <f t="shared" si="6"/>
        <v>-6.1790526315791183E-2</v>
      </c>
      <c r="M13" s="7">
        <f t="shared" si="7"/>
        <v>3.1052631579520096E-4</v>
      </c>
      <c r="N13" s="7">
        <f t="shared" si="8"/>
        <v>-3.7189473684211549E-2</v>
      </c>
      <c r="O13" s="7">
        <f t="shared" si="9"/>
        <v>-6.7350526315788528E-2</v>
      </c>
      <c r="Q13">
        <f t="shared" si="10"/>
        <v>8.0787499999999998E-2</v>
      </c>
      <c r="R13">
        <f t="shared" si="11"/>
        <v>1.0191402552431345E-3</v>
      </c>
      <c r="S13">
        <f t="shared" si="12"/>
        <v>-5.8411587934657371E-4</v>
      </c>
      <c r="T13">
        <f t="shared" si="13"/>
        <v>-5.9525058963790433E-3</v>
      </c>
      <c r="U13">
        <f t="shared" si="14"/>
        <v>2.9869243589801231E-5</v>
      </c>
      <c r="V13">
        <f t="shared" si="15"/>
        <v>-3.5808726869519577E-3</v>
      </c>
      <c r="W13">
        <f t="shared" si="16"/>
        <v>-6.4896463146307589E-3</v>
      </c>
      <c r="Y13">
        <f t="shared" si="17"/>
        <v>8.0787499999999998E-2</v>
      </c>
      <c r="Z13">
        <f t="shared" si="18"/>
        <v>-2.5930218797458999E-3</v>
      </c>
      <c r="AA13">
        <f t="shared" si="19"/>
        <v>3.2065133872982705E-3</v>
      </c>
    </row>
    <row r="14" spans="1:27" x14ac:dyDescent="0.25">
      <c r="A14" s="5">
        <f>Raw_Fluorescence!A12</f>
        <v>8.9562500000000003E-2</v>
      </c>
      <c r="B14" s="5">
        <f>Raw_Fluorescence!B12</f>
        <v>10.345800000000001</v>
      </c>
      <c r="C14" s="5">
        <f>Raw_Fluorescence!C12</f>
        <v>10.3079</v>
      </c>
      <c r="D14" s="5">
        <f>Raw_Fluorescence!D12</f>
        <v>10.368600000000001</v>
      </c>
      <c r="E14" s="5">
        <f>Raw_Fluorescence!E12</f>
        <v>10.3588</v>
      </c>
      <c r="F14" s="5">
        <f>Raw_Fluorescence!F12</f>
        <v>10.4131</v>
      </c>
      <c r="G14" s="5">
        <f>Raw_Fluorescence!G12</f>
        <v>10.3742</v>
      </c>
      <c r="H14" s="7"/>
      <c r="I14" s="7">
        <f t="shared" si="3"/>
        <v>8.9562500000000003E-2</v>
      </c>
      <c r="J14" s="7">
        <f t="shared" si="4"/>
        <v>4.6096842105265878E-2</v>
      </c>
      <c r="K14" s="7">
        <f t="shared" si="5"/>
        <v>-7.7566315789471929E-2</v>
      </c>
      <c r="L14" s="7">
        <f t="shared" si="6"/>
        <v>-1.1990526315790007E-2</v>
      </c>
      <c r="M14" s="7">
        <f t="shared" si="7"/>
        <v>-3.7389473684203978E-2</v>
      </c>
      <c r="N14" s="7">
        <f t="shared" si="8"/>
        <v>2.7510526315788653E-2</v>
      </c>
      <c r="O14" s="7">
        <f t="shared" si="9"/>
        <v>-3.9505263157888493E-3</v>
      </c>
      <c r="Q14">
        <f t="shared" si="10"/>
        <v>8.9562500000000003E-2</v>
      </c>
      <c r="R14">
        <f t="shared" si="11"/>
        <v>4.4755505472924813E-3</v>
      </c>
      <c r="S14">
        <f t="shared" si="12"/>
        <v>-7.4687369282152036E-3</v>
      </c>
      <c r="T14">
        <f t="shared" si="13"/>
        <v>-1.1550909637937142E-3</v>
      </c>
      <c r="U14">
        <f t="shared" si="14"/>
        <v>-3.5964594314914777E-3</v>
      </c>
      <c r="V14">
        <f t="shared" si="15"/>
        <v>2.6489133222044733E-3</v>
      </c>
      <c r="W14">
        <f t="shared" si="16"/>
        <v>-3.8065802820758218E-4</v>
      </c>
      <c r="Y14">
        <f t="shared" si="17"/>
        <v>8.9562500000000003E-2</v>
      </c>
      <c r="Z14">
        <f t="shared" si="18"/>
        <v>-9.1274691370183715E-4</v>
      </c>
      <c r="AA14">
        <f t="shared" si="19"/>
        <v>4.295214554208328E-3</v>
      </c>
    </row>
    <row r="15" spans="1:27" x14ac:dyDescent="0.25">
      <c r="A15" s="5">
        <f>Raw_Fluorescence!A13</f>
        <v>9.8449999999999996E-2</v>
      </c>
      <c r="B15" s="5">
        <f>Raw_Fluorescence!B13</f>
        <v>10.251799999999999</v>
      </c>
      <c r="C15" s="5">
        <f>Raw_Fluorescence!C13</f>
        <v>10.3432</v>
      </c>
      <c r="D15" s="5">
        <f>Raw_Fluorescence!D13</f>
        <v>10.3469</v>
      </c>
      <c r="E15" s="5">
        <f>Raw_Fluorescence!E13</f>
        <v>10.3698</v>
      </c>
      <c r="F15" s="5">
        <f>Raw_Fluorescence!F13</f>
        <v>10.412000000000001</v>
      </c>
      <c r="G15" s="5">
        <f>Raw_Fluorescence!G13</f>
        <v>10.351800000000001</v>
      </c>
      <c r="H15" s="7"/>
      <c r="I15" s="7">
        <f t="shared" si="3"/>
        <v>9.8449999999999996E-2</v>
      </c>
      <c r="J15" s="7">
        <f t="shared" si="4"/>
        <v>-4.7903157894735315E-2</v>
      </c>
      <c r="K15" s="7">
        <f t="shared" si="5"/>
        <v>-4.2266315789472486E-2</v>
      </c>
      <c r="L15" s="7">
        <f t="shared" si="6"/>
        <v>-3.3690526315790947E-2</v>
      </c>
      <c r="M15" s="7">
        <f t="shared" si="7"/>
        <v>-2.6389473684204745E-2</v>
      </c>
      <c r="N15" s="7">
        <f t="shared" si="8"/>
        <v>2.641052631578944E-2</v>
      </c>
      <c r="O15" s="7">
        <f t="shared" si="9"/>
        <v>-2.6350526315788159E-2</v>
      </c>
      <c r="Q15">
        <f t="shared" si="10"/>
        <v>9.8449999999999996E-2</v>
      </c>
      <c r="R15">
        <f t="shared" si="11"/>
        <v>-4.6509260665456645E-3</v>
      </c>
      <c r="S15">
        <f t="shared" si="12"/>
        <v>-4.0697561866060057E-3</v>
      </c>
      <c r="T15">
        <f t="shared" si="13"/>
        <v>-3.2455308038961982E-3</v>
      </c>
      <c r="U15">
        <f t="shared" si="14"/>
        <v>-2.5383794467198025E-3</v>
      </c>
      <c r="V15">
        <f t="shared" si="15"/>
        <v>2.5429973313224464E-3</v>
      </c>
      <c r="W15">
        <f t="shared" si="16"/>
        <v>-2.5390387477008886E-3</v>
      </c>
      <c r="Y15">
        <f t="shared" si="17"/>
        <v>9.8449999999999996E-2</v>
      </c>
      <c r="Z15">
        <f t="shared" si="18"/>
        <v>-2.4167723200243518E-3</v>
      </c>
      <c r="AA15">
        <f t="shared" si="19"/>
        <v>2.5705910455723867E-3</v>
      </c>
    </row>
    <row r="16" spans="1:27" x14ac:dyDescent="0.25">
      <c r="A16" s="5">
        <f>Raw_Fluorescence!A14</f>
        <v>0.107487</v>
      </c>
      <c r="B16" s="5">
        <f>Raw_Fluorescence!B14</f>
        <v>10.380699999999999</v>
      </c>
      <c r="C16" s="5">
        <f>Raw_Fluorescence!C14</f>
        <v>10.389200000000001</v>
      </c>
      <c r="D16" s="5">
        <f>Raw_Fluorescence!D14</f>
        <v>10.3851</v>
      </c>
      <c r="E16" s="5">
        <f>Raw_Fluorescence!E14</f>
        <v>10.4397</v>
      </c>
      <c r="F16" s="5">
        <f>Raw_Fluorescence!F14</f>
        <v>10.392200000000001</v>
      </c>
      <c r="G16" s="5">
        <f>Raw_Fluorescence!G14</f>
        <v>10.4046</v>
      </c>
      <c r="H16" s="7"/>
      <c r="I16" s="7">
        <f t="shared" si="3"/>
        <v>0.107487</v>
      </c>
      <c r="J16" s="7">
        <f t="shared" si="4"/>
        <v>8.0996842105264477E-2</v>
      </c>
      <c r="K16" s="7">
        <f t="shared" si="5"/>
        <v>3.7336842105286649E-3</v>
      </c>
      <c r="L16" s="7">
        <f t="shared" si="6"/>
        <v>4.5094736842088423E-3</v>
      </c>
      <c r="M16" s="7">
        <f t="shared" si="7"/>
        <v>4.3510526315795772E-2</v>
      </c>
      <c r="N16" s="7">
        <f t="shared" si="8"/>
        <v>6.6105263157894001E-3</v>
      </c>
      <c r="O16" s="7">
        <f t="shared" si="9"/>
        <v>2.6449473684211355E-2</v>
      </c>
      <c r="Q16">
        <f t="shared" si="10"/>
        <v>0.107487</v>
      </c>
      <c r="R16">
        <f t="shared" si="11"/>
        <v>7.8639977156215717E-3</v>
      </c>
      <c r="S16">
        <f t="shared" si="12"/>
        <v>3.5951050217669899E-4</v>
      </c>
      <c r="T16">
        <f t="shared" si="13"/>
        <v>4.3441398374946923E-4</v>
      </c>
      <c r="U16">
        <f t="shared" si="14"/>
        <v>4.1852379110570888E-3</v>
      </c>
      <c r="V16">
        <f t="shared" si="15"/>
        <v>6.3650949544459166E-4</v>
      </c>
      <c r="W16">
        <f t="shared" si="16"/>
        <v>2.5485729482477293E-3</v>
      </c>
      <c r="Y16">
        <f t="shared" si="17"/>
        <v>0.107487</v>
      </c>
      <c r="Z16">
        <f t="shared" si="18"/>
        <v>2.6713737593828581E-3</v>
      </c>
      <c r="AA16">
        <f t="shared" si="19"/>
        <v>2.9583637906896664E-3</v>
      </c>
    </row>
    <row r="17" spans="1:27" x14ac:dyDescent="0.25">
      <c r="A17" s="5">
        <f>Raw_Fluorescence!A15</f>
        <v>0.11665</v>
      </c>
      <c r="B17" s="5">
        <f>Raw_Fluorescence!B15</f>
        <v>10.222899999999999</v>
      </c>
      <c r="C17" s="5">
        <f>Raw_Fluorescence!C15</f>
        <v>10.378299999999999</v>
      </c>
      <c r="D17" s="5">
        <f>Raw_Fluorescence!D15</f>
        <v>10.3147</v>
      </c>
      <c r="E17" s="5">
        <f>Raw_Fluorescence!E15</f>
        <v>10.391999999999999</v>
      </c>
      <c r="F17" s="5">
        <f>Raw_Fluorescence!F15</f>
        <v>10.3786</v>
      </c>
      <c r="G17" s="5">
        <f>Raw_Fluorescence!G15</f>
        <v>10.3894</v>
      </c>
      <c r="H17" s="7"/>
      <c r="I17" s="7">
        <f t="shared" si="3"/>
        <v>0.11665</v>
      </c>
      <c r="J17" s="7">
        <f t="shared" si="4"/>
        <v>-7.6803157894735463E-2</v>
      </c>
      <c r="K17" s="7">
        <f t="shared" si="5"/>
        <v>-7.1663157894725771E-3</v>
      </c>
      <c r="L17" s="7">
        <f t="shared" si="6"/>
        <v>-6.589052631579051E-2</v>
      </c>
      <c r="M17" s="7">
        <f t="shared" si="7"/>
        <v>-4.1894736842049696E-3</v>
      </c>
      <c r="N17" s="7">
        <f t="shared" si="8"/>
        <v>-6.9894736842108784E-3</v>
      </c>
      <c r="O17" s="7">
        <f t="shared" si="9"/>
        <v>1.1249473684211253E-2</v>
      </c>
      <c r="Q17">
        <f t="shared" si="10"/>
        <v>0.11665</v>
      </c>
      <c r="R17">
        <f t="shared" si="11"/>
        <v>-7.4568321744171578E-3</v>
      </c>
      <c r="S17">
        <f t="shared" si="12"/>
        <v>-6.9003312625233958E-4</v>
      </c>
      <c r="T17">
        <f t="shared" si="13"/>
        <v>-6.3474737924351914E-3</v>
      </c>
      <c r="U17">
        <f t="shared" si="14"/>
        <v>-4.0298165927138521E-4</v>
      </c>
      <c r="V17">
        <f t="shared" si="15"/>
        <v>-6.7299730091597914E-4</v>
      </c>
      <c r="W17">
        <f t="shared" si="16"/>
        <v>1.0839574600200737E-3</v>
      </c>
      <c r="Y17">
        <f t="shared" si="17"/>
        <v>0.11665</v>
      </c>
      <c r="Z17">
        <f t="shared" si="18"/>
        <v>-2.4143934322119966E-3</v>
      </c>
      <c r="AA17">
        <f t="shared" si="19"/>
        <v>3.5548677844677154E-3</v>
      </c>
    </row>
    <row r="18" spans="1:27" x14ac:dyDescent="0.25">
      <c r="A18" s="5">
        <f>Raw_Fluorescence!A16</f>
        <v>0.12596199999999999</v>
      </c>
      <c r="B18" s="5">
        <f>Raw_Fluorescence!B16</f>
        <v>10.222799999999999</v>
      </c>
      <c r="C18" s="5">
        <f>Raw_Fluorescence!C16</f>
        <v>10.3811</v>
      </c>
      <c r="D18" s="5">
        <f>Raw_Fluorescence!D16</f>
        <v>10.393599999999999</v>
      </c>
      <c r="E18" s="5">
        <f>Raw_Fluorescence!E16</f>
        <v>10.4017</v>
      </c>
      <c r="F18" s="5">
        <f>Raw_Fluorescence!F16</f>
        <v>10.4292</v>
      </c>
      <c r="G18" s="5">
        <f>Raw_Fluorescence!G16</f>
        <v>10.376099999999999</v>
      </c>
      <c r="H18" s="7"/>
      <c r="I18" s="7">
        <f t="shared" si="3"/>
        <v>0.12596199999999999</v>
      </c>
      <c r="J18" s="7">
        <f t="shared" si="4"/>
        <v>-7.690315789473523E-2</v>
      </c>
      <c r="K18" s="7">
        <f t="shared" si="5"/>
        <v>-4.3663157894719973E-3</v>
      </c>
      <c r="L18" s="7">
        <f t="shared" si="6"/>
        <v>1.3009473684208572E-2</v>
      </c>
      <c r="M18" s="7">
        <f t="shared" si="7"/>
        <v>5.5105263157955164E-3</v>
      </c>
      <c r="N18" s="7">
        <f t="shared" si="8"/>
        <v>4.3610526315788434E-2</v>
      </c>
      <c r="O18" s="7">
        <f t="shared" si="9"/>
        <v>-2.0505263157897247E-3</v>
      </c>
      <c r="Q18">
        <f t="shared" si="10"/>
        <v>0.12596199999999999</v>
      </c>
      <c r="R18">
        <f t="shared" si="11"/>
        <v>-7.4665411920914315E-3</v>
      </c>
      <c r="S18">
        <f t="shared" si="12"/>
        <v>-4.2042558867421282E-4</v>
      </c>
      <c r="T18">
        <f t="shared" si="13"/>
        <v>1.253249865817201E-3</v>
      </c>
      <c r="U18">
        <f t="shared" si="14"/>
        <v>5.3005250911829476E-4</v>
      </c>
      <c r="V18">
        <f t="shared" si="15"/>
        <v>4.1991382796606842E-3</v>
      </c>
      <c r="W18">
        <f t="shared" si="16"/>
        <v>-1.9758109217921077E-4</v>
      </c>
      <c r="Y18">
        <f t="shared" si="17"/>
        <v>0.12596199999999999</v>
      </c>
      <c r="Z18">
        <f t="shared" si="18"/>
        <v>-3.5035120305811247E-4</v>
      </c>
      <c r="AA18">
        <f t="shared" si="19"/>
        <v>3.8655636257652376E-3</v>
      </c>
    </row>
    <row r="19" spans="1:27" x14ac:dyDescent="0.25">
      <c r="A19" s="5">
        <f>Raw_Fluorescence!A17</f>
        <v>0.135412</v>
      </c>
      <c r="B19" s="5">
        <f>Raw_Fluorescence!B17</f>
        <v>10.313499999999999</v>
      </c>
      <c r="C19" s="5">
        <f>Raw_Fluorescence!C17</f>
        <v>10.396599999999999</v>
      </c>
      <c r="D19" s="5">
        <f>Raw_Fluorescence!D17</f>
        <v>10.382099999999999</v>
      </c>
      <c r="E19" s="5">
        <f>Raw_Fluorescence!E17</f>
        <v>10.3985</v>
      </c>
      <c r="F19" s="5">
        <f>Raw_Fluorescence!F17</f>
        <v>10.376200000000001</v>
      </c>
      <c r="G19" s="5">
        <f>Raw_Fluorescence!G17</f>
        <v>10.4191</v>
      </c>
      <c r="H19" s="7"/>
      <c r="I19" s="7">
        <f t="shared" si="3"/>
        <v>0.135412</v>
      </c>
      <c r="J19" s="7">
        <f t="shared" si="4"/>
        <v>1.3796842105264773E-2</v>
      </c>
      <c r="K19" s="7">
        <f t="shared" si="5"/>
        <v>1.1133684210527406E-2</v>
      </c>
      <c r="L19" s="7">
        <f t="shared" si="6"/>
        <v>1.5094736842087286E-3</v>
      </c>
      <c r="M19" s="7">
        <f t="shared" si="7"/>
        <v>2.3105263157958689E-3</v>
      </c>
      <c r="N19" s="7">
        <f t="shared" si="8"/>
        <v>-9.3894736842106141E-3</v>
      </c>
      <c r="O19" s="7">
        <f t="shared" si="9"/>
        <v>4.0949473684211313E-2</v>
      </c>
      <c r="Q19">
        <f t="shared" si="10"/>
        <v>0.135412</v>
      </c>
      <c r="R19">
        <f t="shared" si="11"/>
        <v>1.3395378384948383E-3</v>
      </c>
      <c r="S19">
        <f t="shared" si="12"/>
        <v>1.0720447086329081E-3</v>
      </c>
      <c r="T19">
        <f t="shared" si="13"/>
        <v>1.4541308419613203E-4</v>
      </c>
      <c r="U19">
        <f t="shared" si="14"/>
        <v>2.2224742263927437E-4</v>
      </c>
      <c r="V19">
        <f t="shared" si="15"/>
        <v>-9.0408673556781436E-4</v>
      </c>
      <c r="W19">
        <f t="shared" si="16"/>
        <v>3.9457390389912037E-3</v>
      </c>
      <c r="Y19">
        <f t="shared" si="17"/>
        <v>0.135412</v>
      </c>
      <c r="Z19">
        <f t="shared" si="18"/>
        <v>9.701492262310903E-4</v>
      </c>
      <c r="AA19">
        <f t="shared" si="19"/>
        <v>1.6585097299865726E-3</v>
      </c>
    </row>
    <row r="20" spans="1:27" x14ac:dyDescent="0.25">
      <c r="A20" s="5">
        <f>Raw_Fluorescence!A18</f>
        <v>0.14499999999999999</v>
      </c>
      <c r="B20" s="5">
        <f>Raw_Fluorescence!B18</f>
        <v>10.2599</v>
      </c>
      <c r="C20" s="5">
        <f>Raw_Fluorescence!C18</f>
        <v>10.4175</v>
      </c>
      <c r="D20" s="5">
        <f>Raw_Fluorescence!D18</f>
        <v>10.372400000000001</v>
      </c>
      <c r="E20" s="5">
        <f>Raw_Fluorescence!E18</f>
        <v>10.496600000000001</v>
      </c>
      <c r="F20" s="5">
        <f>Raw_Fluorescence!F18</f>
        <v>10.395</v>
      </c>
      <c r="G20" s="5">
        <f>Raw_Fluorescence!G18</f>
        <v>10.375400000000001</v>
      </c>
      <c r="H20" s="7"/>
      <c r="I20" s="7">
        <f t="shared" si="3"/>
        <v>0.14499999999999999</v>
      </c>
      <c r="J20" s="7">
        <f t="shared" si="4"/>
        <v>-3.9803157894734653E-2</v>
      </c>
      <c r="K20" s="7">
        <f t="shared" si="5"/>
        <v>3.2033684210528435E-2</v>
      </c>
      <c r="L20" s="7">
        <f t="shared" si="6"/>
        <v>-8.190526315789981E-3</v>
      </c>
      <c r="M20" s="7">
        <f t="shared" si="7"/>
        <v>0.10041052631579639</v>
      </c>
      <c r="N20" s="7">
        <f t="shared" si="8"/>
        <v>9.4105263157882035E-3</v>
      </c>
      <c r="O20" s="7">
        <f t="shared" si="9"/>
        <v>-2.7505263157880933E-3</v>
      </c>
      <c r="Q20">
        <f t="shared" si="10"/>
        <v>0.14499999999999999</v>
      </c>
      <c r="R20">
        <f t="shared" si="11"/>
        <v>-3.8644956349276421E-3</v>
      </c>
      <c r="S20">
        <f t="shared" si="12"/>
        <v>3.0844723998407508E-3</v>
      </c>
      <c r="T20">
        <f t="shared" si="13"/>
        <v>-7.8902315769283191E-4</v>
      </c>
      <c r="U20">
        <f t="shared" si="14"/>
        <v>9.6583971050128309E-3</v>
      </c>
      <c r="V20">
        <f t="shared" si="15"/>
        <v>9.0611383587164735E-4</v>
      </c>
      <c r="W20">
        <f t="shared" si="16"/>
        <v>-2.6503048966322146E-4</v>
      </c>
      <c r="Y20">
        <f t="shared" si="17"/>
        <v>0.14499999999999999</v>
      </c>
      <c r="Z20">
        <f t="shared" si="18"/>
        <v>1.4550723430735892E-3</v>
      </c>
      <c r="AA20">
        <f t="shared" si="19"/>
        <v>4.6161316918344767E-3</v>
      </c>
    </row>
    <row r="21" spans="1:27" x14ac:dyDescent="0.25">
      <c r="A21" s="5">
        <f>Raw_Fluorescence!A19</f>
        <v>0.154725</v>
      </c>
      <c r="B21" s="5">
        <f>Raw_Fluorescence!B19</f>
        <v>10.2959</v>
      </c>
      <c r="C21" s="5">
        <f>Raw_Fluorescence!C19</f>
        <v>10.4176</v>
      </c>
      <c r="D21" s="5">
        <f>Raw_Fluorescence!D19</f>
        <v>10.336499999999999</v>
      </c>
      <c r="E21" s="5">
        <f>Raw_Fluorescence!E19</f>
        <v>10.4018</v>
      </c>
      <c r="F21" s="5">
        <f>Raw_Fluorescence!F19</f>
        <v>10.380699999999999</v>
      </c>
      <c r="G21" s="5">
        <f>Raw_Fluorescence!G19</f>
        <v>10.4125</v>
      </c>
      <c r="H21" s="7"/>
      <c r="I21" s="7">
        <f t="shared" si="3"/>
        <v>0.154725</v>
      </c>
      <c r="J21" s="7">
        <f t="shared" si="4"/>
        <v>-3.8031578947350653E-3</v>
      </c>
      <c r="K21" s="7">
        <f t="shared" si="5"/>
        <v>3.2133684210528202E-2</v>
      </c>
      <c r="L21" s="7">
        <f t="shared" si="6"/>
        <v>-4.4090526315791578E-2</v>
      </c>
      <c r="M21" s="7">
        <f t="shared" si="7"/>
        <v>5.6105263157952834E-3</v>
      </c>
      <c r="N21" s="7">
        <f t="shared" si="8"/>
        <v>-4.88947368421222E-3</v>
      </c>
      <c r="O21" s="7">
        <f t="shared" si="9"/>
        <v>3.4349473684210707E-2</v>
      </c>
      <c r="Q21">
        <f t="shared" si="10"/>
        <v>0.154725</v>
      </c>
      <c r="R21">
        <f t="shared" si="11"/>
        <v>-3.6924927218120264E-4</v>
      </c>
      <c r="S21">
        <f t="shared" si="12"/>
        <v>3.0941012404685168E-3</v>
      </c>
      <c r="T21">
        <f t="shared" si="13"/>
        <v>-4.2474005890144563E-3</v>
      </c>
      <c r="U21">
        <f t="shared" si="14"/>
        <v>5.3967141807074277E-4</v>
      </c>
      <c r="V21">
        <f t="shared" si="15"/>
        <v>-4.7079404559573017E-4</v>
      </c>
      <c r="W21">
        <f t="shared" si="16"/>
        <v>3.3097875769975619E-3</v>
      </c>
      <c r="Y21">
        <f t="shared" si="17"/>
        <v>0.154725</v>
      </c>
      <c r="Z21">
        <f t="shared" si="18"/>
        <v>3.0935272145757206E-4</v>
      </c>
      <c r="AA21">
        <f t="shared" si="19"/>
        <v>2.7800579387809365E-3</v>
      </c>
    </row>
    <row r="22" spans="1:27" x14ac:dyDescent="0.25">
      <c r="A22" s="5">
        <f>Raw_Fluorescence!A20</f>
        <v>0.16461300000000001</v>
      </c>
      <c r="B22" s="5">
        <f>Raw_Fluorescence!B20</f>
        <v>10.2425</v>
      </c>
      <c r="C22" s="5">
        <f>Raw_Fluorescence!C20</f>
        <v>10.330399999999999</v>
      </c>
      <c r="D22" s="5">
        <f>Raw_Fluorescence!D20</f>
        <v>10.351000000000001</v>
      </c>
      <c r="E22" s="5">
        <f>Raw_Fluorescence!E20</f>
        <v>10.455</v>
      </c>
      <c r="F22" s="5">
        <f>Raw_Fluorescence!F20</f>
        <v>10.4445</v>
      </c>
      <c r="G22" s="5">
        <f>Raw_Fluorescence!G20</f>
        <v>10.4261</v>
      </c>
      <c r="H22" s="7"/>
      <c r="I22" s="7">
        <f t="shared" si="3"/>
        <v>0.16461300000000001</v>
      </c>
      <c r="J22" s="7">
        <f t="shared" si="4"/>
        <v>-5.7203157894734957E-2</v>
      </c>
      <c r="K22" s="7">
        <f t="shared" si="5"/>
        <v>-5.5066315789472853E-2</v>
      </c>
      <c r="L22" s="7">
        <f t="shared" si="6"/>
        <v>-2.9590526315789845E-2</v>
      </c>
      <c r="M22" s="7">
        <f t="shared" si="7"/>
        <v>5.8810526315795641E-2</v>
      </c>
      <c r="N22" s="7">
        <f t="shared" si="8"/>
        <v>5.8910526315788303E-2</v>
      </c>
      <c r="O22" s="7">
        <f t="shared" si="9"/>
        <v>4.7949473684210986E-2</v>
      </c>
      <c r="Q22">
        <f t="shared" si="10"/>
        <v>0.16461300000000001</v>
      </c>
      <c r="R22">
        <f t="shared" si="11"/>
        <v>-5.5538647102551363E-3</v>
      </c>
      <c r="S22">
        <f t="shared" si="12"/>
        <v>-5.302247786962937E-3</v>
      </c>
      <c r="T22">
        <f t="shared" si="13"/>
        <v>-2.8505629078398793E-3</v>
      </c>
      <c r="U22">
        <f t="shared" si="14"/>
        <v>5.656930980785054E-3</v>
      </c>
      <c r="V22">
        <f t="shared" si="15"/>
        <v>5.6723334255662844E-3</v>
      </c>
      <c r="W22">
        <f t="shared" si="16"/>
        <v>4.6202330138328512E-3</v>
      </c>
      <c r="Y22">
        <f t="shared" si="17"/>
        <v>0.16461300000000001</v>
      </c>
      <c r="Z22">
        <f t="shared" si="18"/>
        <v>3.7380366918770609E-4</v>
      </c>
      <c r="AA22">
        <f t="shared" si="19"/>
        <v>5.5094349314863027E-3</v>
      </c>
    </row>
    <row r="23" spans="1:27" x14ac:dyDescent="0.25">
      <c r="A23" s="5">
        <f>Raw_Fluorescence!A21</f>
        <v>0.17463699999999999</v>
      </c>
      <c r="B23" s="5">
        <f>Raw_Fluorescence!B21</f>
        <v>10.295500000000001</v>
      </c>
      <c r="C23" s="5">
        <f>Raw_Fluorescence!C21</f>
        <v>10.3675</v>
      </c>
      <c r="D23" s="5">
        <f>Raw_Fluorescence!D21</f>
        <v>10.344099999999999</v>
      </c>
      <c r="E23" s="5">
        <f>Raw_Fluorescence!E21</f>
        <v>10.4217</v>
      </c>
      <c r="F23" s="5">
        <f>Raw_Fluorescence!F21</f>
        <v>10.3476</v>
      </c>
      <c r="G23" s="5">
        <f>Raw_Fluorescence!G21</f>
        <v>10.321</v>
      </c>
      <c r="H23" s="7"/>
      <c r="I23" s="7">
        <f t="shared" si="3"/>
        <v>0.17463699999999999</v>
      </c>
      <c r="J23" s="7">
        <f t="shared" si="4"/>
        <v>-4.203157894734133E-3</v>
      </c>
      <c r="K23" s="7">
        <f t="shared" si="5"/>
        <v>-1.7966315789472276E-2</v>
      </c>
      <c r="L23" s="7">
        <f t="shared" si="6"/>
        <v>-3.6490526315791527E-2</v>
      </c>
      <c r="M23" s="7">
        <f t="shared" si="7"/>
        <v>2.551052631579509E-2</v>
      </c>
      <c r="N23" s="7">
        <f t="shared" si="8"/>
        <v>-3.7989473684211461E-2</v>
      </c>
      <c r="O23" s="7">
        <f t="shared" si="9"/>
        <v>-5.7150526315789207E-2</v>
      </c>
      <c r="Q23">
        <f t="shared" si="10"/>
        <v>0.17463699999999999</v>
      </c>
      <c r="R23">
        <f t="shared" si="11"/>
        <v>-4.0808534287829523E-4</v>
      </c>
      <c r="S23">
        <f t="shared" si="12"/>
        <v>-1.7299479140534414E-3</v>
      </c>
      <c r="T23">
        <f t="shared" si="13"/>
        <v>-3.5152649768126921E-3</v>
      </c>
      <c r="U23">
        <f t="shared" si="14"/>
        <v>2.453834299612343E-3</v>
      </c>
      <c r="V23">
        <f t="shared" si="15"/>
        <v>-3.6579024985025693E-3</v>
      </c>
      <c r="W23">
        <f t="shared" si="16"/>
        <v>-5.5068122370043777E-3</v>
      </c>
      <c r="Y23">
        <f t="shared" si="17"/>
        <v>0.17463699999999999</v>
      </c>
      <c r="Z23">
        <f t="shared" si="18"/>
        <v>-2.0606964449398388E-3</v>
      </c>
      <c r="AA23">
        <f t="shared" si="19"/>
        <v>2.8200729328375974E-3</v>
      </c>
    </row>
    <row r="24" spans="1:27" x14ac:dyDescent="0.25">
      <c r="A24" s="5">
        <f>Raw_Fluorescence!A22</f>
        <v>0.18482499999999999</v>
      </c>
      <c r="B24" s="5">
        <f>Raw_Fluorescence!B22</f>
        <v>10.2088</v>
      </c>
      <c r="C24" s="5">
        <f>Raw_Fluorescence!C22</f>
        <v>10.407999999999999</v>
      </c>
      <c r="D24" s="5">
        <f>Raw_Fluorescence!D22</f>
        <v>10.317500000000001</v>
      </c>
      <c r="E24" s="5">
        <f>Raw_Fluorescence!E22</f>
        <v>10.3561</v>
      </c>
      <c r="F24" s="5">
        <f>Raw_Fluorescence!F22</f>
        <v>10.379200000000001</v>
      </c>
      <c r="G24" s="5">
        <f>Raw_Fluorescence!G22</f>
        <v>10.352499999999999</v>
      </c>
      <c r="H24" s="7"/>
      <c r="I24" s="7">
        <f t="shared" si="3"/>
        <v>0.18482499999999999</v>
      </c>
      <c r="J24" s="7">
        <f t="shared" si="4"/>
        <v>-9.0903157894734576E-2</v>
      </c>
      <c r="K24" s="7">
        <f t="shared" si="5"/>
        <v>2.2533684210527483E-2</v>
      </c>
      <c r="L24" s="7">
        <f t="shared" si="6"/>
        <v>-6.309052631578993E-2</v>
      </c>
      <c r="M24" s="7">
        <f t="shared" si="7"/>
        <v>-4.0089473684204791E-2</v>
      </c>
      <c r="N24" s="7">
        <f t="shared" si="8"/>
        <v>-6.3894736842105004E-3</v>
      </c>
      <c r="O24" s="7">
        <f t="shared" si="9"/>
        <v>-2.565052631578979E-2</v>
      </c>
      <c r="Q24">
        <f t="shared" si="10"/>
        <v>0.18482499999999999</v>
      </c>
      <c r="R24">
        <f t="shared" si="11"/>
        <v>-8.825803666492776E-3</v>
      </c>
      <c r="S24">
        <f t="shared" si="12"/>
        <v>2.1697325402007758E-3</v>
      </c>
      <c r="T24">
        <f t="shared" si="13"/>
        <v>-6.0777396195186972E-3</v>
      </c>
      <c r="U24">
        <f t="shared" si="14"/>
        <v>-3.8561699732082579E-3</v>
      </c>
      <c r="V24">
        <f t="shared" si="15"/>
        <v>-6.1522494225297751E-4</v>
      </c>
      <c r="W24">
        <f t="shared" si="16"/>
        <v>-2.4715893502168778E-3</v>
      </c>
      <c r="Y24">
        <f t="shared" si="17"/>
        <v>0.18482499999999999</v>
      </c>
      <c r="Z24">
        <f t="shared" si="18"/>
        <v>-3.2794658352481355E-3</v>
      </c>
      <c r="AA24">
        <f t="shared" si="19"/>
        <v>3.9081810106171089E-3</v>
      </c>
    </row>
    <row r="25" spans="1:27" x14ac:dyDescent="0.25">
      <c r="A25" s="5">
        <f>Raw_Fluorescence!A23</f>
        <v>0.195163</v>
      </c>
      <c r="B25" s="5">
        <f>Raw_Fluorescence!B23</f>
        <v>10.281000000000001</v>
      </c>
      <c r="C25" s="5">
        <f>Raw_Fluorescence!C23</f>
        <v>10.3651</v>
      </c>
      <c r="D25" s="5">
        <f>Raw_Fluorescence!D23</f>
        <v>10.3139</v>
      </c>
      <c r="E25" s="5">
        <f>Raw_Fluorescence!E23</f>
        <v>10.336499999999999</v>
      </c>
      <c r="F25" s="5">
        <f>Raw_Fluorescence!F23</f>
        <v>10.354699999999999</v>
      </c>
      <c r="G25" s="5">
        <f>Raw_Fluorescence!G23</f>
        <v>10.360900000000001</v>
      </c>
      <c r="H25" s="7"/>
      <c r="I25" s="7">
        <f t="shared" si="3"/>
        <v>0.195163</v>
      </c>
      <c r="J25" s="7">
        <f t="shared" si="4"/>
        <v>-1.870315789473409E-2</v>
      </c>
      <c r="K25" s="7">
        <f t="shared" si="5"/>
        <v>-2.0366315789472011E-2</v>
      </c>
      <c r="L25" s="7">
        <f t="shared" si="6"/>
        <v>-6.6690526315790422E-2</v>
      </c>
      <c r="M25" s="7">
        <f t="shared" si="7"/>
        <v>-5.9689473684205296E-2</v>
      </c>
      <c r="N25" s="7">
        <f t="shared" si="8"/>
        <v>-3.0889473684212021E-2</v>
      </c>
      <c r="O25" s="7">
        <f t="shared" si="9"/>
        <v>-1.7250526315788051E-2</v>
      </c>
      <c r="Q25">
        <f t="shared" si="10"/>
        <v>0.195163</v>
      </c>
      <c r="R25">
        <f t="shared" si="11"/>
        <v>-1.8158929056511788E-3</v>
      </c>
      <c r="S25">
        <f t="shared" si="12"/>
        <v>-1.9610400891203338E-3</v>
      </c>
      <c r="T25">
        <f t="shared" si="13"/>
        <v>-6.4245406989827366E-3</v>
      </c>
      <c r="U25">
        <f t="shared" si="14"/>
        <v>-5.741476127892514E-3</v>
      </c>
      <c r="V25">
        <f t="shared" si="15"/>
        <v>-2.9742629209908687E-3</v>
      </c>
      <c r="W25">
        <f t="shared" si="16"/>
        <v>-1.6621965804066955E-3</v>
      </c>
      <c r="Y25">
        <f t="shared" si="17"/>
        <v>0.195163</v>
      </c>
      <c r="Z25">
        <f t="shared" si="18"/>
        <v>-3.4299015538407211E-3</v>
      </c>
      <c r="AA25">
        <f t="shared" si="19"/>
        <v>2.1168942333919024E-3</v>
      </c>
    </row>
    <row r="26" spans="1:27" x14ac:dyDescent="0.25">
      <c r="A26" s="5">
        <f>Raw_Fluorescence!A24</f>
        <v>0.20565</v>
      </c>
      <c r="B26" s="5">
        <f>Raw_Fluorescence!B24</f>
        <v>10.3047</v>
      </c>
      <c r="C26" s="5">
        <f>Raw_Fluorescence!C24</f>
        <v>10.3827</v>
      </c>
      <c r="D26" s="5">
        <f>Raw_Fluorescence!D24</f>
        <v>10.3626</v>
      </c>
      <c r="E26" s="5">
        <f>Raw_Fluorescence!E24</f>
        <v>10.3812</v>
      </c>
      <c r="F26" s="5">
        <f>Raw_Fluorescence!F24</f>
        <v>10.3866</v>
      </c>
      <c r="G26" s="5">
        <f>Raw_Fluorescence!G24</f>
        <v>10.3482</v>
      </c>
      <c r="H26" s="7"/>
      <c r="I26" s="7">
        <f t="shared" si="3"/>
        <v>0.20565</v>
      </c>
      <c r="J26" s="7">
        <f t="shared" si="4"/>
        <v>4.9968421052657419E-3</v>
      </c>
      <c r="K26" s="7">
        <f t="shared" si="5"/>
        <v>-2.7663157894721735E-3</v>
      </c>
      <c r="L26" s="7">
        <f t="shared" si="6"/>
        <v>-1.7990526315790234E-2</v>
      </c>
      <c r="M26" s="7">
        <f t="shared" si="7"/>
        <v>-1.4989473684204668E-2</v>
      </c>
      <c r="N26" s="7">
        <f t="shared" si="8"/>
        <v>1.0105263157882405E-3</v>
      </c>
      <c r="O26" s="7">
        <f t="shared" si="9"/>
        <v>-2.995052631578865E-2</v>
      </c>
      <c r="Q26">
        <f t="shared" si="10"/>
        <v>0.20565</v>
      </c>
      <c r="R26">
        <f t="shared" si="11"/>
        <v>4.8514428315690403E-4</v>
      </c>
      <c r="S26">
        <f t="shared" si="12"/>
        <v>-2.6636413862961788E-4</v>
      </c>
      <c r="T26">
        <f t="shared" si="13"/>
        <v>-1.7330927629003888E-3</v>
      </c>
      <c r="U26">
        <f t="shared" si="14"/>
        <v>-1.4418238261381642E-3</v>
      </c>
      <c r="V26">
        <f t="shared" si="15"/>
        <v>9.7300814590138392E-5</v>
      </c>
      <c r="W26">
        <f t="shared" si="16"/>
        <v>-2.8859213633337993E-3</v>
      </c>
      <c r="Y26">
        <f t="shared" si="17"/>
        <v>0.20565</v>
      </c>
      <c r="Z26">
        <f t="shared" si="18"/>
        <v>-9.5745949887582132E-4</v>
      </c>
      <c r="AA26">
        <f t="shared" si="19"/>
        <v>1.2826861433886474E-3</v>
      </c>
    </row>
    <row r="27" spans="1:27" x14ac:dyDescent="0.25">
      <c r="A27" s="5">
        <f>Raw_Fluorescence!A25</f>
        <v>0.21629999999999999</v>
      </c>
      <c r="B27" s="5">
        <f>Raw_Fluorescence!B25</f>
        <v>10.234</v>
      </c>
      <c r="C27" s="5">
        <f>Raw_Fluorescence!C25</f>
        <v>10.367100000000001</v>
      </c>
      <c r="D27" s="5">
        <f>Raw_Fluorescence!D25</f>
        <v>10.4314</v>
      </c>
      <c r="E27" s="5">
        <f>Raw_Fluorescence!E25</f>
        <v>10.428100000000001</v>
      </c>
      <c r="F27" s="5">
        <f>Raw_Fluorescence!F25</f>
        <v>10.353300000000001</v>
      </c>
      <c r="G27" s="5">
        <f>Raw_Fluorescence!G25</f>
        <v>10.407299999999999</v>
      </c>
      <c r="H27" s="7"/>
      <c r="I27" s="7">
        <f t="shared" si="3"/>
        <v>0.21629999999999999</v>
      </c>
      <c r="J27" s="7">
        <f t="shared" si="4"/>
        <v>-6.5703157894734687E-2</v>
      </c>
      <c r="K27" s="7">
        <f t="shared" si="5"/>
        <v>-1.8366315789471344E-2</v>
      </c>
      <c r="L27" s="7">
        <f t="shared" si="6"/>
        <v>5.0809473684209294E-2</v>
      </c>
      <c r="M27" s="7">
        <f t="shared" si="7"/>
        <v>3.1910526315796162E-2</v>
      </c>
      <c r="N27" s="7">
        <f t="shared" si="8"/>
        <v>-3.2289473684210535E-2</v>
      </c>
      <c r="O27" s="7">
        <f t="shared" si="9"/>
        <v>2.9149473684210392E-2</v>
      </c>
      <c r="Q27">
        <f t="shared" si="10"/>
        <v>0.21629999999999999</v>
      </c>
      <c r="R27">
        <f t="shared" si="11"/>
        <v>-6.3791312125702519E-3</v>
      </c>
      <c r="S27">
        <f t="shared" si="12"/>
        <v>-1.7684632765645047E-3</v>
      </c>
      <c r="T27">
        <f t="shared" si="13"/>
        <v>4.894661200189181E-3</v>
      </c>
      <c r="U27">
        <f t="shared" si="14"/>
        <v>3.0694444725705545E-3</v>
      </c>
      <c r="V27">
        <f t="shared" si="15"/>
        <v>-3.1090650912043109E-3</v>
      </c>
      <c r="W27">
        <f t="shared" si="16"/>
        <v>2.8087349099722844E-3</v>
      </c>
      <c r="Y27">
        <f t="shared" si="17"/>
        <v>0.21629999999999999</v>
      </c>
      <c r="Z27">
        <f t="shared" si="18"/>
        <v>-8.063649960117455E-5</v>
      </c>
      <c r="AA27">
        <f t="shared" si="19"/>
        <v>4.3523841532661454E-3</v>
      </c>
    </row>
    <row r="28" spans="1:27" x14ac:dyDescent="0.25">
      <c r="A28" s="5">
        <f>Raw_Fluorescence!A26</f>
        <v>0.22711300000000001</v>
      </c>
      <c r="B28" s="5">
        <f>Raw_Fluorescence!B26</f>
        <v>10.317299999999999</v>
      </c>
      <c r="C28" s="5">
        <f>Raw_Fluorescence!C26</f>
        <v>10.3965</v>
      </c>
      <c r="D28" s="5">
        <f>Raw_Fluorescence!D26</f>
        <v>10.4139</v>
      </c>
      <c r="E28" s="5">
        <f>Raw_Fluorescence!E26</f>
        <v>10.390599999999999</v>
      </c>
      <c r="F28" s="5">
        <f>Raw_Fluorescence!F26</f>
        <v>10.3247</v>
      </c>
      <c r="G28" s="5">
        <f>Raw_Fluorescence!G26</f>
        <v>10.3606</v>
      </c>
      <c r="H28" s="7"/>
      <c r="I28" s="7">
        <f t="shared" si="3"/>
        <v>0.22711300000000001</v>
      </c>
      <c r="J28" s="7">
        <f t="shared" si="4"/>
        <v>1.7596842105264798E-2</v>
      </c>
      <c r="K28" s="7">
        <f t="shared" si="5"/>
        <v>1.1033684210527639E-2</v>
      </c>
      <c r="L28" s="7">
        <f t="shared" si="6"/>
        <v>3.3309473684209223E-2</v>
      </c>
      <c r="M28" s="7">
        <f t="shared" si="7"/>
        <v>-5.5894736842052595E-3</v>
      </c>
      <c r="N28" s="7">
        <f t="shared" si="8"/>
        <v>-6.0889473684211382E-2</v>
      </c>
      <c r="O28" s="7">
        <f t="shared" si="9"/>
        <v>-1.7550526315789128E-2</v>
      </c>
      <c r="Q28">
        <f t="shared" si="10"/>
        <v>0.22711300000000001</v>
      </c>
      <c r="R28">
        <f t="shared" si="11"/>
        <v>1.7084805101180802E-3</v>
      </c>
      <c r="S28">
        <f t="shared" si="12"/>
        <v>1.0624158680051423E-3</v>
      </c>
      <c r="T28">
        <f t="shared" si="13"/>
        <v>3.2088226194614379E-3</v>
      </c>
      <c r="U28">
        <f t="shared" si="14"/>
        <v>-5.3764638460599931E-4</v>
      </c>
      <c r="V28">
        <f t="shared" si="15"/>
        <v>-5.8628808541390659E-3</v>
      </c>
      <c r="W28">
        <f t="shared" si="16"/>
        <v>-1.6911034650428712E-3</v>
      </c>
      <c r="Y28">
        <f t="shared" si="17"/>
        <v>0.22711300000000001</v>
      </c>
      <c r="Z28">
        <f t="shared" si="18"/>
        <v>-3.5198528436721253E-4</v>
      </c>
      <c r="AA28">
        <f t="shared" si="19"/>
        <v>3.1975953579192521E-3</v>
      </c>
    </row>
    <row r="29" spans="1:27" x14ac:dyDescent="0.25">
      <c r="A29" s="5">
        <f>Raw_Fluorescence!A27</f>
        <v>0.23807500000000001</v>
      </c>
      <c r="B29" s="5">
        <f>Raw_Fluorescence!B27</f>
        <v>10.256</v>
      </c>
      <c r="C29" s="5">
        <f>Raw_Fluorescence!C27</f>
        <v>10.3988</v>
      </c>
      <c r="D29" s="5">
        <f>Raw_Fluorescence!D27</f>
        <v>10.4025</v>
      </c>
      <c r="E29" s="5">
        <f>Raw_Fluorescence!E27</f>
        <v>10.3421</v>
      </c>
      <c r="F29" s="5">
        <f>Raw_Fluorescence!F27</f>
        <v>10.347</v>
      </c>
      <c r="G29" s="5">
        <f>Raw_Fluorescence!G27</f>
        <v>10.339700000000001</v>
      </c>
      <c r="H29" s="7"/>
      <c r="I29" s="7">
        <f t="shared" si="3"/>
        <v>0.23807500000000001</v>
      </c>
      <c r="J29" s="7">
        <f t="shared" si="4"/>
        <v>-4.3703157894734446E-2</v>
      </c>
      <c r="K29" s="7">
        <f t="shared" si="5"/>
        <v>1.3333684210527608E-2</v>
      </c>
      <c r="L29" s="7">
        <f t="shared" si="6"/>
        <v>2.1909473684209146E-2</v>
      </c>
      <c r="M29" s="7">
        <f t="shared" si="7"/>
        <v>-5.4089473684204137E-2</v>
      </c>
      <c r="N29" s="7">
        <f t="shared" si="8"/>
        <v>-3.8589473684211839E-2</v>
      </c>
      <c r="O29" s="7">
        <f t="shared" si="9"/>
        <v>-3.845052631578838E-2</v>
      </c>
      <c r="Q29">
        <f t="shared" si="10"/>
        <v>0.23807500000000001</v>
      </c>
      <c r="R29">
        <f t="shared" si="11"/>
        <v>-4.2431473242251572E-3</v>
      </c>
      <c r="S29">
        <f t="shared" si="12"/>
        <v>1.283879202444269E-3</v>
      </c>
      <c r="T29">
        <f t="shared" si="13"/>
        <v>2.1106192011587908E-3</v>
      </c>
      <c r="U29">
        <f t="shared" si="14"/>
        <v>-5.202817226554057E-3</v>
      </c>
      <c r="V29">
        <f t="shared" si="15"/>
        <v>-3.7156748571655711E-3</v>
      </c>
      <c r="W29">
        <f t="shared" si="16"/>
        <v>-3.7049497613558125E-3</v>
      </c>
      <c r="Y29">
        <f t="shared" si="17"/>
        <v>0.23807500000000001</v>
      </c>
      <c r="Z29">
        <f t="shared" si="18"/>
        <v>-2.24534846094959E-3</v>
      </c>
      <c r="AA29">
        <f t="shared" si="19"/>
        <v>3.1131983437804466E-3</v>
      </c>
    </row>
    <row r="30" spans="1:27" x14ac:dyDescent="0.25">
      <c r="A30" s="5">
        <f>Raw_Fluorescence!A28</f>
        <v>0.249225</v>
      </c>
      <c r="B30" s="5">
        <f>Raw_Fluorescence!B28</f>
        <v>10.283099999999999</v>
      </c>
      <c r="C30" s="5">
        <f>Raw_Fluorescence!C28</f>
        <v>10.4084</v>
      </c>
      <c r="D30" s="5">
        <f>Raw_Fluorescence!D28</f>
        <v>10.4009</v>
      </c>
      <c r="E30" s="5">
        <f>Raw_Fluorescence!E28</f>
        <v>10.345599999999999</v>
      </c>
      <c r="F30" s="5">
        <f>Raw_Fluorescence!F28</f>
        <v>10.322800000000001</v>
      </c>
      <c r="G30" s="5">
        <f>Raw_Fluorescence!G28</f>
        <v>10.3391</v>
      </c>
      <c r="H30" s="7"/>
      <c r="I30" s="7">
        <f t="shared" si="3"/>
        <v>0.249225</v>
      </c>
      <c r="J30" s="7">
        <f t="shared" si="4"/>
        <v>-1.6603157894735432E-2</v>
      </c>
      <c r="K30" s="7">
        <f t="shared" si="5"/>
        <v>2.2933684210528327E-2</v>
      </c>
      <c r="L30" s="7">
        <f t="shared" si="6"/>
        <v>2.0309473684209323E-2</v>
      </c>
      <c r="M30" s="7">
        <f t="shared" si="7"/>
        <v>-5.0589473684205188E-2</v>
      </c>
      <c r="N30" s="7">
        <f t="shared" si="8"/>
        <v>-6.2789473684210506E-2</v>
      </c>
      <c r="O30" s="7">
        <f t="shared" si="9"/>
        <v>-3.9050526315788758E-2</v>
      </c>
      <c r="Q30">
        <f t="shared" si="10"/>
        <v>0.249225</v>
      </c>
      <c r="R30">
        <f t="shared" si="11"/>
        <v>-1.6120035344910975E-3</v>
      </c>
      <c r="S30">
        <f t="shared" si="12"/>
        <v>2.2082479027120102E-3</v>
      </c>
      <c r="T30">
        <f t="shared" si="13"/>
        <v>1.9564853880637005E-3</v>
      </c>
      <c r="U30">
        <f t="shared" si="14"/>
        <v>-4.8661554132176932E-3</v>
      </c>
      <c r="V30">
        <f t="shared" si="15"/>
        <v>-6.0458266565717048E-3</v>
      </c>
      <c r="W30">
        <f t="shared" si="16"/>
        <v>-3.7627635306279926E-3</v>
      </c>
      <c r="Y30">
        <f t="shared" si="17"/>
        <v>0.249225</v>
      </c>
      <c r="Z30">
        <f t="shared" si="18"/>
        <v>-2.0203359740221297E-3</v>
      </c>
      <c r="AA30">
        <f t="shared" si="19"/>
        <v>3.4986306588580558E-3</v>
      </c>
    </row>
    <row r="31" spans="1:27" x14ac:dyDescent="0.25">
      <c r="A31" s="5">
        <f>Raw_Fluorescence!A29</f>
        <v>0.26052500000000001</v>
      </c>
      <c r="B31" s="5">
        <f>Raw_Fluorescence!B29</f>
        <v>10.283799999999999</v>
      </c>
      <c r="C31" s="5">
        <f>Raw_Fluorescence!C29</f>
        <v>10.346</v>
      </c>
      <c r="D31" s="5">
        <f>Raw_Fluorescence!D29</f>
        <v>10.423500000000001</v>
      </c>
      <c r="E31" s="5">
        <f>Raw_Fluorescence!E29</f>
        <v>10.415100000000001</v>
      </c>
      <c r="F31" s="5">
        <f>Raw_Fluorescence!F29</f>
        <v>10.409800000000001</v>
      </c>
      <c r="G31" s="5">
        <f>Raw_Fluorescence!G29</f>
        <v>10.4071</v>
      </c>
      <c r="H31" s="7"/>
      <c r="I31" s="7">
        <f t="shared" si="3"/>
        <v>0.26052500000000001</v>
      </c>
      <c r="J31" s="7">
        <f t="shared" si="4"/>
        <v>-1.5903157894735287E-2</v>
      </c>
      <c r="K31" s="7">
        <f t="shared" si="5"/>
        <v>-3.9466315789471906E-2</v>
      </c>
      <c r="L31" s="7">
        <f t="shared" si="6"/>
        <v>4.2909473684209942E-2</v>
      </c>
      <c r="M31" s="7">
        <f t="shared" si="7"/>
        <v>1.8910526315796261E-2</v>
      </c>
      <c r="N31" s="7">
        <f t="shared" si="8"/>
        <v>2.4210526315789238E-2</v>
      </c>
      <c r="O31" s="7">
        <f t="shared" si="9"/>
        <v>2.8949473684210858E-2</v>
      </c>
      <c r="Q31">
        <f t="shared" si="10"/>
        <v>0.26052500000000001</v>
      </c>
      <c r="R31">
        <f t="shared" si="11"/>
        <v>-1.5440404107710131E-3</v>
      </c>
      <c r="S31">
        <f t="shared" si="12"/>
        <v>-3.8001486490278789E-3</v>
      </c>
      <c r="T31">
        <f t="shared" si="13"/>
        <v>4.1336254980321513E-3</v>
      </c>
      <c r="U31">
        <f t="shared" si="14"/>
        <v>1.8189863087494061E-3</v>
      </c>
      <c r="V31">
        <f t="shared" si="15"/>
        <v>2.3311653495582214E-3</v>
      </c>
      <c r="W31">
        <f t="shared" si="16"/>
        <v>2.7894636535482813E-3</v>
      </c>
      <c r="Y31">
        <f t="shared" si="17"/>
        <v>0.26052500000000001</v>
      </c>
      <c r="Z31">
        <f t="shared" si="18"/>
        <v>9.5484195834819464E-4</v>
      </c>
      <c r="AA31">
        <f t="shared" si="19"/>
        <v>2.9988618462048638E-3</v>
      </c>
    </row>
    <row r="32" spans="1:27" x14ac:dyDescent="0.25">
      <c r="A32" s="5">
        <f>Raw_Fluorescence!A30</f>
        <v>0.27200000000000002</v>
      </c>
      <c r="B32" s="5">
        <f>Raw_Fluorescence!B30</f>
        <v>10.294499999999999</v>
      </c>
      <c r="C32" s="5">
        <f>Raw_Fluorescence!C30</f>
        <v>10.361499999999999</v>
      </c>
      <c r="D32" s="5">
        <f>Raw_Fluorescence!D30</f>
        <v>10.327</v>
      </c>
      <c r="E32" s="5">
        <f>Raw_Fluorescence!E30</f>
        <v>10.4085</v>
      </c>
      <c r="F32" s="5">
        <f>Raw_Fluorescence!F30</f>
        <v>10.369199999999999</v>
      </c>
      <c r="G32" s="5">
        <f>Raw_Fluorescence!G30</f>
        <v>10.3896</v>
      </c>
      <c r="H32" s="7"/>
      <c r="I32" s="7">
        <f t="shared" si="3"/>
        <v>0.27200000000000002</v>
      </c>
      <c r="J32" s="7">
        <f t="shared" si="4"/>
        <v>-5.2031578947353552E-3</v>
      </c>
      <c r="K32" s="7">
        <f t="shared" si="5"/>
        <v>-2.3966315789472503E-2</v>
      </c>
      <c r="L32" s="7">
        <f t="shared" si="6"/>
        <v>-5.3590526315790754E-2</v>
      </c>
      <c r="M32" s="7">
        <f t="shared" si="7"/>
        <v>1.2310526315795656E-2</v>
      </c>
      <c r="N32" s="7">
        <f t="shared" si="8"/>
        <v>-1.6389473684212064E-2</v>
      </c>
      <c r="O32" s="7">
        <f t="shared" si="9"/>
        <v>1.1449473684210787E-2</v>
      </c>
      <c r="Q32">
        <f t="shared" si="10"/>
        <v>0.27200000000000002</v>
      </c>
      <c r="R32">
        <f t="shared" si="11"/>
        <v>-5.0517551962137161E-4</v>
      </c>
      <c r="S32">
        <f t="shared" si="12"/>
        <v>-2.3076783517207581E-3</v>
      </c>
      <c r="T32">
        <f t="shared" si="13"/>
        <v>-5.1625701042665771E-3</v>
      </c>
      <c r="U32">
        <f t="shared" si="14"/>
        <v>1.1841383178862984E-3</v>
      </c>
      <c r="V32">
        <f t="shared" si="15"/>
        <v>-1.578097586635881E-3</v>
      </c>
      <c r="W32">
        <f t="shared" si="16"/>
        <v>1.1032287164440767E-3</v>
      </c>
      <c r="Y32">
        <f t="shared" si="17"/>
        <v>0.27200000000000002</v>
      </c>
      <c r="Z32">
        <f t="shared" si="18"/>
        <v>-1.2110257546523687E-3</v>
      </c>
      <c r="AA32">
        <f t="shared" si="19"/>
        <v>2.3892635116756697E-3</v>
      </c>
    </row>
    <row r="33" spans="1:27" x14ac:dyDescent="0.25">
      <c r="A33" s="5">
        <f>Raw_Fluorescence!A31</f>
        <v>0.28365000000000001</v>
      </c>
      <c r="B33" s="5">
        <f>Raw_Fluorescence!B31</f>
        <v>10.287000000000001</v>
      </c>
      <c r="C33" s="5">
        <f>Raw_Fluorescence!C31</f>
        <v>10.3728</v>
      </c>
      <c r="D33" s="5">
        <f>Raw_Fluorescence!D31</f>
        <v>10.386900000000001</v>
      </c>
      <c r="E33" s="5">
        <f>Raw_Fluorescence!E31</f>
        <v>10.439299999999999</v>
      </c>
      <c r="F33" s="5">
        <f>Raw_Fluorescence!F31</f>
        <v>10.317</v>
      </c>
      <c r="G33" s="5">
        <f>Raw_Fluorescence!G31</f>
        <v>10.407</v>
      </c>
      <c r="H33" s="7"/>
      <c r="I33" s="7">
        <f t="shared" si="3"/>
        <v>0.28365000000000001</v>
      </c>
      <c r="J33" s="7">
        <f t="shared" si="4"/>
        <v>-1.2703157894733863E-2</v>
      </c>
      <c r="K33" s="7">
        <f t="shared" si="5"/>
        <v>-1.2666315789472193E-2</v>
      </c>
      <c r="L33" s="7">
        <f t="shared" si="6"/>
        <v>6.3094736842099763E-3</v>
      </c>
      <c r="M33" s="7">
        <f t="shared" si="7"/>
        <v>4.3110526315794928E-2</v>
      </c>
      <c r="N33" s="7">
        <f t="shared" si="8"/>
        <v>-6.85894736842112E-2</v>
      </c>
      <c r="O33" s="7">
        <f t="shared" si="9"/>
        <v>2.8849473684211091E-2</v>
      </c>
      <c r="Q33">
        <f t="shared" si="10"/>
        <v>0.28365000000000001</v>
      </c>
      <c r="R33">
        <f t="shared" si="11"/>
        <v>-1.23335184519341E-3</v>
      </c>
      <c r="S33">
        <f t="shared" si="12"/>
        <v>-1.2196193607806563E-3</v>
      </c>
      <c r="T33">
        <f t="shared" si="13"/>
        <v>6.078145234815742E-4</v>
      </c>
      <c r="U33">
        <f t="shared" si="14"/>
        <v>4.1467622752471255E-3</v>
      </c>
      <c r="V33">
        <f t="shared" si="15"/>
        <v>-6.6042927903137679E-3</v>
      </c>
      <c r="W33">
        <f t="shared" si="16"/>
        <v>2.7798280253362798E-3</v>
      </c>
      <c r="Y33">
        <f t="shared" si="17"/>
        <v>0.28365000000000001</v>
      </c>
      <c r="Z33">
        <f t="shared" si="18"/>
        <v>-2.5380986203714243E-4</v>
      </c>
      <c r="AA33">
        <f t="shared" si="19"/>
        <v>3.7823620782741671E-3</v>
      </c>
    </row>
    <row r="34" spans="1:27" x14ac:dyDescent="0.25">
      <c r="A34" s="5">
        <f>Raw_Fluorescence!A32</f>
        <v>0.29547499999999999</v>
      </c>
      <c r="B34" s="5">
        <f>Raw_Fluorescence!B32</f>
        <v>10.251799999999999</v>
      </c>
      <c r="C34" s="5">
        <f>Raw_Fluorescence!C32</f>
        <v>10.382199999999999</v>
      </c>
      <c r="D34" s="5">
        <f>Raw_Fluorescence!D32</f>
        <v>10.3697</v>
      </c>
      <c r="E34" s="5">
        <f>Raw_Fluorescence!E32</f>
        <v>10.3706</v>
      </c>
      <c r="F34" s="5">
        <f>Raw_Fluorescence!F32</f>
        <v>10.4435</v>
      </c>
      <c r="G34" s="5">
        <f>Raw_Fluorescence!G32</f>
        <v>10.4145</v>
      </c>
      <c r="H34" s="7"/>
      <c r="I34" s="7">
        <f t="shared" si="3"/>
        <v>0.29547499999999999</v>
      </c>
      <c r="J34" s="7">
        <f t="shared" si="4"/>
        <v>-4.7903157894735315E-2</v>
      </c>
      <c r="K34" s="7">
        <f t="shared" si="5"/>
        <v>-3.2663157894727846E-3</v>
      </c>
      <c r="L34" s="7">
        <f t="shared" si="6"/>
        <v>-1.0890526315790794E-2</v>
      </c>
      <c r="M34" s="7">
        <f t="shared" si="7"/>
        <v>-2.5589473684204833E-2</v>
      </c>
      <c r="N34" s="7">
        <f t="shared" si="8"/>
        <v>5.7910526315788857E-2</v>
      </c>
      <c r="O34" s="7">
        <f t="shared" si="9"/>
        <v>3.6349473684211375E-2</v>
      </c>
      <c r="Q34">
        <f t="shared" si="10"/>
        <v>0.29547499999999999</v>
      </c>
      <c r="R34">
        <f t="shared" si="11"/>
        <v>-4.6509260665456645E-3</v>
      </c>
      <c r="S34">
        <f t="shared" si="12"/>
        <v>-3.1450834176861793E-4</v>
      </c>
      <c r="T34">
        <f t="shared" si="13"/>
        <v>-1.0491239672909037E-3</v>
      </c>
      <c r="U34">
        <f t="shared" si="14"/>
        <v>-2.4614281751000472E-3</v>
      </c>
      <c r="V34">
        <f t="shared" si="15"/>
        <v>5.5760461611280617E-3</v>
      </c>
      <c r="W34">
        <f t="shared" si="16"/>
        <v>3.5025001412381063E-3</v>
      </c>
      <c r="Y34">
        <f t="shared" si="17"/>
        <v>0.29547499999999999</v>
      </c>
      <c r="Z34">
        <f t="shared" si="18"/>
        <v>1.0042662527682254E-4</v>
      </c>
      <c r="AA34">
        <f t="shared" si="19"/>
        <v>3.7997000808341051E-3</v>
      </c>
    </row>
    <row r="35" spans="1:27" x14ac:dyDescent="0.25">
      <c r="A35" s="5">
        <f>Raw_Fluorescence!A33</f>
        <v>0.30748700000000001</v>
      </c>
      <c r="B35" s="5">
        <f>Raw_Fluorescence!B33</f>
        <v>10.306900000000001</v>
      </c>
      <c r="C35" s="5">
        <f>Raw_Fluorescence!C33</f>
        <v>10.3436</v>
      </c>
      <c r="D35" s="5">
        <f>Raw_Fluorescence!D33</f>
        <v>10.3759</v>
      </c>
      <c r="E35" s="5">
        <f>Raw_Fluorescence!E33</f>
        <v>10.4048</v>
      </c>
      <c r="F35" s="5">
        <f>Raw_Fluorescence!F33</f>
        <v>10.368600000000001</v>
      </c>
      <c r="G35" s="5">
        <f>Raw_Fluorescence!G33</f>
        <v>10.4384</v>
      </c>
      <c r="H35" s="7"/>
      <c r="I35" s="7">
        <f t="shared" si="3"/>
        <v>0.30748700000000001</v>
      </c>
      <c r="J35" s="7">
        <f t="shared" si="4"/>
        <v>7.1968421052659437E-3</v>
      </c>
      <c r="K35" s="7">
        <f t="shared" si="5"/>
        <v>-4.1866315789471642E-2</v>
      </c>
      <c r="L35" s="7">
        <f t="shared" si="6"/>
        <v>-4.6905263157910326E-3</v>
      </c>
      <c r="M35" s="7">
        <f t="shared" si="7"/>
        <v>8.6105263157953971E-3</v>
      </c>
      <c r="N35" s="7">
        <f t="shared" si="8"/>
        <v>-1.6989473684210665E-2</v>
      </c>
      <c r="O35" s="7">
        <f t="shared" si="9"/>
        <v>6.0249473684210741E-2</v>
      </c>
      <c r="Q35">
        <f t="shared" si="10"/>
        <v>0.30748700000000001</v>
      </c>
      <c r="R35">
        <f t="shared" si="11"/>
        <v>6.9874267199143073E-4</v>
      </c>
      <c r="S35">
        <f t="shared" si="12"/>
        <v>-4.0312408240947718E-3</v>
      </c>
      <c r="T35">
        <f t="shared" si="13"/>
        <v>-4.5185544154738592E-4</v>
      </c>
      <c r="U35">
        <f t="shared" si="14"/>
        <v>8.2823868664486707E-4</v>
      </c>
      <c r="V35">
        <f t="shared" si="15"/>
        <v>-1.6358699452987116E-3</v>
      </c>
      <c r="W35">
        <f t="shared" si="16"/>
        <v>5.8054152839117782E-3</v>
      </c>
      <c r="Y35">
        <f t="shared" si="17"/>
        <v>0.30748700000000001</v>
      </c>
      <c r="Z35">
        <f t="shared" si="18"/>
        <v>2.0223840526786786E-4</v>
      </c>
      <c r="AA35">
        <f t="shared" si="19"/>
        <v>3.2791099837253873E-3</v>
      </c>
    </row>
    <row r="36" spans="1:27" x14ac:dyDescent="0.25">
      <c r="A36" s="5">
        <f>Raw_Fluorescence!A34</f>
        <v>0.31967499999999999</v>
      </c>
      <c r="B36" s="5">
        <f>Raw_Fluorescence!B34</f>
        <v>10.2415</v>
      </c>
      <c r="C36" s="5">
        <f>Raw_Fluorescence!C34</f>
        <v>10.3835</v>
      </c>
      <c r="D36" s="5">
        <f>Raw_Fluorescence!D34</f>
        <v>10.379300000000001</v>
      </c>
      <c r="E36" s="5">
        <f>Raw_Fluorescence!E34</f>
        <v>10.4414</v>
      </c>
      <c r="F36" s="5">
        <f>Raw_Fluorescence!F34</f>
        <v>10.4353</v>
      </c>
      <c r="G36" s="5">
        <f>Raw_Fluorescence!G34</f>
        <v>10.3301</v>
      </c>
      <c r="H36" s="7"/>
      <c r="I36" s="7">
        <f t="shared" si="3"/>
        <v>0.31967499999999999</v>
      </c>
      <c r="J36" s="7">
        <f t="shared" si="4"/>
        <v>-5.8203157894734403E-2</v>
      </c>
      <c r="K36" s="7">
        <f t="shared" si="5"/>
        <v>-1.9663157894722616E-3</v>
      </c>
      <c r="L36" s="7">
        <f t="shared" si="6"/>
        <v>-1.2905263157900748E-3</v>
      </c>
      <c r="M36" s="7">
        <f t="shared" si="7"/>
        <v>4.5210526315795363E-2</v>
      </c>
      <c r="N36" s="7">
        <f t="shared" si="8"/>
        <v>4.9710526315788428E-2</v>
      </c>
      <c r="O36" s="7">
        <f t="shared" si="9"/>
        <v>-4.8050526315789099E-2</v>
      </c>
      <c r="Q36">
        <f t="shared" si="10"/>
        <v>0.31967499999999999</v>
      </c>
      <c r="R36">
        <f t="shared" si="11"/>
        <v>-5.6509548869980407E-3</v>
      </c>
      <c r="S36">
        <f t="shared" si="12"/>
        <v>-1.8933341360732035E-4</v>
      </c>
      <c r="T36">
        <f t="shared" si="13"/>
        <v>-1.2432108872019053E-4</v>
      </c>
      <c r="U36">
        <f t="shared" si="14"/>
        <v>4.3487593632490469E-3</v>
      </c>
      <c r="V36">
        <f t="shared" si="15"/>
        <v>4.786490592734163E-3</v>
      </c>
      <c r="W36">
        <f t="shared" si="16"/>
        <v>-4.6299700697101844E-3</v>
      </c>
      <c r="Y36">
        <f t="shared" si="17"/>
        <v>0.31967499999999999</v>
      </c>
      <c r="Z36">
        <f t="shared" si="18"/>
        <v>-2.4322158384208759E-4</v>
      </c>
      <c r="AA36">
        <f t="shared" si="19"/>
        <v>4.3563396703334995E-3</v>
      </c>
    </row>
    <row r="37" spans="1:27" x14ac:dyDescent="0.25">
      <c r="A37" s="5">
        <f>Raw_Fluorescence!A35</f>
        <v>0.332038</v>
      </c>
      <c r="B37" s="5">
        <f>Raw_Fluorescence!B35</f>
        <v>10.235300000000001</v>
      </c>
      <c r="C37" s="5">
        <f>Raw_Fluorescence!C35</f>
        <v>10.413500000000001</v>
      </c>
      <c r="D37" s="5">
        <f>Raw_Fluorescence!D35</f>
        <v>10.348699999999999</v>
      </c>
      <c r="E37" s="5">
        <f>Raw_Fluorescence!E35</f>
        <v>10.4316</v>
      </c>
      <c r="F37" s="5">
        <f>Raw_Fluorescence!F35</f>
        <v>10.371700000000001</v>
      </c>
      <c r="G37" s="5">
        <f>Raw_Fluorescence!G35</f>
        <v>10.376899999999999</v>
      </c>
      <c r="H37" s="7"/>
      <c r="I37" s="7">
        <f t="shared" si="3"/>
        <v>0.332038</v>
      </c>
      <c r="J37" s="7">
        <f t="shared" si="4"/>
        <v>-6.4403157894734164E-2</v>
      </c>
      <c r="K37" s="7">
        <f t="shared" si="5"/>
        <v>2.8033684210528875E-2</v>
      </c>
      <c r="L37" s="7">
        <f t="shared" si="6"/>
        <v>-3.189052631579159E-2</v>
      </c>
      <c r="M37" s="7">
        <f t="shared" si="7"/>
        <v>3.541052631579511E-2</v>
      </c>
      <c r="N37" s="7">
        <f t="shared" si="8"/>
        <v>-1.3889473684210785E-2</v>
      </c>
      <c r="O37" s="7">
        <f t="shared" si="9"/>
        <v>-1.2505263157898128E-3</v>
      </c>
      <c r="Q37">
        <f t="shared" si="10"/>
        <v>0.332038</v>
      </c>
      <c r="R37">
        <f t="shared" si="11"/>
        <v>-6.2529139828043558E-3</v>
      </c>
      <c r="S37">
        <f t="shared" si="12"/>
        <v>2.6993187747292634E-3</v>
      </c>
      <c r="T37">
        <f t="shared" si="13"/>
        <v>-3.0721302641642644E-3</v>
      </c>
      <c r="U37">
        <f t="shared" si="14"/>
        <v>3.4061062859069187E-3</v>
      </c>
      <c r="V37">
        <f t="shared" si="15"/>
        <v>-1.3373794255400696E-3</v>
      </c>
      <c r="W37">
        <f t="shared" si="16"/>
        <v>-1.2049606648302737E-4</v>
      </c>
      <c r="Y37">
        <f t="shared" si="17"/>
        <v>0.332038</v>
      </c>
      <c r="Z37">
        <f t="shared" si="18"/>
        <v>-7.7958244639258925E-4</v>
      </c>
      <c r="AA37">
        <f t="shared" si="19"/>
        <v>3.6216407828607126E-3</v>
      </c>
    </row>
    <row r="38" spans="1:27" x14ac:dyDescent="0.25">
      <c r="A38" s="5">
        <f>Raw_Fluorescence!A36</f>
        <v>0.34460000000000002</v>
      </c>
      <c r="B38" s="5">
        <f>Raw_Fluorescence!B36</f>
        <v>10.2652</v>
      </c>
      <c r="C38" s="5">
        <f>Raw_Fluorescence!C36</f>
        <v>10.385300000000001</v>
      </c>
      <c r="D38" s="5">
        <f>Raw_Fluorescence!D36</f>
        <v>10.3833</v>
      </c>
      <c r="E38" s="5">
        <f>Raw_Fluorescence!E36</f>
        <v>10.3779</v>
      </c>
      <c r="F38" s="5">
        <f>Raw_Fluorescence!F36</f>
        <v>10.4224</v>
      </c>
      <c r="G38" s="5">
        <f>Raw_Fluorescence!G36</f>
        <v>10.3444</v>
      </c>
      <c r="H38" s="7"/>
      <c r="I38" s="7">
        <f t="shared" si="3"/>
        <v>0.34460000000000002</v>
      </c>
      <c r="J38" s="7">
        <f t="shared" si="4"/>
        <v>-3.4503157894734571E-2</v>
      </c>
      <c r="K38" s="7">
        <f t="shared" si="5"/>
        <v>-1.6631578947112757E-4</v>
      </c>
      <c r="L38" s="7">
        <f t="shared" si="6"/>
        <v>2.7094736842094846E-3</v>
      </c>
      <c r="M38" s="7">
        <f t="shared" si="7"/>
        <v>-1.8289473684204083E-2</v>
      </c>
      <c r="N38" s="7">
        <f t="shared" si="8"/>
        <v>3.6810526315788294E-2</v>
      </c>
      <c r="O38" s="7">
        <f t="shared" si="9"/>
        <v>-3.3750526315788676E-2</v>
      </c>
      <c r="Q38">
        <f t="shared" si="10"/>
        <v>0.34460000000000002</v>
      </c>
      <c r="R38">
        <f t="shared" si="11"/>
        <v>-3.3499176981899581E-3</v>
      </c>
      <c r="S38">
        <f t="shared" si="12"/>
        <v>-1.6014282307022702E-5</v>
      </c>
      <c r="T38">
        <f t="shared" si="13"/>
        <v>2.6101344401753535E-4</v>
      </c>
      <c r="U38">
        <f t="shared" si="14"/>
        <v>-1.7592478215696327E-3</v>
      </c>
      <c r="V38">
        <f t="shared" si="15"/>
        <v>3.5443848814803993E-3</v>
      </c>
      <c r="W38">
        <f t="shared" si="16"/>
        <v>-3.2520752353907135E-3</v>
      </c>
      <c r="Y38">
        <f t="shared" si="17"/>
        <v>0.34460000000000002</v>
      </c>
      <c r="Z38">
        <f t="shared" si="18"/>
        <v>-7.6197611865989857E-4</v>
      </c>
      <c r="AA38">
        <f t="shared" si="19"/>
        <v>2.6092258564486088E-3</v>
      </c>
    </row>
    <row r="39" spans="1:27" x14ac:dyDescent="0.25">
      <c r="A39" s="5">
        <f>Raw_Fluorescence!A37</f>
        <v>0.35735</v>
      </c>
      <c r="B39" s="5">
        <f>Raw_Fluorescence!B37</f>
        <v>10.3127</v>
      </c>
      <c r="C39" s="5">
        <f>Raw_Fluorescence!C37</f>
        <v>10.3956</v>
      </c>
      <c r="D39" s="5">
        <f>Raw_Fluorescence!D37</f>
        <v>10.3649</v>
      </c>
      <c r="E39" s="5">
        <f>Raw_Fluorescence!E37</f>
        <v>10.3681</v>
      </c>
      <c r="F39" s="5">
        <f>Raw_Fluorescence!F37</f>
        <v>10.439399999999999</v>
      </c>
      <c r="G39" s="5">
        <f>Raw_Fluorescence!G37</f>
        <v>10.324299999999999</v>
      </c>
      <c r="H39" s="7"/>
      <c r="I39" s="7">
        <f t="shared" si="3"/>
        <v>0.35735</v>
      </c>
      <c r="J39" s="7">
        <f t="shared" si="4"/>
        <v>1.2996842105264861E-2</v>
      </c>
      <c r="K39" s="7">
        <f t="shared" si="5"/>
        <v>1.013368421052796E-2</v>
      </c>
      <c r="L39" s="7">
        <f t="shared" si="6"/>
        <v>-1.5690526315790265E-2</v>
      </c>
      <c r="M39" s="7">
        <f t="shared" si="7"/>
        <v>-2.8089473684204336E-2</v>
      </c>
      <c r="N39" s="7">
        <f t="shared" si="8"/>
        <v>5.3810526315787754E-2</v>
      </c>
      <c r="O39" s="7">
        <f t="shared" si="9"/>
        <v>-5.3850526315789793E-2</v>
      </c>
      <c r="Q39">
        <f t="shared" si="10"/>
        <v>0.35735</v>
      </c>
      <c r="R39">
        <f t="shared" si="11"/>
        <v>1.2618656971004807E-3</v>
      </c>
      <c r="S39">
        <f t="shared" si="12"/>
        <v>9.7575630235507895E-4</v>
      </c>
      <c r="T39">
        <f t="shared" si="13"/>
        <v>-1.511525406576175E-3</v>
      </c>
      <c r="U39">
        <f t="shared" si="14"/>
        <v>-2.7019008989117607E-3</v>
      </c>
      <c r="V39">
        <f t="shared" si="15"/>
        <v>5.1812683769310273E-3</v>
      </c>
      <c r="W39">
        <f t="shared" si="16"/>
        <v>-5.1888365060076425E-3</v>
      </c>
      <c r="Y39">
        <f t="shared" si="17"/>
        <v>0.35735</v>
      </c>
      <c r="Z39">
        <f t="shared" si="18"/>
        <v>-3.305620725181652E-4</v>
      </c>
      <c r="AA39">
        <f t="shared" si="19"/>
        <v>3.6122934957865216E-3</v>
      </c>
    </row>
    <row r="40" spans="1:27" x14ac:dyDescent="0.25">
      <c r="A40" s="5">
        <f>Raw_Fluorescence!A38</f>
        <v>0.37028800000000001</v>
      </c>
      <c r="B40" s="5">
        <f>Raw_Fluorescence!B38</f>
        <v>10.3165</v>
      </c>
      <c r="C40" s="5">
        <f>Raw_Fluorescence!C38</f>
        <v>10.2744</v>
      </c>
      <c r="D40" s="5">
        <f>Raw_Fluorescence!D38</f>
        <v>10.3636</v>
      </c>
      <c r="E40" s="5">
        <f>Raw_Fluorescence!E38</f>
        <v>10.3553</v>
      </c>
      <c r="F40" s="5">
        <f>Raw_Fluorescence!F38</f>
        <v>10.394299999999999</v>
      </c>
      <c r="G40" s="5">
        <f>Raw_Fluorescence!G38</f>
        <v>10.3782</v>
      </c>
      <c r="H40" s="7"/>
      <c r="I40" s="7">
        <f t="shared" si="3"/>
        <v>0.37028800000000001</v>
      </c>
      <c r="J40" s="7">
        <f t="shared" si="4"/>
        <v>1.6796842105264886E-2</v>
      </c>
      <c r="K40" s="7">
        <f t="shared" si="5"/>
        <v>-0.11106631578947201</v>
      </c>
      <c r="L40" s="7">
        <f t="shared" si="6"/>
        <v>-1.6990526315790788E-2</v>
      </c>
      <c r="M40" s="7">
        <f t="shared" si="7"/>
        <v>-4.0889473684204702E-2</v>
      </c>
      <c r="N40" s="7">
        <f t="shared" si="8"/>
        <v>8.7105263157880586E-3</v>
      </c>
      <c r="O40" s="7">
        <f t="shared" si="9"/>
        <v>4.9473684210710189E-5</v>
      </c>
      <c r="Q40">
        <f t="shared" si="10"/>
        <v>0.37028800000000001</v>
      </c>
      <c r="R40">
        <f t="shared" si="11"/>
        <v>1.6308083687237226E-3</v>
      </c>
      <c r="S40">
        <f t="shared" si="12"/>
        <v>-1.0694398538524275E-2</v>
      </c>
      <c r="T40">
        <f t="shared" si="13"/>
        <v>-1.6367591297160001E-3</v>
      </c>
      <c r="U40">
        <f t="shared" si="14"/>
        <v>-3.9331212448280133E-3</v>
      </c>
      <c r="V40">
        <f t="shared" si="15"/>
        <v>8.3871275076484062E-4</v>
      </c>
      <c r="W40">
        <f t="shared" si="16"/>
        <v>4.7671002733348475E-6</v>
      </c>
      <c r="Y40">
        <f t="shared" si="17"/>
        <v>0.37028800000000001</v>
      </c>
      <c r="Z40">
        <f t="shared" si="18"/>
        <v>-2.2983317822177318E-3</v>
      </c>
      <c r="AA40">
        <f t="shared" si="19"/>
        <v>4.5648134053462332E-3</v>
      </c>
    </row>
    <row r="41" spans="1:27" x14ac:dyDescent="0.25">
      <c r="A41" s="5">
        <f>Raw_Fluorescence!A39</f>
        <v>0.383413</v>
      </c>
      <c r="B41" s="5">
        <f>Raw_Fluorescence!B39</f>
        <v>10.2866</v>
      </c>
      <c r="C41" s="5">
        <f>Raw_Fluorescence!C39</f>
        <v>10.401300000000001</v>
      </c>
      <c r="D41" s="5">
        <f>Raw_Fluorescence!D39</f>
        <v>10.346</v>
      </c>
      <c r="E41" s="5">
        <f>Raw_Fluorescence!E39</f>
        <v>10.3512</v>
      </c>
      <c r="F41" s="5">
        <f>Raw_Fluorescence!F39</f>
        <v>10.361700000000001</v>
      </c>
      <c r="G41" s="5">
        <f>Raw_Fluorescence!G39</f>
        <v>10.393599999999999</v>
      </c>
      <c r="H41" s="7"/>
      <c r="I41" s="7">
        <f t="shared" si="3"/>
        <v>0.383413</v>
      </c>
      <c r="J41" s="7">
        <f t="shared" si="4"/>
        <v>-1.3103157894734707E-2</v>
      </c>
      <c r="K41" s="7">
        <f t="shared" si="5"/>
        <v>1.5833684210528887E-2</v>
      </c>
      <c r="L41" s="7">
        <f t="shared" si="6"/>
        <v>-3.4590526315790626E-2</v>
      </c>
      <c r="M41" s="7">
        <f t="shared" si="7"/>
        <v>-4.4989473684204029E-2</v>
      </c>
      <c r="N41" s="7">
        <f t="shared" si="8"/>
        <v>-2.3889473684210571E-2</v>
      </c>
      <c r="O41" s="7">
        <f t="shared" si="9"/>
        <v>1.5449473684210346E-2</v>
      </c>
      <c r="Q41">
        <f t="shared" si="10"/>
        <v>0.383413</v>
      </c>
      <c r="R41">
        <f t="shared" si="11"/>
        <v>-1.2721879158906751E-3</v>
      </c>
      <c r="S41">
        <f t="shared" si="12"/>
        <v>1.5246002181390982E-3</v>
      </c>
      <c r="T41">
        <f t="shared" si="13"/>
        <v>-3.3322310737621649E-3</v>
      </c>
      <c r="U41">
        <f t="shared" si="14"/>
        <v>-4.3274965118792362E-3</v>
      </c>
      <c r="V41">
        <f t="shared" si="15"/>
        <v>-2.3002520699228019E-3</v>
      </c>
      <c r="W41">
        <f t="shared" si="16"/>
        <v>1.4886538449249936E-3</v>
      </c>
      <c r="Y41">
        <f t="shared" si="17"/>
        <v>0.383413</v>
      </c>
      <c r="Z41">
        <f t="shared" si="18"/>
        <v>-1.3698189180651309E-3</v>
      </c>
      <c r="AA41">
        <f t="shared" si="19"/>
        <v>2.4504156607898387E-3</v>
      </c>
    </row>
    <row r="42" spans="1:27" x14ac:dyDescent="0.25">
      <c r="A42" s="5">
        <f>Raw_Fluorescence!A40</f>
        <v>0.39674999999999999</v>
      </c>
      <c r="B42" s="5">
        <f>Raw_Fluorescence!B40</f>
        <v>10.329499999999999</v>
      </c>
      <c r="C42" s="5">
        <f>Raw_Fluorescence!C40</f>
        <v>10.3935</v>
      </c>
      <c r="D42" s="5">
        <f>Raw_Fluorescence!D40</f>
        <v>10.372400000000001</v>
      </c>
      <c r="E42" s="5">
        <f>Raw_Fluorescence!E40</f>
        <v>10.382899999999999</v>
      </c>
      <c r="F42" s="5">
        <f>Raw_Fluorescence!F40</f>
        <v>10.3758</v>
      </c>
      <c r="G42" s="5">
        <f>Raw_Fluorescence!G40</f>
        <v>10.3887</v>
      </c>
      <c r="H42" s="7"/>
      <c r="I42" s="7">
        <f t="shared" si="3"/>
        <v>0.39674999999999999</v>
      </c>
      <c r="J42" s="7">
        <f t="shared" si="4"/>
        <v>2.9796842105264787E-2</v>
      </c>
      <c r="K42" s="7">
        <f t="shared" si="5"/>
        <v>8.0336842105275252E-3</v>
      </c>
      <c r="L42" s="7">
        <f t="shared" si="6"/>
        <v>-8.190526315789981E-3</v>
      </c>
      <c r="M42" s="7">
        <f t="shared" si="7"/>
        <v>-1.3289473684205078E-2</v>
      </c>
      <c r="N42" s="7">
        <f t="shared" si="8"/>
        <v>-9.7894736842114582E-3</v>
      </c>
      <c r="O42" s="7">
        <f t="shared" si="9"/>
        <v>1.0549473684211108E-2</v>
      </c>
      <c r="Q42">
        <f t="shared" si="10"/>
        <v>0.39674999999999999</v>
      </c>
      <c r="R42">
        <f t="shared" si="11"/>
        <v>2.8929806663821637E-3</v>
      </c>
      <c r="S42">
        <f t="shared" si="12"/>
        <v>7.7355064917148395E-4</v>
      </c>
      <c r="T42">
        <f t="shared" si="13"/>
        <v>-7.8902315769283191E-4</v>
      </c>
      <c r="U42">
        <f t="shared" si="14"/>
        <v>-1.2783023739462061E-3</v>
      </c>
      <c r="V42">
        <f t="shared" si="15"/>
        <v>-9.4260164134320581E-4</v>
      </c>
      <c r="W42">
        <f t="shared" si="16"/>
        <v>1.0165080625358918E-3</v>
      </c>
      <c r="Y42">
        <f t="shared" si="17"/>
        <v>0.39674999999999999</v>
      </c>
      <c r="Z42">
        <f t="shared" si="18"/>
        <v>2.7885203418454924E-4</v>
      </c>
      <c r="AA42">
        <f t="shared" si="19"/>
        <v>1.5924552112481468E-3</v>
      </c>
    </row>
    <row r="43" spans="1:27" x14ac:dyDescent="0.25">
      <c r="A43" s="5">
        <f>Raw_Fluorescence!A41</f>
        <v>0.41028700000000001</v>
      </c>
      <c r="B43" s="5">
        <f>Raw_Fluorescence!B41</f>
        <v>10.3026</v>
      </c>
      <c r="C43" s="5">
        <f>Raw_Fluorescence!C41</f>
        <v>10.4129</v>
      </c>
      <c r="D43" s="5">
        <f>Raw_Fluorescence!D41</f>
        <v>10.3804</v>
      </c>
      <c r="E43" s="5">
        <f>Raw_Fluorescence!E41</f>
        <v>10.3178</v>
      </c>
      <c r="F43" s="5">
        <f>Raw_Fluorescence!F41</f>
        <v>10.371</v>
      </c>
      <c r="G43" s="5">
        <f>Raw_Fluorescence!G41</f>
        <v>10.4162</v>
      </c>
      <c r="H43" s="7"/>
      <c r="I43" s="7">
        <f t="shared" si="3"/>
        <v>0.41028700000000001</v>
      </c>
      <c r="J43" s="7">
        <f t="shared" si="4"/>
        <v>2.8968421052653071E-3</v>
      </c>
      <c r="K43" s="7">
        <f t="shared" si="5"/>
        <v>2.7433684210528497E-2</v>
      </c>
      <c r="L43" s="7">
        <f t="shared" si="6"/>
        <v>-1.905263157908621E-4</v>
      </c>
      <c r="M43" s="7">
        <f t="shared" si="7"/>
        <v>-7.8389473684204347E-2</v>
      </c>
      <c r="N43" s="7">
        <f t="shared" si="8"/>
        <v>-1.458947368421093E-2</v>
      </c>
      <c r="O43" s="7">
        <f t="shared" si="9"/>
        <v>3.8049473684210966E-2</v>
      </c>
      <c r="Q43">
        <f t="shared" si="10"/>
        <v>0.41028700000000001</v>
      </c>
      <c r="R43">
        <f t="shared" si="11"/>
        <v>2.812549119966505E-4</v>
      </c>
      <c r="S43">
        <f t="shared" si="12"/>
        <v>2.6415457309624975E-3</v>
      </c>
      <c r="T43">
        <f t="shared" si="13"/>
        <v>-1.8354092217380085E-5</v>
      </c>
      <c r="U43">
        <f t="shared" si="14"/>
        <v>-7.5402121020043955E-3</v>
      </c>
      <c r="V43">
        <f t="shared" si="15"/>
        <v>-1.4047805106468764E-3</v>
      </c>
      <c r="W43">
        <f t="shared" si="16"/>
        <v>3.6663058208424742E-3</v>
      </c>
      <c r="Y43">
        <f t="shared" si="17"/>
        <v>0.41028700000000001</v>
      </c>
      <c r="Z43">
        <f t="shared" si="18"/>
        <v>-3.9570670684450503E-4</v>
      </c>
      <c r="AA43">
        <f t="shared" si="19"/>
        <v>3.9594875289155661E-3</v>
      </c>
    </row>
    <row r="44" spans="1:27" x14ac:dyDescent="0.25">
      <c r="A44" s="5">
        <f>Raw_Fluorescence!A42</f>
        <v>0.42402499999999999</v>
      </c>
      <c r="B44" s="5">
        <f>Raw_Fluorescence!B42</f>
        <v>10.3019</v>
      </c>
      <c r="C44" s="5">
        <f>Raw_Fluorescence!C42</f>
        <v>10.360099999999999</v>
      </c>
      <c r="D44" s="5">
        <f>Raw_Fluorescence!D42</f>
        <v>10.4041</v>
      </c>
      <c r="E44" s="5">
        <f>Raw_Fluorescence!E42</f>
        <v>10.382899999999999</v>
      </c>
      <c r="F44" s="5">
        <f>Raw_Fluorescence!F42</f>
        <v>10.384</v>
      </c>
      <c r="G44" s="5">
        <f>Raw_Fluorescence!G42</f>
        <v>10.379300000000001</v>
      </c>
      <c r="H44" s="7"/>
      <c r="I44" s="7">
        <f t="shared" si="3"/>
        <v>0.42402499999999999</v>
      </c>
      <c r="J44" s="7">
        <f t="shared" si="4"/>
        <v>2.1968421052651621E-3</v>
      </c>
      <c r="K44" s="7">
        <f t="shared" si="5"/>
        <v>-2.5366315789472793E-2</v>
      </c>
      <c r="L44" s="7">
        <f t="shared" si="6"/>
        <v>2.350947368420897E-2</v>
      </c>
      <c r="M44" s="7">
        <f t="shared" si="7"/>
        <v>-1.3289473684205078E-2</v>
      </c>
      <c r="N44" s="7">
        <f t="shared" si="8"/>
        <v>-1.5894736842110291E-3</v>
      </c>
      <c r="O44" s="7">
        <f t="shared" si="9"/>
        <v>1.1494736842116993E-3</v>
      </c>
      <c r="Q44">
        <f t="shared" si="10"/>
        <v>0.42402499999999999</v>
      </c>
      <c r="R44">
        <f t="shared" si="11"/>
        <v>2.1329178827656601E-4</v>
      </c>
      <c r="S44">
        <f t="shared" si="12"/>
        <v>-2.4424821205098215E-3</v>
      </c>
      <c r="T44">
        <f t="shared" si="13"/>
        <v>2.2647530142538811E-3</v>
      </c>
      <c r="U44">
        <f t="shared" si="14"/>
        <v>-1.2783023739462061E-3</v>
      </c>
      <c r="V44">
        <f t="shared" si="15"/>
        <v>-1.5304607294930705E-4</v>
      </c>
      <c r="W44">
        <f t="shared" si="16"/>
        <v>1.10759010605694E-4</v>
      </c>
      <c r="Y44">
        <f t="shared" si="17"/>
        <v>0.42402499999999999</v>
      </c>
      <c r="Z44">
        <f t="shared" si="18"/>
        <v>-2.1417112571153223E-4</v>
      </c>
      <c r="AA44">
        <f t="shared" si="19"/>
        <v>1.5833414352633612E-3</v>
      </c>
    </row>
    <row r="45" spans="1:27" x14ac:dyDescent="0.25">
      <c r="A45" s="5">
        <f>Raw_Fluorescence!A43</f>
        <v>0.43796299999999999</v>
      </c>
      <c r="B45" s="5">
        <f>Raw_Fluorescence!B43</f>
        <v>10.3232</v>
      </c>
      <c r="C45" s="5">
        <f>Raw_Fluorescence!C43</f>
        <v>10.4053</v>
      </c>
      <c r="D45" s="5">
        <f>Raw_Fluorescence!D43</f>
        <v>10.337400000000001</v>
      </c>
      <c r="E45" s="5">
        <f>Raw_Fluorescence!E43</f>
        <v>10.4015</v>
      </c>
      <c r="F45" s="5">
        <f>Raw_Fluorescence!F43</f>
        <v>10.397600000000001</v>
      </c>
      <c r="G45" s="5">
        <f>Raw_Fluorescence!G43</f>
        <v>10.3612</v>
      </c>
      <c r="H45" s="7"/>
      <c r="I45" s="7">
        <f t="shared" si="3"/>
        <v>0.43796299999999999</v>
      </c>
      <c r="J45" s="7">
        <f t="shared" si="4"/>
        <v>2.3496842105265259E-2</v>
      </c>
      <c r="K45" s="7">
        <f t="shared" si="5"/>
        <v>1.9833684210528446E-2</v>
      </c>
      <c r="L45" s="7">
        <f t="shared" si="6"/>
        <v>-4.3190526315790123E-2</v>
      </c>
      <c r="M45" s="7">
        <f t="shared" si="7"/>
        <v>5.3105263157959826E-3</v>
      </c>
      <c r="N45" s="7">
        <f t="shared" si="8"/>
        <v>1.2010526315789249E-2</v>
      </c>
      <c r="O45" s="7">
        <f t="shared" si="9"/>
        <v>-1.695052631578875E-2</v>
      </c>
      <c r="Q45">
        <f t="shared" si="10"/>
        <v>0.43796299999999999</v>
      </c>
      <c r="R45">
        <f t="shared" si="11"/>
        <v>2.2813125529015758E-3</v>
      </c>
      <c r="S45">
        <f t="shared" si="12"/>
        <v>1.9097538432505858E-3</v>
      </c>
      <c r="T45">
        <f t="shared" si="13"/>
        <v>-4.1607003191483187E-3</v>
      </c>
      <c r="U45">
        <f t="shared" si="14"/>
        <v>5.1081469121339864E-4</v>
      </c>
      <c r="V45">
        <f t="shared" si="15"/>
        <v>1.1564607234112638E-3</v>
      </c>
      <c r="W45">
        <f t="shared" si="16"/>
        <v>-1.6332896957706909E-3</v>
      </c>
      <c r="Y45">
        <f t="shared" si="17"/>
        <v>0.43796299999999999</v>
      </c>
      <c r="Z45">
        <f t="shared" si="18"/>
        <v>1.0725299309635763E-5</v>
      </c>
      <c r="AA45">
        <f t="shared" si="19"/>
        <v>2.4669111027026884E-3</v>
      </c>
    </row>
    <row r="46" spans="1:27" x14ac:dyDescent="0.25">
      <c r="A46" s="5">
        <f>Raw_Fluorescence!A44</f>
        <v>0.452125</v>
      </c>
      <c r="B46" s="5">
        <f>Raw_Fluorescence!B44</f>
        <v>10.306800000000001</v>
      </c>
      <c r="C46" s="5">
        <f>Raw_Fluorescence!C44</f>
        <v>10.334300000000001</v>
      </c>
      <c r="D46" s="5">
        <f>Raw_Fluorescence!D44</f>
        <v>10.4117</v>
      </c>
      <c r="E46" s="5">
        <f>Raw_Fluorescence!E44</f>
        <v>10.439</v>
      </c>
      <c r="F46" s="5">
        <f>Raw_Fluorescence!F44</f>
        <v>10.401400000000001</v>
      </c>
      <c r="G46" s="5">
        <f>Raw_Fluorescence!G44</f>
        <v>10.3689</v>
      </c>
      <c r="H46" s="7"/>
      <c r="I46" s="7">
        <f t="shared" si="3"/>
        <v>0.452125</v>
      </c>
      <c r="J46" s="7">
        <f t="shared" si="4"/>
        <v>7.0968421052661768E-3</v>
      </c>
      <c r="K46" s="7">
        <f t="shared" si="5"/>
        <v>-5.1166315789471284E-2</v>
      </c>
      <c r="L46" s="7">
        <f t="shared" si="6"/>
        <v>3.1109473684209021E-2</v>
      </c>
      <c r="M46" s="7">
        <f t="shared" si="7"/>
        <v>4.2810526315795627E-2</v>
      </c>
      <c r="N46" s="7">
        <f t="shared" si="8"/>
        <v>1.5810526315789275E-2</v>
      </c>
      <c r="O46" s="7">
        <f t="shared" si="9"/>
        <v>-9.2505263157889317E-3</v>
      </c>
      <c r="Q46">
        <f t="shared" si="10"/>
        <v>0.452125</v>
      </c>
      <c r="R46">
        <f t="shared" si="11"/>
        <v>6.8903365431715756E-4</v>
      </c>
      <c r="S46">
        <f t="shared" si="12"/>
        <v>-4.9267230024790439E-3</v>
      </c>
      <c r="T46">
        <f t="shared" si="13"/>
        <v>2.9968886264556461E-3</v>
      </c>
      <c r="U46">
        <f t="shared" si="14"/>
        <v>4.1179055483897813E-3</v>
      </c>
      <c r="V46">
        <f t="shared" si="15"/>
        <v>1.5223523282767123E-3</v>
      </c>
      <c r="W46">
        <f t="shared" si="16"/>
        <v>-8.9134632344486139E-4</v>
      </c>
      <c r="Y46">
        <f t="shared" si="17"/>
        <v>0.452125</v>
      </c>
      <c r="Z46">
        <f t="shared" si="18"/>
        <v>5.8468513858589855E-4</v>
      </c>
      <c r="AA46">
        <f t="shared" si="19"/>
        <v>3.2170411584810437E-3</v>
      </c>
    </row>
    <row r="47" spans="1:27" x14ac:dyDescent="0.25">
      <c r="A47" s="5">
        <f>Raw_Fluorescence!A45</f>
        <v>0.46648699999999999</v>
      </c>
      <c r="B47" s="5">
        <f>Raw_Fluorescence!B45</f>
        <v>10.3713</v>
      </c>
      <c r="C47" s="5">
        <f>Raw_Fluorescence!C45</f>
        <v>10.375400000000001</v>
      </c>
      <c r="D47" s="5">
        <f>Raw_Fluorescence!D45</f>
        <v>10.3834</v>
      </c>
      <c r="E47" s="5">
        <f>Raw_Fluorescence!E45</f>
        <v>10.4339</v>
      </c>
      <c r="F47" s="5">
        <f>Raw_Fluorescence!F45</f>
        <v>10.426399999999999</v>
      </c>
      <c r="G47" s="5">
        <f>Raw_Fluorescence!G45</f>
        <v>10.335100000000001</v>
      </c>
      <c r="H47" s="7"/>
      <c r="I47" s="7">
        <f t="shared" si="3"/>
        <v>0.46648699999999999</v>
      </c>
      <c r="J47" s="7">
        <f t="shared" si="4"/>
        <v>7.1596842105265068E-2</v>
      </c>
      <c r="K47" s="7">
        <f t="shared" si="5"/>
        <v>-1.0066315789471147E-2</v>
      </c>
      <c r="L47" s="7">
        <f t="shared" si="6"/>
        <v>2.8094736842092516E-3</v>
      </c>
      <c r="M47" s="7">
        <f t="shared" si="7"/>
        <v>3.7710526315795079E-2</v>
      </c>
      <c r="N47" s="7">
        <f t="shared" si="8"/>
        <v>4.0810526315787854E-2</v>
      </c>
      <c r="O47" s="7">
        <f t="shared" si="9"/>
        <v>-4.3050526315788318E-2</v>
      </c>
      <c r="Q47">
        <f t="shared" si="10"/>
        <v>0.46648699999999999</v>
      </c>
      <c r="R47">
        <f t="shared" si="11"/>
        <v>6.9513500542378254E-3</v>
      </c>
      <c r="S47">
        <f t="shared" si="12"/>
        <v>-9.6926950445806119E-4</v>
      </c>
      <c r="T47">
        <f t="shared" si="13"/>
        <v>2.7064680733595713E-4</v>
      </c>
      <c r="U47">
        <f t="shared" si="14"/>
        <v>3.627341191813736E-3</v>
      </c>
      <c r="V47">
        <f t="shared" si="15"/>
        <v>3.9295339392334582E-3</v>
      </c>
      <c r="W47">
        <f t="shared" si="16"/>
        <v>-4.1481886591089095E-3</v>
      </c>
      <c r="Y47">
        <f t="shared" si="17"/>
        <v>0.46648699999999999</v>
      </c>
      <c r="Z47">
        <f t="shared" si="18"/>
        <v>1.6102356381756673E-3</v>
      </c>
      <c r="AA47">
        <f t="shared" si="19"/>
        <v>3.9895653405707205E-3</v>
      </c>
    </row>
    <row r="48" spans="1:27" x14ac:dyDescent="0.25">
      <c r="A48" s="5">
        <f>Raw_Fluorescence!A46</f>
        <v>0.48107499999999997</v>
      </c>
      <c r="B48" s="5">
        <f>Raw_Fluorescence!B46</f>
        <v>10.3626</v>
      </c>
      <c r="C48" s="5">
        <f>Raw_Fluorescence!C46</f>
        <v>10.377800000000001</v>
      </c>
      <c r="D48" s="5">
        <f>Raw_Fluorescence!D46</f>
        <v>10.4176</v>
      </c>
      <c r="E48" s="5">
        <f>Raw_Fluorescence!E46</f>
        <v>10.433400000000001</v>
      </c>
      <c r="F48" s="5">
        <f>Raw_Fluorescence!F46</f>
        <v>10.3666</v>
      </c>
      <c r="G48" s="5">
        <f>Raw_Fluorescence!G46</f>
        <v>10.3696</v>
      </c>
      <c r="H48" s="7"/>
      <c r="I48" s="7">
        <f t="shared" si="3"/>
        <v>0.48107499999999997</v>
      </c>
      <c r="J48" s="7">
        <f t="shared" si="4"/>
        <v>6.2896842105265804E-2</v>
      </c>
      <c r="K48" s="7">
        <f t="shared" si="5"/>
        <v>-7.6663157894714118E-3</v>
      </c>
      <c r="L48" s="7">
        <f t="shared" si="6"/>
        <v>3.7009473684209482E-2</v>
      </c>
      <c r="M48" s="7">
        <f t="shared" si="7"/>
        <v>3.7210526315796244E-2</v>
      </c>
      <c r="N48" s="7">
        <f t="shared" si="8"/>
        <v>-1.8989473684211333E-2</v>
      </c>
      <c r="O48" s="7">
        <f t="shared" si="9"/>
        <v>-8.5505263157887867E-3</v>
      </c>
      <c r="Q48">
        <f t="shared" si="10"/>
        <v>0.48107499999999997</v>
      </c>
      <c r="R48">
        <f t="shared" si="11"/>
        <v>6.1066655165741644E-3</v>
      </c>
      <c r="S48">
        <f t="shared" si="12"/>
        <v>-7.3817732939116865E-4</v>
      </c>
      <c r="T48">
        <f t="shared" si="13"/>
        <v>3.5652570622438985E-3</v>
      </c>
      <c r="U48">
        <f t="shared" si="14"/>
        <v>3.5792466470514961E-3</v>
      </c>
      <c r="V48">
        <f t="shared" si="15"/>
        <v>-1.8284444741753264E-3</v>
      </c>
      <c r="W48">
        <f t="shared" si="16"/>
        <v>-8.2389692596067951E-4</v>
      </c>
      <c r="Y48">
        <f t="shared" si="17"/>
        <v>0.48107499999999997</v>
      </c>
      <c r="Z48">
        <f t="shared" si="18"/>
        <v>1.6434417493903974E-3</v>
      </c>
      <c r="AA48">
        <f t="shared" si="19"/>
        <v>3.1992169235350696E-3</v>
      </c>
    </row>
    <row r="49" spans="1:27" x14ac:dyDescent="0.25">
      <c r="A49" s="5">
        <f>Raw_Fluorescence!A47</f>
        <v>0.49587500000000001</v>
      </c>
      <c r="B49" s="5">
        <f>Raw_Fluorescence!B47</f>
        <v>10.314500000000001</v>
      </c>
      <c r="C49" s="5">
        <f>Raw_Fluorescence!C47</f>
        <v>10.3706</v>
      </c>
      <c r="D49" s="5">
        <f>Raw_Fluorescence!D47</f>
        <v>10.4</v>
      </c>
      <c r="E49" s="5">
        <f>Raw_Fluorescence!E47</f>
        <v>10.411199999999999</v>
      </c>
      <c r="F49" s="5">
        <f>Raw_Fluorescence!F47</f>
        <v>10.3909</v>
      </c>
      <c r="G49" s="5">
        <f>Raw_Fluorescence!G47</f>
        <v>10.3933</v>
      </c>
      <c r="H49" s="7"/>
      <c r="I49" s="7">
        <f t="shared" si="3"/>
        <v>0.49587500000000001</v>
      </c>
      <c r="J49" s="7">
        <f t="shared" si="4"/>
        <v>1.4796842105265995E-2</v>
      </c>
      <c r="K49" s="7">
        <f t="shared" si="5"/>
        <v>-1.4866315789472395E-2</v>
      </c>
      <c r="L49" s="7">
        <f t="shared" si="6"/>
        <v>1.9409473684209644E-2</v>
      </c>
      <c r="M49" s="7">
        <f t="shared" si="7"/>
        <v>1.5010526315794692E-2</v>
      </c>
      <c r="N49" s="7">
        <f t="shared" si="8"/>
        <v>5.3105263157888771E-3</v>
      </c>
      <c r="O49" s="7">
        <f t="shared" si="9"/>
        <v>1.5149473684211046E-2</v>
      </c>
      <c r="Q49">
        <f t="shared" si="10"/>
        <v>0.49587500000000001</v>
      </c>
      <c r="R49">
        <f t="shared" si="11"/>
        <v>1.4366280152379148E-3</v>
      </c>
      <c r="S49">
        <f t="shared" si="12"/>
        <v>-1.4314538545920172E-3</v>
      </c>
      <c r="T49">
        <f t="shared" si="13"/>
        <v>1.8697851181977336E-3</v>
      </c>
      <c r="U49">
        <f t="shared" si="14"/>
        <v>1.4438488596029077E-3</v>
      </c>
      <c r="V49">
        <f t="shared" si="15"/>
        <v>5.1133605167478341E-4</v>
      </c>
      <c r="W49">
        <f t="shared" si="16"/>
        <v>1.4597469602889892E-3</v>
      </c>
      <c r="Y49">
        <f t="shared" si="17"/>
        <v>0.49587500000000001</v>
      </c>
      <c r="Z49">
        <f t="shared" si="18"/>
        <v>8.8164852506838521E-4</v>
      </c>
      <c r="AA49">
        <f t="shared" si="19"/>
        <v>1.218380656846361E-3</v>
      </c>
    </row>
    <row r="50" spans="1:27" x14ac:dyDescent="0.25">
      <c r="A50" s="5">
        <f>Raw_Fluorescence!A48</f>
        <v>0.51091200000000003</v>
      </c>
      <c r="B50" s="5">
        <f>Raw_Fluorescence!B48</f>
        <v>10.3293</v>
      </c>
      <c r="C50" s="5">
        <f>Raw_Fluorescence!C48</f>
        <v>10.346500000000001</v>
      </c>
      <c r="D50" s="5">
        <f>Raw_Fluorescence!D48</f>
        <v>10.4213</v>
      </c>
      <c r="E50" s="5">
        <f>Raw_Fluorescence!E48</f>
        <v>10.414</v>
      </c>
      <c r="F50" s="5">
        <f>Raw_Fluorescence!F48</f>
        <v>10.4086</v>
      </c>
      <c r="G50" s="5">
        <f>Raw_Fluorescence!G48</f>
        <v>10.411899999999999</v>
      </c>
      <c r="H50" s="7"/>
      <c r="I50" s="7">
        <f t="shared" si="3"/>
        <v>0.51091200000000003</v>
      </c>
      <c r="J50" s="7">
        <f t="shared" si="4"/>
        <v>2.9596842105265253E-2</v>
      </c>
      <c r="K50" s="7">
        <f t="shared" si="5"/>
        <v>-3.8966315789471295E-2</v>
      </c>
      <c r="L50" s="7">
        <f t="shared" si="6"/>
        <v>4.070947368420974E-2</v>
      </c>
      <c r="M50" s="7">
        <f t="shared" si="7"/>
        <v>1.7810526315795272E-2</v>
      </c>
      <c r="N50" s="7">
        <f t="shared" si="8"/>
        <v>2.3010526315788482E-2</v>
      </c>
      <c r="O50" s="7">
        <f t="shared" si="9"/>
        <v>3.3749473684210329E-2</v>
      </c>
      <c r="Q50">
        <f t="shared" si="10"/>
        <v>0.51091200000000003</v>
      </c>
      <c r="R50">
        <f t="shared" si="11"/>
        <v>2.8735626310336174E-3</v>
      </c>
      <c r="S50">
        <f t="shared" si="12"/>
        <v>-3.752004445888879E-3</v>
      </c>
      <c r="T50">
        <f t="shared" si="13"/>
        <v>3.921691505026359E-3</v>
      </c>
      <c r="U50">
        <f t="shared" si="14"/>
        <v>1.713178310272136E-3</v>
      </c>
      <c r="V50">
        <f t="shared" si="15"/>
        <v>2.2156206322322181E-3</v>
      </c>
      <c r="W50">
        <f t="shared" si="16"/>
        <v>3.2519738077253818E-3</v>
      </c>
      <c r="Y50">
        <f t="shared" si="17"/>
        <v>0.51091200000000003</v>
      </c>
      <c r="Z50">
        <f t="shared" si="18"/>
        <v>1.7040037400668055E-3</v>
      </c>
      <c r="AA50">
        <f t="shared" si="19"/>
        <v>2.7825197104409016E-3</v>
      </c>
    </row>
    <row r="51" spans="1:27" x14ac:dyDescent="0.25">
      <c r="A51" s="5">
        <f>Raw_Fluorescence!A49</f>
        <v>0.52616300000000005</v>
      </c>
      <c r="B51" s="5">
        <f>Raw_Fluorescence!B49</f>
        <v>10.2616</v>
      </c>
      <c r="C51" s="5">
        <f>Raw_Fluorescence!C49</f>
        <v>10.358000000000001</v>
      </c>
      <c r="D51" s="5">
        <f>Raw_Fluorescence!D49</f>
        <v>10.380100000000001</v>
      </c>
      <c r="E51" s="5">
        <f>Raw_Fluorescence!E49</f>
        <v>10.3926</v>
      </c>
      <c r="F51" s="5">
        <f>Raw_Fluorescence!F49</f>
        <v>10.3734</v>
      </c>
      <c r="G51" s="5">
        <f>Raw_Fluorescence!G49</f>
        <v>10.314500000000001</v>
      </c>
      <c r="H51" s="7"/>
      <c r="I51" s="7">
        <f t="shared" si="3"/>
        <v>0.52616300000000005</v>
      </c>
      <c r="J51" s="7">
        <f t="shared" si="4"/>
        <v>-3.8103157894735062E-2</v>
      </c>
      <c r="K51" s="7">
        <f t="shared" si="5"/>
        <v>-2.7466315789471452E-2</v>
      </c>
      <c r="L51" s="7">
        <f t="shared" si="6"/>
        <v>-4.9052631579016293E-4</v>
      </c>
      <c r="M51" s="7">
        <f t="shared" si="7"/>
        <v>-3.5894736842045916E-3</v>
      </c>
      <c r="N51" s="7">
        <f t="shared" si="8"/>
        <v>-1.2189473684211194E-2</v>
      </c>
      <c r="O51" s="7">
        <f t="shared" si="9"/>
        <v>-6.3650526315788269E-2</v>
      </c>
      <c r="Q51">
        <f t="shared" si="10"/>
        <v>0.52616300000000005</v>
      </c>
      <c r="R51">
        <f t="shared" si="11"/>
        <v>-3.6994423344646537E-3</v>
      </c>
      <c r="S51">
        <f t="shared" si="12"/>
        <v>-2.6446877736932455E-3</v>
      </c>
      <c r="T51">
        <f t="shared" si="13"/>
        <v>-4.7254182172645355E-5</v>
      </c>
      <c r="U51">
        <f t="shared" si="14"/>
        <v>-3.452682055565262E-4</v>
      </c>
      <c r="V51">
        <f t="shared" si="15"/>
        <v>-1.1736910759950411E-3</v>
      </c>
      <c r="W51">
        <f t="shared" si="16"/>
        <v>-6.1331280707858466E-3</v>
      </c>
      <c r="Y51">
        <f t="shared" si="17"/>
        <v>0.52616300000000005</v>
      </c>
      <c r="Z51">
        <f t="shared" si="18"/>
        <v>-2.3405786071113263E-3</v>
      </c>
      <c r="AA51">
        <f t="shared" si="19"/>
        <v>2.3205452581659073E-3</v>
      </c>
    </row>
    <row r="52" spans="1:27" x14ac:dyDescent="0.25">
      <c r="A52" s="5">
        <f>Raw_Fluorescence!A50</f>
        <v>0.54164999999999996</v>
      </c>
      <c r="B52" s="5">
        <f>Raw_Fluorescence!B50</f>
        <v>10.317</v>
      </c>
      <c r="C52" s="5">
        <f>Raw_Fluorescence!C50</f>
        <v>10.406499999999999</v>
      </c>
      <c r="D52" s="5">
        <f>Raw_Fluorescence!D50</f>
        <v>10.4055</v>
      </c>
      <c r="E52" s="5">
        <f>Raw_Fluorescence!E50</f>
        <v>10.3536</v>
      </c>
      <c r="F52" s="5">
        <f>Raw_Fluorescence!F50</f>
        <v>10.413</v>
      </c>
      <c r="G52" s="5">
        <f>Raw_Fluorescence!G50</f>
        <v>10.3431</v>
      </c>
      <c r="H52" s="7"/>
      <c r="I52" s="7">
        <f t="shared" si="3"/>
        <v>0.54164999999999996</v>
      </c>
      <c r="J52" s="7">
        <f t="shared" si="4"/>
        <v>1.7296842105265497E-2</v>
      </c>
      <c r="K52" s="7">
        <f t="shared" si="5"/>
        <v>2.1033684210527426E-2</v>
      </c>
      <c r="L52" s="7">
        <f t="shared" si="6"/>
        <v>2.490947368420926E-2</v>
      </c>
      <c r="M52" s="7">
        <f t="shared" si="7"/>
        <v>-4.2589473684204293E-2</v>
      </c>
      <c r="N52" s="7">
        <f t="shared" si="8"/>
        <v>2.7410526315788886E-2</v>
      </c>
      <c r="O52" s="7">
        <f t="shared" si="9"/>
        <v>-3.5050526315789199E-2</v>
      </c>
      <c r="Q52">
        <f t="shared" si="10"/>
        <v>0.54164999999999996</v>
      </c>
      <c r="R52">
        <f t="shared" si="11"/>
        <v>1.6793534570952607E-3</v>
      </c>
      <c r="S52">
        <f t="shared" si="12"/>
        <v>2.0252999307839464E-3</v>
      </c>
      <c r="T52">
        <f t="shared" si="13"/>
        <v>2.3996201007121282E-3</v>
      </c>
      <c r="U52">
        <f t="shared" si="14"/>
        <v>-4.0966426970199714E-3</v>
      </c>
      <c r="V52">
        <f t="shared" si="15"/>
        <v>2.6392845957606682E-3</v>
      </c>
      <c r="W52">
        <f t="shared" si="16"/>
        <v>-3.3773384021470758E-3</v>
      </c>
      <c r="Y52">
        <f t="shared" si="17"/>
        <v>0.54164999999999996</v>
      </c>
      <c r="Z52">
        <f t="shared" si="18"/>
        <v>2.115961641974928E-4</v>
      </c>
      <c r="AA52">
        <f t="shared" si="19"/>
        <v>3.0843581535904153E-3</v>
      </c>
    </row>
    <row r="53" spans="1:27" x14ac:dyDescent="0.25">
      <c r="A53" s="5">
        <f>Raw_Fluorescence!A51</f>
        <v>0.55737499999999995</v>
      </c>
      <c r="B53" s="5">
        <f>Raw_Fluorescence!B51</f>
        <v>10.313800000000001</v>
      </c>
      <c r="C53" s="5">
        <f>Raw_Fluorescence!C51</f>
        <v>10.374599999999999</v>
      </c>
      <c r="D53" s="5">
        <f>Raw_Fluorescence!D51</f>
        <v>10.401400000000001</v>
      </c>
      <c r="E53" s="5">
        <f>Raw_Fluorescence!E51</f>
        <v>10.4291</v>
      </c>
      <c r="F53" s="5">
        <f>Raw_Fluorescence!F51</f>
        <v>10.417</v>
      </c>
      <c r="G53" s="5">
        <f>Raw_Fluorescence!G51</f>
        <v>10.4138</v>
      </c>
      <c r="H53" s="7"/>
      <c r="I53" s="7">
        <f t="shared" si="3"/>
        <v>0.55737499999999995</v>
      </c>
      <c r="J53" s="7">
        <f t="shared" si="4"/>
        <v>1.409684210526585E-2</v>
      </c>
      <c r="K53" s="7">
        <f t="shared" si="5"/>
        <v>-1.0866315789472836E-2</v>
      </c>
      <c r="L53" s="7">
        <f t="shared" si="6"/>
        <v>2.0809473684209934E-2</v>
      </c>
      <c r="M53" s="7">
        <f t="shared" si="7"/>
        <v>3.2910526315795607E-2</v>
      </c>
      <c r="N53" s="7">
        <f t="shared" si="8"/>
        <v>3.1410526315788445E-2</v>
      </c>
      <c r="O53" s="7">
        <f t="shared" si="9"/>
        <v>3.564947368421123E-2</v>
      </c>
      <c r="Q53">
        <f t="shared" si="10"/>
        <v>0.55737499999999995</v>
      </c>
      <c r="R53">
        <f t="shared" si="11"/>
        <v>1.3686648915178302E-3</v>
      </c>
      <c r="S53">
        <f t="shared" si="12"/>
        <v>-1.0463002294805296E-3</v>
      </c>
      <c r="T53">
        <f t="shared" si="13"/>
        <v>2.0046522046559805E-3</v>
      </c>
      <c r="U53">
        <f t="shared" si="14"/>
        <v>3.1656335620952056E-3</v>
      </c>
      <c r="V53">
        <f t="shared" si="15"/>
        <v>3.0244336535137271E-3</v>
      </c>
      <c r="W53">
        <f t="shared" si="16"/>
        <v>3.4350507437539242E-3</v>
      </c>
      <c r="Y53">
        <f t="shared" si="17"/>
        <v>0.55737499999999995</v>
      </c>
      <c r="Z53">
        <f t="shared" si="18"/>
        <v>1.9920224710093561E-3</v>
      </c>
      <c r="AA53">
        <f t="shared" si="19"/>
        <v>1.6820050804449813E-3</v>
      </c>
    </row>
    <row r="54" spans="1:27" x14ac:dyDescent="0.25">
      <c r="A54" s="5">
        <f>Raw_Fluorescence!A52</f>
        <v>0.57332499999999997</v>
      </c>
      <c r="B54" s="5">
        <f>Raw_Fluorescence!B52</f>
        <v>10.2918</v>
      </c>
      <c r="C54" s="5">
        <f>Raw_Fluorescence!C52</f>
        <v>10.3941</v>
      </c>
      <c r="D54" s="5">
        <f>Raw_Fluorescence!D52</f>
        <v>10.385</v>
      </c>
      <c r="E54" s="5">
        <f>Raw_Fluorescence!E52</f>
        <v>10.3628</v>
      </c>
      <c r="F54" s="5">
        <f>Raw_Fluorescence!F52</f>
        <v>10.3903</v>
      </c>
      <c r="G54" s="5">
        <f>Raw_Fluorescence!G52</f>
        <v>10.3657</v>
      </c>
      <c r="H54" s="7"/>
      <c r="I54" s="7">
        <f t="shared" si="3"/>
        <v>0.57332499999999997</v>
      </c>
      <c r="J54" s="7">
        <f t="shared" si="4"/>
        <v>-7.9031578947343917E-3</v>
      </c>
      <c r="K54" s="7">
        <f t="shared" si="5"/>
        <v>8.6336842105279032E-3</v>
      </c>
      <c r="L54" s="7">
        <f t="shared" si="6"/>
        <v>4.4094736842090754E-3</v>
      </c>
      <c r="M54" s="7">
        <f t="shared" si="7"/>
        <v>-3.3389473684204418E-2</v>
      </c>
      <c r="N54" s="7">
        <f t="shared" si="8"/>
        <v>4.7105263157884991E-3</v>
      </c>
      <c r="O54" s="7">
        <f t="shared" si="9"/>
        <v>-1.2450526315788579E-2</v>
      </c>
      <c r="Q54">
        <f t="shared" si="10"/>
        <v>0.57332499999999997</v>
      </c>
      <c r="R54">
        <f t="shared" si="11"/>
        <v>-7.6731899682726409E-4</v>
      </c>
      <c r="S54">
        <f t="shared" si="12"/>
        <v>8.3132369293824977E-4</v>
      </c>
      <c r="T54">
        <f t="shared" si="13"/>
        <v>4.247806204310475E-4</v>
      </c>
      <c r="U54">
        <f t="shared" si="14"/>
        <v>-3.2117030733927023E-3</v>
      </c>
      <c r="V54">
        <f t="shared" si="15"/>
        <v>4.5356369301178189E-4</v>
      </c>
      <c r="W54">
        <f t="shared" si="16"/>
        <v>-1.199686426229595E-3</v>
      </c>
      <c r="Y54">
        <f t="shared" si="17"/>
        <v>0.57332499999999997</v>
      </c>
      <c r="Z54">
        <f t="shared" si="18"/>
        <v>-5.7817341501141366E-4</v>
      </c>
      <c r="AA54">
        <f t="shared" si="19"/>
        <v>1.5109343659079745E-3</v>
      </c>
    </row>
    <row r="55" spans="1:27" x14ac:dyDescent="0.25">
      <c r="A55" s="5">
        <f>Raw_Fluorescence!A53</f>
        <v>0.58952499999999997</v>
      </c>
      <c r="B55" s="5">
        <f>Raw_Fluorescence!B53</f>
        <v>10.269399999999999</v>
      </c>
      <c r="C55" s="5">
        <f>Raw_Fluorescence!C53</f>
        <v>10.3354</v>
      </c>
      <c r="D55" s="5">
        <f>Raw_Fluorescence!D53</f>
        <v>10.336499999999999</v>
      </c>
      <c r="E55" s="5">
        <f>Raw_Fluorescence!E53</f>
        <v>10.403499999999999</v>
      </c>
      <c r="F55" s="5">
        <f>Raw_Fluorescence!F53</f>
        <v>10.369400000000001</v>
      </c>
      <c r="G55" s="5">
        <f>Raw_Fluorescence!G53</f>
        <v>10.3407</v>
      </c>
      <c r="H55" s="7"/>
      <c r="I55" s="7">
        <f t="shared" si="3"/>
        <v>0.58952499999999997</v>
      </c>
      <c r="J55" s="7">
        <f t="shared" si="4"/>
        <v>-3.0303157894735477E-2</v>
      </c>
      <c r="K55" s="7">
        <f t="shared" si="5"/>
        <v>-5.0066315789472071E-2</v>
      </c>
      <c r="L55" s="7">
        <f t="shared" si="6"/>
        <v>-4.4090526315791578E-2</v>
      </c>
      <c r="M55" s="7">
        <f t="shared" si="7"/>
        <v>7.3105263157948741E-3</v>
      </c>
      <c r="N55" s="7">
        <f t="shared" si="8"/>
        <v>-1.6189473684210753E-2</v>
      </c>
      <c r="O55" s="7">
        <f t="shared" si="9"/>
        <v>-3.7450526315788935E-2</v>
      </c>
      <c r="Q55">
        <f t="shared" si="10"/>
        <v>0.58952499999999997</v>
      </c>
      <c r="R55">
        <f t="shared" si="11"/>
        <v>-2.9421389558696234E-3</v>
      </c>
      <c r="S55">
        <f t="shared" si="12"/>
        <v>-4.8208057555734493E-3</v>
      </c>
      <c r="T55">
        <f t="shared" si="13"/>
        <v>-4.2474005890144563E-3</v>
      </c>
      <c r="U55">
        <f t="shared" si="14"/>
        <v>7.0319287026270093E-4</v>
      </c>
      <c r="V55">
        <f t="shared" si="15"/>
        <v>-1.5588401337480998E-3</v>
      </c>
      <c r="W55">
        <f t="shared" si="16"/>
        <v>-3.6085934792356258E-3</v>
      </c>
      <c r="Y55">
        <f t="shared" si="17"/>
        <v>0.58952499999999997</v>
      </c>
      <c r="Z55">
        <f t="shared" si="18"/>
        <v>-2.7457643405297588E-3</v>
      </c>
      <c r="AA55">
        <f t="shared" si="19"/>
        <v>2.0321338697822581E-3</v>
      </c>
    </row>
    <row r="56" spans="1:27" x14ac:dyDescent="0.25">
      <c r="A56" s="5">
        <f>Raw_Fluorescence!A54</f>
        <v>0.60597500000000004</v>
      </c>
      <c r="B56" s="5">
        <f>Raw_Fluorescence!B54</f>
        <v>10.3147</v>
      </c>
      <c r="C56" s="5">
        <f>Raw_Fluorescence!C54</f>
        <v>10.3794</v>
      </c>
      <c r="D56" s="5">
        <f>Raw_Fluorescence!D54</f>
        <v>10.3742</v>
      </c>
      <c r="E56" s="5">
        <f>Raw_Fluorescence!E54</f>
        <v>10.3752</v>
      </c>
      <c r="F56" s="5">
        <f>Raw_Fluorescence!F54</f>
        <v>10.4382</v>
      </c>
      <c r="G56" s="5">
        <f>Raw_Fluorescence!G54</f>
        <v>10.3977</v>
      </c>
      <c r="H56" s="7"/>
      <c r="I56" s="7">
        <f t="shared" si="3"/>
        <v>0.60597500000000004</v>
      </c>
      <c r="J56" s="7">
        <f t="shared" si="4"/>
        <v>1.4996842105265529E-2</v>
      </c>
      <c r="K56" s="7">
        <f t="shared" si="5"/>
        <v>-6.066315789471588E-3</v>
      </c>
      <c r="L56" s="7">
        <f t="shared" si="6"/>
        <v>-6.3905263157906234E-3</v>
      </c>
      <c r="M56" s="7">
        <f t="shared" si="7"/>
        <v>-2.0989473684204896E-2</v>
      </c>
      <c r="N56" s="7">
        <f t="shared" si="8"/>
        <v>5.2610526315788775E-2</v>
      </c>
      <c r="O56" s="7">
        <f t="shared" si="9"/>
        <v>1.9549473684211449E-2</v>
      </c>
      <c r="Q56">
        <f t="shared" si="10"/>
        <v>0.60597500000000004</v>
      </c>
      <c r="R56">
        <f t="shared" si="11"/>
        <v>1.4560460505864609E-3</v>
      </c>
      <c r="S56">
        <f t="shared" si="12"/>
        <v>-5.8411587934657371E-4</v>
      </c>
      <c r="T56">
        <f t="shared" si="13"/>
        <v>-6.1562261796089797E-4</v>
      </c>
      <c r="U56">
        <f t="shared" si="14"/>
        <v>-2.0189583632864131E-3</v>
      </c>
      <c r="V56">
        <f t="shared" si="15"/>
        <v>5.0657236596051954E-3</v>
      </c>
      <c r="W56">
        <f t="shared" si="16"/>
        <v>1.8837146016180834E-3</v>
      </c>
      <c r="Y56">
        <f t="shared" si="17"/>
        <v>0.60597500000000004</v>
      </c>
      <c r="Z56">
        <f t="shared" si="18"/>
        <v>8.6446457520264247E-4</v>
      </c>
      <c r="AA56">
        <f t="shared" si="19"/>
        <v>2.5156545242744979E-3</v>
      </c>
    </row>
    <row r="57" spans="1:27" x14ac:dyDescent="0.25">
      <c r="A57" s="5">
        <f>Raw_Fluorescence!A55</f>
        <v>0.62266200000000005</v>
      </c>
      <c r="B57" s="5">
        <f>Raw_Fluorescence!B55</f>
        <v>10.269299999999999</v>
      </c>
      <c r="C57" s="5">
        <f>Raw_Fluorescence!C55</f>
        <v>10.4039</v>
      </c>
      <c r="D57" s="5">
        <f>Raw_Fluorescence!D55</f>
        <v>10.3925</v>
      </c>
      <c r="E57" s="5">
        <f>Raw_Fluorescence!E55</f>
        <v>10.389799999999999</v>
      </c>
      <c r="F57" s="5">
        <f>Raw_Fluorescence!F55</f>
        <v>10.4122</v>
      </c>
      <c r="G57" s="5">
        <f>Raw_Fluorescence!G55</f>
        <v>10.354799999999999</v>
      </c>
      <c r="H57" s="7"/>
      <c r="I57" s="7">
        <f t="shared" si="3"/>
        <v>0.62266200000000005</v>
      </c>
      <c r="J57" s="7">
        <f t="shared" si="4"/>
        <v>-3.0403157894735244E-2</v>
      </c>
      <c r="K57" s="7">
        <f t="shared" si="5"/>
        <v>1.8433684210528156E-2</v>
      </c>
      <c r="L57" s="7">
        <f t="shared" si="6"/>
        <v>1.190947368420936E-2</v>
      </c>
      <c r="M57" s="7">
        <f t="shared" si="7"/>
        <v>-6.3894736842051714E-3</v>
      </c>
      <c r="N57" s="7">
        <f t="shared" si="8"/>
        <v>2.6610526315788974E-2</v>
      </c>
      <c r="O57" s="7">
        <f t="shared" si="9"/>
        <v>-2.3350526315789821E-2</v>
      </c>
      <c r="Q57">
        <f t="shared" si="10"/>
        <v>0.62266200000000005</v>
      </c>
      <c r="R57">
        <f t="shared" si="11"/>
        <v>-2.9518479735438966E-3</v>
      </c>
      <c r="S57">
        <f t="shared" si="12"/>
        <v>1.7749500744615224E-3</v>
      </c>
      <c r="T57">
        <f t="shared" si="13"/>
        <v>1.1472828693143906E-3</v>
      </c>
      <c r="U57">
        <f t="shared" si="14"/>
        <v>-6.1459765622575444E-4</v>
      </c>
      <c r="V57">
        <f t="shared" si="15"/>
        <v>2.5622547842100566E-3</v>
      </c>
      <c r="W57">
        <f t="shared" si="16"/>
        <v>-2.2499699013403293E-3</v>
      </c>
      <c r="Y57">
        <f t="shared" si="17"/>
        <v>0.62266200000000005</v>
      </c>
      <c r="Z57">
        <f t="shared" si="18"/>
        <v>-5.5321300520668457E-5</v>
      </c>
      <c r="AA57">
        <f t="shared" si="19"/>
        <v>2.2435237438192435E-3</v>
      </c>
    </row>
    <row r="58" spans="1:27" x14ac:dyDescent="0.25">
      <c r="A58" s="5">
        <f>Raw_Fluorescence!A56</f>
        <v>0.63959999999999995</v>
      </c>
      <c r="B58" s="5">
        <f>Raw_Fluorescence!B56</f>
        <v>10.295</v>
      </c>
      <c r="C58" s="5">
        <f>Raw_Fluorescence!C56</f>
        <v>10.3504</v>
      </c>
      <c r="D58" s="5">
        <f>Raw_Fluorescence!D56</f>
        <v>10.408099999999999</v>
      </c>
      <c r="E58" s="5">
        <f>Raw_Fluorescence!E56</f>
        <v>10.409000000000001</v>
      </c>
      <c r="F58" s="5">
        <f>Raw_Fluorescence!F56</f>
        <v>10.432399999999999</v>
      </c>
      <c r="G58" s="5">
        <f>Raw_Fluorescence!G56</f>
        <v>10.4224</v>
      </c>
      <c r="H58" s="7"/>
      <c r="I58" s="7">
        <f t="shared" si="3"/>
        <v>0.63959999999999995</v>
      </c>
      <c r="J58" s="7">
        <f t="shared" si="4"/>
        <v>-4.7031578947347441E-3</v>
      </c>
      <c r="K58" s="7">
        <f t="shared" si="5"/>
        <v>-3.5066315789471503E-2</v>
      </c>
      <c r="L58" s="7">
        <f t="shared" si="6"/>
        <v>2.750947368420853E-2</v>
      </c>
      <c r="M58" s="7">
        <f t="shared" si="7"/>
        <v>1.2810526315796267E-2</v>
      </c>
      <c r="N58" s="7">
        <f t="shared" si="8"/>
        <v>4.6810526315788081E-2</v>
      </c>
      <c r="O58" s="7">
        <f t="shared" si="9"/>
        <v>4.4249473684210727E-2</v>
      </c>
      <c r="Q58">
        <f t="shared" si="10"/>
        <v>0.63959999999999995</v>
      </c>
      <c r="R58">
        <f t="shared" si="11"/>
        <v>-4.5663043124983345E-4</v>
      </c>
      <c r="S58">
        <f t="shared" si="12"/>
        <v>-3.3764796614051571E-3</v>
      </c>
      <c r="T58">
        <f t="shared" si="13"/>
        <v>2.6500875469916071E-3</v>
      </c>
      <c r="U58">
        <f t="shared" si="14"/>
        <v>1.2322328626487094E-3</v>
      </c>
      <c r="V58">
        <f t="shared" si="15"/>
        <v>4.5072575258631314E-3</v>
      </c>
      <c r="W58">
        <f t="shared" si="16"/>
        <v>4.2637147699879389E-3</v>
      </c>
      <c r="Y58">
        <f t="shared" si="17"/>
        <v>0.63959999999999995</v>
      </c>
      <c r="Z58">
        <f t="shared" si="18"/>
        <v>1.4700304354727325E-3</v>
      </c>
      <c r="AA58">
        <f t="shared" si="19"/>
        <v>3.0225547222872159E-3</v>
      </c>
    </row>
    <row r="59" spans="1:27" x14ac:dyDescent="0.25">
      <c r="A59" s="5">
        <f>Raw_Fluorescence!A57</f>
        <v>0.65680000000000005</v>
      </c>
      <c r="B59" s="5">
        <f>Raw_Fluorescence!B57</f>
        <v>10.279400000000001</v>
      </c>
      <c r="C59" s="5">
        <f>Raw_Fluorescence!C57</f>
        <v>10.400600000000001</v>
      </c>
      <c r="D59" s="5">
        <f>Raw_Fluorescence!D57</f>
        <v>10.374599999999999</v>
      </c>
      <c r="E59" s="5">
        <f>Raw_Fluorescence!E57</f>
        <v>10.3886</v>
      </c>
      <c r="F59" s="5">
        <f>Raw_Fluorescence!F57</f>
        <v>10.3818</v>
      </c>
      <c r="G59" s="5">
        <f>Raw_Fluorescence!G57</f>
        <v>10.383800000000001</v>
      </c>
      <c r="H59" s="7"/>
      <c r="I59" s="7">
        <f t="shared" si="3"/>
        <v>0.65680000000000005</v>
      </c>
      <c r="J59" s="7">
        <f t="shared" si="4"/>
        <v>-2.0303157894733914E-2</v>
      </c>
      <c r="K59" s="7">
        <f t="shared" si="5"/>
        <v>1.5133684210528742E-2</v>
      </c>
      <c r="L59" s="7">
        <f t="shared" si="6"/>
        <v>-5.9905263157915556E-3</v>
      </c>
      <c r="M59" s="7">
        <f t="shared" si="7"/>
        <v>-7.589473684204151E-3</v>
      </c>
      <c r="N59" s="7">
        <f t="shared" si="8"/>
        <v>-3.7894736842112309E-3</v>
      </c>
      <c r="O59" s="7">
        <f t="shared" si="9"/>
        <v>5.6494736842118698E-3</v>
      </c>
      <c r="Q59">
        <f t="shared" si="10"/>
        <v>0.65680000000000005</v>
      </c>
      <c r="R59">
        <f t="shared" si="11"/>
        <v>-1.9712371884398941E-3</v>
      </c>
      <c r="S59">
        <f t="shared" si="12"/>
        <v>1.4571983337445665E-3</v>
      </c>
      <c r="T59">
        <f t="shared" si="13"/>
        <v>-5.7708916468721095E-4</v>
      </c>
      <c r="U59">
        <f t="shared" si="14"/>
        <v>-7.3002456365530159E-4</v>
      </c>
      <c r="V59">
        <f t="shared" si="15"/>
        <v>-3.6487805471353211E-4</v>
      </c>
      <c r="W59">
        <f t="shared" si="16"/>
        <v>5.4436228014678983E-4</v>
      </c>
      <c r="Y59">
        <f t="shared" si="17"/>
        <v>0.65680000000000005</v>
      </c>
      <c r="Z59">
        <f t="shared" si="18"/>
        <v>-2.7361139293409709E-4</v>
      </c>
      <c r="AA59">
        <f t="shared" si="19"/>
        <v>1.1709362002512332E-3</v>
      </c>
    </row>
    <row r="60" spans="1:27" x14ac:dyDescent="0.25">
      <c r="A60" s="5">
        <f>Raw_Fluorescence!A58</f>
        <v>0.67426299999999995</v>
      </c>
      <c r="B60" s="5">
        <f>Raw_Fluorescence!B58</f>
        <v>10.3215</v>
      </c>
      <c r="C60" s="5">
        <f>Raw_Fluorescence!C58</f>
        <v>10.393599999999999</v>
      </c>
      <c r="D60" s="5">
        <f>Raw_Fluorescence!D58</f>
        <v>10.405200000000001</v>
      </c>
      <c r="E60" s="5">
        <f>Raw_Fluorescence!E58</f>
        <v>10.3674</v>
      </c>
      <c r="F60" s="5">
        <f>Raw_Fluorescence!F58</f>
        <v>10.3734</v>
      </c>
      <c r="G60" s="5">
        <f>Raw_Fluorescence!G58</f>
        <v>10.3992</v>
      </c>
      <c r="H60" s="7"/>
      <c r="I60" s="7">
        <f t="shared" si="3"/>
        <v>0.67426299999999995</v>
      </c>
      <c r="J60" s="7">
        <f t="shared" si="4"/>
        <v>2.1796842105265668E-2</v>
      </c>
      <c r="K60" s="7">
        <f t="shared" si="5"/>
        <v>8.1336842105272922E-3</v>
      </c>
      <c r="L60" s="7">
        <f t="shared" si="6"/>
        <v>2.4609473684209959E-2</v>
      </c>
      <c r="M60" s="7">
        <f t="shared" si="7"/>
        <v>-2.8789473684204481E-2</v>
      </c>
      <c r="N60" s="7">
        <f t="shared" si="8"/>
        <v>-1.2189473684211194E-2</v>
      </c>
      <c r="O60" s="7">
        <f t="shared" si="9"/>
        <v>2.1049473684211506E-2</v>
      </c>
      <c r="Q60">
        <f t="shared" si="10"/>
        <v>0.67426299999999995</v>
      </c>
      <c r="R60">
        <f t="shared" si="11"/>
        <v>2.1162592524385875E-3</v>
      </c>
      <c r="S60">
        <f t="shared" si="12"/>
        <v>7.8317948979924972E-4</v>
      </c>
      <c r="T60">
        <f t="shared" si="13"/>
        <v>2.3707200107568626E-3</v>
      </c>
      <c r="U60">
        <f t="shared" si="14"/>
        <v>-2.7692332615790677E-3</v>
      </c>
      <c r="V60">
        <f t="shared" si="15"/>
        <v>-1.1736910759950411E-3</v>
      </c>
      <c r="W60">
        <f t="shared" si="16"/>
        <v>2.0282490247984486E-3</v>
      </c>
      <c r="Y60">
        <f t="shared" si="17"/>
        <v>0.67426299999999995</v>
      </c>
      <c r="Z60">
        <f t="shared" si="18"/>
        <v>5.5924724003650664E-4</v>
      </c>
      <c r="AA60">
        <f t="shared" si="19"/>
        <v>2.0974121940500186E-3</v>
      </c>
    </row>
    <row r="61" spans="1:27" x14ac:dyDescent="0.25">
      <c r="A61" s="5">
        <f>Raw_Fluorescence!A59</f>
        <v>0.69197500000000001</v>
      </c>
      <c r="B61" s="5">
        <f>Raw_Fluorescence!B59</f>
        <v>10.337</v>
      </c>
      <c r="C61" s="5">
        <f>Raw_Fluorescence!C59</f>
        <v>10.3947</v>
      </c>
      <c r="D61" s="5">
        <f>Raw_Fluorescence!D59</f>
        <v>10.314500000000001</v>
      </c>
      <c r="E61" s="5">
        <f>Raw_Fluorescence!E59</f>
        <v>10.421900000000001</v>
      </c>
      <c r="F61" s="5">
        <f>Raw_Fluorescence!F59</f>
        <v>10.377800000000001</v>
      </c>
      <c r="G61" s="5">
        <f>Raw_Fluorescence!G59</f>
        <v>10.391299999999999</v>
      </c>
      <c r="H61" s="7"/>
      <c r="I61" s="7">
        <f t="shared" si="3"/>
        <v>0.69197500000000001</v>
      </c>
      <c r="J61" s="7">
        <f t="shared" si="4"/>
        <v>3.7296842105265071E-2</v>
      </c>
      <c r="K61" s="7">
        <f t="shared" si="5"/>
        <v>9.2336842105282813E-3</v>
      </c>
      <c r="L61" s="7">
        <f t="shared" si="6"/>
        <v>-6.6090526315790044E-2</v>
      </c>
      <c r="M61" s="7">
        <f t="shared" si="7"/>
        <v>2.57105263157964E-2</v>
      </c>
      <c r="N61" s="7">
        <f t="shared" si="8"/>
        <v>-7.7894736842107903E-3</v>
      </c>
      <c r="O61" s="7">
        <f t="shared" si="9"/>
        <v>1.3149473684210378E-2</v>
      </c>
      <c r="Q61">
        <f t="shared" si="10"/>
        <v>0.69197500000000001</v>
      </c>
      <c r="R61">
        <f t="shared" si="11"/>
        <v>3.6211569919543745E-3</v>
      </c>
      <c r="S61">
        <f t="shared" si="12"/>
        <v>8.890967367050157E-4</v>
      </c>
      <c r="T61">
        <f t="shared" si="13"/>
        <v>-6.3667405190720346E-3</v>
      </c>
      <c r="U61">
        <f t="shared" si="14"/>
        <v>2.4730721175174096E-3</v>
      </c>
      <c r="V61">
        <f t="shared" si="15"/>
        <v>-7.5002711246659084E-4</v>
      </c>
      <c r="W61">
        <f t="shared" si="16"/>
        <v>1.2670343960484451E-3</v>
      </c>
      <c r="Y61">
        <f t="shared" si="17"/>
        <v>0.69197500000000001</v>
      </c>
      <c r="Z61">
        <f t="shared" si="18"/>
        <v>1.8893210178110327E-4</v>
      </c>
      <c r="AA61">
        <f t="shared" si="19"/>
        <v>3.535773926566559E-3</v>
      </c>
    </row>
    <row r="62" spans="1:27" x14ac:dyDescent="0.25">
      <c r="A62" s="5">
        <f>Raw_Fluorescence!A60</f>
        <v>0.70996199999999998</v>
      </c>
      <c r="B62" s="5">
        <f>Raw_Fluorescence!B60</f>
        <v>10.338900000000001</v>
      </c>
      <c r="C62" s="5">
        <f>Raw_Fluorescence!C60</f>
        <v>10.397</v>
      </c>
      <c r="D62" s="5">
        <f>Raw_Fluorescence!D60</f>
        <v>10.398199999999999</v>
      </c>
      <c r="E62" s="5">
        <f>Raw_Fluorescence!E60</f>
        <v>10.4291</v>
      </c>
      <c r="F62" s="5">
        <f>Raw_Fluorescence!F60</f>
        <v>10.3689</v>
      </c>
      <c r="G62" s="5">
        <f>Raw_Fluorescence!G60</f>
        <v>10.3568</v>
      </c>
      <c r="H62" s="7"/>
      <c r="I62" s="7">
        <f t="shared" si="3"/>
        <v>0.70996199999999998</v>
      </c>
      <c r="J62" s="7">
        <f t="shared" si="4"/>
        <v>3.9196842105265972E-2</v>
      </c>
      <c r="K62" s="7">
        <f t="shared" si="5"/>
        <v>1.153368421052825E-2</v>
      </c>
      <c r="L62" s="7">
        <f t="shared" si="6"/>
        <v>1.760947368420851E-2</v>
      </c>
      <c r="M62" s="7">
        <f t="shared" si="7"/>
        <v>3.2910526315795607E-2</v>
      </c>
      <c r="N62" s="7">
        <f t="shared" si="8"/>
        <v>-1.6689473684211364E-2</v>
      </c>
      <c r="O62" s="7">
        <f t="shared" si="9"/>
        <v>-2.1350526315789153E-2</v>
      </c>
      <c r="Q62">
        <f t="shared" si="10"/>
        <v>0.70996199999999998</v>
      </c>
      <c r="R62">
        <f t="shared" si="11"/>
        <v>3.8056283277660818E-3</v>
      </c>
      <c r="S62">
        <f t="shared" si="12"/>
        <v>1.1105600711441422E-3</v>
      </c>
      <c r="T62">
        <f t="shared" si="13"/>
        <v>1.6963845784656285E-3</v>
      </c>
      <c r="U62">
        <f t="shared" si="14"/>
        <v>3.1656335620952056E-3</v>
      </c>
      <c r="V62">
        <f t="shared" si="15"/>
        <v>-1.6069837659672963E-3</v>
      </c>
      <c r="W62">
        <f t="shared" si="16"/>
        <v>-2.057257337099785E-3</v>
      </c>
      <c r="Y62">
        <f t="shared" si="17"/>
        <v>0.70996199999999998</v>
      </c>
      <c r="Z62">
        <f t="shared" si="18"/>
        <v>1.018994239400663E-3</v>
      </c>
      <c r="AA62">
        <f t="shared" si="19"/>
        <v>2.4165974486363199E-3</v>
      </c>
    </row>
    <row r="63" spans="1:27" x14ac:dyDescent="0.25">
      <c r="A63" s="5">
        <f>Raw_Fluorescence!A61</f>
        <v>0.72822500000000001</v>
      </c>
      <c r="B63" s="5">
        <f>Raw_Fluorescence!B61</f>
        <v>10.2827</v>
      </c>
      <c r="C63" s="5">
        <f>Raw_Fluorescence!C61</f>
        <v>10.412800000000001</v>
      </c>
      <c r="D63" s="5">
        <f>Raw_Fluorescence!D61</f>
        <v>10.353999999999999</v>
      </c>
      <c r="E63" s="5">
        <f>Raw_Fluorescence!E61</f>
        <v>10.3659</v>
      </c>
      <c r="F63" s="5">
        <f>Raw_Fluorescence!F61</f>
        <v>10.347899999999999</v>
      </c>
      <c r="G63" s="5">
        <f>Raw_Fluorescence!G61</f>
        <v>10.3459</v>
      </c>
      <c r="H63" s="7"/>
      <c r="I63" s="7">
        <f t="shared" si="3"/>
        <v>0.72822500000000001</v>
      </c>
      <c r="J63" s="7">
        <f t="shared" si="4"/>
        <v>-1.70031578947345E-2</v>
      </c>
      <c r="K63" s="7">
        <f t="shared" si="5"/>
        <v>2.733368421052873E-2</v>
      </c>
      <c r="L63" s="7">
        <f t="shared" si="6"/>
        <v>-2.6590526315791507E-2</v>
      </c>
      <c r="M63" s="7">
        <f t="shared" si="7"/>
        <v>-3.0289473684204538E-2</v>
      </c>
      <c r="N63" s="7">
        <f t="shared" si="8"/>
        <v>-3.768947368421216E-2</v>
      </c>
      <c r="O63" s="7">
        <f t="shared" si="9"/>
        <v>-3.2250526315788619E-2</v>
      </c>
      <c r="Q63">
        <f t="shared" si="10"/>
        <v>0.72822500000000001</v>
      </c>
      <c r="R63">
        <f t="shared" si="11"/>
        <v>-1.6508396051881902E-3</v>
      </c>
      <c r="S63">
        <f t="shared" si="12"/>
        <v>2.6319168903347319E-3</v>
      </c>
      <c r="T63">
        <f t="shared" si="13"/>
        <v>-2.5615620082867132E-3</v>
      </c>
      <c r="U63">
        <f t="shared" si="14"/>
        <v>-2.9135168958661297E-3</v>
      </c>
      <c r="V63">
        <f t="shared" si="15"/>
        <v>-3.629016319171154E-3</v>
      </c>
      <c r="W63">
        <f t="shared" si="16"/>
        <v>-3.1075408122103482E-3</v>
      </c>
      <c r="Y63">
        <f t="shared" si="17"/>
        <v>0.72822500000000001</v>
      </c>
      <c r="Z63">
        <f t="shared" si="18"/>
        <v>-1.8717597917313007E-3</v>
      </c>
      <c r="AA63">
        <f t="shared" si="19"/>
        <v>2.3025246830900162E-3</v>
      </c>
    </row>
    <row r="64" spans="1:27" x14ac:dyDescent="0.25">
      <c r="A64" s="5">
        <f>Raw_Fluorescence!A62</f>
        <v>0.74676299999999995</v>
      </c>
      <c r="B64" s="5">
        <f>Raw_Fluorescence!B62</f>
        <v>10.3681</v>
      </c>
      <c r="C64" s="5">
        <f>Raw_Fluorescence!C62</f>
        <v>10.3535</v>
      </c>
      <c r="D64" s="5">
        <f>Raw_Fluorescence!D62</f>
        <v>10.3986</v>
      </c>
      <c r="E64" s="5">
        <f>Raw_Fluorescence!E62</f>
        <v>10.3538</v>
      </c>
      <c r="F64" s="5">
        <f>Raw_Fluorescence!F62</f>
        <v>10.39</v>
      </c>
      <c r="G64" s="5">
        <f>Raw_Fluorescence!G62</f>
        <v>10.3962</v>
      </c>
      <c r="H64" s="7"/>
      <c r="I64" s="7">
        <f t="shared" si="3"/>
        <v>0.74676299999999995</v>
      </c>
      <c r="J64" s="7">
        <f t="shared" si="4"/>
        <v>6.8396842105265421E-2</v>
      </c>
      <c r="K64" s="7">
        <f t="shared" si="5"/>
        <v>-3.1966315789471622E-2</v>
      </c>
      <c r="L64" s="7">
        <f t="shared" si="6"/>
        <v>1.8009473684209354E-2</v>
      </c>
      <c r="M64" s="7">
        <f t="shared" si="7"/>
        <v>-4.2389473684204759E-2</v>
      </c>
      <c r="N64" s="7">
        <f t="shared" si="8"/>
        <v>4.4105263157891983E-3</v>
      </c>
      <c r="O64" s="7">
        <f t="shared" si="9"/>
        <v>1.8049473684211392E-2</v>
      </c>
      <c r="Q64">
        <f t="shared" si="10"/>
        <v>0.74676299999999995</v>
      </c>
      <c r="R64">
        <f t="shared" si="11"/>
        <v>6.6406614886603951E-3</v>
      </c>
      <c r="S64">
        <f t="shared" si="12"/>
        <v>-3.0779856019437332E-3</v>
      </c>
      <c r="T64">
        <f t="shared" si="13"/>
        <v>1.7349180317394867E-3</v>
      </c>
      <c r="U64">
        <f t="shared" si="14"/>
        <v>-4.0774048791150748E-3</v>
      </c>
      <c r="V64">
        <f t="shared" si="15"/>
        <v>4.2467751368036662E-4</v>
      </c>
      <c r="W64">
        <f t="shared" si="16"/>
        <v>1.7391801784377181E-3</v>
      </c>
      <c r="Y64">
        <f t="shared" si="17"/>
        <v>0.74676299999999995</v>
      </c>
      <c r="Z64">
        <f t="shared" si="18"/>
        <v>5.6400778857652639E-4</v>
      </c>
      <c r="AA64">
        <f t="shared" si="19"/>
        <v>3.860155993430394E-3</v>
      </c>
    </row>
    <row r="65" spans="1:27" x14ac:dyDescent="0.25">
      <c r="A65" s="5">
        <f>Raw_Fluorescence!A63</f>
        <v>0.76557500000000001</v>
      </c>
      <c r="B65" s="5">
        <f>Raw_Fluorescence!B63</f>
        <v>10.2943</v>
      </c>
      <c r="C65" s="5">
        <f>Raw_Fluorescence!C63</f>
        <v>10.421099999999999</v>
      </c>
      <c r="D65" s="5">
        <f>Raw_Fluorescence!D63</f>
        <v>10.357100000000001</v>
      </c>
      <c r="E65" s="5">
        <f>Raw_Fluorescence!E63</f>
        <v>10.4411</v>
      </c>
      <c r="F65" s="5">
        <f>Raw_Fluorescence!F63</f>
        <v>10.3802</v>
      </c>
      <c r="G65" s="5">
        <f>Raw_Fluorescence!G63</f>
        <v>10.3873</v>
      </c>
      <c r="H65" s="7"/>
      <c r="I65" s="7">
        <f t="shared" si="3"/>
        <v>0.76557500000000001</v>
      </c>
      <c r="J65" s="7">
        <f t="shared" si="4"/>
        <v>-5.4031578947348891E-3</v>
      </c>
      <c r="K65" s="7">
        <f t="shared" si="5"/>
        <v>3.563368421052715E-2</v>
      </c>
      <c r="L65" s="7">
        <f t="shared" si="6"/>
        <v>-2.349052631578985E-2</v>
      </c>
      <c r="M65" s="7">
        <f t="shared" si="7"/>
        <v>4.4910526315796062E-2</v>
      </c>
      <c r="N65" s="7">
        <f t="shared" si="8"/>
        <v>-5.3894736842110547E-3</v>
      </c>
      <c r="O65" s="7">
        <f t="shared" si="9"/>
        <v>9.1494736842108182E-3</v>
      </c>
      <c r="Q65">
        <f t="shared" si="10"/>
        <v>0.76557500000000001</v>
      </c>
      <c r="R65">
        <f t="shared" si="11"/>
        <v>-5.2459355496991796E-4</v>
      </c>
      <c r="S65">
        <f t="shared" si="12"/>
        <v>3.4311106624410042E-3</v>
      </c>
      <c r="T65">
        <f t="shared" si="13"/>
        <v>-2.2629277454147834E-3</v>
      </c>
      <c r="U65">
        <f t="shared" si="14"/>
        <v>4.3199026363917028E-3</v>
      </c>
      <c r="V65">
        <f t="shared" si="15"/>
        <v>-5.1893767781475563E-4</v>
      </c>
      <c r="W65">
        <f t="shared" si="16"/>
        <v>8.8160926756752802E-4</v>
      </c>
      <c r="Y65">
        <f t="shared" si="17"/>
        <v>0.76557500000000001</v>
      </c>
      <c r="Z65">
        <f t="shared" si="18"/>
        <v>8.8769393136679635E-4</v>
      </c>
      <c r="AA65">
        <f t="shared" si="19"/>
        <v>2.5356911351388377E-3</v>
      </c>
    </row>
    <row r="66" spans="1:27" x14ac:dyDescent="0.25">
      <c r="A66" s="5">
        <f>Raw_Fluorescence!A64</f>
        <v>0.78467500000000001</v>
      </c>
      <c r="B66" s="5">
        <f>Raw_Fluorescence!B64</f>
        <v>10.3004</v>
      </c>
      <c r="C66" s="5">
        <f>Raw_Fluorescence!C64</f>
        <v>10.3668</v>
      </c>
      <c r="D66" s="5">
        <f>Raw_Fluorescence!D64</f>
        <v>10.371</v>
      </c>
      <c r="E66" s="5">
        <f>Raw_Fluorescence!E64</f>
        <v>10.4162</v>
      </c>
      <c r="F66" s="5">
        <f>Raw_Fluorescence!F64</f>
        <v>10.4107</v>
      </c>
      <c r="G66" s="5">
        <f>Raw_Fluorescence!G64</f>
        <v>10.364699999999999</v>
      </c>
      <c r="H66" s="7"/>
      <c r="I66" s="7">
        <f t="shared" si="3"/>
        <v>0.78467500000000001</v>
      </c>
      <c r="J66" s="7">
        <f t="shared" si="4"/>
        <v>6.9684210526510526E-4</v>
      </c>
      <c r="K66" s="7">
        <f t="shared" si="5"/>
        <v>-1.8666315789472421E-2</v>
      </c>
      <c r="L66" s="7">
        <f t="shared" si="6"/>
        <v>-9.5905263157902709E-3</v>
      </c>
      <c r="M66" s="7">
        <f t="shared" si="7"/>
        <v>2.0010526315795474E-2</v>
      </c>
      <c r="N66" s="7">
        <f t="shared" si="8"/>
        <v>2.5110526315788917E-2</v>
      </c>
      <c r="O66" s="7">
        <f t="shared" si="9"/>
        <v>-1.3450526315789801E-2</v>
      </c>
      <c r="Q66">
        <f t="shared" si="10"/>
        <v>0.78467500000000001</v>
      </c>
      <c r="R66">
        <f t="shared" si="11"/>
        <v>6.7656523162123842E-5</v>
      </c>
      <c r="S66">
        <f t="shared" si="12"/>
        <v>-1.7973497984479731E-3</v>
      </c>
      <c r="T66">
        <f t="shared" si="13"/>
        <v>-9.2389024415107871E-4</v>
      </c>
      <c r="U66">
        <f t="shared" si="14"/>
        <v>1.9247943072265052E-3</v>
      </c>
      <c r="V66">
        <f t="shared" si="15"/>
        <v>2.4178238875526381E-3</v>
      </c>
      <c r="W66">
        <f t="shared" si="16"/>
        <v>-1.2960427083499525E-3</v>
      </c>
      <c r="Y66">
        <f t="shared" si="17"/>
        <v>0.78467500000000001</v>
      </c>
      <c r="Z66">
        <f t="shared" si="18"/>
        <v>6.5498661165377101E-5</v>
      </c>
      <c r="AA66">
        <f t="shared" si="19"/>
        <v>1.7489030057082611E-3</v>
      </c>
    </row>
    <row r="67" spans="1:27" x14ac:dyDescent="0.25">
      <c r="A67" s="5">
        <f>Raw_Fluorescence!A65</f>
        <v>0.80406200000000005</v>
      </c>
      <c r="B67" s="5">
        <f>Raw_Fluorescence!B65</f>
        <v>10.310700000000001</v>
      </c>
      <c r="C67" s="5">
        <f>Raw_Fluorescence!C65</f>
        <v>10.339499999999999</v>
      </c>
      <c r="D67" s="5">
        <f>Raw_Fluorescence!D65</f>
        <v>10.382899999999999</v>
      </c>
      <c r="E67" s="5">
        <f>Raw_Fluorescence!E65</f>
        <v>10.374000000000001</v>
      </c>
      <c r="F67" s="5">
        <f>Raw_Fluorescence!F65</f>
        <v>10.372299999999999</v>
      </c>
      <c r="G67" s="5">
        <f>Raw_Fluorescence!G65</f>
        <v>10.401899999999999</v>
      </c>
      <c r="H67" s="7"/>
      <c r="I67" s="7">
        <f t="shared" si="3"/>
        <v>0.80406200000000005</v>
      </c>
      <c r="J67" s="7">
        <f t="shared" si="4"/>
        <v>1.0996842105265969E-2</v>
      </c>
      <c r="K67" s="7">
        <f t="shared" si="5"/>
        <v>-4.5966315789472745E-2</v>
      </c>
      <c r="L67" s="7">
        <f t="shared" si="6"/>
        <v>2.3094736842086405E-3</v>
      </c>
      <c r="M67" s="7">
        <f t="shared" si="7"/>
        <v>-2.2189473684203875E-2</v>
      </c>
      <c r="N67" s="7">
        <f t="shared" si="8"/>
        <v>-1.3289473684212183E-2</v>
      </c>
      <c r="O67" s="7">
        <f t="shared" si="9"/>
        <v>2.3749473684210543E-2</v>
      </c>
      <c r="Q67">
        <f t="shared" si="10"/>
        <v>0.80406200000000005</v>
      </c>
      <c r="R67">
        <f t="shared" si="11"/>
        <v>1.0676853436146726E-3</v>
      </c>
      <c r="S67">
        <f t="shared" si="12"/>
        <v>-4.426023289834196E-3</v>
      </c>
      <c r="T67">
        <f t="shared" si="13"/>
        <v>2.2247999074367721E-4</v>
      </c>
      <c r="U67">
        <f t="shared" si="14"/>
        <v>-2.13438527071596E-3</v>
      </c>
      <c r="V67">
        <f t="shared" si="15"/>
        <v>-1.2796070668772391E-3</v>
      </c>
      <c r="W67">
        <f t="shared" si="16"/>
        <v>2.2884109865230033E-3</v>
      </c>
      <c r="Y67">
        <f t="shared" si="17"/>
        <v>0.80406200000000005</v>
      </c>
      <c r="Z67">
        <f t="shared" si="18"/>
        <v>-7.1023988442434028E-4</v>
      </c>
      <c r="AA67">
        <f t="shared" si="19"/>
        <v>2.4158769386512058E-3</v>
      </c>
    </row>
    <row r="68" spans="1:27" x14ac:dyDescent="0.25">
      <c r="A68" s="5">
        <f>Raw_Fluorescence!A66</f>
        <v>0.82374999999999998</v>
      </c>
      <c r="B68" s="5">
        <f>Raw_Fluorescence!B66</f>
        <v>10.288600000000001</v>
      </c>
      <c r="C68" s="5">
        <f>Raw_Fluorescence!C66</f>
        <v>10.418200000000001</v>
      </c>
      <c r="D68" s="5">
        <f>Raw_Fluorescence!D66</f>
        <v>10.3935</v>
      </c>
      <c r="E68" s="5">
        <f>Raw_Fluorescence!E66</f>
        <v>10.348599999999999</v>
      </c>
      <c r="F68" s="5">
        <f>Raw_Fluorescence!F66</f>
        <v>10.3744</v>
      </c>
      <c r="G68" s="5">
        <f>Raw_Fluorescence!G66</f>
        <v>10.3498</v>
      </c>
      <c r="H68" s="7"/>
      <c r="I68" s="7">
        <f t="shared" si="3"/>
        <v>0.82374999999999998</v>
      </c>
      <c r="J68" s="7">
        <f t="shared" si="4"/>
        <v>-1.1103157894734039E-2</v>
      </c>
      <c r="K68" s="7">
        <f t="shared" si="5"/>
        <v>3.273368421052858E-2</v>
      </c>
      <c r="L68" s="7">
        <f t="shared" si="6"/>
        <v>1.2909473684208805E-2</v>
      </c>
      <c r="M68" s="7">
        <f t="shared" si="7"/>
        <v>-4.7589473684205075E-2</v>
      </c>
      <c r="N68" s="7">
        <f t="shared" si="8"/>
        <v>-1.1189473684211748E-2</v>
      </c>
      <c r="O68" s="7">
        <f t="shared" si="9"/>
        <v>-2.8350526315788827E-2</v>
      </c>
      <c r="Q68">
        <f t="shared" si="10"/>
        <v>0.82374999999999998</v>
      </c>
      <c r="R68">
        <f t="shared" si="11"/>
        <v>-1.0780075624046946E-3</v>
      </c>
      <c r="S68">
        <f t="shared" si="12"/>
        <v>3.1518742842352827E-3</v>
      </c>
      <c r="T68">
        <f t="shared" si="13"/>
        <v>1.2436165024987793E-3</v>
      </c>
      <c r="U68">
        <f t="shared" si="14"/>
        <v>-4.5775881446435684E-3</v>
      </c>
      <c r="V68">
        <f t="shared" si="15"/>
        <v>-1.0774038115568191E-3</v>
      </c>
      <c r="W68">
        <f t="shared" si="16"/>
        <v>-2.7317513119414329E-3</v>
      </c>
      <c r="Y68">
        <f t="shared" si="17"/>
        <v>0.82374999999999998</v>
      </c>
      <c r="Z68">
        <f t="shared" si="18"/>
        <v>-8.448766739687423E-4</v>
      </c>
      <c r="AA68">
        <f t="shared" si="19"/>
        <v>2.7545479365458873E-3</v>
      </c>
    </row>
    <row r="69" spans="1:27" x14ac:dyDescent="0.25">
      <c r="A69" s="5">
        <f>Raw_Fluorescence!A67</f>
        <v>0.84372499999999995</v>
      </c>
      <c r="B69" s="5">
        <f>Raw_Fluorescence!B67</f>
        <v>10.308199999999999</v>
      </c>
      <c r="C69" s="5">
        <f>Raw_Fluorescence!C67</f>
        <v>10.413600000000001</v>
      </c>
      <c r="D69" s="5">
        <f>Raw_Fluorescence!D67</f>
        <v>10.350199999999999</v>
      </c>
      <c r="E69" s="5">
        <f>Raw_Fluorescence!E67</f>
        <v>10.3995</v>
      </c>
      <c r="F69" s="5">
        <f>Raw_Fluorescence!F67</f>
        <v>10.3443</v>
      </c>
      <c r="G69" s="5">
        <f>Raw_Fluorescence!G67</f>
        <v>10.3635</v>
      </c>
      <c r="H69" s="7"/>
      <c r="I69" s="7">
        <f t="shared" ref="I69:I132" si="20">A69</f>
        <v>0.84372499999999995</v>
      </c>
      <c r="J69" s="7">
        <f t="shared" ref="J69:J132" si="21">(B69-B$2)</f>
        <v>8.4968421052646903E-3</v>
      </c>
      <c r="K69" s="7">
        <f t="shared" ref="K69:K132" si="22">(C69-C$2)</f>
        <v>2.8133684210528642E-2</v>
      </c>
      <c r="L69" s="7">
        <f t="shared" ref="L69:L132" si="23">(D69-D$2)</f>
        <v>-3.0390526315791533E-2</v>
      </c>
      <c r="M69" s="7">
        <f t="shared" ref="M69:M132" si="24">(E69-E$2)</f>
        <v>3.3105263157953146E-3</v>
      </c>
      <c r="N69" s="7">
        <f t="shared" ref="N69:N132" si="25">(F69-F$2)</f>
        <v>-4.1289473684210876E-2</v>
      </c>
      <c r="O69" s="7">
        <f t="shared" ref="O69:O132" si="26">(G69-G$2)</f>
        <v>-1.4650526315788781E-2</v>
      </c>
      <c r="Q69">
        <f t="shared" ref="Q69:Q132" si="27">A69</f>
        <v>0.84372499999999995</v>
      </c>
      <c r="R69">
        <f t="shared" ref="R69:R132" si="28">(B69-B$2)/B$2</f>
        <v>8.2495990175715408E-4</v>
      </c>
      <c r="S69">
        <f t="shared" ref="S69:S132" si="29">(C69-C$2)/C$2</f>
        <v>2.7089476153570294E-3</v>
      </c>
      <c r="T69">
        <f t="shared" ref="T69:T132" si="30">(D69-D$2)/D$2</f>
        <v>-2.9276298143875957E-3</v>
      </c>
      <c r="U69">
        <f t="shared" ref="U69:U132" si="31">(E69-E$2)/E$2</f>
        <v>3.1843651216392554E-4</v>
      </c>
      <c r="V69">
        <f t="shared" ref="V69:V132" si="32">(F69-F$2)/F$2</f>
        <v>-3.9756504711488212E-3</v>
      </c>
      <c r="W69">
        <f t="shared" ref="W69:W132" si="33">(G69-G$2)/G$2</f>
        <v>-1.4116702468941421E-3</v>
      </c>
      <c r="Y69">
        <f t="shared" ref="Y69:Y132" si="34">A69</f>
        <v>0.84372499999999995</v>
      </c>
      <c r="Z69">
        <f t="shared" ref="Z69:Z132" si="35">AVERAGE(R69:W69)</f>
        <v>-7.4376775052540842E-4</v>
      </c>
      <c r="AA69">
        <f t="shared" ref="AA69:AA132" si="36">_xlfn.STDEV.S(R69:W69)</f>
        <v>2.4968316290454287E-3</v>
      </c>
    </row>
    <row r="70" spans="1:27" x14ac:dyDescent="0.25">
      <c r="A70" s="5">
        <f>Raw_Fluorescence!A68</f>
        <v>0.86399999999999999</v>
      </c>
      <c r="B70" s="5">
        <f>Raw_Fluorescence!B68</f>
        <v>10.328099999999999</v>
      </c>
      <c r="C70" s="5">
        <f>Raw_Fluorescence!C68</f>
        <v>10.4</v>
      </c>
      <c r="D70" s="5">
        <f>Raw_Fluorescence!D68</f>
        <v>10.3773</v>
      </c>
      <c r="E70" s="5">
        <f>Raw_Fluorescence!E68</f>
        <v>10.4154</v>
      </c>
      <c r="F70" s="5">
        <f>Raw_Fluorescence!F68</f>
        <v>10.399699999999999</v>
      </c>
      <c r="G70" s="5">
        <f>Raw_Fluorescence!G68</f>
        <v>10.3406</v>
      </c>
      <c r="H70" s="7"/>
      <c r="I70" s="7">
        <f t="shared" si="20"/>
        <v>0.86399999999999999</v>
      </c>
      <c r="J70" s="7">
        <f t="shared" si="21"/>
        <v>2.8396842105264497E-2</v>
      </c>
      <c r="K70" s="7">
        <f t="shared" si="22"/>
        <v>1.4533684210528364E-2</v>
      </c>
      <c r="L70" s="7">
        <f t="shared" si="23"/>
        <v>-3.2905263157907427E-3</v>
      </c>
      <c r="M70" s="7">
        <f t="shared" si="24"/>
        <v>1.9210526315795562E-2</v>
      </c>
      <c r="N70" s="7">
        <f t="shared" si="25"/>
        <v>1.4110526315787908E-2</v>
      </c>
      <c r="O70" s="7">
        <f t="shared" si="26"/>
        <v>-3.7550526315788701E-2</v>
      </c>
      <c r="Q70">
        <f t="shared" si="27"/>
        <v>0.86399999999999999</v>
      </c>
      <c r="R70">
        <f t="shared" si="28"/>
        <v>2.7570544189419949E-3</v>
      </c>
      <c r="S70">
        <f t="shared" si="29"/>
        <v>1.3994252899778008E-3</v>
      </c>
      <c r="T70">
        <f t="shared" si="30"/>
        <v>-3.1698835508913906E-4</v>
      </c>
      <c r="U70">
        <f t="shared" si="31"/>
        <v>1.84784303560675E-3</v>
      </c>
      <c r="V70">
        <f t="shared" si="32"/>
        <v>1.3586639787315127E-3</v>
      </c>
      <c r="W70">
        <f t="shared" si="33"/>
        <v>-3.6182291074476273E-3</v>
      </c>
      <c r="Y70">
        <f t="shared" si="34"/>
        <v>0.86399999999999999</v>
      </c>
      <c r="Z70">
        <f t="shared" si="35"/>
        <v>5.71294876786882E-4</v>
      </c>
      <c r="AA70">
        <f t="shared" si="36"/>
        <v>2.2827189216531102E-3</v>
      </c>
    </row>
    <row r="71" spans="1:27" x14ac:dyDescent="0.25">
      <c r="A71" s="5">
        <f>Raw_Fluorescence!A69</f>
        <v>0.88458800000000004</v>
      </c>
      <c r="B71" s="5">
        <f>Raw_Fluorescence!B69</f>
        <v>10.3367</v>
      </c>
      <c r="C71" s="5">
        <f>Raw_Fluorescence!C69</f>
        <v>10.4099</v>
      </c>
      <c r="D71" s="5">
        <f>Raw_Fluorescence!D69</f>
        <v>10.327999999999999</v>
      </c>
      <c r="E71" s="5">
        <f>Raw_Fluorescence!E69</f>
        <v>10.4076</v>
      </c>
      <c r="F71" s="5">
        <f>Raw_Fluorescence!F69</f>
        <v>10.3659</v>
      </c>
      <c r="G71" s="5">
        <f>Raw_Fluorescence!G69</f>
        <v>10.338100000000001</v>
      </c>
      <c r="H71" s="7"/>
      <c r="I71" s="7">
        <f t="shared" si="20"/>
        <v>0.88458800000000004</v>
      </c>
      <c r="J71" s="7">
        <f t="shared" si="21"/>
        <v>3.699684210526577E-2</v>
      </c>
      <c r="K71" s="7">
        <f t="shared" si="22"/>
        <v>2.4433684210528384E-2</v>
      </c>
      <c r="L71" s="7">
        <f t="shared" si="23"/>
        <v>-5.2590526315791308E-2</v>
      </c>
      <c r="M71" s="7">
        <f t="shared" si="24"/>
        <v>1.1410526315795977E-2</v>
      </c>
      <c r="N71" s="7">
        <f t="shared" si="25"/>
        <v>-1.9689473684211478E-2</v>
      </c>
      <c r="O71" s="7">
        <f t="shared" si="26"/>
        <v>-4.0050526315788204E-2</v>
      </c>
      <c r="Q71">
        <f t="shared" si="27"/>
        <v>0.88458800000000004</v>
      </c>
      <c r="R71">
        <f t="shared" si="28"/>
        <v>3.5920299389315554E-3</v>
      </c>
      <c r="S71">
        <f t="shared" si="29"/>
        <v>2.3526805121288391E-3</v>
      </c>
      <c r="T71">
        <f t="shared" si="30"/>
        <v>-5.066236471082188E-3</v>
      </c>
      <c r="U71">
        <f t="shared" si="31"/>
        <v>1.0975681373140954E-3</v>
      </c>
      <c r="V71">
        <f t="shared" si="32"/>
        <v>-1.8958455592821331E-3</v>
      </c>
      <c r="W71">
        <f t="shared" si="33"/>
        <v>-3.8591198127481789E-3</v>
      </c>
      <c r="Y71">
        <f t="shared" si="34"/>
        <v>0.88458800000000004</v>
      </c>
      <c r="Z71">
        <f t="shared" si="35"/>
        <v>-6.2982054245633507E-4</v>
      </c>
      <c r="AA71">
        <f t="shared" si="36"/>
        <v>3.5047449291181593E-3</v>
      </c>
    </row>
    <row r="72" spans="1:27" x14ac:dyDescent="0.25">
      <c r="A72" s="5">
        <f>Raw_Fluorescence!A70</f>
        <v>0.90548700000000004</v>
      </c>
      <c r="B72" s="5">
        <f>Raw_Fluorescence!B70</f>
        <v>10.302899999999999</v>
      </c>
      <c r="C72" s="5">
        <f>Raw_Fluorescence!C70</f>
        <v>10.3698</v>
      </c>
      <c r="D72" s="5">
        <f>Raw_Fluorescence!D70</f>
        <v>10.4099</v>
      </c>
      <c r="E72" s="5">
        <f>Raw_Fluorescence!E70</f>
        <v>10.391999999999999</v>
      </c>
      <c r="F72" s="5">
        <f>Raw_Fluorescence!F70</f>
        <v>10.3317</v>
      </c>
      <c r="G72" s="5">
        <f>Raw_Fluorescence!G70</f>
        <v>10.387700000000001</v>
      </c>
      <c r="H72" s="7"/>
      <c r="I72" s="7">
        <f t="shared" si="20"/>
        <v>0.90548700000000004</v>
      </c>
      <c r="J72" s="7">
        <f t="shared" si="21"/>
        <v>3.1968421052646079E-3</v>
      </c>
      <c r="K72" s="7">
        <f t="shared" si="22"/>
        <v>-1.5666315789472307E-2</v>
      </c>
      <c r="L72" s="7">
        <f t="shared" si="23"/>
        <v>2.9309473684209664E-2</v>
      </c>
      <c r="M72" s="7">
        <f t="shared" si="24"/>
        <v>-4.1894736842049696E-3</v>
      </c>
      <c r="N72" s="7">
        <f t="shared" si="25"/>
        <v>-5.3889473684211708E-2</v>
      </c>
      <c r="O72" s="7">
        <f t="shared" si="26"/>
        <v>9.5494736842116623E-3</v>
      </c>
      <c r="Q72">
        <f t="shared" si="27"/>
        <v>0.90548700000000004</v>
      </c>
      <c r="R72">
        <f t="shared" si="28"/>
        <v>3.1038196501946997E-4</v>
      </c>
      <c r="S72">
        <f t="shared" si="29"/>
        <v>-1.5084845796143147E-3</v>
      </c>
      <c r="T72">
        <f t="shared" si="30"/>
        <v>2.8234880867237123E-3</v>
      </c>
      <c r="U72">
        <f t="shared" si="31"/>
        <v>-4.0298165927138521E-4</v>
      </c>
      <c r="V72">
        <f t="shared" si="32"/>
        <v>-5.18887000307117E-3</v>
      </c>
      <c r="W72">
        <f t="shared" si="33"/>
        <v>9.2015178041570528E-4</v>
      </c>
      <c r="Y72">
        <f t="shared" si="34"/>
        <v>0.90548700000000004</v>
      </c>
      <c r="Z72">
        <f t="shared" si="35"/>
        <v>-5.0771906829966379E-4</v>
      </c>
      <c r="AA72">
        <f t="shared" si="36"/>
        <v>2.7103771390198411E-3</v>
      </c>
    </row>
    <row r="73" spans="1:27" x14ac:dyDescent="0.25">
      <c r="A73" s="5">
        <f>Raw_Fluorescence!A71</f>
        <v>0.92668700000000004</v>
      </c>
      <c r="B73" s="5">
        <f>Raw_Fluorescence!B71</f>
        <v>10.3086</v>
      </c>
      <c r="C73" s="5">
        <f>Raw_Fluorescence!C71</f>
        <v>10.391</v>
      </c>
      <c r="D73" s="5">
        <f>Raw_Fluorescence!D71</f>
        <v>10.4024</v>
      </c>
      <c r="E73" s="5">
        <f>Raw_Fluorescence!E71</f>
        <v>10.3691</v>
      </c>
      <c r="F73" s="5">
        <f>Raw_Fluorescence!F71</f>
        <v>10.3621</v>
      </c>
      <c r="G73" s="5">
        <f>Raw_Fluorescence!G71</f>
        <v>10.366300000000001</v>
      </c>
      <c r="H73" s="7"/>
      <c r="I73" s="7">
        <f t="shared" si="20"/>
        <v>0.92668700000000004</v>
      </c>
      <c r="J73" s="7">
        <f t="shared" si="21"/>
        <v>8.8968421052655344E-3</v>
      </c>
      <c r="K73" s="7">
        <f t="shared" si="22"/>
        <v>5.5336842105280226E-3</v>
      </c>
      <c r="L73" s="7">
        <f t="shared" si="23"/>
        <v>2.1809473684209379E-2</v>
      </c>
      <c r="M73" s="7">
        <f t="shared" si="24"/>
        <v>-2.708947368420489E-2</v>
      </c>
      <c r="N73" s="7">
        <f t="shared" si="25"/>
        <v>-2.3489473684211504E-2</v>
      </c>
      <c r="O73" s="7">
        <f t="shared" si="26"/>
        <v>-1.1850526315788201E-2</v>
      </c>
      <c r="Q73">
        <f t="shared" si="27"/>
        <v>0.92668700000000004</v>
      </c>
      <c r="R73">
        <f t="shared" si="28"/>
        <v>8.6379597245441917E-4</v>
      </c>
      <c r="S73">
        <f t="shared" si="29"/>
        <v>5.3282963347682565E-4</v>
      </c>
      <c r="T73">
        <f t="shared" si="30"/>
        <v>2.1009858378403692E-3</v>
      </c>
      <c r="U73">
        <f t="shared" si="31"/>
        <v>-2.6057118093871096E-3</v>
      </c>
      <c r="V73">
        <f t="shared" si="32"/>
        <v>-2.2617371641475816E-3</v>
      </c>
      <c r="W73">
        <f t="shared" si="33"/>
        <v>-1.1418726569574146E-3</v>
      </c>
      <c r="Y73">
        <f t="shared" si="34"/>
        <v>0.92668700000000004</v>
      </c>
      <c r="Z73">
        <f t="shared" si="35"/>
        <v>-4.1861836445341531E-4</v>
      </c>
      <c r="AA73">
        <f t="shared" si="36"/>
        <v>1.8762625924306109E-3</v>
      </c>
    </row>
    <row r="74" spans="1:27" x14ac:dyDescent="0.25">
      <c r="A74" s="5">
        <f>Raw_Fluorescence!A72</f>
        <v>0.94822499999999998</v>
      </c>
      <c r="B74" s="5">
        <f>Raw_Fluorescence!B72</f>
        <v>10.269600000000001</v>
      </c>
      <c r="C74" s="5">
        <f>Raw_Fluorescence!C72</f>
        <v>10.429500000000001</v>
      </c>
      <c r="D74" s="5">
        <f>Raw_Fluorescence!D72</f>
        <v>10.3683</v>
      </c>
      <c r="E74" s="5">
        <f>Raw_Fluorescence!E72</f>
        <v>10.411799999999999</v>
      </c>
      <c r="F74" s="5">
        <f>Raw_Fluorescence!F72</f>
        <v>10.3916</v>
      </c>
      <c r="G74" s="5">
        <f>Raw_Fluorescence!G72</f>
        <v>10.379099999999999</v>
      </c>
      <c r="H74" s="7"/>
      <c r="I74" s="7">
        <f t="shared" si="20"/>
        <v>0.94822499999999998</v>
      </c>
      <c r="J74" s="7">
        <f t="shared" si="21"/>
        <v>-3.0103157894734167E-2</v>
      </c>
      <c r="K74" s="7">
        <f t="shared" si="22"/>
        <v>4.4033684210528889E-2</v>
      </c>
      <c r="L74" s="7">
        <f t="shared" si="23"/>
        <v>-1.2290526315791084E-2</v>
      </c>
      <c r="M74" s="7">
        <f t="shared" si="24"/>
        <v>1.561052631579507E-2</v>
      </c>
      <c r="N74" s="7">
        <f t="shared" si="25"/>
        <v>6.0105263157890221E-3</v>
      </c>
      <c r="O74" s="7">
        <f t="shared" si="26"/>
        <v>9.4947368421038902E-4</v>
      </c>
      <c r="Q74">
        <f t="shared" si="27"/>
        <v>0.94822499999999998</v>
      </c>
      <c r="R74">
        <f t="shared" si="28"/>
        <v>-2.9227209205209045E-3</v>
      </c>
      <c r="S74">
        <f t="shared" si="29"/>
        <v>4.2399332751753846E-3</v>
      </c>
      <c r="T74">
        <f t="shared" si="30"/>
        <v>-1.1839910537491507E-3</v>
      </c>
      <c r="U74">
        <f t="shared" si="31"/>
        <v>1.5015623133177668E-3</v>
      </c>
      <c r="V74">
        <f t="shared" si="32"/>
        <v>5.7873713678159014E-4</v>
      </c>
      <c r="W74">
        <f t="shared" si="33"/>
        <v>9.148775418151978E-5</v>
      </c>
      <c r="Y74">
        <f t="shared" si="34"/>
        <v>0.94822499999999998</v>
      </c>
      <c r="Z74">
        <f t="shared" si="35"/>
        <v>3.84168084197701E-4</v>
      </c>
      <c r="AA74">
        <f t="shared" si="36"/>
        <v>2.4344877052260008E-3</v>
      </c>
    </row>
    <row r="75" spans="1:27" x14ac:dyDescent="0.25">
      <c r="A75" s="5">
        <f>Raw_Fluorescence!A73</f>
        <v>0.97007500000000002</v>
      </c>
      <c r="B75" s="5">
        <f>Raw_Fluorescence!B73</f>
        <v>10.335599999999999</v>
      </c>
      <c r="C75" s="5">
        <f>Raw_Fluorescence!C73</f>
        <v>10.4183</v>
      </c>
      <c r="D75" s="5">
        <f>Raw_Fluorescence!D73</f>
        <v>10.3659</v>
      </c>
      <c r="E75" s="5">
        <f>Raw_Fluorescence!E73</f>
        <v>10.4032</v>
      </c>
      <c r="F75" s="5">
        <f>Raw_Fluorescence!F73</f>
        <v>10.399800000000001</v>
      </c>
      <c r="G75" s="5">
        <f>Raw_Fluorescence!G73</f>
        <v>10.358700000000001</v>
      </c>
      <c r="H75" s="7"/>
      <c r="I75" s="7">
        <f t="shared" si="20"/>
        <v>0.97007500000000002</v>
      </c>
      <c r="J75" s="7">
        <f t="shared" si="21"/>
        <v>3.5896842105264781E-2</v>
      </c>
      <c r="K75" s="7">
        <f t="shared" si="22"/>
        <v>3.2833684210528347E-2</v>
      </c>
      <c r="L75" s="7">
        <f t="shared" si="23"/>
        <v>-1.4690526315790819E-2</v>
      </c>
      <c r="M75" s="7">
        <f t="shared" si="24"/>
        <v>7.0105263157955733E-3</v>
      </c>
      <c r="N75" s="7">
        <f t="shared" si="25"/>
        <v>1.4210526315789451E-2</v>
      </c>
      <c r="O75" s="7">
        <f t="shared" si="26"/>
        <v>-1.9450526315788252E-2</v>
      </c>
      <c r="Q75">
        <f t="shared" si="27"/>
        <v>0.97007500000000002</v>
      </c>
      <c r="R75">
        <f t="shared" si="28"/>
        <v>3.4852307445142057E-3</v>
      </c>
      <c r="S75">
        <f t="shared" si="29"/>
        <v>3.1615031248630483E-3</v>
      </c>
      <c r="T75">
        <f t="shared" si="30"/>
        <v>-1.4151917733917863E-3</v>
      </c>
      <c r="U75">
        <f t="shared" si="31"/>
        <v>6.7433614340535691E-4</v>
      </c>
      <c r="V75">
        <f t="shared" si="32"/>
        <v>1.3682927051754889E-3</v>
      </c>
      <c r="W75">
        <f t="shared" si="33"/>
        <v>-1.8741804010712427E-3</v>
      </c>
      <c r="Y75">
        <f t="shared" si="34"/>
        <v>0.97007500000000002</v>
      </c>
      <c r="Z75">
        <f t="shared" si="35"/>
        <v>8.9999842391584519E-4</v>
      </c>
      <c r="AA75">
        <f t="shared" si="36"/>
        <v>2.2416166695175357E-3</v>
      </c>
    </row>
    <row r="76" spans="1:27" x14ac:dyDescent="0.25">
      <c r="A76" s="5">
        <f>Raw_Fluorescence!A74</f>
        <v>0.99226199999999998</v>
      </c>
      <c r="B76" s="5">
        <f>Raw_Fluorescence!B74</f>
        <v>10.314500000000001</v>
      </c>
      <c r="C76" s="5">
        <f>Raw_Fluorescence!C74</f>
        <v>10.402799999999999</v>
      </c>
      <c r="D76" s="5">
        <f>Raw_Fluorescence!D74</f>
        <v>10.3796</v>
      </c>
      <c r="E76" s="5">
        <f>Raw_Fluorescence!E74</f>
        <v>10.3293</v>
      </c>
      <c r="F76" s="5">
        <f>Raw_Fluorescence!F74</f>
        <v>10.352399999999999</v>
      </c>
      <c r="G76" s="5">
        <f>Raw_Fluorescence!G74</f>
        <v>10.381399999999999</v>
      </c>
      <c r="H76" s="7"/>
      <c r="I76" s="7">
        <f t="shared" si="20"/>
        <v>0.99226199999999998</v>
      </c>
      <c r="J76" s="7">
        <f t="shared" si="21"/>
        <v>1.4796842105265995E-2</v>
      </c>
      <c r="K76" s="7">
        <f t="shared" si="22"/>
        <v>1.7333684210527167E-2</v>
      </c>
      <c r="L76" s="7">
        <f t="shared" si="23"/>
        <v>-9.9052631579077399E-4</v>
      </c>
      <c r="M76" s="7">
        <f t="shared" si="24"/>
        <v>-6.6889473684204503E-2</v>
      </c>
      <c r="N76" s="7">
        <f t="shared" si="25"/>
        <v>-3.318947368421199E-2</v>
      </c>
      <c r="O76" s="7">
        <f t="shared" si="26"/>
        <v>3.2494736842103578E-3</v>
      </c>
      <c r="Q76">
        <f t="shared" si="27"/>
        <v>0.99226199999999998</v>
      </c>
      <c r="R76">
        <f t="shared" si="28"/>
        <v>1.4366280152379148E-3</v>
      </c>
      <c r="S76">
        <f t="shared" si="29"/>
        <v>1.6690328275557565E-3</v>
      </c>
      <c r="T76">
        <f t="shared" si="30"/>
        <v>-9.5420998764925261E-5</v>
      </c>
      <c r="U76">
        <f t="shared" si="31"/>
        <v>-6.4340375724703091E-3</v>
      </c>
      <c r="V76">
        <f t="shared" si="32"/>
        <v>-3.1957236291988989E-3</v>
      </c>
      <c r="W76">
        <f t="shared" si="33"/>
        <v>3.1310720305806848E-4</v>
      </c>
      <c r="Y76">
        <f t="shared" si="34"/>
        <v>0.99226199999999998</v>
      </c>
      <c r="Z76">
        <f t="shared" si="35"/>
        <v>-1.0510690257637323E-3</v>
      </c>
      <c r="AA76">
        <f t="shared" si="36"/>
        <v>3.160307717229372E-3</v>
      </c>
    </row>
    <row r="77" spans="1:27" x14ac:dyDescent="0.25">
      <c r="A77" s="5">
        <f>Raw_Fluorescence!A75</f>
        <v>1.0147900000000001</v>
      </c>
      <c r="B77" s="5">
        <f>Raw_Fluorescence!B75</f>
        <v>10.3086</v>
      </c>
      <c r="C77" s="5">
        <f>Raw_Fluorescence!C75</f>
        <v>10.384399999999999</v>
      </c>
      <c r="D77" s="5">
        <f>Raw_Fluorescence!D75</f>
        <v>10.412000000000001</v>
      </c>
      <c r="E77" s="5">
        <f>Raw_Fluorescence!E75</f>
        <v>10.3895</v>
      </c>
      <c r="F77" s="5">
        <f>Raw_Fluorescence!F75</f>
        <v>10.361700000000001</v>
      </c>
      <c r="G77" s="5">
        <f>Raw_Fluorescence!G75</f>
        <v>10.3857</v>
      </c>
      <c r="H77" s="7"/>
      <c r="I77" s="7">
        <f t="shared" si="20"/>
        <v>1.0147900000000001</v>
      </c>
      <c r="J77" s="7">
        <f t="shared" si="21"/>
        <v>8.8968421052655344E-3</v>
      </c>
      <c r="K77" s="7">
        <f t="shared" si="22"/>
        <v>-1.0663157894725828E-3</v>
      </c>
      <c r="L77" s="7">
        <f t="shared" si="23"/>
        <v>3.1409473684210099E-2</v>
      </c>
      <c r="M77" s="7">
        <f t="shared" si="24"/>
        <v>-6.6894736842044722E-3</v>
      </c>
      <c r="N77" s="7">
        <f t="shared" si="25"/>
        <v>-2.3889473684210571E-2</v>
      </c>
      <c r="O77" s="7">
        <f t="shared" si="26"/>
        <v>7.5494736842109944E-3</v>
      </c>
      <c r="Q77">
        <f t="shared" si="27"/>
        <v>1.0147900000000001</v>
      </c>
      <c r="R77">
        <f t="shared" si="28"/>
        <v>8.6379597245441917E-4</v>
      </c>
      <c r="S77">
        <f t="shared" si="29"/>
        <v>-1.0267384795725705E-4</v>
      </c>
      <c r="T77">
        <f t="shared" si="30"/>
        <v>3.0257887164110825E-3</v>
      </c>
      <c r="U77">
        <f t="shared" si="31"/>
        <v>-6.4345438308309846E-4</v>
      </c>
      <c r="V77">
        <f t="shared" si="32"/>
        <v>-2.3002520699228019E-3</v>
      </c>
      <c r="W77">
        <f t="shared" si="33"/>
        <v>7.2743921617516119E-4</v>
      </c>
      <c r="Y77">
        <f t="shared" si="34"/>
        <v>1.0147900000000001</v>
      </c>
      <c r="Z77">
        <f t="shared" si="35"/>
        <v>2.6177393401291755E-4</v>
      </c>
      <c r="AA77">
        <f t="shared" si="36"/>
        <v>1.7739949348177055E-3</v>
      </c>
    </row>
    <row r="78" spans="1:27" x14ac:dyDescent="0.25">
      <c r="A78" s="5">
        <f>Raw_Fluorescence!A76</f>
        <v>1.03765</v>
      </c>
      <c r="B78" s="5">
        <f>Raw_Fluorescence!B76</f>
        <v>10.3148</v>
      </c>
      <c r="C78" s="5">
        <f>Raw_Fluorescence!C76</f>
        <v>10.362399999999999</v>
      </c>
      <c r="D78" s="5">
        <f>Raw_Fluorescence!D76</f>
        <v>10.3668</v>
      </c>
      <c r="E78" s="5">
        <f>Raw_Fluorescence!E76</f>
        <v>10.3994</v>
      </c>
      <c r="F78" s="5">
        <f>Raw_Fluorescence!F76</f>
        <v>10.4117</v>
      </c>
      <c r="G78" s="5">
        <f>Raw_Fluorescence!G76</f>
        <v>10.3651</v>
      </c>
      <c r="H78" s="7"/>
      <c r="I78" s="7">
        <f t="shared" si="20"/>
        <v>1.03765</v>
      </c>
      <c r="J78" s="7">
        <f t="shared" si="21"/>
        <v>1.5096842105265296E-2</v>
      </c>
      <c r="K78" s="7">
        <f t="shared" si="22"/>
        <v>-2.3066315789472824E-2</v>
      </c>
      <c r="L78" s="7">
        <f t="shared" si="23"/>
        <v>-1.3790526315791141E-2</v>
      </c>
      <c r="M78" s="7">
        <f t="shared" si="24"/>
        <v>3.2105263157955477E-3</v>
      </c>
      <c r="N78" s="7">
        <f t="shared" si="25"/>
        <v>2.6110526315788363E-2</v>
      </c>
      <c r="O78" s="7">
        <f t="shared" si="26"/>
        <v>-1.3050526315788957E-2</v>
      </c>
      <c r="Q78">
        <f t="shared" si="27"/>
        <v>1.03765</v>
      </c>
      <c r="R78">
        <f t="shared" si="28"/>
        <v>1.4657550682607341E-3</v>
      </c>
      <c r="S78">
        <f t="shared" si="29"/>
        <v>-2.221018786070695E-3</v>
      </c>
      <c r="T78">
        <f t="shared" si="30"/>
        <v>-1.3284915035258194E-3</v>
      </c>
      <c r="U78">
        <f t="shared" si="31"/>
        <v>3.0881760321147748E-4</v>
      </c>
      <c r="V78">
        <f t="shared" si="32"/>
        <v>2.5141111519908599E-3</v>
      </c>
      <c r="W78">
        <f t="shared" si="33"/>
        <v>-1.2575001955017753E-3</v>
      </c>
      <c r="Y78">
        <f t="shared" si="34"/>
        <v>1.03765</v>
      </c>
      <c r="Z78">
        <f t="shared" si="35"/>
        <v>-8.6387776939202981E-5</v>
      </c>
      <c r="AA78">
        <f t="shared" si="36"/>
        <v>1.8329705340473629E-3</v>
      </c>
    </row>
    <row r="79" spans="1:27" x14ac:dyDescent="0.25">
      <c r="A79" s="5">
        <f>Raw_Fluorescence!A77</f>
        <v>1.0608500000000001</v>
      </c>
      <c r="B79" s="5">
        <f>Raw_Fluorescence!B77</f>
        <v>10.2927</v>
      </c>
      <c r="C79" s="5">
        <f>Raw_Fluorescence!C77</f>
        <v>10.366099999999999</v>
      </c>
      <c r="D79" s="5">
        <f>Raw_Fluorescence!D77</f>
        <v>10.3826</v>
      </c>
      <c r="E79" s="5">
        <f>Raw_Fluorescence!E77</f>
        <v>10.397399999999999</v>
      </c>
      <c r="F79" s="5">
        <f>Raw_Fluorescence!F77</f>
        <v>10.3546</v>
      </c>
      <c r="G79" s="5">
        <f>Raw_Fluorescence!G77</f>
        <v>10.3728</v>
      </c>
      <c r="H79" s="7"/>
      <c r="I79" s="7">
        <f t="shared" si="20"/>
        <v>1.0608500000000001</v>
      </c>
      <c r="J79" s="7">
        <f t="shared" si="21"/>
        <v>-7.0031578947347128E-3</v>
      </c>
      <c r="K79" s="7">
        <f t="shared" si="22"/>
        <v>-1.9366315789472566E-2</v>
      </c>
      <c r="L79" s="7">
        <f t="shared" si="23"/>
        <v>2.0094736842093397E-3</v>
      </c>
      <c r="M79" s="7">
        <f t="shared" si="24"/>
        <v>1.2105263157948798E-3</v>
      </c>
      <c r="N79" s="7">
        <f t="shared" si="25"/>
        <v>-3.0989473684211788E-2</v>
      </c>
      <c r="O79" s="7">
        <f t="shared" si="26"/>
        <v>-5.3505263157891392E-3</v>
      </c>
      <c r="Q79">
        <f t="shared" si="27"/>
        <v>1.0608500000000001</v>
      </c>
      <c r="R79">
        <f t="shared" si="28"/>
        <v>-6.7993783775863322E-4</v>
      </c>
      <c r="S79">
        <f t="shared" si="29"/>
        <v>-1.8647516828425048E-3</v>
      </c>
      <c r="T79">
        <f t="shared" si="30"/>
        <v>1.9357990078841194E-4</v>
      </c>
      <c r="U79">
        <f t="shared" si="31"/>
        <v>1.1643942416200435E-4</v>
      </c>
      <c r="V79">
        <f t="shared" si="32"/>
        <v>-2.9838916474346738E-3</v>
      </c>
      <c r="W79">
        <f t="shared" si="33"/>
        <v>-5.1555682317594594E-4</v>
      </c>
      <c r="Y79">
        <f t="shared" si="34"/>
        <v>1.0608500000000001</v>
      </c>
      <c r="Z79">
        <f t="shared" si="35"/>
        <v>-9.5568644437689018E-4</v>
      </c>
      <c r="AA79">
        <f t="shared" si="36"/>
        <v>1.2393574416710859E-3</v>
      </c>
    </row>
    <row r="80" spans="1:27" x14ac:dyDescent="0.25">
      <c r="A80" s="5">
        <f>Raw_Fluorescence!A78</f>
        <v>1.0844100000000001</v>
      </c>
      <c r="B80" s="5">
        <f>Raw_Fluorescence!B78</f>
        <v>10.301500000000001</v>
      </c>
      <c r="C80" s="5">
        <f>Raw_Fluorescence!C78</f>
        <v>10.349299999999999</v>
      </c>
      <c r="D80" s="5">
        <f>Raw_Fluorescence!D78</f>
        <v>10.4184</v>
      </c>
      <c r="E80" s="5">
        <f>Raw_Fluorescence!E78</f>
        <v>10.3828</v>
      </c>
      <c r="F80" s="5">
        <f>Raw_Fluorescence!F78</f>
        <v>10.3462</v>
      </c>
      <c r="G80" s="5">
        <f>Raw_Fluorescence!G78</f>
        <v>10.4192</v>
      </c>
      <c r="H80" s="7"/>
      <c r="I80" s="7">
        <f t="shared" si="20"/>
        <v>1.0844100000000001</v>
      </c>
      <c r="J80" s="7">
        <f t="shared" si="21"/>
        <v>1.7968421052660943E-3</v>
      </c>
      <c r="K80" s="7">
        <f t="shared" si="22"/>
        <v>-3.6166315789472492E-2</v>
      </c>
      <c r="L80" s="7">
        <f t="shared" si="23"/>
        <v>3.7809473684209394E-2</v>
      </c>
      <c r="M80" s="7">
        <f t="shared" si="24"/>
        <v>-1.3389473684204845E-2</v>
      </c>
      <c r="N80" s="7">
        <f t="shared" si="25"/>
        <v>-3.9389473684211751E-2</v>
      </c>
      <c r="O80" s="7">
        <f t="shared" si="26"/>
        <v>4.104947368421108E-2</v>
      </c>
      <c r="Q80">
        <f t="shared" si="27"/>
        <v>1.0844100000000001</v>
      </c>
      <c r="R80">
        <f t="shared" si="28"/>
        <v>1.7445571757947342E-4</v>
      </c>
      <c r="S80">
        <f t="shared" si="29"/>
        <v>-3.4823969083109235E-3</v>
      </c>
      <c r="T80">
        <f t="shared" si="30"/>
        <v>3.642323968791444E-3</v>
      </c>
      <c r="U80">
        <f t="shared" si="31"/>
        <v>-1.2879212828986542E-3</v>
      </c>
      <c r="V80">
        <f t="shared" si="32"/>
        <v>-3.7927046687161827E-3</v>
      </c>
      <c r="W80">
        <f t="shared" si="33"/>
        <v>3.9553746672032052E-3</v>
      </c>
      <c r="Y80">
        <f t="shared" si="34"/>
        <v>1.0844100000000001</v>
      </c>
      <c r="Z80">
        <f t="shared" si="35"/>
        <v>-1.3181141772527298E-4</v>
      </c>
      <c r="AA80">
        <f t="shared" si="36"/>
        <v>3.3766296839299252E-3</v>
      </c>
    </row>
    <row r="81" spans="1:27" x14ac:dyDescent="0.25">
      <c r="A81" s="5">
        <f>Raw_Fluorescence!A79</f>
        <v>1.1083099999999999</v>
      </c>
      <c r="B81" s="5">
        <f>Raw_Fluorescence!B79</f>
        <v>10.3055</v>
      </c>
      <c r="C81" s="5">
        <f>Raw_Fluorescence!C79</f>
        <v>10.428599999999999</v>
      </c>
      <c r="D81" s="5">
        <f>Raw_Fluorescence!D79</f>
        <v>10.3782</v>
      </c>
      <c r="E81" s="5">
        <f>Raw_Fluorescence!E79</f>
        <v>10.402799999999999</v>
      </c>
      <c r="F81" s="5">
        <f>Raw_Fluorescence!F79</f>
        <v>10.3874</v>
      </c>
      <c r="G81" s="5">
        <f>Raw_Fluorescence!G79</f>
        <v>10.384600000000001</v>
      </c>
      <c r="H81" s="7"/>
      <c r="I81" s="7">
        <f t="shared" si="20"/>
        <v>1.1083099999999999</v>
      </c>
      <c r="J81" s="7">
        <f t="shared" si="21"/>
        <v>5.7968421052656538E-3</v>
      </c>
      <c r="K81" s="7">
        <f t="shared" si="22"/>
        <v>4.3133684210527434E-2</v>
      </c>
      <c r="L81" s="7">
        <f t="shared" si="23"/>
        <v>-2.3905263157910639E-3</v>
      </c>
      <c r="M81" s="7">
        <f t="shared" si="24"/>
        <v>6.6105263157947292E-3</v>
      </c>
      <c r="N81" s="7">
        <f t="shared" si="25"/>
        <v>1.8105263157881524E-3</v>
      </c>
      <c r="O81" s="7">
        <f t="shared" si="26"/>
        <v>6.4494736842117817E-3</v>
      </c>
      <c r="Q81">
        <f t="shared" si="27"/>
        <v>1.1083099999999999</v>
      </c>
      <c r="R81">
        <f t="shared" si="28"/>
        <v>5.6281642455126171E-4</v>
      </c>
      <c r="S81">
        <f t="shared" si="29"/>
        <v>4.1532737095251503E-3</v>
      </c>
      <c r="T81">
        <f t="shared" si="30"/>
        <v>-2.3028808522317212E-4</v>
      </c>
      <c r="U81">
        <f t="shared" si="31"/>
        <v>6.3586050759539391E-4</v>
      </c>
      <c r="V81">
        <f t="shared" si="32"/>
        <v>1.7433062614075016E-4</v>
      </c>
      <c r="W81">
        <f t="shared" si="33"/>
        <v>6.2144730584297325E-4</v>
      </c>
      <c r="Y81">
        <f t="shared" si="34"/>
        <v>1.1083099999999999</v>
      </c>
      <c r="Z81">
        <f t="shared" si="35"/>
        <v>9.8624008140539283E-4</v>
      </c>
      <c r="AA81">
        <f t="shared" si="36"/>
        <v>1.5877258550152614E-3</v>
      </c>
    </row>
    <row r="82" spans="1:27" x14ac:dyDescent="0.25">
      <c r="A82" s="5">
        <f>Raw_Fluorescence!A80</f>
        <v>1.13259</v>
      </c>
      <c r="B82" s="5">
        <f>Raw_Fluorescence!B80</f>
        <v>10.3466</v>
      </c>
      <c r="C82" s="5">
        <f>Raw_Fluorescence!C80</f>
        <v>10.398099999999999</v>
      </c>
      <c r="D82" s="5">
        <f>Raw_Fluorescence!D80</f>
        <v>10.3681</v>
      </c>
      <c r="E82" s="5">
        <f>Raw_Fluorescence!E80</f>
        <v>10.3879</v>
      </c>
      <c r="F82" s="5">
        <f>Raw_Fluorescence!F80</f>
        <v>10.373699999999999</v>
      </c>
      <c r="G82" s="5">
        <f>Raw_Fluorescence!G80</f>
        <v>10.3727</v>
      </c>
      <c r="H82" s="7"/>
      <c r="I82" s="7">
        <f t="shared" si="20"/>
        <v>1.13259</v>
      </c>
      <c r="J82" s="7">
        <f t="shared" si="21"/>
        <v>4.689684210526579E-2</v>
      </c>
      <c r="K82" s="7">
        <f t="shared" si="22"/>
        <v>1.2633684210527463E-2</v>
      </c>
      <c r="L82" s="7">
        <f t="shared" si="23"/>
        <v>-1.2490526315790618E-2</v>
      </c>
      <c r="M82" s="7">
        <f t="shared" si="24"/>
        <v>-8.289473684204296E-3</v>
      </c>
      <c r="N82" s="7">
        <f t="shared" si="25"/>
        <v>-1.1889473684211893E-2</v>
      </c>
      <c r="O82" s="7">
        <f t="shared" si="26"/>
        <v>-5.4505263157889061E-3</v>
      </c>
      <c r="Q82">
        <f t="shared" si="27"/>
        <v>1.13259</v>
      </c>
      <c r="R82">
        <f t="shared" si="28"/>
        <v>4.5532226886868393E-3</v>
      </c>
      <c r="S82">
        <f t="shared" si="29"/>
        <v>1.2164773180497373E-3</v>
      </c>
      <c r="T82">
        <f t="shared" si="30"/>
        <v>-1.2032577803859942E-3</v>
      </c>
      <c r="U82">
        <f t="shared" si="31"/>
        <v>-7.9735692632260872E-4</v>
      </c>
      <c r="V82">
        <f t="shared" si="32"/>
        <v>-1.1448048966636259E-3</v>
      </c>
      <c r="W82">
        <f t="shared" si="33"/>
        <v>-5.2519245138794748E-4</v>
      </c>
      <c r="Y82">
        <f t="shared" si="34"/>
        <v>1.13259</v>
      </c>
      <c r="Z82">
        <f t="shared" si="35"/>
        <v>3.4984799199606681E-4</v>
      </c>
      <c r="AA82">
        <f t="shared" si="36"/>
        <v>2.2426459787275375E-3</v>
      </c>
    </row>
    <row r="83" spans="1:27" x14ac:dyDescent="0.25">
      <c r="A83" s="5">
        <f>Raw_Fluorescence!A81</f>
        <v>1.15723</v>
      </c>
      <c r="B83" s="5">
        <f>Raw_Fluorescence!B81</f>
        <v>10.2836</v>
      </c>
      <c r="C83" s="5">
        <f>Raw_Fluorescence!C81</f>
        <v>10.392099999999999</v>
      </c>
      <c r="D83" s="5">
        <f>Raw_Fluorescence!D81</f>
        <v>10.391</v>
      </c>
      <c r="E83" s="5">
        <f>Raw_Fluorescence!E81</f>
        <v>10.373799999999999</v>
      </c>
      <c r="F83" s="5">
        <f>Raw_Fluorescence!F81</f>
        <v>10.352499999999999</v>
      </c>
      <c r="G83" s="5">
        <f>Raw_Fluorescence!G81</f>
        <v>10.3978</v>
      </c>
      <c r="H83" s="7"/>
      <c r="I83" s="7">
        <f t="shared" si="20"/>
        <v>1.15723</v>
      </c>
      <c r="J83" s="7">
        <f t="shared" si="21"/>
        <v>-1.6103157894734821E-2</v>
      </c>
      <c r="K83" s="7">
        <f t="shared" si="22"/>
        <v>6.6336842105272353E-3</v>
      </c>
      <c r="L83" s="7">
        <f t="shared" si="23"/>
        <v>1.0409473684209303E-2</v>
      </c>
      <c r="M83" s="7">
        <f t="shared" si="24"/>
        <v>-2.2389473684205186E-2</v>
      </c>
      <c r="N83" s="7">
        <f t="shared" si="25"/>
        <v>-3.3089473684212223E-2</v>
      </c>
      <c r="O83" s="7">
        <f t="shared" si="26"/>
        <v>1.9649473684211216E-2</v>
      </c>
      <c r="Q83">
        <f t="shared" si="27"/>
        <v>1.15723</v>
      </c>
      <c r="R83">
        <f t="shared" si="28"/>
        <v>-1.5634584461195595E-3</v>
      </c>
      <c r="S83">
        <f t="shared" si="29"/>
        <v>6.3874688038242054E-4</v>
      </c>
      <c r="T83">
        <f t="shared" si="30"/>
        <v>1.0027824195377219E-3</v>
      </c>
      <c r="U83">
        <f t="shared" si="31"/>
        <v>-2.1536230886210271E-3</v>
      </c>
      <c r="V83">
        <f t="shared" si="32"/>
        <v>-3.1860949027550938E-3</v>
      </c>
      <c r="W83">
        <f t="shared" si="33"/>
        <v>1.8933502298300849E-3</v>
      </c>
      <c r="Y83">
        <f t="shared" si="34"/>
        <v>1.15723</v>
      </c>
      <c r="Z83">
        <f t="shared" si="35"/>
        <v>-5.613828179575754E-4</v>
      </c>
      <c r="AA83">
        <f t="shared" si="36"/>
        <v>2.0169847144233919E-3</v>
      </c>
    </row>
    <row r="84" spans="1:27" x14ac:dyDescent="0.25">
      <c r="A84" s="5">
        <f>Raw_Fluorescence!A82</f>
        <v>1.18224</v>
      </c>
      <c r="B84" s="5">
        <f>Raw_Fluorescence!B82</f>
        <v>10.3232</v>
      </c>
      <c r="C84" s="5">
        <f>Raw_Fluorescence!C82</f>
        <v>10.3751</v>
      </c>
      <c r="D84" s="5">
        <f>Raw_Fluorescence!D82</f>
        <v>10.45</v>
      </c>
      <c r="E84" s="5">
        <f>Raw_Fluorescence!E82</f>
        <v>10.4077</v>
      </c>
      <c r="F84" s="5">
        <f>Raw_Fluorescence!F82</f>
        <v>10.388999999999999</v>
      </c>
      <c r="G84" s="5">
        <f>Raw_Fluorescence!G82</f>
        <v>10.3409</v>
      </c>
      <c r="H84" s="7"/>
      <c r="I84" s="7">
        <f t="shared" si="20"/>
        <v>1.18224</v>
      </c>
      <c r="J84" s="7">
        <f t="shared" si="21"/>
        <v>2.3496842105265259E-2</v>
      </c>
      <c r="K84" s="7">
        <f t="shared" si="22"/>
        <v>-1.0366315789472225E-2</v>
      </c>
      <c r="L84" s="7">
        <f t="shared" si="23"/>
        <v>6.9409473684208578E-2</v>
      </c>
      <c r="M84" s="7">
        <f t="shared" si="24"/>
        <v>1.1510526315795744E-2</v>
      </c>
      <c r="N84" s="7">
        <f t="shared" si="25"/>
        <v>3.4105263157879762E-3</v>
      </c>
      <c r="O84" s="7">
        <f t="shared" si="26"/>
        <v>-3.7250526315789401E-2</v>
      </c>
      <c r="Q84">
        <f t="shared" si="27"/>
        <v>1.18224</v>
      </c>
      <c r="R84">
        <f t="shared" si="28"/>
        <v>2.2813125529015758E-3</v>
      </c>
      <c r="S84">
        <f t="shared" si="29"/>
        <v>-9.981560263415297E-4</v>
      </c>
      <c r="T84">
        <f t="shared" si="30"/>
        <v>6.6864667774197348E-3</v>
      </c>
      <c r="U84">
        <f t="shared" si="31"/>
        <v>1.1071870462665433E-3</v>
      </c>
      <c r="V84">
        <f t="shared" si="32"/>
        <v>3.2839024924197365E-4</v>
      </c>
      <c r="W84">
        <f t="shared" si="33"/>
        <v>-3.5893222228116227E-3</v>
      </c>
      <c r="Y84">
        <f t="shared" si="34"/>
        <v>1.18224</v>
      </c>
      <c r="Z84">
        <f t="shared" si="35"/>
        <v>9.69313062779446E-4</v>
      </c>
      <c r="AA84">
        <f t="shared" si="36"/>
        <v>3.449320826795439E-3</v>
      </c>
    </row>
    <row r="85" spans="1:27" x14ac:dyDescent="0.25">
      <c r="A85" s="5">
        <f>Raw_Fluorescence!A83</f>
        <v>1.20763</v>
      </c>
      <c r="B85" s="5">
        <f>Raw_Fluorescence!B83</f>
        <v>10.319800000000001</v>
      </c>
      <c r="C85" s="5">
        <f>Raw_Fluorescence!C83</f>
        <v>10.378299999999999</v>
      </c>
      <c r="D85" s="5">
        <f>Raw_Fluorescence!D83</f>
        <v>10.3695</v>
      </c>
      <c r="E85" s="5">
        <f>Raw_Fluorescence!E83</f>
        <v>10.4041</v>
      </c>
      <c r="F85" s="5">
        <f>Raw_Fluorescence!F83</f>
        <v>10.389099999999999</v>
      </c>
      <c r="G85" s="5">
        <f>Raw_Fluorescence!G83</f>
        <v>10.4079</v>
      </c>
      <c r="H85" s="7"/>
      <c r="I85" s="7">
        <f t="shared" si="20"/>
        <v>1.20763</v>
      </c>
      <c r="J85" s="7">
        <f t="shared" si="21"/>
        <v>2.0096842105266077E-2</v>
      </c>
      <c r="K85" s="7">
        <f t="shared" si="22"/>
        <v>-7.1663157894725771E-3</v>
      </c>
      <c r="L85" s="7">
        <f t="shared" si="23"/>
        <v>-1.1090526315790328E-2</v>
      </c>
      <c r="M85" s="7">
        <f t="shared" si="24"/>
        <v>7.9105263157952521E-3</v>
      </c>
      <c r="N85" s="7">
        <f t="shared" si="25"/>
        <v>3.5105263157877431E-3</v>
      </c>
      <c r="O85" s="7">
        <f t="shared" si="26"/>
        <v>2.974947368421077E-2</v>
      </c>
      <c r="Q85">
        <f t="shared" si="27"/>
        <v>1.20763</v>
      </c>
      <c r="R85">
        <f t="shared" si="28"/>
        <v>1.9512059519755987E-3</v>
      </c>
      <c r="S85">
        <f t="shared" si="29"/>
        <v>-6.9003312625233958E-4</v>
      </c>
      <c r="T85">
        <f t="shared" si="30"/>
        <v>-1.0683906939277473E-3</v>
      </c>
      <c r="U85">
        <f t="shared" si="31"/>
        <v>7.6090632397755994E-4</v>
      </c>
      <c r="V85">
        <f t="shared" si="32"/>
        <v>3.3801897568577874E-4</v>
      </c>
      <c r="W85">
        <f t="shared" si="33"/>
        <v>2.8665486792444645E-3</v>
      </c>
      <c r="Y85">
        <f t="shared" si="34"/>
        <v>1.20763</v>
      </c>
      <c r="Z85">
        <f t="shared" si="35"/>
        <v>6.9304268511721919E-4</v>
      </c>
      <c r="AA85">
        <f t="shared" si="36"/>
        <v>1.5134924293914371E-3</v>
      </c>
    </row>
    <row r="86" spans="1:27" x14ac:dyDescent="0.25">
      <c r="A86" s="5">
        <f>Raw_Fluorescence!A84</f>
        <v>1.2334000000000001</v>
      </c>
      <c r="B86" s="5">
        <f>Raw_Fluorescence!B84</f>
        <v>10.2858</v>
      </c>
      <c r="C86" s="5">
        <f>Raw_Fluorescence!C84</f>
        <v>10.4115</v>
      </c>
      <c r="D86" s="5">
        <f>Raw_Fluorescence!D84</f>
        <v>10.3703</v>
      </c>
      <c r="E86" s="5">
        <f>Raw_Fluorescence!E84</f>
        <v>10.414</v>
      </c>
      <c r="F86" s="5">
        <f>Raw_Fluorescence!F84</f>
        <v>10.403</v>
      </c>
      <c r="G86" s="5">
        <f>Raw_Fluorescence!G84</f>
        <v>10.4079</v>
      </c>
      <c r="H86" s="7"/>
      <c r="I86" s="7">
        <f t="shared" si="20"/>
        <v>1.2334000000000001</v>
      </c>
      <c r="J86" s="7">
        <f t="shared" si="21"/>
        <v>-1.3903157894734619E-2</v>
      </c>
      <c r="K86" s="7">
        <f t="shared" si="22"/>
        <v>2.6033684210528207E-2</v>
      </c>
      <c r="L86" s="7">
        <f t="shared" si="23"/>
        <v>-1.0290526315790416E-2</v>
      </c>
      <c r="M86" s="7">
        <f t="shared" si="24"/>
        <v>1.7810526315795272E-2</v>
      </c>
      <c r="N86" s="7">
        <f t="shared" si="25"/>
        <v>1.7410526315789099E-2</v>
      </c>
      <c r="O86" s="7">
        <f t="shared" si="26"/>
        <v>2.974947368421077E-2</v>
      </c>
      <c r="Q86">
        <f t="shared" si="27"/>
        <v>1.2334000000000001</v>
      </c>
      <c r="R86">
        <f t="shared" si="28"/>
        <v>-1.3498600572850327E-3</v>
      </c>
      <c r="S86">
        <f t="shared" si="29"/>
        <v>2.5067419621734341E-3</v>
      </c>
      <c r="T86">
        <f t="shared" si="30"/>
        <v>-9.9132378738020217E-4</v>
      </c>
      <c r="U86">
        <f t="shared" si="31"/>
        <v>1.713178310272136E-3</v>
      </c>
      <c r="V86">
        <f t="shared" si="32"/>
        <v>1.6764119513779359E-3</v>
      </c>
      <c r="W86">
        <f t="shared" si="33"/>
        <v>2.8665486792444645E-3</v>
      </c>
      <c r="Y86">
        <f t="shared" si="34"/>
        <v>1.2334000000000001</v>
      </c>
      <c r="Z86">
        <f t="shared" si="35"/>
        <v>1.0702828430671225E-3</v>
      </c>
      <c r="AA86">
        <f t="shared" si="36"/>
        <v>1.7987777177631088E-3</v>
      </c>
    </row>
    <row r="87" spans="1:27" x14ac:dyDescent="0.25">
      <c r="A87" s="5">
        <f>Raw_Fluorescence!A85</f>
        <v>1.2595499999999999</v>
      </c>
      <c r="B87" s="5">
        <f>Raw_Fluorescence!B85</f>
        <v>10.288399999999999</v>
      </c>
      <c r="C87" s="5">
        <f>Raw_Fluorescence!C85</f>
        <v>10.391500000000001</v>
      </c>
      <c r="D87" s="5">
        <f>Raw_Fluorescence!D85</f>
        <v>10.418799999999999</v>
      </c>
      <c r="E87" s="5">
        <f>Raw_Fluorescence!E85</f>
        <v>10.4048</v>
      </c>
      <c r="F87" s="5">
        <f>Raw_Fluorescence!F85</f>
        <v>10.358499999999999</v>
      </c>
      <c r="G87" s="5">
        <f>Raw_Fluorescence!G85</f>
        <v>10.3445</v>
      </c>
      <c r="H87" s="7"/>
      <c r="I87" s="7">
        <f t="shared" si="20"/>
        <v>1.2595499999999999</v>
      </c>
      <c r="J87" s="7">
        <f t="shared" si="21"/>
        <v>-1.1303157894735349E-2</v>
      </c>
      <c r="K87" s="7">
        <f t="shared" si="22"/>
        <v>6.0336842105286337E-3</v>
      </c>
      <c r="L87" s="7">
        <f t="shared" si="23"/>
        <v>3.8209473684208461E-2</v>
      </c>
      <c r="M87" s="7">
        <f t="shared" si="24"/>
        <v>8.6105263157953971E-3</v>
      </c>
      <c r="N87" s="7">
        <f t="shared" si="25"/>
        <v>-2.7089473684211995E-2</v>
      </c>
      <c r="O87" s="7">
        <f t="shared" si="26"/>
        <v>-3.3650526315788909E-2</v>
      </c>
      <c r="Q87">
        <f t="shared" si="27"/>
        <v>1.2595499999999999</v>
      </c>
      <c r="R87">
        <f t="shared" si="28"/>
        <v>-1.0974255977534136E-3</v>
      </c>
      <c r="S87">
        <f t="shared" si="29"/>
        <v>5.809738366158257E-4</v>
      </c>
      <c r="T87">
        <f t="shared" si="30"/>
        <v>3.6808574220651307E-3</v>
      </c>
      <c r="U87">
        <f t="shared" si="31"/>
        <v>8.2823868664486707E-4</v>
      </c>
      <c r="V87">
        <f t="shared" si="32"/>
        <v>-2.6083713161254201E-3</v>
      </c>
      <c r="W87">
        <f t="shared" si="33"/>
        <v>-3.242439607178712E-3</v>
      </c>
      <c r="Y87">
        <f t="shared" si="34"/>
        <v>1.2595499999999999</v>
      </c>
      <c r="Z87">
        <f t="shared" si="35"/>
        <v>-3.0969442928862034E-4</v>
      </c>
      <c r="AA87">
        <f t="shared" si="36"/>
        <v>2.5502202225241802E-3</v>
      </c>
    </row>
    <row r="88" spans="1:27" x14ac:dyDescent="0.25">
      <c r="A88" s="5">
        <f>Raw_Fluorescence!A86</f>
        <v>1.2861100000000001</v>
      </c>
      <c r="B88" s="5">
        <f>Raw_Fluorescence!B86</f>
        <v>10.3127</v>
      </c>
      <c r="C88" s="5">
        <f>Raw_Fluorescence!C86</f>
        <v>10.414899999999999</v>
      </c>
      <c r="D88" s="5">
        <f>Raw_Fluorescence!D86</f>
        <v>10.3941</v>
      </c>
      <c r="E88" s="5">
        <f>Raw_Fluorescence!E86</f>
        <v>10.3895</v>
      </c>
      <c r="F88" s="5">
        <f>Raw_Fluorescence!F86</f>
        <v>10.394399999999999</v>
      </c>
      <c r="G88" s="5">
        <f>Raw_Fluorescence!G86</f>
        <v>10.390599999999999</v>
      </c>
      <c r="H88" s="7"/>
      <c r="I88" s="7">
        <f t="shared" si="20"/>
        <v>1.2861100000000001</v>
      </c>
      <c r="J88" s="7">
        <f t="shared" si="21"/>
        <v>1.2996842105264861E-2</v>
      </c>
      <c r="K88" s="7">
        <f t="shared" si="22"/>
        <v>2.9433684210527389E-2</v>
      </c>
      <c r="L88" s="7">
        <f t="shared" si="23"/>
        <v>1.3509473684209183E-2</v>
      </c>
      <c r="M88" s="7">
        <f t="shared" si="24"/>
        <v>-6.6894736842044722E-3</v>
      </c>
      <c r="N88" s="7">
        <f t="shared" si="25"/>
        <v>8.8105263157878255E-3</v>
      </c>
      <c r="O88" s="7">
        <f t="shared" si="26"/>
        <v>1.2449473684210233E-2</v>
      </c>
      <c r="Q88">
        <f t="shared" si="27"/>
        <v>1.2861100000000001</v>
      </c>
      <c r="R88">
        <f t="shared" si="28"/>
        <v>1.2618656971004807E-3</v>
      </c>
      <c r="S88">
        <f t="shared" si="29"/>
        <v>2.8341225435181559E-3</v>
      </c>
      <c r="T88">
        <f t="shared" si="30"/>
        <v>1.3014166824094808E-3</v>
      </c>
      <c r="U88">
        <f t="shared" si="31"/>
        <v>-6.4345438308309846E-4</v>
      </c>
      <c r="V88">
        <f t="shared" si="32"/>
        <v>8.4834147720864572E-4</v>
      </c>
      <c r="W88">
        <f t="shared" si="33"/>
        <v>1.1995849985642632E-3</v>
      </c>
      <c r="Y88">
        <f t="shared" si="34"/>
        <v>1.2861100000000001</v>
      </c>
      <c r="Z88">
        <f t="shared" si="35"/>
        <v>1.1336461692863214E-3</v>
      </c>
      <c r="AA88">
        <f t="shared" si="36"/>
        <v>1.1117589812065312E-3</v>
      </c>
    </row>
    <row r="89" spans="1:27" x14ac:dyDescent="0.25">
      <c r="A89" s="5">
        <f>Raw_Fluorescence!A87</f>
        <v>1.3130599999999999</v>
      </c>
      <c r="B89" s="5">
        <f>Raw_Fluorescence!B87</f>
        <v>10.3529</v>
      </c>
      <c r="C89" s="5">
        <f>Raw_Fluorescence!C87</f>
        <v>10.3856</v>
      </c>
      <c r="D89" s="5">
        <f>Raw_Fluorescence!D87</f>
        <v>10.4047</v>
      </c>
      <c r="E89" s="5">
        <f>Raw_Fluorescence!E87</f>
        <v>10.401899999999999</v>
      </c>
      <c r="F89" s="5">
        <f>Raw_Fluorescence!F87</f>
        <v>10.388400000000001</v>
      </c>
      <c r="G89" s="5">
        <f>Raw_Fluorescence!G87</f>
        <v>10.385999999999999</v>
      </c>
      <c r="H89" s="7"/>
      <c r="I89" s="7">
        <f t="shared" si="20"/>
        <v>1.3130599999999999</v>
      </c>
      <c r="J89" s="7">
        <f t="shared" si="21"/>
        <v>5.3196842105265318E-2</v>
      </c>
      <c r="K89" s="7">
        <f t="shared" si="22"/>
        <v>1.3368421052817325E-4</v>
      </c>
      <c r="L89" s="7">
        <f t="shared" si="23"/>
        <v>2.4109473684209348E-2</v>
      </c>
      <c r="M89" s="7">
        <f t="shared" si="24"/>
        <v>5.7105263157950503E-3</v>
      </c>
      <c r="N89" s="7">
        <f t="shared" si="25"/>
        <v>2.8105263157893745E-3</v>
      </c>
      <c r="O89" s="7">
        <f t="shared" si="26"/>
        <v>7.8494736842102952E-3</v>
      </c>
      <c r="Q89">
        <f t="shared" si="27"/>
        <v>1.3130599999999999</v>
      </c>
      <c r="R89">
        <f t="shared" si="28"/>
        <v>5.1648908021674272E-3</v>
      </c>
      <c r="S89">
        <f t="shared" si="29"/>
        <v>1.287223957627472E-5</v>
      </c>
      <c r="T89">
        <f t="shared" si="30"/>
        <v>2.3225531941645831E-3</v>
      </c>
      <c r="U89">
        <f t="shared" si="31"/>
        <v>5.4929032702319077E-4</v>
      </c>
      <c r="V89">
        <f t="shared" si="32"/>
        <v>2.7061789057914311E-4</v>
      </c>
      <c r="W89">
        <f t="shared" si="33"/>
        <v>7.5634610081116581E-4</v>
      </c>
      <c r="Y89">
        <f t="shared" si="34"/>
        <v>1.3130599999999999</v>
      </c>
      <c r="Z89">
        <f t="shared" si="35"/>
        <v>1.5127617590536306E-3</v>
      </c>
      <c r="AA89">
        <f t="shared" si="36"/>
        <v>1.9640183565809307E-3</v>
      </c>
    </row>
    <row r="90" spans="1:27" x14ac:dyDescent="0.25">
      <c r="A90" s="5">
        <f>Raw_Fluorescence!A88</f>
        <v>1.34043</v>
      </c>
      <c r="B90" s="5">
        <f>Raw_Fluorescence!B88</f>
        <v>10.292899999999999</v>
      </c>
      <c r="C90" s="5">
        <f>Raw_Fluorescence!C88</f>
        <v>10.379099999999999</v>
      </c>
      <c r="D90" s="5">
        <f>Raw_Fluorescence!D88</f>
        <v>10.380699999999999</v>
      </c>
      <c r="E90" s="5">
        <f>Raw_Fluorescence!E88</f>
        <v>10.3827</v>
      </c>
      <c r="F90" s="5">
        <f>Raw_Fluorescence!F88</f>
        <v>10.423999999999999</v>
      </c>
      <c r="G90" s="5">
        <f>Raw_Fluorescence!G88</f>
        <v>10.4055</v>
      </c>
      <c r="H90" s="7"/>
      <c r="I90" s="7">
        <f t="shared" si="20"/>
        <v>1.34043</v>
      </c>
      <c r="J90" s="7">
        <f t="shared" si="21"/>
        <v>-6.803157894735179E-3</v>
      </c>
      <c r="K90" s="7">
        <f t="shared" si="22"/>
        <v>-6.3663157894726652E-3</v>
      </c>
      <c r="L90" s="7">
        <f t="shared" si="23"/>
        <v>1.0947368420843873E-4</v>
      </c>
      <c r="M90" s="7">
        <f t="shared" si="24"/>
        <v>-1.3489473684204611E-2</v>
      </c>
      <c r="N90" s="7">
        <f t="shared" si="25"/>
        <v>3.8410526315788118E-2</v>
      </c>
      <c r="O90" s="7">
        <f t="shared" si="26"/>
        <v>2.7349473684211034E-2</v>
      </c>
      <c r="Q90">
        <f t="shared" si="27"/>
        <v>1.34043</v>
      </c>
      <c r="R90">
        <f t="shared" si="28"/>
        <v>-6.6051980241008698E-4</v>
      </c>
      <c r="S90">
        <f t="shared" si="29"/>
        <v>-6.1300240123004211E-4</v>
      </c>
      <c r="T90">
        <f t="shared" si="30"/>
        <v>1.0545997737885187E-5</v>
      </c>
      <c r="U90">
        <f t="shared" si="31"/>
        <v>-1.2975401918511021E-3</v>
      </c>
      <c r="V90">
        <f t="shared" si="32"/>
        <v>3.6984445045816225E-3</v>
      </c>
      <c r="W90">
        <f t="shared" si="33"/>
        <v>2.6352936021559145E-3</v>
      </c>
      <c r="Y90">
        <f t="shared" si="34"/>
        <v>1.34043</v>
      </c>
      <c r="Z90">
        <f t="shared" si="35"/>
        <v>6.2887028483069854E-4</v>
      </c>
      <c r="AA90">
        <f t="shared" si="36"/>
        <v>2.0369672178512138E-3</v>
      </c>
    </row>
    <row r="91" spans="1:27" x14ac:dyDescent="0.25">
      <c r="A91" s="5">
        <f>Raw_Fluorescence!A89</f>
        <v>1.3682000000000001</v>
      </c>
      <c r="B91" s="5">
        <f>Raw_Fluorescence!B89</f>
        <v>10.3108</v>
      </c>
      <c r="C91" s="5">
        <f>Raw_Fluorescence!C89</f>
        <v>10.3887</v>
      </c>
      <c r="D91" s="5">
        <f>Raw_Fluorescence!D89</f>
        <v>10.3461</v>
      </c>
      <c r="E91" s="5">
        <f>Raw_Fluorescence!E89</f>
        <v>10.4176</v>
      </c>
      <c r="F91" s="5">
        <f>Raw_Fluorescence!F89</f>
        <v>10.3858</v>
      </c>
      <c r="G91" s="5">
        <f>Raw_Fluorescence!G89</f>
        <v>10.3666</v>
      </c>
      <c r="H91" s="7"/>
      <c r="I91" s="7">
        <f t="shared" si="20"/>
        <v>1.3682000000000001</v>
      </c>
      <c r="J91" s="7">
        <f t="shared" si="21"/>
        <v>1.1096842105265736E-2</v>
      </c>
      <c r="K91" s="7">
        <f t="shared" si="22"/>
        <v>3.2336842105280539E-3</v>
      </c>
      <c r="L91" s="7">
        <f t="shared" si="23"/>
        <v>-3.4490526315790859E-2</v>
      </c>
      <c r="M91" s="7">
        <f t="shared" si="24"/>
        <v>2.1410526315795764E-2</v>
      </c>
      <c r="N91" s="7">
        <f t="shared" si="25"/>
        <v>2.1052631578832859E-4</v>
      </c>
      <c r="O91" s="7">
        <f t="shared" si="26"/>
        <v>-1.15505263157889E-2</v>
      </c>
      <c r="Q91">
        <f t="shared" si="27"/>
        <v>1.3682000000000001</v>
      </c>
      <c r="R91">
        <f t="shared" si="28"/>
        <v>1.0773943612889458E-3</v>
      </c>
      <c r="S91">
        <f t="shared" si="29"/>
        <v>3.1136629903769889E-4</v>
      </c>
      <c r="T91">
        <f t="shared" si="30"/>
        <v>-3.3225977104437434E-3</v>
      </c>
      <c r="U91">
        <f t="shared" si="31"/>
        <v>2.0594590325611192E-3</v>
      </c>
      <c r="V91">
        <f t="shared" si="32"/>
        <v>2.0271003039526645E-5</v>
      </c>
      <c r="W91">
        <f t="shared" si="33"/>
        <v>-1.11296577232141E-3</v>
      </c>
      <c r="Y91">
        <f t="shared" si="34"/>
        <v>1.3682000000000001</v>
      </c>
      <c r="Z91">
        <f t="shared" si="35"/>
        <v>-1.6117879780631048E-4</v>
      </c>
      <c r="AA91">
        <f t="shared" si="36"/>
        <v>1.8773378347493417E-3</v>
      </c>
    </row>
    <row r="92" spans="1:27" x14ac:dyDescent="0.25">
      <c r="A92" s="5">
        <f>Raw_Fluorescence!A90</f>
        <v>1.39639</v>
      </c>
      <c r="B92" s="5">
        <f>Raw_Fluorescence!B90</f>
        <v>10.2706</v>
      </c>
      <c r="C92" s="5">
        <f>Raw_Fluorescence!C90</f>
        <v>10.381</v>
      </c>
      <c r="D92" s="5">
        <f>Raw_Fluorescence!D90</f>
        <v>10.3956</v>
      </c>
      <c r="E92" s="5">
        <f>Raw_Fluorescence!E90</f>
        <v>10.4244</v>
      </c>
      <c r="F92" s="5">
        <f>Raw_Fluorescence!F90</f>
        <v>10.385</v>
      </c>
      <c r="G92" s="5">
        <f>Raw_Fluorescence!G90</f>
        <v>10.379899999999999</v>
      </c>
      <c r="H92" s="7"/>
      <c r="I92" s="7">
        <f t="shared" si="20"/>
        <v>1.39639</v>
      </c>
      <c r="J92" s="7">
        <f t="shared" si="21"/>
        <v>-2.9103157894734721E-2</v>
      </c>
      <c r="K92" s="7">
        <f t="shared" si="22"/>
        <v>-4.4663157894717642E-3</v>
      </c>
      <c r="L92" s="7">
        <f t="shared" si="23"/>
        <v>1.500947368420924E-2</v>
      </c>
      <c r="M92" s="7">
        <f t="shared" si="24"/>
        <v>2.8210526315795903E-2</v>
      </c>
      <c r="N92" s="7">
        <f t="shared" si="25"/>
        <v>-5.894736842115833E-4</v>
      </c>
      <c r="O92" s="7">
        <f t="shared" si="26"/>
        <v>1.7494736842103009E-3</v>
      </c>
      <c r="Q92">
        <f t="shared" si="27"/>
        <v>1.39639</v>
      </c>
      <c r="R92">
        <f t="shared" si="28"/>
        <v>-2.8256307437780005E-3</v>
      </c>
      <c r="S92">
        <f t="shared" si="29"/>
        <v>-4.3005442930197865E-4</v>
      </c>
      <c r="T92">
        <f t="shared" si="30"/>
        <v>1.4459171321861495E-3</v>
      </c>
      <c r="U92">
        <f t="shared" si="31"/>
        <v>2.7135448413291231E-3</v>
      </c>
      <c r="V92">
        <f t="shared" si="32"/>
        <v>-5.6758808511085109E-5</v>
      </c>
      <c r="W92">
        <f t="shared" si="33"/>
        <v>1.6857277987770319E-4</v>
      </c>
      <c r="Y92">
        <f t="shared" si="34"/>
        <v>1.39639</v>
      </c>
      <c r="Z92">
        <f t="shared" si="35"/>
        <v>1.6926512863365195E-4</v>
      </c>
      <c r="AA92">
        <f t="shared" si="36"/>
        <v>1.8699129452052082E-3</v>
      </c>
    </row>
    <row r="93" spans="1:27" x14ac:dyDescent="0.25">
      <c r="A93" s="5">
        <f>Raw_Fluorescence!A91</f>
        <v>1.4250100000000001</v>
      </c>
      <c r="B93" s="5">
        <f>Raw_Fluorescence!B91</f>
        <v>10.256500000000001</v>
      </c>
      <c r="C93" s="5">
        <f>Raw_Fluorescence!C91</f>
        <v>10.4115</v>
      </c>
      <c r="D93" s="5">
        <f>Raw_Fluorescence!D91</f>
        <v>10.406499999999999</v>
      </c>
      <c r="E93" s="5">
        <f>Raw_Fluorescence!E91</f>
        <v>10.3832</v>
      </c>
      <c r="F93" s="5">
        <f>Raw_Fluorescence!F91</f>
        <v>10.3748</v>
      </c>
      <c r="G93" s="5">
        <f>Raw_Fluorescence!G91</f>
        <v>10.333500000000001</v>
      </c>
      <c r="H93" s="7"/>
      <c r="I93" s="7">
        <f t="shared" si="20"/>
        <v>1.4250100000000001</v>
      </c>
      <c r="J93" s="7">
        <f t="shared" si="21"/>
        <v>-4.3203157894733835E-2</v>
      </c>
      <c r="K93" s="7">
        <f t="shared" si="22"/>
        <v>2.6033684210528207E-2</v>
      </c>
      <c r="L93" s="7">
        <f t="shared" si="23"/>
        <v>2.5909473684208706E-2</v>
      </c>
      <c r="M93" s="7">
        <f t="shared" si="24"/>
        <v>-1.2989473684204E-2</v>
      </c>
      <c r="N93" s="7">
        <f t="shared" si="25"/>
        <v>-1.0789473684210904E-2</v>
      </c>
      <c r="O93" s="7">
        <f t="shared" si="26"/>
        <v>-4.4650526315788142E-2</v>
      </c>
      <c r="Q93">
        <f t="shared" si="27"/>
        <v>1.4250100000000001</v>
      </c>
      <c r="R93">
        <f t="shared" si="28"/>
        <v>-4.1946022358536192E-3</v>
      </c>
      <c r="S93">
        <f t="shared" si="29"/>
        <v>2.5067419621734341E-3</v>
      </c>
      <c r="T93">
        <f t="shared" si="30"/>
        <v>2.4959537338965169E-3</v>
      </c>
      <c r="U93">
        <f t="shared" si="31"/>
        <v>-1.2494456470886911E-3</v>
      </c>
      <c r="V93">
        <f t="shared" si="32"/>
        <v>-1.0388889057814277E-3</v>
      </c>
      <c r="W93">
        <f t="shared" si="33"/>
        <v>-4.3023587105012768E-3</v>
      </c>
      <c r="Y93">
        <f t="shared" si="34"/>
        <v>1.4250100000000001</v>
      </c>
      <c r="Z93">
        <f t="shared" si="35"/>
        <v>-9.6376663385917729E-4</v>
      </c>
      <c r="AA93">
        <f t="shared" si="36"/>
        <v>3.0227751002636825E-3</v>
      </c>
    </row>
    <row r="94" spans="1:27" x14ac:dyDescent="0.25">
      <c r="A94" s="5">
        <f>Raw_Fluorescence!A92</f>
        <v>1.4540599999999999</v>
      </c>
      <c r="B94" s="5">
        <f>Raw_Fluorescence!B92</f>
        <v>10.2895</v>
      </c>
      <c r="C94" s="5">
        <f>Raw_Fluorescence!C92</f>
        <v>10.4055</v>
      </c>
      <c r="D94" s="5">
        <f>Raw_Fluorescence!D92</f>
        <v>10.4087</v>
      </c>
      <c r="E94" s="5">
        <f>Raw_Fluorescence!E92</f>
        <v>10.407999999999999</v>
      </c>
      <c r="F94" s="5">
        <f>Raw_Fluorescence!F92</f>
        <v>10.384600000000001</v>
      </c>
      <c r="G94" s="5">
        <f>Raw_Fluorescence!G92</f>
        <v>10.396599999999999</v>
      </c>
      <c r="H94" s="7"/>
      <c r="I94" s="7">
        <f t="shared" si="20"/>
        <v>1.4540599999999999</v>
      </c>
      <c r="J94" s="7">
        <f t="shared" si="21"/>
        <v>-1.020315789473436E-2</v>
      </c>
      <c r="K94" s="7">
        <f t="shared" si="22"/>
        <v>2.003368421052798E-2</v>
      </c>
      <c r="L94" s="7">
        <f t="shared" si="23"/>
        <v>2.8109473684208908E-2</v>
      </c>
      <c r="M94" s="7">
        <f t="shared" si="24"/>
        <v>1.1810526315795045E-2</v>
      </c>
      <c r="N94" s="7">
        <f t="shared" si="25"/>
        <v>-9.8947368421065107E-4</v>
      </c>
      <c r="O94" s="7">
        <f t="shared" si="26"/>
        <v>1.844947368421046E-2</v>
      </c>
      <c r="Q94">
        <f t="shared" si="27"/>
        <v>1.4540599999999999</v>
      </c>
      <c r="R94">
        <f t="shared" si="28"/>
        <v>-9.9062640333606386E-4</v>
      </c>
      <c r="S94">
        <f t="shared" si="29"/>
        <v>1.9290115245061174E-3</v>
      </c>
      <c r="T94">
        <f t="shared" si="30"/>
        <v>2.7078877269023087E-3</v>
      </c>
      <c r="U94">
        <f t="shared" si="31"/>
        <v>1.1360437731238874E-3</v>
      </c>
      <c r="V94">
        <f t="shared" si="32"/>
        <v>-9.5273714286305458E-5</v>
      </c>
      <c r="W94">
        <f t="shared" si="33"/>
        <v>1.7777226912857242E-3</v>
      </c>
      <c r="Y94">
        <f t="shared" si="34"/>
        <v>1.4540599999999999</v>
      </c>
      <c r="Z94">
        <f t="shared" si="35"/>
        <v>1.0774609330326116E-3</v>
      </c>
      <c r="AA94">
        <f t="shared" si="36"/>
        <v>1.3805448347013365E-3</v>
      </c>
    </row>
    <row r="95" spans="1:27" x14ac:dyDescent="0.25">
      <c r="A95" s="5">
        <f>Raw_Fluorescence!A93</f>
        <v>1.4835499999999999</v>
      </c>
      <c r="B95" s="5">
        <f>Raw_Fluorescence!B93</f>
        <v>10.272</v>
      </c>
      <c r="C95" s="5">
        <f>Raw_Fluorescence!C93</f>
        <v>10.3924</v>
      </c>
      <c r="D95" s="5">
        <f>Raw_Fluorescence!D93</f>
        <v>10.3827</v>
      </c>
      <c r="E95" s="5">
        <f>Raw_Fluorescence!E93</f>
        <v>10.4223</v>
      </c>
      <c r="F95" s="5">
        <f>Raw_Fluorescence!F93</f>
        <v>10.3843</v>
      </c>
      <c r="G95" s="5">
        <f>Raw_Fluorescence!G93</f>
        <v>10.403499999999999</v>
      </c>
      <c r="H95" s="7"/>
      <c r="I95" s="7">
        <f t="shared" si="20"/>
        <v>1.4835499999999999</v>
      </c>
      <c r="J95" s="7">
        <f t="shared" si="21"/>
        <v>-2.7703157894734431E-2</v>
      </c>
      <c r="K95" s="7">
        <f t="shared" si="22"/>
        <v>6.9336842105283125E-3</v>
      </c>
      <c r="L95" s="7">
        <f t="shared" si="23"/>
        <v>2.1094736842091066E-3</v>
      </c>
      <c r="M95" s="7">
        <f t="shared" si="24"/>
        <v>2.6110526315795468E-2</v>
      </c>
      <c r="N95" s="7">
        <f t="shared" si="25"/>
        <v>-1.2894736842117283E-3</v>
      </c>
      <c r="O95" s="7">
        <f t="shared" si="26"/>
        <v>2.5349473684210366E-2</v>
      </c>
      <c r="Q95">
        <f t="shared" si="27"/>
        <v>1.4835499999999999</v>
      </c>
      <c r="R95">
        <f t="shared" si="28"/>
        <v>-2.6897044963378317E-3</v>
      </c>
      <c r="S95">
        <f t="shared" si="29"/>
        <v>6.6763340226588894E-4</v>
      </c>
      <c r="T95">
        <f t="shared" si="30"/>
        <v>2.032132641068337E-4</v>
      </c>
      <c r="U95">
        <f t="shared" si="31"/>
        <v>2.5115477533272017E-3</v>
      </c>
      <c r="V95">
        <f t="shared" si="32"/>
        <v>-1.2415989361789178E-4</v>
      </c>
      <c r="W95">
        <f t="shared" si="33"/>
        <v>2.4425810379153702E-3</v>
      </c>
      <c r="Y95">
        <f t="shared" si="34"/>
        <v>1.4835499999999999</v>
      </c>
      <c r="Z95">
        <f t="shared" si="35"/>
        <v>5.0185184460992854E-4</v>
      </c>
      <c r="AA95">
        <f t="shared" si="36"/>
        <v>1.9235331319075091E-3</v>
      </c>
    </row>
    <row r="96" spans="1:27" x14ac:dyDescent="0.25">
      <c r="A96" s="5">
        <f>Raw_Fluorescence!A94</f>
        <v>1.51349</v>
      </c>
      <c r="B96" s="5">
        <f>Raw_Fluorescence!B94</f>
        <v>10.3026</v>
      </c>
      <c r="C96" s="5">
        <f>Raw_Fluorescence!C94</f>
        <v>10.3269</v>
      </c>
      <c r="D96" s="5">
        <f>Raw_Fluorescence!D94</f>
        <v>10.416</v>
      </c>
      <c r="E96" s="5">
        <f>Raw_Fluorescence!E94</f>
        <v>10.362399999999999</v>
      </c>
      <c r="F96" s="5">
        <f>Raw_Fluorescence!F94</f>
        <v>10.398199999999999</v>
      </c>
      <c r="G96" s="5">
        <f>Raw_Fluorescence!G94</f>
        <v>10.3865</v>
      </c>
      <c r="H96" s="7"/>
      <c r="I96" s="7">
        <f t="shared" si="20"/>
        <v>1.51349</v>
      </c>
      <c r="J96" s="7">
        <f t="shared" si="21"/>
        <v>2.8968421052653071E-3</v>
      </c>
      <c r="K96" s="7">
        <f t="shared" si="22"/>
        <v>-5.8566315789471801E-2</v>
      </c>
      <c r="L96" s="7">
        <f t="shared" si="23"/>
        <v>3.5409473684209658E-2</v>
      </c>
      <c r="M96" s="7">
        <f t="shared" si="24"/>
        <v>-3.3789473684205262E-2</v>
      </c>
      <c r="N96" s="7">
        <f t="shared" si="25"/>
        <v>1.2610526315787851E-2</v>
      </c>
      <c r="O96" s="7">
        <f t="shared" si="26"/>
        <v>8.3494736842109063E-3</v>
      </c>
      <c r="Q96">
        <f t="shared" si="27"/>
        <v>1.51349</v>
      </c>
      <c r="R96">
        <f t="shared" si="28"/>
        <v>2.812549119966505E-4</v>
      </c>
      <c r="S96">
        <f t="shared" si="29"/>
        <v>-5.6392572089354245E-3</v>
      </c>
      <c r="T96">
        <f t="shared" si="30"/>
        <v>3.4111232491488082E-3</v>
      </c>
      <c r="U96">
        <f t="shared" si="31"/>
        <v>-3.2501787092026652E-3</v>
      </c>
      <c r="V96">
        <f t="shared" si="32"/>
        <v>1.2142330820740944E-3</v>
      </c>
      <c r="W96">
        <f t="shared" si="33"/>
        <v>8.0452424187134461E-4</v>
      </c>
      <c r="Y96">
        <f t="shared" si="34"/>
        <v>1.51349</v>
      </c>
      <c r="Z96">
        <f t="shared" si="35"/>
        <v>-5.2971673884119857E-4</v>
      </c>
      <c r="AA96">
        <f t="shared" si="36"/>
        <v>3.3020530567996849E-3</v>
      </c>
    </row>
    <row r="97" spans="1:27" x14ac:dyDescent="0.25">
      <c r="A97" s="5">
        <f>Raw_Fluorescence!A95</f>
        <v>1.5438700000000001</v>
      </c>
      <c r="B97" s="5">
        <f>Raw_Fluorescence!B95</f>
        <v>10.305999999999999</v>
      </c>
      <c r="C97" s="5">
        <f>Raw_Fluorescence!C95</f>
        <v>10.415800000000001</v>
      </c>
      <c r="D97" s="5">
        <f>Raw_Fluorescence!D95</f>
        <v>10.3835</v>
      </c>
      <c r="E97" s="5">
        <f>Raw_Fluorescence!E95</f>
        <v>10.428000000000001</v>
      </c>
      <c r="F97" s="5">
        <f>Raw_Fluorescence!F95</f>
        <v>10.411899999999999</v>
      </c>
      <c r="G97" s="5">
        <f>Raw_Fluorescence!G95</f>
        <v>10.4071</v>
      </c>
      <c r="H97" s="7"/>
      <c r="I97" s="7">
        <f t="shared" si="20"/>
        <v>1.5438700000000001</v>
      </c>
      <c r="J97" s="7">
        <f t="shared" si="21"/>
        <v>6.2968421052644885E-3</v>
      </c>
      <c r="K97" s="7">
        <f t="shared" si="22"/>
        <v>3.0333684210528844E-2</v>
      </c>
      <c r="L97" s="7">
        <f t="shared" si="23"/>
        <v>2.9094736842090185E-3</v>
      </c>
      <c r="M97" s="7">
        <f t="shared" si="24"/>
        <v>3.1810526315796395E-2</v>
      </c>
      <c r="N97" s="7">
        <f t="shared" si="25"/>
        <v>2.6310526315787897E-2</v>
      </c>
      <c r="O97" s="7">
        <f t="shared" si="26"/>
        <v>2.8949473684210858E-2</v>
      </c>
      <c r="Q97">
        <f t="shared" si="27"/>
        <v>1.5438700000000001</v>
      </c>
      <c r="R97">
        <f t="shared" si="28"/>
        <v>6.1136151292262748E-4</v>
      </c>
      <c r="S97">
        <f t="shared" si="29"/>
        <v>2.9207821091683903E-3</v>
      </c>
      <c r="T97">
        <f t="shared" si="30"/>
        <v>2.8028017065437886E-4</v>
      </c>
      <c r="U97">
        <f t="shared" si="31"/>
        <v>3.0598255636181061E-3</v>
      </c>
      <c r="V97">
        <f t="shared" si="32"/>
        <v>2.53336860487847E-3</v>
      </c>
      <c r="W97">
        <f t="shared" si="33"/>
        <v>2.7894636535482813E-3</v>
      </c>
      <c r="Y97">
        <f t="shared" si="34"/>
        <v>1.5438700000000001</v>
      </c>
      <c r="Z97">
        <f t="shared" si="35"/>
        <v>2.0325136024650424E-3</v>
      </c>
      <c r="AA97">
        <f t="shared" si="36"/>
        <v>1.2456496441594137E-3</v>
      </c>
    </row>
    <row r="98" spans="1:27" x14ac:dyDescent="0.25">
      <c r="A98" s="5">
        <f>Raw_Fluorescence!A96</f>
        <v>1.57473</v>
      </c>
      <c r="B98" s="5">
        <f>Raw_Fluorescence!B96</f>
        <v>10.3195</v>
      </c>
      <c r="C98" s="5">
        <f>Raw_Fluorescence!C96</f>
        <v>10.380599999999999</v>
      </c>
      <c r="D98" s="5">
        <f>Raw_Fluorescence!D96</f>
        <v>10.3817</v>
      </c>
      <c r="E98" s="5">
        <f>Raw_Fluorescence!E96</f>
        <v>10.3842</v>
      </c>
      <c r="F98" s="5">
        <f>Raw_Fluorescence!F96</f>
        <v>10.401300000000001</v>
      </c>
      <c r="G98" s="5">
        <f>Raw_Fluorescence!G96</f>
        <v>10.402100000000001</v>
      </c>
      <c r="H98" s="7"/>
      <c r="I98" s="7">
        <f t="shared" si="20"/>
        <v>1.57473</v>
      </c>
      <c r="J98" s="7">
        <f t="shared" si="21"/>
        <v>1.9796842105265E-2</v>
      </c>
      <c r="K98" s="7">
        <f t="shared" si="22"/>
        <v>-4.8663157894726083E-3</v>
      </c>
      <c r="L98" s="7">
        <f t="shared" si="23"/>
        <v>1.1094736842096609E-3</v>
      </c>
      <c r="M98" s="7">
        <f t="shared" si="24"/>
        <v>-1.1989473684204555E-2</v>
      </c>
      <c r="N98" s="7">
        <f t="shared" si="25"/>
        <v>1.5710526315789508E-2</v>
      </c>
      <c r="O98" s="7">
        <f t="shared" si="26"/>
        <v>2.3949473684211853E-2</v>
      </c>
      <c r="Q98">
        <f t="shared" si="27"/>
        <v>1.57473</v>
      </c>
      <c r="R98">
        <f t="shared" si="28"/>
        <v>1.9220788989526068E-3</v>
      </c>
      <c r="S98">
        <f t="shared" si="29"/>
        <v>-4.6856979181321293E-4</v>
      </c>
      <c r="T98">
        <f t="shared" si="30"/>
        <v>1.06879630922445E-4</v>
      </c>
      <c r="U98">
        <f t="shared" si="31"/>
        <v>-1.1532565575640399E-3</v>
      </c>
      <c r="V98">
        <f t="shared" si="32"/>
        <v>1.5127236018329072E-3</v>
      </c>
      <c r="W98">
        <f t="shared" si="33"/>
        <v>2.3076822429471777E-3</v>
      </c>
      <c r="Y98">
        <f t="shared" si="34"/>
        <v>1.57473</v>
      </c>
      <c r="Z98">
        <f t="shared" si="35"/>
        <v>7.0458967087964723E-4</v>
      </c>
      <c r="AA98">
        <f t="shared" si="36"/>
        <v>1.4064436917817665E-3</v>
      </c>
    </row>
    <row r="99" spans="1:27" x14ac:dyDescent="0.25">
      <c r="A99" s="5">
        <f>Raw_Fluorescence!A97</f>
        <v>1.60602</v>
      </c>
      <c r="B99" s="5">
        <f>Raw_Fluorescence!B97</f>
        <v>10.3207</v>
      </c>
      <c r="C99" s="5">
        <f>Raw_Fluorescence!C97</f>
        <v>10.366199999999999</v>
      </c>
      <c r="D99" s="5">
        <f>Raw_Fluorescence!D97</f>
        <v>10.3902</v>
      </c>
      <c r="E99" s="5">
        <f>Raw_Fluorescence!E97</f>
        <v>10.3558</v>
      </c>
      <c r="F99" s="5">
        <f>Raw_Fluorescence!F97</f>
        <v>10.3691</v>
      </c>
      <c r="G99" s="5">
        <f>Raw_Fluorescence!G97</f>
        <v>10.3537</v>
      </c>
      <c r="H99" s="7"/>
      <c r="I99" s="7">
        <f t="shared" si="20"/>
        <v>1.60602</v>
      </c>
      <c r="J99" s="7">
        <f t="shared" si="21"/>
        <v>2.0996842105265756E-2</v>
      </c>
      <c r="K99" s="7">
        <f t="shared" si="22"/>
        <v>-1.9266315789472799E-2</v>
      </c>
      <c r="L99" s="7">
        <f t="shared" si="23"/>
        <v>9.6094736842093909E-3</v>
      </c>
      <c r="M99" s="7">
        <f t="shared" si="24"/>
        <v>-4.0389473684204091E-2</v>
      </c>
      <c r="N99" s="7">
        <f t="shared" si="25"/>
        <v>-1.6489473684211831E-2</v>
      </c>
      <c r="O99" s="7">
        <f t="shared" si="26"/>
        <v>-2.4450526315789034E-2</v>
      </c>
      <c r="Q99">
        <f t="shared" si="27"/>
        <v>1.60602</v>
      </c>
      <c r="R99">
        <f t="shared" si="28"/>
        <v>2.0385871110442295E-3</v>
      </c>
      <c r="S99">
        <f t="shared" si="29"/>
        <v>-1.855122842214739E-3</v>
      </c>
      <c r="T99">
        <f t="shared" si="30"/>
        <v>9.2571551299017673E-4</v>
      </c>
      <c r="U99">
        <f t="shared" si="31"/>
        <v>-3.885026700065602E-3</v>
      </c>
      <c r="V99">
        <f t="shared" si="32"/>
        <v>-1.5877263130796861E-3</v>
      </c>
      <c r="W99">
        <f t="shared" si="33"/>
        <v>-2.3559618116725171E-3</v>
      </c>
      <c r="Y99">
        <f t="shared" si="34"/>
        <v>1.60602</v>
      </c>
      <c r="Z99">
        <f t="shared" si="35"/>
        <v>-1.1199225071663564E-3</v>
      </c>
      <c r="AA99">
        <f t="shared" si="36"/>
        <v>2.1951661536746612E-3</v>
      </c>
    </row>
    <row r="100" spans="1:27" x14ac:dyDescent="0.25">
      <c r="A100" s="5">
        <f>Raw_Fluorescence!A98</f>
        <v>1.63781</v>
      </c>
      <c r="B100" s="5">
        <f>Raw_Fluorescence!B98</f>
        <v>10.2971</v>
      </c>
      <c r="C100" s="5">
        <f>Raw_Fluorescence!C98</f>
        <v>10.3894</v>
      </c>
      <c r="D100" s="5">
        <f>Raw_Fluorescence!D98</f>
        <v>10.3673</v>
      </c>
      <c r="E100" s="5">
        <f>Raw_Fluorescence!E98</f>
        <v>10.4315</v>
      </c>
      <c r="F100" s="5">
        <f>Raw_Fluorescence!F98</f>
        <v>10.3727</v>
      </c>
      <c r="G100" s="5">
        <f>Raw_Fluorescence!G98</f>
        <v>10.367599999999999</v>
      </c>
      <c r="H100" s="7"/>
      <c r="I100" s="7">
        <f t="shared" si="20"/>
        <v>1.63781</v>
      </c>
      <c r="J100" s="7">
        <f t="shared" si="21"/>
        <v>-2.6031578947343093E-3</v>
      </c>
      <c r="K100" s="7">
        <f t="shared" si="22"/>
        <v>3.9336842105281988E-3</v>
      </c>
      <c r="L100" s="7">
        <f t="shared" si="23"/>
        <v>-1.329052631579053E-2</v>
      </c>
      <c r="M100" s="7">
        <f t="shared" si="24"/>
        <v>3.5310526315795343E-2</v>
      </c>
      <c r="N100" s="7">
        <f t="shared" si="25"/>
        <v>-1.2889473684211339E-2</v>
      </c>
      <c r="O100" s="7">
        <f t="shared" si="26"/>
        <v>-1.0550526315789455E-2</v>
      </c>
      <c r="Q100">
        <f t="shared" si="27"/>
        <v>1.63781</v>
      </c>
      <c r="R100">
        <f t="shared" si="28"/>
        <v>-2.5274106008957992E-4</v>
      </c>
      <c r="S100">
        <f t="shared" si="29"/>
        <v>3.7876818343223059E-4</v>
      </c>
      <c r="T100">
        <f t="shared" si="30"/>
        <v>-1.2803246869335393E-3</v>
      </c>
      <c r="U100">
        <f t="shared" si="31"/>
        <v>3.3964873769544708E-3</v>
      </c>
      <c r="V100">
        <f t="shared" si="32"/>
        <v>-1.2410921611018476E-3</v>
      </c>
      <c r="W100">
        <f t="shared" si="33"/>
        <v>-1.0166094902012237E-3</v>
      </c>
      <c r="Y100">
        <f t="shared" si="34"/>
        <v>1.63781</v>
      </c>
      <c r="Z100">
        <f t="shared" si="35"/>
        <v>-2.5853063232482054E-6</v>
      </c>
      <c r="AA100">
        <f t="shared" si="36"/>
        <v>1.7864190824709201E-3</v>
      </c>
    </row>
    <row r="101" spans="1:27" x14ac:dyDescent="0.25">
      <c r="A101" s="5">
        <f>Raw_Fluorescence!A99</f>
        <v>1.67008</v>
      </c>
      <c r="B101" s="5">
        <f>Raw_Fluorescence!B99</f>
        <v>10.3413</v>
      </c>
      <c r="C101" s="5">
        <f>Raw_Fluorescence!C99</f>
        <v>10.426500000000001</v>
      </c>
      <c r="D101" s="5">
        <f>Raw_Fluorescence!D99</f>
        <v>10.399699999999999</v>
      </c>
      <c r="E101" s="5">
        <f>Raw_Fluorescence!E99</f>
        <v>10.404</v>
      </c>
      <c r="F101" s="5">
        <f>Raw_Fluorescence!F99</f>
        <v>10.4101</v>
      </c>
      <c r="G101" s="5">
        <f>Raw_Fluorescence!G99</f>
        <v>10.415699999999999</v>
      </c>
      <c r="H101" s="7"/>
      <c r="I101" s="7">
        <f t="shared" si="20"/>
        <v>1.67008</v>
      </c>
      <c r="J101" s="7">
        <f t="shared" si="21"/>
        <v>4.1596842105265708E-2</v>
      </c>
      <c r="K101" s="7">
        <f t="shared" si="22"/>
        <v>4.1033684210528776E-2</v>
      </c>
      <c r="L101" s="7">
        <f t="shared" si="23"/>
        <v>1.9109473684208567E-2</v>
      </c>
      <c r="M101" s="7">
        <f t="shared" si="24"/>
        <v>7.8105263157954852E-3</v>
      </c>
      <c r="N101" s="7">
        <f t="shared" si="25"/>
        <v>2.4510526315788539E-2</v>
      </c>
      <c r="O101" s="7">
        <f t="shared" si="26"/>
        <v>3.7549473684210355E-2</v>
      </c>
      <c r="Q101">
        <f t="shared" si="27"/>
        <v>1.67008</v>
      </c>
      <c r="R101">
        <f t="shared" si="28"/>
        <v>4.0386447519491549E-3</v>
      </c>
      <c r="S101">
        <f t="shared" si="29"/>
        <v>3.9510680563417258E-3</v>
      </c>
      <c r="T101">
        <f t="shared" si="30"/>
        <v>1.8408850282422972E-3</v>
      </c>
      <c r="U101">
        <f t="shared" si="31"/>
        <v>7.5128741502511194E-4</v>
      </c>
      <c r="V101">
        <f t="shared" si="32"/>
        <v>2.3600515288896367E-3</v>
      </c>
      <c r="W101">
        <f t="shared" si="33"/>
        <v>3.6181276797822956E-3</v>
      </c>
      <c r="Y101">
        <f t="shared" si="34"/>
        <v>1.67008</v>
      </c>
      <c r="Z101">
        <f t="shared" si="35"/>
        <v>2.7600107433717043E-3</v>
      </c>
      <c r="AA101">
        <f t="shared" si="36"/>
        <v>1.3288804303269708E-3</v>
      </c>
    </row>
    <row r="102" spans="1:27" x14ac:dyDescent="0.25">
      <c r="A102" s="5">
        <f>Raw_Fluorescence!A100</f>
        <v>1.70282</v>
      </c>
      <c r="B102" s="5">
        <f>Raw_Fluorescence!B100</f>
        <v>10.34</v>
      </c>
      <c r="C102" s="5">
        <f>Raw_Fluorescence!C100</f>
        <v>10.399699999999999</v>
      </c>
      <c r="D102" s="5">
        <f>Raw_Fluorescence!D100</f>
        <v>10.384499999999999</v>
      </c>
      <c r="E102" s="5">
        <f>Raw_Fluorescence!E100</f>
        <v>10.4057</v>
      </c>
      <c r="F102" s="5">
        <f>Raw_Fluorescence!F100</f>
        <v>10.4054</v>
      </c>
      <c r="G102" s="5">
        <f>Raw_Fluorescence!G100</f>
        <v>10.351699999999999</v>
      </c>
      <c r="H102" s="7"/>
      <c r="I102" s="7">
        <f t="shared" si="20"/>
        <v>1.70282</v>
      </c>
      <c r="J102" s="7">
        <f t="shared" si="21"/>
        <v>4.0296842105265185E-2</v>
      </c>
      <c r="K102" s="7">
        <f t="shared" si="22"/>
        <v>1.4233684210527286E-2</v>
      </c>
      <c r="L102" s="7">
        <f t="shared" si="23"/>
        <v>3.9094736842084643E-3</v>
      </c>
      <c r="M102" s="7">
        <f t="shared" si="24"/>
        <v>9.5105263157950759E-3</v>
      </c>
      <c r="N102" s="7">
        <f t="shared" si="25"/>
        <v>1.9810526315788834E-2</v>
      </c>
      <c r="O102" s="7">
        <f t="shared" si="26"/>
        <v>-2.6450526315789702E-2</v>
      </c>
      <c r="Q102">
        <f t="shared" si="27"/>
        <v>1.70282</v>
      </c>
      <c r="R102">
        <f t="shared" si="28"/>
        <v>3.9124275221832589E-3</v>
      </c>
      <c r="S102">
        <f t="shared" si="29"/>
        <v>1.3705387680943322E-3</v>
      </c>
      <c r="T102">
        <f t="shared" si="30"/>
        <v>3.7661380383876756E-4</v>
      </c>
      <c r="U102">
        <f t="shared" si="31"/>
        <v>9.1480886721707021E-4</v>
      </c>
      <c r="V102">
        <f t="shared" si="32"/>
        <v>1.9075013860297711E-3</v>
      </c>
      <c r="W102">
        <f t="shared" si="33"/>
        <v>-2.5486743759130614E-3</v>
      </c>
      <c r="Y102">
        <f t="shared" si="34"/>
        <v>1.70282</v>
      </c>
      <c r="Z102">
        <f t="shared" si="35"/>
        <v>9.8886932857502295E-4</v>
      </c>
      <c r="AA102">
        <f t="shared" si="36"/>
        <v>2.1180796099358628E-3</v>
      </c>
    </row>
    <row r="103" spans="1:27" x14ac:dyDescent="0.25">
      <c r="A103" s="5">
        <f>Raw_Fluorescence!A101</f>
        <v>1.7360599999999999</v>
      </c>
      <c r="B103" s="5">
        <f>Raw_Fluorescence!B101</f>
        <v>10.2546</v>
      </c>
      <c r="C103" s="5">
        <f>Raw_Fluorescence!C101</f>
        <v>10.383599999999999</v>
      </c>
      <c r="D103" s="5">
        <f>Raw_Fluorescence!D101</f>
        <v>10.362</v>
      </c>
      <c r="E103" s="5">
        <f>Raw_Fluorescence!E101</f>
        <v>10.394</v>
      </c>
      <c r="F103" s="5">
        <f>Raw_Fluorescence!F101</f>
        <v>10.392300000000001</v>
      </c>
      <c r="G103" s="5">
        <f>Raw_Fluorescence!G101</f>
        <v>10.361499999999999</v>
      </c>
      <c r="H103" s="7"/>
      <c r="I103" s="7">
        <f t="shared" si="20"/>
        <v>1.7360599999999999</v>
      </c>
      <c r="J103" s="7">
        <f t="shared" si="21"/>
        <v>-4.5103157894734736E-2</v>
      </c>
      <c r="K103" s="7">
        <f t="shared" si="22"/>
        <v>-1.8663157894724947E-3</v>
      </c>
      <c r="L103" s="7">
        <f t="shared" si="23"/>
        <v>-1.8590526315790612E-2</v>
      </c>
      <c r="M103" s="7">
        <f t="shared" si="24"/>
        <v>-2.1894736842043017E-3</v>
      </c>
      <c r="N103" s="7">
        <f t="shared" si="25"/>
        <v>6.710526315789167E-3</v>
      </c>
      <c r="O103" s="7">
        <f t="shared" si="26"/>
        <v>-1.6650526315789449E-2</v>
      </c>
      <c r="Q103">
        <f t="shared" si="27"/>
        <v>1.7360599999999999</v>
      </c>
      <c r="R103">
        <f t="shared" si="28"/>
        <v>-4.379073571665326E-3</v>
      </c>
      <c r="S103">
        <f t="shared" si="29"/>
        <v>-1.7970457297955455E-4</v>
      </c>
      <c r="T103">
        <f t="shared" si="30"/>
        <v>-1.7908929428110904E-3</v>
      </c>
      <c r="U103">
        <f t="shared" si="31"/>
        <v>-2.1060348022191206E-4</v>
      </c>
      <c r="V103">
        <f t="shared" si="32"/>
        <v>6.4613822188839675E-4</v>
      </c>
      <c r="W103">
        <f t="shared" si="33"/>
        <v>-1.6043828111346862E-3</v>
      </c>
      <c r="Y103">
        <f t="shared" si="34"/>
        <v>1.7360599999999999</v>
      </c>
      <c r="Z103">
        <f t="shared" si="35"/>
        <v>-1.2530865261540286E-3</v>
      </c>
      <c r="AA103">
        <f t="shared" si="36"/>
        <v>1.7905537798332972E-3</v>
      </c>
    </row>
    <row r="104" spans="1:27" x14ac:dyDescent="0.25">
      <c r="A104" s="5">
        <f>Raw_Fluorescence!A102</f>
        <v>1.7698100000000001</v>
      </c>
      <c r="B104" s="5">
        <f>Raw_Fluorescence!B102</f>
        <v>10.309799999999999</v>
      </c>
      <c r="C104" s="5">
        <f>Raw_Fluorescence!C102</f>
        <v>10.378399999999999</v>
      </c>
      <c r="D104" s="5">
        <f>Raw_Fluorescence!D102</f>
        <v>10.3451</v>
      </c>
      <c r="E104" s="5">
        <f>Raw_Fluorescence!E102</f>
        <v>10.4131</v>
      </c>
      <c r="F104" s="5">
        <f>Raw_Fluorescence!F102</f>
        <v>10.4055</v>
      </c>
      <c r="G104" s="5">
        <f>Raw_Fluorescence!G102</f>
        <v>10.3863</v>
      </c>
      <c r="H104" s="7"/>
      <c r="I104" s="7">
        <f t="shared" si="20"/>
        <v>1.7698100000000001</v>
      </c>
      <c r="J104" s="7">
        <f t="shared" si="21"/>
        <v>1.0096842105264514E-2</v>
      </c>
      <c r="K104" s="7">
        <f t="shared" si="22"/>
        <v>-7.0663157894728101E-3</v>
      </c>
      <c r="L104" s="7">
        <f t="shared" si="23"/>
        <v>-3.5490526315790305E-2</v>
      </c>
      <c r="M104" s="7">
        <f t="shared" si="24"/>
        <v>1.6910526315795593E-2</v>
      </c>
      <c r="N104" s="7">
        <f t="shared" si="25"/>
        <v>1.9910526315788601E-2</v>
      </c>
      <c r="O104" s="7">
        <f t="shared" si="26"/>
        <v>8.1494736842113724E-3</v>
      </c>
      <c r="Q104">
        <f t="shared" si="27"/>
        <v>1.7698100000000001</v>
      </c>
      <c r="R104">
        <f t="shared" si="28"/>
        <v>9.8030418454586946E-4</v>
      </c>
      <c r="S104">
        <f t="shared" si="29"/>
        <v>-6.8040428562457381E-4</v>
      </c>
      <c r="T104">
        <f t="shared" si="30"/>
        <v>-3.4189313436281321E-3</v>
      </c>
      <c r="U104">
        <f t="shared" si="31"/>
        <v>1.626608129699933E-3</v>
      </c>
      <c r="V104">
        <f t="shared" si="32"/>
        <v>1.9171301124735762E-3</v>
      </c>
      <c r="W104">
        <f t="shared" si="33"/>
        <v>7.8525298544734152E-4</v>
      </c>
      <c r="Y104">
        <f t="shared" si="34"/>
        <v>1.7698100000000001</v>
      </c>
      <c r="Z104">
        <f t="shared" si="35"/>
        <v>2.0165996381900237E-4</v>
      </c>
      <c r="AA104">
        <f t="shared" si="36"/>
        <v>1.9903216573933587E-3</v>
      </c>
    </row>
    <row r="105" spans="1:27" x14ac:dyDescent="0.25">
      <c r="A105" s="5">
        <f>Raw_Fluorescence!A103</f>
        <v>1.80406</v>
      </c>
      <c r="B105" s="5">
        <f>Raw_Fluorescence!B103</f>
        <v>10.2966</v>
      </c>
      <c r="C105" s="5">
        <f>Raw_Fluorescence!C103</f>
        <v>10.3939</v>
      </c>
      <c r="D105" s="5">
        <f>Raw_Fluorescence!D103</f>
        <v>10.402699999999999</v>
      </c>
      <c r="E105" s="5">
        <f>Raw_Fluorescence!E103</f>
        <v>10.4018</v>
      </c>
      <c r="F105" s="5">
        <f>Raw_Fluorescence!F103</f>
        <v>10.411799999999999</v>
      </c>
      <c r="G105" s="5">
        <f>Raw_Fluorescence!G103</f>
        <v>10.3811</v>
      </c>
      <c r="H105" s="7"/>
      <c r="I105" s="7">
        <f t="shared" si="20"/>
        <v>1.80406</v>
      </c>
      <c r="J105" s="7">
        <f t="shared" si="21"/>
        <v>-3.1031578947349203E-3</v>
      </c>
      <c r="K105" s="7">
        <f t="shared" si="22"/>
        <v>8.4336842105283694E-3</v>
      </c>
      <c r="L105" s="7">
        <f t="shared" si="23"/>
        <v>2.210947368420868E-2</v>
      </c>
      <c r="M105" s="7">
        <f t="shared" si="24"/>
        <v>5.6105263157952834E-3</v>
      </c>
      <c r="N105" s="7">
        <f t="shared" si="25"/>
        <v>2.621052631578813E-2</v>
      </c>
      <c r="O105" s="7">
        <f t="shared" si="26"/>
        <v>2.9494736842110569E-3</v>
      </c>
      <c r="Q105">
        <f t="shared" si="27"/>
        <v>1.80406</v>
      </c>
      <c r="R105">
        <f t="shared" si="28"/>
        <v>-3.0128614846111813E-4</v>
      </c>
      <c r="S105">
        <f t="shared" si="29"/>
        <v>8.1206601168271812E-4</v>
      </c>
      <c r="T105">
        <f t="shared" si="30"/>
        <v>2.1298859277956344E-3</v>
      </c>
      <c r="U105">
        <f t="shared" si="31"/>
        <v>5.3967141807074277E-4</v>
      </c>
      <c r="V105">
        <f t="shared" si="32"/>
        <v>2.523739878434665E-3</v>
      </c>
      <c r="W105">
        <f t="shared" si="33"/>
        <v>2.8420031842206386E-4</v>
      </c>
      <c r="Y105">
        <f t="shared" si="34"/>
        <v>1.80406</v>
      </c>
      <c r="Z105">
        <f t="shared" si="35"/>
        <v>9.9804623432411766E-4</v>
      </c>
      <c r="AA105">
        <f t="shared" si="36"/>
        <v>1.1001217146652889E-3</v>
      </c>
    </row>
    <row r="106" spans="1:27" x14ac:dyDescent="0.25">
      <c r="A106" s="5">
        <f>Raw_Fluorescence!A104</f>
        <v>1.83884</v>
      </c>
      <c r="B106" s="5">
        <f>Raw_Fluorescence!B104</f>
        <v>10.3003</v>
      </c>
      <c r="C106" s="5">
        <f>Raw_Fluorescence!C104</f>
        <v>10.405200000000001</v>
      </c>
      <c r="D106" s="5">
        <f>Raw_Fluorescence!D104</f>
        <v>10.366</v>
      </c>
      <c r="E106" s="5">
        <f>Raw_Fluorescence!E104</f>
        <v>10.3742</v>
      </c>
      <c r="F106" s="5">
        <f>Raw_Fluorescence!F104</f>
        <v>10.398899999999999</v>
      </c>
      <c r="G106" s="5">
        <f>Raw_Fluorescence!G104</f>
        <v>10.379</v>
      </c>
      <c r="H106" s="7"/>
      <c r="I106" s="7">
        <f t="shared" si="20"/>
        <v>1.83884</v>
      </c>
      <c r="J106" s="7">
        <f t="shared" si="21"/>
        <v>5.9684210526533832E-4</v>
      </c>
      <c r="K106" s="7">
        <f t="shared" si="22"/>
        <v>1.9733684210528679E-2</v>
      </c>
      <c r="L106" s="7">
        <f t="shared" si="23"/>
        <v>-1.4590526315791053E-2</v>
      </c>
      <c r="M106" s="7">
        <f t="shared" si="24"/>
        <v>-2.1989473684204341E-2</v>
      </c>
      <c r="N106" s="7">
        <f t="shared" si="25"/>
        <v>1.3310526315787996E-2</v>
      </c>
      <c r="O106" s="7">
        <f t="shared" si="26"/>
        <v>8.4947368421062208E-4</v>
      </c>
      <c r="Q106">
        <f t="shared" si="27"/>
        <v>1.83884</v>
      </c>
      <c r="R106">
        <f t="shared" si="28"/>
        <v>5.79475054878507E-5</v>
      </c>
      <c r="S106">
        <f t="shared" si="29"/>
        <v>1.9001250026228201E-3</v>
      </c>
      <c r="T106">
        <f t="shared" si="30"/>
        <v>-1.4055584100733645E-3</v>
      </c>
      <c r="U106">
        <f t="shared" si="31"/>
        <v>-2.1151474528110642E-3</v>
      </c>
      <c r="V106">
        <f t="shared" si="32"/>
        <v>1.2816341671809011E-3</v>
      </c>
      <c r="W106">
        <f t="shared" si="33"/>
        <v>8.1852125969518252E-5</v>
      </c>
      <c r="Y106">
        <f t="shared" si="34"/>
        <v>1.83884</v>
      </c>
      <c r="Z106">
        <f t="shared" si="35"/>
        <v>-3.3191176937223114E-5</v>
      </c>
      <c r="AA106">
        <f t="shared" si="36"/>
        <v>1.5300949064615617E-3</v>
      </c>
    </row>
    <row r="107" spans="1:27" x14ac:dyDescent="0.25">
      <c r="A107" s="5">
        <f>Raw_Fluorescence!A105</f>
        <v>1.8741399999999999</v>
      </c>
      <c r="B107" s="5">
        <f>Raw_Fluorescence!B105</f>
        <v>10.298</v>
      </c>
      <c r="C107" s="5">
        <f>Raw_Fluorescence!C105</f>
        <v>10.3896</v>
      </c>
      <c r="D107" s="5">
        <f>Raw_Fluorescence!D105</f>
        <v>10.4023</v>
      </c>
      <c r="E107" s="5">
        <f>Raw_Fluorescence!E105</f>
        <v>10.3834</v>
      </c>
      <c r="F107" s="5">
        <f>Raw_Fluorescence!F105</f>
        <v>10.400399999999999</v>
      </c>
      <c r="G107" s="5">
        <f>Raw_Fluorescence!G105</f>
        <v>10.3751</v>
      </c>
      <c r="H107" s="7"/>
      <c r="I107" s="7">
        <f t="shared" si="20"/>
        <v>1.8741399999999999</v>
      </c>
      <c r="J107" s="7">
        <f t="shared" si="21"/>
        <v>-1.7031578947346304E-3</v>
      </c>
      <c r="K107" s="7">
        <f t="shared" si="22"/>
        <v>4.1336842105277327E-3</v>
      </c>
      <c r="L107" s="7">
        <f t="shared" si="23"/>
        <v>2.1709473684209613E-2</v>
      </c>
      <c r="M107" s="7">
        <f t="shared" si="24"/>
        <v>-1.2789473684204467E-2</v>
      </c>
      <c r="N107" s="7">
        <f t="shared" si="25"/>
        <v>1.4810526315788053E-2</v>
      </c>
      <c r="O107" s="7">
        <f t="shared" si="26"/>
        <v>-3.0505263157891704E-3</v>
      </c>
      <c r="Q107">
        <f t="shared" si="27"/>
        <v>1.8741399999999999</v>
      </c>
      <c r="R107">
        <f t="shared" si="28"/>
        <v>-1.6535990102094911E-4</v>
      </c>
      <c r="S107">
        <f t="shared" si="29"/>
        <v>3.9802586468776219E-4</v>
      </c>
      <c r="T107">
        <f t="shared" si="30"/>
        <v>2.0913524745219472E-3</v>
      </c>
      <c r="U107">
        <f t="shared" si="31"/>
        <v>-1.2302078291837951E-3</v>
      </c>
      <c r="V107">
        <f t="shared" si="32"/>
        <v>1.4260650638383194E-3</v>
      </c>
      <c r="W107">
        <f t="shared" si="33"/>
        <v>-2.9393737429939722E-4</v>
      </c>
      <c r="Y107">
        <f t="shared" si="34"/>
        <v>1.8741399999999999</v>
      </c>
      <c r="Z107">
        <f t="shared" si="35"/>
        <v>3.7098971642398124E-4</v>
      </c>
      <c r="AA107">
        <f t="shared" si="36"/>
        <v>1.2138529968374601E-3</v>
      </c>
    </row>
    <row r="108" spans="1:27" x14ac:dyDescent="0.25">
      <c r="A108" s="5">
        <f>Raw_Fluorescence!A106</f>
        <v>1.9099600000000001</v>
      </c>
      <c r="B108" s="5">
        <f>Raw_Fluorescence!B106</f>
        <v>10.2883</v>
      </c>
      <c r="C108" s="5">
        <f>Raw_Fluorescence!C106</f>
        <v>10.4284</v>
      </c>
      <c r="D108" s="5">
        <f>Raw_Fluorescence!D106</f>
        <v>10.417400000000001</v>
      </c>
      <c r="E108" s="5">
        <f>Raw_Fluorescence!E106</f>
        <v>10.376099999999999</v>
      </c>
      <c r="F108" s="5">
        <f>Raw_Fluorescence!F106</f>
        <v>10.4247</v>
      </c>
      <c r="G108" s="5">
        <f>Raw_Fluorescence!G106</f>
        <v>10.4132</v>
      </c>
      <c r="H108" s="7"/>
      <c r="I108" s="7">
        <f t="shared" si="20"/>
        <v>1.9099600000000001</v>
      </c>
      <c r="J108" s="7">
        <f t="shared" si="21"/>
        <v>-1.1403157894735116E-2</v>
      </c>
      <c r="K108" s="7">
        <f t="shared" si="22"/>
        <v>4.29336842105279E-2</v>
      </c>
      <c r="L108" s="7">
        <f t="shared" si="23"/>
        <v>3.6809473684209948E-2</v>
      </c>
      <c r="M108" s="7">
        <f t="shared" si="24"/>
        <v>-2.0089473684205217E-2</v>
      </c>
      <c r="N108" s="7">
        <f t="shared" si="25"/>
        <v>3.9110526315788263E-2</v>
      </c>
      <c r="O108" s="7">
        <f t="shared" si="26"/>
        <v>3.5049473684210852E-2</v>
      </c>
      <c r="Q108">
        <f t="shared" si="27"/>
        <v>1.9099600000000001</v>
      </c>
      <c r="R108">
        <f t="shared" si="28"/>
        <v>-1.1071346154276865E-3</v>
      </c>
      <c r="S108">
        <f t="shared" si="29"/>
        <v>4.1340160282696183E-3</v>
      </c>
      <c r="T108">
        <f t="shared" si="30"/>
        <v>3.5459903356070553E-3</v>
      </c>
      <c r="U108">
        <f t="shared" si="31"/>
        <v>-1.9323881827142098E-3</v>
      </c>
      <c r="V108">
        <f t="shared" si="32"/>
        <v>3.7658455896884295E-3</v>
      </c>
      <c r="W108">
        <f t="shared" si="33"/>
        <v>3.377236974481744E-3</v>
      </c>
      <c r="Y108">
        <f t="shared" si="34"/>
        <v>1.9099600000000001</v>
      </c>
      <c r="Z108">
        <f t="shared" si="35"/>
        <v>1.9639276883174918E-3</v>
      </c>
      <c r="AA108">
        <f t="shared" si="36"/>
        <v>2.7228388834127648E-3</v>
      </c>
    </row>
    <row r="109" spans="1:27" x14ac:dyDescent="0.25">
      <c r="A109" s="5">
        <f>Raw_Fluorescence!A107</f>
        <v>1.94634</v>
      </c>
      <c r="B109" s="5">
        <f>Raw_Fluorescence!B107</f>
        <v>10.318099999999999</v>
      </c>
      <c r="C109" s="5">
        <f>Raw_Fluorescence!C107</f>
        <v>10.4152</v>
      </c>
      <c r="D109" s="5">
        <f>Raw_Fluorescence!D107</f>
        <v>10.366899999999999</v>
      </c>
      <c r="E109" s="5">
        <f>Raw_Fluorescence!E107</f>
        <v>10.388199999999999</v>
      </c>
      <c r="F109" s="5">
        <f>Raw_Fluorescence!F107</f>
        <v>10.373100000000001</v>
      </c>
      <c r="G109" s="5">
        <f>Raw_Fluorescence!G107</f>
        <v>10.381</v>
      </c>
      <c r="H109" s="7"/>
      <c r="I109" s="7">
        <f t="shared" si="20"/>
        <v>1.94634</v>
      </c>
      <c r="J109" s="7">
        <f t="shared" si="21"/>
        <v>1.839684210526471E-2</v>
      </c>
      <c r="K109" s="7">
        <f t="shared" si="22"/>
        <v>2.9733684210528466E-2</v>
      </c>
      <c r="L109" s="7">
        <f t="shared" si="23"/>
        <v>-1.3690526315791374E-2</v>
      </c>
      <c r="M109" s="7">
        <f t="shared" si="24"/>
        <v>-7.9894736842049952E-3</v>
      </c>
      <c r="N109" s="7">
        <f t="shared" si="25"/>
        <v>-1.2489473684210495E-2</v>
      </c>
      <c r="O109" s="7">
        <f t="shared" si="26"/>
        <v>2.84947368421129E-3</v>
      </c>
      <c r="Q109">
        <f t="shared" si="27"/>
        <v>1.94634</v>
      </c>
      <c r="R109">
        <f t="shared" si="28"/>
        <v>1.7861526515124378E-3</v>
      </c>
      <c r="S109">
        <f t="shared" si="29"/>
        <v>2.8630090654016243E-3</v>
      </c>
      <c r="T109">
        <f t="shared" si="30"/>
        <v>-1.3188581402073976E-3</v>
      </c>
      <c r="U109">
        <f t="shared" si="31"/>
        <v>-7.685001994652646E-4</v>
      </c>
      <c r="V109">
        <f t="shared" si="32"/>
        <v>-1.2025772553264564E-3</v>
      </c>
      <c r="W109">
        <f t="shared" si="33"/>
        <v>2.7456469021006232E-4</v>
      </c>
      <c r="Y109">
        <f t="shared" si="34"/>
        <v>1.94634</v>
      </c>
      <c r="Z109">
        <f t="shared" si="35"/>
        <v>2.7229846868750089E-4</v>
      </c>
      <c r="AA109">
        <f t="shared" si="36"/>
        <v>1.7201070107111113E-3</v>
      </c>
    </row>
    <row r="110" spans="1:27" x14ac:dyDescent="0.25">
      <c r="A110" s="5">
        <f>Raw_Fluorescence!A108</f>
        <v>1.98325</v>
      </c>
      <c r="B110" s="5">
        <f>Raw_Fluorescence!B108</f>
        <v>10.35</v>
      </c>
      <c r="C110" s="5">
        <f>Raw_Fluorescence!C108</f>
        <v>10.347899999999999</v>
      </c>
      <c r="D110" s="5">
        <f>Raw_Fluorescence!D108</f>
        <v>10.392200000000001</v>
      </c>
      <c r="E110" s="5">
        <f>Raw_Fluorescence!E108</f>
        <v>10.424099999999999</v>
      </c>
      <c r="F110" s="5">
        <f>Raw_Fluorescence!F108</f>
        <v>10.368600000000001</v>
      </c>
      <c r="G110" s="5">
        <f>Raw_Fluorescence!G108</f>
        <v>10.3956</v>
      </c>
      <c r="H110" s="7"/>
      <c r="I110" s="7">
        <f t="shared" si="20"/>
        <v>1.98325</v>
      </c>
      <c r="J110" s="7">
        <f t="shared" si="21"/>
        <v>5.0296842105264972E-2</v>
      </c>
      <c r="K110" s="7">
        <f t="shared" si="22"/>
        <v>-3.7566315789472782E-2</v>
      </c>
      <c r="L110" s="7">
        <f t="shared" si="23"/>
        <v>1.1609473684210059E-2</v>
      </c>
      <c r="M110" s="7">
        <f t="shared" si="24"/>
        <v>2.7910526315794826E-2</v>
      </c>
      <c r="N110" s="7">
        <f t="shared" si="25"/>
        <v>-1.6989473684210665E-2</v>
      </c>
      <c r="O110" s="7">
        <f t="shared" si="26"/>
        <v>1.7449473684211014E-2</v>
      </c>
      <c r="Q110">
        <f t="shared" si="27"/>
        <v>1.98325</v>
      </c>
      <c r="R110">
        <f t="shared" si="28"/>
        <v>4.883329289612816E-3</v>
      </c>
      <c r="S110">
        <f t="shared" si="29"/>
        <v>-3.6172006770999864E-3</v>
      </c>
      <c r="T110">
        <f t="shared" si="30"/>
        <v>1.1183827793591252E-3</v>
      </c>
      <c r="U110">
        <f t="shared" si="31"/>
        <v>2.6846881144716082E-3</v>
      </c>
      <c r="V110">
        <f t="shared" si="32"/>
        <v>-1.6358699452987116E-3</v>
      </c>
      <c r="W110">
        <f t="shared" si="33"/>
        <v>1.6813664091655377E-3</v>
      </c>
      <c r="Y110">
        <f t="shared" si="34"/>
        <v>1.98325</v>
      </c>
      <c r="Z110">
        <f t="shared" si="35"/>
        <v>8.5244932836839803E-4</v>
      </c>
      <c r="AA110">
        <f t="shared" si="36"/>
        <v>3.0506530559059838E-3</v>
      </c>
    </row>
    <row r="111" spans="1:27" x14ac:dyDescent="0.25">
      <c r="A111" s="5">
        <f>Raw_Fluorescence!A109</f>
        <v>2.0207299999999999</v>
      </c>
      <c r="B111" s="5">
        <f>Raw_Fluorescence!B109</f>
        <v>10.2972</v>
      </c>
      <c r="C111" s="5">
        <f>Raw_Fluorescence!C109</f>
        <v>10.3635</v>
      </c>
      <c r="D111" s="5">
        <f>Raw_Fluorescence!D109</f>
        <v>10.399699999999999</v>
      </c>
      <c r="E111" s="5">
        <f>Raw_Fluorescence!E109</f>
        <v>10.3933</v>
      </c>
      <c r="F111" s="5">
        <f>Raw_Fluorescence!F109</f>
        <v>10.4221</v>
      </c>
      <c r="G111" s="5">
        <f>Raw_Fluorescence!G109</f>
        <v>10.3865</v>
      </c>
      <c r="H111" s="7"/>
      <c r="I111" s="7">
        <f t="shared" si="20"/>
        <v>2.0207299999999999</v>
      </c>
      <c r="J111" s="7">
        <f t="shared" si="21"/>
        <v>-2.5031578947345423E-3</v>
      </c>
      <c r="K111" s="7">
        <f t="shared" si="22"/>
        <v>-2.1966315789471835E-2</v>
      </c>
      <c r="L111" s="7">
        <f t="shared" si="23"/>
        <v>1.9109473684208567E-2</v>
      </c>
      <c r="M111" s="7">
        <f t="shared" si="24"/>
        <v>-2.8894736842044466E-3</v>
      </c>
      <c r="N111" s="7">
        <f t="shared" si="25"/>
        <v>3.6510526315788994E-2</v>
      </c>
      <c r="O111" s="7">
        <f t="shared" si="26"/>
        <v>8.3494736842109063E-3</v>
      </c>
      <c r="Q111">
        <f t="shared" si="27"/>
        <v>2.0207299999999999</v>
      </c>
      <c r="R111">
        <f t="shared" si="28"/>
        <v>-2.4303204241530677E-4</v>
      </c>
      <c r="S111">
        <f t="shared" si="29"/>
        <v>-2.1151015391649287E-3</v>
      </c>
      <c r="T111">
        <f t="shared" si="30"/>
        <v>1.8408850282422972E-3</v>
      </c>
      <c r="U111">
        <f t="shared" si="31"/>
        <v>-2.7793584288921913E-4</v>
      </c>
      <c r="V111">
        <f t="shared" si="32"/>
        <v>3.5154987021489841E-3</v>
      </c>
      <c r="W111">
        <f t="shared" si="33"/>
        <v>8.0452424187134461E-4</v>
      </c>
      <c r="Y111">
        <f t="shared" si="34"/>
        <v>2.0207299999999999</v>
      </c>
      <c r="Z111">
        <f t="shared" si="35"/>
        <v>5.8747309129886184E-4</v>
      </c>
      <c r="AA111">
        <f t="shared" si="36"/>
        <v>1.9459736738792741E-3</v>
      </c>
    </row>
    <row r="112" spans="1:27" x14ac:dyDescent="0.25">
      <c r="A112" s="5">
        <f>Raw_Fluorescence!A110</f>
        <v>2.05877</v>
      </c>
      <c r="B112" s="5">
        <f>Raw_Fluorescence!B110</f>
        <v>10.309799999999999</v>
      </c>
      <c r="C112" s="5">
        <f>Raw_Fluorescence!C110</f>
        <v>10.3851</v>
      </c>
      <c r="D112" s="5">
        <f>Raw_Fluorescence!D110</f>
        <v>10.3735</v>
      </c>
      <c r="E112" s="5">
        <f>Raw_Fluorescence!E110</f>
        <v>10.3849</v>
      </c>
      <c r="F112" s="5">
        <f>Raw_Fluorescence!F110</f>
        <v>10.424799999999999</v>
      </c>
      <c r="G112" s="5">
        <f>Raw_Fluorescence!G110</f>
        <v>10.3627</v>
      </c>
      <c r="H112" s="7"/>
      <c r="I112" s="7">
        <f t="shared" si="20"/>
        <v>2.05877</v>
      </c>
      <c r="J112" s="7">
        <f t="shared" si="21"/>
        <v>1.0096842105264514E-2</v>
      </c>
      <c r="K112" s="7">
        <f t="shared" si="22"/>
        <v>-3.6631578947243781E-4</v>
      </c>
      <c r="L112" s="7">
        <f t="shared" si="23"/>
        <v>-7.0905263157907683E-3</v>
      </c>
      <c r="M112" s="7">
        <f t="shared" si="24"/>
        <v>-1.128947368420441E-2</v>
      </c>
      <c r="N112" s="7">
        <f t="shared" si="25"/>
        <v>3.921052631578803E-2</v>
      </c>
      <c r="O112" s="7">
        <f t="shared" si="26"/>
        <v>-1.5450526315788693E-2</v>
      </c>
      <c r="Q112">
        <f t="shared" si="27"/>
        <v>2.05877</v>
      </c>
      <c r="R112">
        <f t="shared" si="28"/>
        <v>9.8030418454586946E-4</v>
      </c>
      <c r="S112">
        <f t="shared" si="29"/>
        <v>-3.5271963562725359E-5</v>
      </c>
      <c r="T112">
        <f t="shared" si="30"/>
        <v>-6.8305616119002143E-4</v>
      </c>
      <c r="U112">
        <f t="shared" si="31"/>
        <v>-1.0859241948967329E-3</v>
      </c>
      <c r="V112">
        <f t="shared" si="32"/>
        <v>3.7754743161322346E-3</v>
      </c>
      <c r="W112">
        <f t="shared" si="33"/>
        <v>-1.4887552725903256E-3</v>
      </c>
      <c r="Y112">
        <f t="shared" si="34"/>
        <v>2.05877</v>
      </c>
      <c r="Z112">
        <f t="shared" si="35"/>
        <v>2.4379515140638311E-4</v>
      </c>
      <c r="AA112">
        <f t="shared" si="36"/>
        <v>1.9350462320263859E-3</v>
      </c>
    </row>
    <row r="113" spans="1:27" x14ac:dyDescent="0.25">
      <c r="A113" s="5">
        <f>Raw_Fluorescence!A111</f>
        <v>2.0973899999999999</v>
      </c>
      <c r="B113" s="5">
        <f>Raw_Fluorescence!B111</f>
        <v>10.325200000000001</v>
      </c>
      <c r="C113" s="5">
        <f>Raw_Fluorescence!C111</f>
        <v>10.416600000000001</v>
      </c>
      <c r="D113" s="5">
        <f>Raw_Fluorescence!D111</f>
        <v>10.407400000000001</v>
      </c>
      <c r="E113" s="5">
        <f>Raw_Fluorescence!E111</f>
        <v>10.4178</v>
      </c>
      <c r="F113" s="5">
        <f>Raw_Fluorescence!F111</f>
        <v>10.3954</v>
      </c>
      <c r="G113" s="5">
        <f>Raw_Fluorescence!G111</f>
        <v>10.401400000000001</v>
      </c>
      <c r="H113" s="7"/>
      <c r="I113" s="7">
        <f t="shared" si="20"/>
        <v>2.0973899999999999</v>
      </c>
      <c r="J113" s="7">
        <f t="shared" si="21"/>
        <v>2.5496842105265927E-2</v>
      </c>
      <c r="K113" s="7">
        <f t="shared" si="22"/>
        <v>3.1133684210528756E-2</v>
      </c>
      <c r="L113" s="7">
        <f t="shared" si="23"/>
        <v>2.6809473684210161E-2</v>
      </c>
      <c r="M113" s="7">
        <f t="shared" si="24"/>
        <v>2.1610526315795298E-2</v>
      </c>
      <c r="N113" s="7">
        <f t="shared" si="25"/>
        <v>9.8105263157890477E-3</v>
      </c>
      <c r="O113" s="7">
        <f t="shared" si="26"/>
        <v>2.3249473684211708E-2</v>
      </c>
      <c r="Q113">
        <f t="shared" si="27"/>
        <v>2.0973899999999999</v>
      </c>
      <c r="R113">
        <f t="shared" si="28"/>
        <v>2.4754929063875563E-3</v>
      </c>
      <c r="S113">
        <f t="shared" si="29"/>
        <v>2.9978128341906878E-3</v>
      </c>
      <c r="T113">
        <f t="shared" si="30"/>
        <v>2.5826540037626549E-3</v>
      </c>
      <c r="U113">
        <f t="shared" si="31"/>
        <v>2.0786968504660154E-3</v>
      </c>
      <c r="V113">
        <f t="shared" si="32"/>
        <v>9.4462874164703869E-4</v>
      </c>
      <c r="W113">
        <f t="shared" si="33"/>
        <v>2.240232845462996E-3</v>
      </c>
      <c r="Y113">
        <f t="shared" si="34"/>
        <v>2.0973899999999999</v>
      </c>
      <c r="Z113">
        <f t="shared" si="35"/>
        <v>2.2199196969861583E-3</v>
      </c>
      <c r="AA113">
        <f t="shared" si="36"/>
        <v>6.9981927849071418E-4</v>
      </c>
    </row>
    <row r="114" spans="1:27" x14ac:dyDescent="0.25">
      <c r="A114" s="5">
        <f>Raw_Fluorescence!A112</f>
        <v>2.13659</v>
      </c>
      <c r="B114" s="5">
        <f>Raw_Fluorescence!B112</f>
        <v>10.303900000000001</v>
      </c>
      <c r="C114" s="5">
        <f>Raw_Fluorescence!C112</f>
        <v>10.381600000000001</v>
      </c>
      <c r="D114" s="5">
        <f>Raw_Fluorescence!D112</f>
        <v>10.363099999999999</v>
      </c>
      <c r="E114" s="5">
        <f>Raw_Fluorescence!E112</f>
        <v>10.4148</v>
      </c>
      <c r="F114" s="5">
        <f>Raw_Fluorescence!F112</f>
        <v>10.385999999999999</v>
      </c>
      <c r="G114" s="5">
        <f>Raw_Fluorescence!G112</f>
        <v>10.4086</v>
      </c>
      <c r="H114" s="7"/>
      <c r="I114" s="7">
        <f t="shared" si="20"/>
        <v>2.13659</v>
      </c>
      <c r="J114" s="7">
        <f t="shared" si="21"/>
        <v>4.19684210526583E-3</v>
      </c>
      <c r="K114" s="7">
        <f t="shared" si="22"/>
        <v>-3.8663157894713862E-3</v>
      </c>
      <c r="L114" s="7">
        <f t="shared" si="23"/>
        <v>-1.7490526315791399E-2</v>
      </c>
      <c r="M114" s="7">
        <f t="shared" si="24"/>
        <v>1.8610526315795184E-2</v>
      </c>
      <c r="N114" s="7">
        <f t="shared" si="25"/>
        <v>4.1052631578786247E-4</v>
      </c>
      <c r="O114" s="7">
        <f t="shared" si="26"/>
        <v>3.0449473684210915E-2</v>
      </c>
      <c r="Q114">
        <f t="shared" si="27"/>
        <v>2.13659</v>
      </c>
      <c r="R114">
        <f t="shared" si="28"/>
        <v>4.0747214176254639E-4</v>
      </c>
      <c r="S114">
        <f t="shared" si="29"/>
        <v>-3.7228138553521277E-4</v>
      </c>
      <c r="T114">
        <f t="shared" si="30"/>
        <v>-1.6849259463082799E-3</v>
      </c>
      <c r="U114">
        <f t="shared" si="31"/>
        <v>1.7901295818918911E-3</v>
      </c>
      <c r="V114">
        <f t="shared" si="32"/>
        <v>3.9528455927136822E-5</v>
      </c>
      <c r="W114">
        <f t="shared" si="33"/>
        <v>2.9339980767286466E-3</v>
      </c>
      <c r="Y114">
        <f t="shared" si="34"/>
        <v>2.13659</v>
      </c>
      <c r="Z114">
        <f t="shared" si="35"/>
        <v>5.1898682074445475E-4</v>
      </c>
      <c r="AA114">
        <f t="shared" si="36"/>
        <v>1.6335231637949075E-3</v>
      </c>
    </row>
    <row r="115" spans="1:27" x14ac:dyDescent="0.25">
      <c r="A115" s="5">
        <f>Raw_Fluorescence!A113</f>
        <v>2.1763699999999999</v>
      </c>
      <c r="B115" s="5">
        <f>Raw_Fluorescence!B113</f>
        <v>10.3215</v>
      </c>
      <c r="C115" s="5">
        <f>Raw_Fluorescence!C113</f>
        <v>10.400600000000001</v>
      </c>
      <c r="D115" s="5">
        <f>Raw_Fluorescence!D113</f>
        <v>10.3683</v>
      </c>
      <c r="E115" s="5">
        <f>Raw_Fluorescence!E113</f>
        <v>10.459899999999999</v>
      </c>
      <c r="F115" s="5">
        <f>Raw_Fluorescence!F113</f>
        <v>10.3794</v>
      </c>
      <c r="G115" s="5">
        <f>Raw_Fluorescence!G113</f>
        <v>10.414</v>
      </c>
      <c r="H115" s="7"/>
      <c r="I115" s="7">
        <f t="shared" si="20"/>
        <v>2.1763699999999999</v>
      </c>
      <c r="J115" s="7">
        <f t="shared" si="21"/>
        <v>2.1796842105265668E-2</v>
      </c>
      <c r="K115" s="7">
        <f t="shared" si="22"/>
        <v>1.5133684210528742E-2</v>
      </c>
      <c r="L115" s="7">
        <f t="shared" si="23"/>
        <v>-1.2290526315791084E-2</v>
      </c>
      <c r="M115" s="7">
        <f t="shared" si="24"/>
        <v>6.371052631579488E-2</v>
      </c>
      <c r="N115" s="7">
        <f t="shared" si="25"/>
        <v>-6.1894736842109666E-3</v>
      </c>
      <c r="O115" s="7">
        <f t="shared" si="26"/>
        <v>3.5849473684210764E-2</v>
      </c>
      <c r="Q115">
        <f t="shared" si="27"/>
        <v>2.1763699999999999</v>
      </c>
      <c r="R115">
        <f t="shared" si="28"/>
        <v>2.1162592524385875E-3</v>
      </c>
      <c r="S115">
        <f t="shared" si="29"/>
        <v>1.4571983337445665E-3</v>
      </c>
      <c r="T115">
        <f t="shared" si="30"/>
        <v>-1.1839910537491507E-3</v>
      </c>
      <c r="U115">
        <f t="shared" si="31"/>
        <v>6.1282575194560327E-3</v>
      </c>
      <c r="V115">
        <f t="shared" si="32"/>
        <v>-5.9596748936536733E-4</v>
      </c>
      <c r="W115">
        <f t="shared" si="33"/>
        <v>3.4543220001779272E-3</v>
      </c>
      <c r="Y115">
        <f t="shared" si="34"/>
        <v>2.1763699999999999</v>
      </c>
      <c r="Z115">
        <f t="shared" si="35"/>
        <v>1.8960130937837663E-3</v>
      </c>
      <c r="AA115">
        <f t="shared" si="36"/>
        <v>2.6936101821170809E-3</v>
      </c>
    </row>
    <row r="116" spans="1:27" x14ac:dyDescent="0.25">
      <c r="A116" s="5">
        <f>Raw_Fluorescence!A114</f>
        <v>2.2167599999999998</v>
      </c>
      <c r="B116" s="5">
        <f>Raw_Fluorescence!B114</f>
        <v>10.303699999999999</v>
      </c>
      <c r="C116" s="5">
        <f>Raw_Fluorescence!C114</f>
        <v>10.4239</v>
      </c>
      <c r="D116" s="5">
        <f>Raw_Fluorescence!D114</f>
        <v>10.411799999999999</v>
      </c>
      <c r="E116" s="5">
        <f>Raw_Fluorescence!E114</f>
        <v>10.4215</v>
      </c>
      <c r="F116" s="5">
        <f>Raw_Fluorescence!F114</f>
        <v>10.4359</v>
      </c>
      <c r="G116" s="5">
        <f>Raw_Fluorescence!G114</f>
        <v>10.396800000000001</v>
      </c>
      <c r="H116" s="7"/>
      <c r="I116" s="7">
        <f t="shared" si="20"/>
        <v>2.2167599999999998</v>
      </c>
      <c r="J116" s="7">
        <f t="shared" si="21"/>
        <v>3.9968421052645198E-3</v>
      </c>
      <c r="K116" s="7">
        <f t="shared" si="22"/>
        <v>3.843368421052773E-2</v>
      </c>
      <c r="L116" s="7">
        <f t="shared" si="23"/>
        <v>3.1209473684208788E-2</v>
      </c>
      <c r="M116" s="7">
        <f t="shared" si="24"/>
        <v>2.5310526315795556E-2</v>
      </c>
      <c r="N116" s="7">
        <f t="shared" si="25"/>
        <v>5.0310526315788806E-2</v>
      </c>
      <c r="O116" s="7">
        <f t="shared" si="26"/>
        <v>1.864947368421177E-2</v>
      </c>
      <c r="Q116">
        <f t="shared" si="27"/>
        <v>2.2167599999999998</v>
      </c>
      <c r="R116">
        <f t="shared" si="28"/>
        <v>3.880541064138276E-4</v>
      </c>
      <c r="S116">
        <f t="shared" si="29"/>
        <v>3.700718200019131E-3</v>
      </c>
      <c r="T116">
        <f t="shared" si="30"/>
        <v>3.0065219897740677E-3</v>
      </c>
      <c r="U116">
        <f t="shared" si="31"/>
        <v>2.4345964817074467E-3</v>
      </c>
      <c r="V116">
        <f t="shared" si="32"/>
        <v>4.8442629513971653E-3</v>
      </c>
      <c r="W116">
        <f t="shared" si="33"/>
        <v>1.7969939477098984E-3</v>
      </c>
      <c r="Y116">
        <f t="shared" si="34"/>
        <v>2.2167599999999998</v>
      </c>
      <c r="Z116">
        <f t="shared" si="35"/>
        <v>2.6951912795035895E-3</v>
      </c>
      <c r="AA116">
        <f t="shared" si="36"/>
        <v>1.5442843184405373E-3</v>
      </c>
    </row>
    <row r="117" spans="1:27" x14ac:dyDescent="0.25">
      <c r="A117" s="5">
        <f>Raw_Fluorescence!A115</f>
        <v>2.2577600000000002</v>
      </c>
      <c r="B117" s="5">
        <f>Raw_Fluorescence!B115</f>
        <v>10.325900000000001</v>
      </c>
      <c r="C117" s="5">
        <f>Raw_Fluorescence!C115</f>
        <v>10.4026</v>
      </c>
      <c r="D117" s="5">
        <f>Raw_Fluorescence!D115</f>
        <v>10.396100000000001</v>
      </c>
      <c r="E117" s="5">
        <f>Raw_Fluorescence!E115</f>
        <v>10.374700000000001</v>
      </c>
      <c r="F117" s="5">
        <f>Raw_Fluorescence!F115</f>
        <v>10.4129</v>
      </c>
      <c r="G117" s="5">
        <f>Raw_Fluorescence!G115</f>
        <v>10.3935</v>
      </c>
      <c r="H117" s="7"/>
      <c r="I117" s="7">
        <f t="shared" si="20"/>
        <v>2.2577600000000002</v>
      </c>
      <c r="J117" s="7">
        <f t="shared" si="21"/>
        <v>2.6196842105266072E-2</v>
      </c>
      <c r="K117" s="7">
        <f t="shared" si="22"/>
        <v>1.7133684210527633E-2</v>
      </c>
      <c r="L117" s="7">
        <f t="shared" si="23"/>
        <v>1.5509473684209851E-2</v>
      </c>
      <c r="M117" s="7">
        <f t="shared" si="24"/>
        <v>-2.148947368420373E-2</v>
      </c>
      <c r="N117" s="7">
        <f t="shared" si="25"/>
        <v>2.7310526315789119E-2</v>
      </c>
      <c r="O117" s="7">
        <f t="shared" si="26"/>
        <v>1.5349473684210579E-2</v>
      </c>
      <c r="Q117">
        <f t="shared" si="27"/>
        <v>2.2577600000000002</v>
      </c>
      <c r="R117">
        <f t="shared" si="28"/>
        <v>2.5434560301076407E-3</v>
      </c>
      <c r="S117">
        <f t="shared" si="29"/>
        <v>1.6497751463002248E-3</v>
      </c>
      <c r="T117">
        <f t="shared" si="30"/>
        <v>1.4940839487784293E-3</v>
      </c>
      <c r="U117">
        <f t="shared" si="31"/>
        <v>-2.067052908048653E-3</v>
      </c>
      <c r="V117">
        <f t="shared" si="32"/>
        <v>2.6296558693168631E-3</v>
      </c>
      <c r="W117">
        <f t="shared" si="33"/>
        <v>1.4790182167129921E-3</v>
      </c>
      <c r="Y117">
        <f t="shared" si="34"/>
        <v>2.2577600000000002</v>
      </c>
      <c r="Z117">
        <f t="shared" si="35"/>
        <v>1.2881560505279162E-3</v>
      </c>
      <c r="AA117">
        <f t="shared" si="36"/>
        <v>1.7229294816934334E-3</v>
      </c>
    </row>
    <row r="118" spans="1:27" x14ac:dyDescent="0.25">
      <c r="A118" s="5">
        <f>Raw_Fluorescence!A116</f>
        <v>2.2993899999999998</v>
      </c>
      <c r="B118" s="5">
        <f>Raw_Fluorescence!B116</f>
        <v>10.278700000000001</v>
      </c>
      <c r="C118" s="5">
        <f>Raw_Fluorescence!C116</f>
        <v>10.3727</v>
      </c>
      <c r="D118" s="5">
        <f>Raw_Fluorescence!D116</f>
        <v>10.418100000000001</v>
      </c>
      <c r="E118" s="5">
        <f>Raw_Fluorescence!E116</f>
        <v>10.433199999999999</v>
      </c>
      <c r="F118" s="5">
        <f>Raw_Fluorescence!F116</f>
        <v>10.4277</v>
      </c>
      <c r="G118" s="5">
        <f>Raw_Fluorescence!G116</f>
        <v>10.4008</v>
      </c>
      <c r="H118" s="7"/>
      <c r="I118" s="7">
        <f t="shared" si="20"/>
        <v>2.2993899999999998</v>
      </c>
      <c r="J118" s="7">
        <f t="shared" si="21"/>
        <v>-2.1003157894734059E-2</v>
      </c>
      <c r="K118" s="7">
        <f t="shared" si="22"/>
        <v>-1.276631578947196E-2</v>
      </c>
      <c r="L118" s="7">
        <f t="shared" si="23"/>
        <v>3.7509473684210093E-2</v>
      </c>
      <c r="M118" s="7">
        <f t="shared" si="24"/>
        <v>3.7010526315794934E-2</v>
      </c>
      <c r="N118" s="7">
        <f t="shared" si="25"/>
        <v>4.2110526315788377E-2</v>
      </c>
      <c r="O118" s="7">
        <f t="shared" si="26"/>
        <v>2.264947368421133E-2</v>
      </c>
      <c r="Q118">
        <f t="shared" si="27"/>
        <v>2.2993899999999998</v>
      </c>
      <c r="R118">
        <f t="shared" si="28"/>
        <v>-2.0392003121599785E-3</v>
      </c>
      <c r="S118">
        <f t="shared" si="29"/>
        <v>-1.2292482014084221E-3</v>
      </c>
      <c r="T118">
        <f t="shared" si="30"/>
        <v>3.6134238788361785E-3</v>
      </c>
      <c r="U118">
        <f t="shared" si="31"/>
        <v>3.560008829146429E-3</v>
      </c>
      <c r="V118">
        <f t="shared" si="32"/>
        <v>4.0547073830032665E-3</v>
      </c>
      <c r="W118">
        <f t="shared" si="33"/>
        <v>2.1824190761908155E-3</v>
      </c>
      <c r="Y118">
        <f t="shared" si="34"/>
        <v>2.2993899999999998</v>
      </c>
      <c r="Z118">
        <f t="shared" si="35"/>
        <v>1.6903517756013814E-3</v>
      </c>
      <c r="AA118">
        <f t="shared" si="36"/>
        <v>2.6630716956084202E-3</v>
      </c>
    </row>
    <row r="119" spans="1:27" x14ac:dyDescent="0.25">
      <c r="A119" s="5">
        <f>Raw_Fluorescence!A117</f>
        <v>2.3416199999999998</v>
      </c>
      <c r="B119" s="5">
        <f>Raw_Fluorescence!B117</f>
        <v>10.3157</v>
      </c>
      <c r="C119" s="5">
        <f>Raw_Fluorescence!C117</f>
        <v>10.386900000000001</v>
      </c>
      <c r="D119" s="5">
        <f>Raw_Fluorescence!D117</f>
        <v>10.4497</v>
      </c>
      <c r="E119" s="5">
        <f>Raw_Fluorescence!E117</f>
        <v>10.4246</v>
      </c>
      <c r="F119" s="5">
        <f>Raw_Fluorescence!F117</f>
        <v>10.442299999999999</v>
      </c>
      <c r="G119" s="5">
        <f>Raw_Fluorescence!G117</f>
        <v>10.369300000000001</v>
      </c>
      <c r="H119" s="7"/>
      <c r="I119" s="7">
        <f t="shared" si="20"/>
        <v>2.3416199999999998</v>
      </c>
      <c r="J119" s="7">
        <f t="shared" si="21"/>
        <v>1.5996842105264975E-2</v>
      </c>
      <c r="K119" s="7">
        <f t="shared" si="22"/>
        <v>1.4336842105286962E-3</v>
      </c>
      <c r="L119" s="7">
        <f t="shared" si="23"/>
        <v>6.9109473684209277E-2</v>
      </c>
      <c r="M119" s="7">
        <f t="shared" si="24"/>
        <v>2.8410526315795437E-2</v>
      </c>
      <c r="N119" s="7">
        <f t="shared" si="25"/>
        <v>5.6710526315788101E-2</v>
      </c>
      <c r="O119" s="7">
        <f t="shared" si="26"/>
        <v>-8.8505263157880876E-3</v>
      </c>
      <c r="Q119">
        <f t="shared" si="27"/>
        <v>2.3416199999999998</v>
      </c>
      <c r="R119">
        <f t="shared" si="28"/>
        <v>1.5531362273293649E-3</v>
      </c>
      <c r="S119">
        <f t="shared" si="29"/>
        <v>1.3804716773757229E-4</v>
      </c>
      <c r="T119">
        <f t="shared" si="30"/>
        <v>6.6575666874644701E-3</v>
      </c>
      <c r="U119">
        <f t="shared" si="31"/>
        <v>2.7327826592340189E-3</v>
      </c>
      <c r="V119">
        <f t="shared" si="32"/>
        <v>5.4605014438020589E-3</v>
      </c>
      <c r="W119">
        <f t="shared" si="33"/>
        <v>-8.5280381059668414E-4</v>
      </c>
      <c r="Y119">
        <f t="shared" si="34"/>
        <v>2.3416199999999998</v>
      </c>
      <c r="Z119">
        <f t="shared" si="35"/>
        <v>2.6148717291618003E-3</v>
      </c>
      <c r="AA119">
        <f t="shared" si="36"/>
        <v>2.9577562380671231E-3</v>
      </c>
    </row>
    <row r="120" spans="1:27" x14ac:dyDescent="0.25">
      <c r="A120" s="5">
        <f>Raw_Fluorescence!A118</f>
        <v>2.3845100000000001</v>
      </c>
      <c r="B120" s="5">
        <f>Raw_Fluorescence!B118</f>
        <v>10.3193</v>
      </c>
      <c r="C120" s="5">
        <f>Raw_Fluorescence!C118</f>
        <v>10.379899999999999</v>
      </c>
      <c r="D120" s="5">
        <f>Raw_Fluorescence!D118</f>
        <v>10.417</v>
      </c>
      <c r="E120" s="5">
        <f>Raw_Fluorescence!E118</f>
        <v>10.406599999999999</v>
      </c>
      <c r="F120" s="5">
        <f>Raw_Fluorescence!F118</f>
        <v>10.390700000000001</v>
      </c>
      <c r="G120" s="5">
        <f>Raw_Fluorescence!G118</f>
        <v>10.405099999999999</v>
      </c>
      <c r="H120" s="7"/>
      <c r="I120" s="7">
        <f t="shared" si="20"/>
        <v>2.3845100000000001</v>
      </c>
      <c r="J120" s="7">
        <f t="shared" si="21"/>
        <v>1.9596842105265466E-2</v>
      </c>
      <c r="K120" s="7">
        <f t="shared" si="22"/>
        <v>-5.5663157894727533E-3</v>
      </c>
      <c r="L120" s="7">
        <f t="shared" si="23"/>
        <v>3.6409473684209104E-2</v>
      </c>
      <c r="M120" s="7">
        <f t="shared" si="24"/>
        <v>1.0410526315794755E-2</v>
      </c>
      <c r="N120" s="7">
        <f t="shared" si="25"/>
        <v>5.1105263157893432E-3</v>
      </c>
      <c r="O120" s="7">
        <f t="shared" si="26"/>
        <v>2.694947368421019E-2</v>
      </c>
      <c r="Q120">
        <f t="shared" si="27"/>
        <v>2.3845100000000001</v>
      </c>
      <c r="R120">
        <f t="shared" si="28"/>
        <v>1.9026608636040607E-3</v>
      </c>
      <c r="S120">
        <f t="shared" si="29"/>
        <v>-5.3597167620774463E-4</v>
      </c>
      <c r="T120">
        <f t="shared" si="30"/>
        <v>3.5074568823331969E-3</v>
      </c>
      <c r="U120">
        <f t="shared" si="31"/>
        <v>1.0013790477892733E-3</v>
      </c>
      <c r="V120">
        <f t="shared" si="32"/>
        <v>4.9207859878717334E-4</v>
      </c>
      <c r="W120">
        <f t="shared" si="33"/>
        <v>2.596751089307737E-3</v>
      </c>
      <c r="Y120">
        <f t="shared" si="34"/>
        <v>2.3845100000000001</v>
      </c>
      <c r="Z120">
        <f t="shared" si="35"/>
        <v>1.4940591342689497E-3</v>
      </c>
      <c r="AA120">
        <f t="shared" si="36"/>
        <v>1.4699917799372699E-3</v>
      </c>
    </row>
    <row r="121" spans="1:27" x14ac:dyDescent="0.25">
      <c r="A121" s="5">
        <f>Raw_Fluorescence!A119</f>
        <v>2.4280499999999998</v>
      </c>
      <c r="B121" s="5">
        <f>Raw_Fluorescence!B119</f>
        <v>10.2974</v>
      </c>
      <c r="C121" s="5">
        <f>Raw_Fluorescence!C119</f>
        <v>10.4057</v>
      </c>
      <c r="D121" s="5">
        <f>Raw_Fluorescence!D119</f>
        <v>10.3734</v>
      </c>
      <c r="E121" s="5">
        <f>Raw_Fluorescence!E119</f>
        <v>10.4016</v>
      </c>
      <c r="F121" s="5">
        <f>Raw_Fluorescence!F119</f>
        <v>10.3832</v>
      </c>
      <c r="G121" s="5">
        <f>Raw_Fluorescence!G119</f>
        <v>10.3728</v>
      </c>
      <c r="H121" s="7"/>
      <c r="I121" s="7">
        <f t="shared" si="20"/>
        <v>2.4280499999999998</v>
      </c>
      <c r="J121" s="7">
        <f t="shared" si="21"/>
        <v>-2.3031578947350084E-3</v>
      </c>
      <c r="K121" s="7">
        <f t="shared" si="22"/>
        <v>2.0233684210527514E-2</v>
      </c>
      <c r="L121" s="7">
        <f t="shared" si="23"/>
        <v>-7.1905263157905353E-3</v>
      </c>
      <c r="M121" s="7">
        <f t="shared" si="24"/>
        <v>5.4105263157957495E-3</v>
      </c>
      <c r="N121" s="7">
        <f t="shared" si="25"/>
        <v>-2.389473684210941E-3</v>
      </c>
      <c r="O121" s="7">
        <f t="shared" si="26"/>
        <v>-5.3505263157891392E-3</v>
      </c>
      <c r="Q121">
        <f t="shared" si="27"/>
        <v>2.4280499999999998</v>
      </c>
      <c r="R121">
        <f t="shared" si="28"/>
        <v>-2.2361400706676047E-4</v>
      </c>
      <c r="S121">
        <f t="shared" si="29"/>
        <v>1.9482692057616491E-3</v>
      </c>
      <c r="T121">
        <f t="shared" si="30"/>
        <v>-6.9268952450844321E-4</v>
      </c>
      <c r="U121">
        <f t="shared" si="31"/>
        <v>5.2043360016584665E-4</v>
      </c>
      <c r="V121">
        <f t="shared" si="32"/>
        <v>-2.3007588449991878E-4</v>
      </c>
      <c r="W121">
        <f t="shared" si="33"/>
        <v>-5.1555682317594594E-4</v>
      </c>
      <c r="Y121">
        <f t="shared" si="34"/>
        <v>2.4280499999999998</v>
      </c>
      <c r="Z121">
        <f t="shared" si="35"/>
        <v>1.3446109444607122E-4</v>
      </c>
      <c r="AA121">
        <f t="shared" si="36"/>
        <v>9.8047754353220947E-4</v>
      </c>
    </row>
    <row r="122" spans="1:27" x14ac:dyDescent="0.25">
      <c r="A122" s="5">
        <f>Raw_Fluorescence!A120</f>
        <v>2.4722400000000002</v>
      </c>
      <c r="B122" s="5">
        <f>Raw_Fluorescence!B120</f>
        <v>10.336499999999999</v>
      </c>
      <c r="C122" s="5">
        <f>Raw_Fluorescence!C120</f>
        <v>10.4231</v>
      </c>
      <c r="D122" s="5">
        <f>Raw_Fluorescence!D120</f>
        <v>10.406700000000001</v>
      </c>
      <c r="E122" s="5">
        <f>Raw_Fluorescence!E120</f>
        <v>10.4072</v>
      </c>
      <c r="F122" s="5">
        <f>Raw_Fluorescence!F120</f>
        <v>10.393000000000001</v>
      </c>
      <c r="G122" s="5">
        <f>Raw_Fluorescence!G120</f>
        <v>10.3942</v>
      </c>
      <c r="H122" s="7"/>
      <c r="I122" s="7">
        <f t="shared" si="20"/>
        <v>2.4722400000000002</v>
      </c>
      <c r="J122" s="7">
        <f t="shared" si="21"/>
        <v>3.679684210526446E-2</v>
      </c>
      <c r="K122" s="7">
        <f t="shared" si="22"/>
        <v>3.7633684210527818E-2</v>
      </c>
      <c r="L122" s="7">
        <f t="shared" si="23"/>
        <v>2.6109473684210016E-2</v>
      </c>
      <c r="M122" s="7">
        <f t="shared" si="24"/>
        <v>1.1010526315795133E-2</v>
      </c>
      <c r="N122" s="7">
        <f t="shared" si="25"/>
        <v>7.410526315789312E-3</v>
      </c>
      <c r="O122" s="7">
        <f t="shared" si="26"/>
        <v>1.6049473684210724E-2</v>
      </c>
      <c r="Q122">
        <f t="shared" si="27"/>
        <v>2.4722400000000002</v>
      </c>
      <c r="R122">
        <f t="shared" si="28"/>
        <v>3.5726119035828364E-3</v>
      </c>
      <c r="S122">
        <f t="shared" si="29"/>
        <v>3.6236874749968335E-3</v>
      </c>
      <c r="T122">
        <f t="shared" si="30"/>
        <v>2.5152204605335313E-3</v>
      </c>
      <c r="U122">
        <f t="shared" si="31"/>
        <v>1.0590925015041323E-3</v>
      </c>
      <c r="V122">
        <f t="shared" si="32"/>
        <v>7.1353930699520347E-4</v>
      </c>
      <c r="W122">
        <f t="shared" si="33"/>
        <v>1.546467614197174E-3</v>
      </c>
      <c r="Y122">
        <f t="shared" si="34"/>
        <v>2.4722400000000002</v>
      </c>
      <c r="Z122">
        <f t="shared" si="35"/>
        <v>2.1717698769682849E-3</v>
      </c>
      <c r="AA122">
        <f t="shared" si="36"/>
        <v>1.2604659182418499E-3</v>
      </c>
    </row>
    <row r="123" spans="1:27" x14ac:dyDescent="0.25">
      <c r="A123" s="5">
        <f>Raw_Fluorescence!A121</f>
        <v>2.51709</v>
      </c>
      <c r="B123" s="5">
        <f>Raw_Fluorescence!B121</f>
        <v>10.3283</v>
      </c>
      <c r="C123" s="5">
        <f>Raw_Fluorescence!C121</f>
        <v>10.3954</v>
      </c>
      <c r="D123" s="5">
        <f>Raw_Fluorescence!D121</f>
        <v>10.391400000000001</v>
      </c>
      <c r="E123" s="5">
        <f>Raw_Fluorescence!E121</f>
        <v>10.4224</v>
      </c>
      <c r="F123" s="5">
        <f>Raw_Fluorescence!F121</f>
        <v>10.411099999999999</v>
      </c>
      <c r="G123" s="5">
        <f>Raw_Fluorescence!G121</f>
        <v>10.414199999999999</v>
      </c>
      <c r="H123" s="7"/>
      <c r="I123" s="7">
        <f t="shared" si="20"/>
        <v>2.51709</v>
      </c>
      <c r="J123" s="7">
        <f t="shared" si="21"/>
        <v>2.8596842105265807E-2</v>
      </c>
      <c r="K123" s="7">
        <f t="shared" si="22"/>
        <v>9.9336842105284262E-3</v>
      </c>
      <c r="L123" s="7">
        <f t="shared" si="23"/>
        <v>1.0809473684210147E-2</v>
      </c>
      <c r="M123" s="7">
        <f t="shared" si="24"/>
        <v>2.6210526315795235E-2</v>
      </c>
      <c r="N123" s="7">
        <f t="shared" si="25"/>
        <v>2.5510526315787985E-2</v>
      </c>
      <c r="O123" s="7">
        <f t="shared" si="26"/>
        <v>3.6049473684210298E-2</v>
      </c>
      <c r="Q123">
        <f t="shared" si="27"/>
        <v>2.51709</v>
      </c>
      <c r="R123">
        <f t="shared" si="28"/>
        <v>2.7764724542907134E-3</v>
      </c>
      <c r="S123">
        <f t="shared" si="29"/>
        <v>9.5649862109954741E-4</v>
      </c>
      <c r="T123">
        <f t="shared" si="30"/>
        <v>1.0413158728115801E-3</v>
      </c>
      <c r="U123">
        <f t="shared" si="31"/>
        <v>2.52116666227965E-3</v>
      </c>
      <c r="V123">
        <f t="shared" si="32"/>
        <v>2.4563387933278585E-3</v>
      </c>
      <c r="W123">
        <f t="shared" si="33"/>
        <v>3.4735932566019303E-3</v>
      </c>
      <c r="Y123">
        <f t="shared" si="34"/>
        <v>2.51709</v>
      </c>
      <c r="Z123">
        <f t="shared" si="35"/>
        <v>2.2042309434018802E-3</v>
      </c>
      <c r="AA123">
        <f t="shared" si="36"/>
        <v>1.0011947918737692E-3</v>
      </c>
    </row>
    <row r="124" spans="1:27" x14ac:dyDescent="0.25">
      <c r="A124" s="5">
        <f>Raw_Fluorescence!A122</f>
        <v>2.5626199999999999</v>
      </c>
      <c r="B124" s="5">
        <f>Raw_Fluorescence!B122</f>
        <v>10.263199999999999</v>
      </c>
      <c r="C124" s="5">
        <f>Raw_Fluorescence!C122</f>
        <v>10.404400000000001</v>
      </c>
      <c r="D124" s="5">
        <f>Raw_Fluorescence!D122</f>
        <v>10.422700000000001</v>
      </c>
      <c r="E124" s="5">
        <f>Raw_Fluorescence!E122</f>
        <v>10.388500000000001</v>
      </c>
      <c r="F124" s="5">
        <f>Raw_Fluorescence!F122</f>
        <v>10.4101</v>
      </c>
      <c r="G124" s="5">
        <f>Raw_Fluorescence!G122</f>
        <v>10.3873</v>
      </c>
      <c r="H124" s="7"/>
      <c r="I124" s="7">
        <f t="shared" si="20"/>
        <v>2.5626199999999999</v>
      </c>
      <c r="J124" s="7">
        <f t="shared" si="21"/>
        <v>-3.6503157894735239E-2</v>
      </c>
      <c r="K124" s="7">
        <f t="shared" si="22"/>
        <v>1.8933684210528767E-2</v>
      </c>
      <c r="L124" s="7">
        <f t="shared" si="23"/>
        <v>4.210947368421003E-2</v>
      </c>
      <c r="M124" s="7">
        <f t="shared" si="24"/>
        <v>-7.689473684203918E-3</v>
      </c>
      <c r="N124" s="7">
        <f t="shared" si="25"/>
        <v>2.4510526315788539E-2</v>
      </c>
      <c r="O124" s="7">
        <f t="shared" si="26"/>
        <v>9.1494736842108182E-3</v>
      </c>
      <c r="Q124">
        <f t="shared" si="27"/>
        <v>2.5626199999999999</v>
      </c>
      <c r="R124">
        <f t="shared" si="28"/>
        <v>-3.5440980516759381E-3</v>
      </c>
      <c r="S124">
        <f t="shared" si="29"/>
        <v>1.8230942776005226E-3</v>
      </c>
      <c r="T124">
        <f t="shared" si="30"/>
        <v>4.0565585914846061E-3</v>
      </c>
      <c r="U124">
        <f t="shared" si="31"/>
        <v>-7.396434726077496E-4</v>
      </c>
      <c r="V124">
        <f t="shared" si="32"/>
        <v>2.3600515288896367E-3</v>
      </c>
      <c r="W124">
        <f t="shared" si="33"/>
        <v>8.8160926756752802E-4</v>
      </c>
      <c r="Y124">
        <f t="shared" si="34"/>
        <v>2.5626199999999999</v>
      </c>
      <c r="Z124">
        <f t="shared" si="35"/>
        <v>8.0626202354310104E-4</v>
      </c>
      <c r="AA124">
        <f t="shared" si="36"/>
        <v>2.6583367444197184E-3</v>
      </c>
    </row>
    <row r="125" spans="1:27" x14ac:dyDescent="0.25">
      <c r="A125" s="5">
        <f>Raw_Fluorescence!A123</f>
        <v>2.6088399999999998</v>
      </c>
      <c r="B125" s="5">
        <f>Raw_Fluorescence!B123</f>
        <v>10.3041</v>
      </c>
      <c r="C125" s="5">
        <f>Raw_Fluorescence!C123</f>
        <v>10.416600000000001</v>
      </c>
      <c r="D125" s="5">
        <f>Raw_Fluorescence!D123</f>
        <v>10.429399999999999</v>
      </c>
      <c r="E125" s="5">
        <f>Raw_Fluorescence!E123</f>
        <v>10.4396</v>
      </c>
      <c r="F125" s="5">
        <f>Raw_Fluorescence!F123</f>
        <v>10.386100000000001</v>
      </c>
      <c r="G125" s="5">
        <f>Raw_Fluorescence!G123</f>
        <v>10.4183</v>
      </c>
      <c r="H125" s="7"/>
      <c r="I125" s="7">
        <f t="shared" si="20"/>
        <v>2.6088399999999998</v>
      </c>
      <c r="J125" s="7">
        <f t="shared" si="21"/>
        <v>4.3968421052653639E-3</v>
      </c>
      <c r="K125" s="7">
        <f t="shared" si="22"/>
        <v>3.1133684210528756E-2</v>
      </c>
      <c r="L125" s="7">
        <f t="shared" si="23"/>
        <v>4.8809473684208626E-2</v>
      </c>
      <c r="M125" s="7">
        <f t="shared" si="24"/>
        <v>4.3410526315796005E-2</v>
      </c>
      <c r="N125" s="7">
        <f t="shared" si="25"/>
        <v>5.1052631578940577E-4</v>
      </c>
      <c r="O125" s="7">
        <f t="shared" si="26"/>
        <v>4.0149473684211401E-2</v>
      </c>
      <c r="Q125">
        <f t="shared" si="27"/>
        <v>2.6088399999999998</v>
      </c>
      <c r="R125">
        <f t="shared" si="28"/>
        <v>4.2689017711109269E-4</v>
      </c>
      <c r="S125">
        <f t="shared" si="29"/>
        <v>2.9978128341906878E-3</v>
      </c>
      <c r="T125">
        <f t="shared" si="30"/>
        <v>4.7019939338202327E-3</v>
      </c>
      <c r="U125">
        <f t="shared" si="31"/>
        <v>4.1756190021046405E-3</v>
      </c>
      <c r="V125">
        <f t="shared" si="32"/>
        <v>4.9157182371112952E-5</v>
      </c>
      <c r="W125">
        <f t="shared" si="33"/>
        <v>3.86865401329502E-3</v>
      </c>
      <c r="Y125">
        <f t="shared" si="34"/>
        <v>2.6088399999999998</v>
      </c>
      <c r="Z125">
        <f t="shared" si="35"/>
        <v>2.7033545238154644E-3</v>
      </c>
      <c r="AA125">
        <f t="shared" si="36"/>
        <v>1.9916728763094147E-3</v>
      </c>
    </row>
    <row r="126" spans="1:27" x14ac:dyDescent="0.25">
      <c r="A126" s="5">
        <f>Raw_Fluorescence!A124</f>
        <v>2.6557599999999999</v>
      </c>
      <c r="B126" s="5">
        <f>Raw_Fluorescence!B124</f>
        <v>10.313000000000001</v>
      </c>
      <c r="C126" s="5">
        <f>Raw_Fluorescence!C124</f>
        <v>10.4215</v>
      </c>
      <c r="D126" s="5">
        <f>Raw_Fluorescence!D124</f>
        <v>10.403600000000001</v>
      </c>
      <c r="E126" s="5">
        <f>Raw_Fluorescence!E124</f>
        <v>10.385899999999999</v>
      </c>
      <c r="F126" s="5">
        <f>Raw_Fluorescence!F124</f>
        <v>10.390499999999999</v>
      </c>
      <c r="G126" s="5">
        <f>Raw_Fluorescence!G124</f>
        <v>10.3964</v>
      </c>
      <c r="H126" s="7"/>
      <c r="I126" s="7">
        <f t="shared" si="20"/>
        <v>2.6557599999999999</v>
      </c>
      <c r="J126" s="7">
        <f t="shared" si="21"/>
        <v>1.3296842105265938E-2</v>
      </c>
      <c r="K126" s="7">
        <f t="shared" si="22"/>
        <v>3.6033684210527994E-2</v>
      </c>
      <c r="L126" s="7">
        <f t="shared" si="23"/>
        <v>2.3009473684210136E-2</v>
      </c>
      <c r="M126" s="7">
        <f t="shared" si="24"/>
        <v>-1.0289473684204964E-2</v>
      </c>
      <c r="N126" s="7">
        <f t="shared" si="25"/>
        <v>4.910526315788033E-3</v>
      </c>
      <c r="O126" s="7">
        <f t="shared" si="26"/>
        <v>1.8249473684210926E-2</v>
      </c>
      <c r="Q126">
        <f t="shared" si="27"/>
        <v>2.6557599999999999</v>
      </c>
      <c r="R126">
        <f t="shared" si="28"/>
        <v>1.2909927501234726E-3</v>
      </c>
      <c r="S126">
        <f t="shared" si="29"/>
        <v>3.4696260249522386E-3</v>
      </c>
      <c r="T126">
        <f t="shared" si="30"/>
        <v>2.2165861976617724E-3</v>
      </c>
      <c r="U126">
        <f t="shared" si="31"/>
        <v>-9.8973510537208177E-4</v>
      </c>
      <c r="V126">
        <f t="shared" si="32"/>
        <v>4.7282114589939207E-4</v>
      </c>
      <c r="W126">
        <f t="shared" si="33"/>
        <v>1.7584514348617211E-3</v>
      </c>
      <c r="Y126">
        <f t="shared" si="34"/>
        <v>2.6557599999999999</v>
      </c>
      <c r="Z126">
        <f t="shared" si="35"/>
        <v>1.3697904080210857E-3</v>
      </c>
      <c r="AA126">
        <f t="shared" si="36"/>
        <v>1.5267975437303547E-3</v>
      </c>
    </row>
    <row r="127" spans="1:27" x14ac:dyDescent="0.25">
      <c r="A127" s="5">
        <f>Raw_Fluorescence!A125</f>
        <v>2.7033800000000001</v>
      </c>
      <c r="B127" s="5">
        <f>Raw_Fluorescence!B125</f>
        <v>10.3528</v>
      </c>
      <c r="C127" s="5">
        <f>Raw_Fluorescence!C125</f>
        <v>10.428800000000001</v>
      </c>
      <c r="D127" s="5">
        <f>Raw_Fluorescence!D125</f>
        <v>10.385999999999999</v>
      </c>
      <c r="E127" s="5">
        <f>Raw_Fluorescence!E125</f>
        <v>10.4161</v>
      </c>
      <c r="F127" s="5">
        <f>Raw_Fluorescence!F125</f>
        <v>10.4002</v>
      </c>
      <c r="G127" s="5">
        <f>Raw_Fluorescence!G125</f>
        <v>10.388500000000001</v>
      </c>
      <c r="H127" s="7"/>
      <c r="I127" s="7">
        <f t="shared" si="20"/>
        <v>2.7033800000000001</v>
      </c>
      <c r="J127" s="7">
        <f t="shared" si="21"/>
        <v>5.3096842105265551E-2</v>
      </c>
      <c r="K127" s="7">
        <f t="shared" si="22"/>
        <v>4.3333684210528745E-2</v>
      </c>
      <c r="L127" s="7">
        <f t="shared" si="23"/>
        <v>5.4094736842085211E-3</v>
      </c>
      <c r="M127" s="7">
        <f t="shared" si="24"/>
        <v>1.9910526315795707E-2</v>
      </c>
      <c r="N127" s="7">
        <f t="shared" si="25"/>
        <v>1.4610526315788519E-2</v>
      </c>
      <c r="O127" s="7">
        <f t="shared" si="26"/>
        <v>1.0349473684211574E-2</v>
      </c>
      <c r="Q127">
        <f t="shared" si="27"/>
        <v>2.7033800000000001</v>
      </c>
      <c r="R127">
        <f t="shared" si="28"/>
        <v>5.1551817844931536E-3</v>
      </c>
      <c r="S127">
        <f t="shared" si="29"/>
        <v>4.1725313907808531E-3</v>
      </c>
      <c r="T127">
        <f t="shared" si="30"/>
        <v>5.211142536154362E-4</v>
      </c>
      <c r="U127">
        <f t="shared" si="31"/>
        <v>1.9151753982740573E-3</v>
      </c>
      <c r="V127">
        <f t="shared" si="32"/>
        <v>1.4068076109507092E-3</v>
      </c>
      <c r="W127">
        <f t="shared" si="33"/>
        <v>9.972368061118887E-4</v>
      </c>
      <c r="Y127">
        <f t="shared" si="34"/>
        <v>2.7033800000000001</v>
      </c>
      <c r="Z127">
        <f t="shared" si="35"/>
        <v>2.3613412073710165E-3</v>
      </c>
      <c r="AA127">
        <f t="shared" si="36"/>
        <v>1.8677992089954213E-3</v>
      </c>
    </row>
    <row r="128" spans="1:27" x14ac:dyDescent="0.25">
      <c r="A128" s="5">
        <f>Raw_Fluorescence!A126</f>
        <v>2.7517200000000002</v>
      </c>
      <c r="B128" s="5">
        <f>Raw_Fluorescence!B126</f>
        <v>10.2721</v>
      </c>
      <c r="C128" s="5">
        <f>Raw_Fluorescence!C126</f>
        <v>10.399100000000001</v>
      </c>
      <c r="D128" s="5">
        <f>Raw_Fluorescence!D126</f>
        <v>10.3987</v>
      </c>
      <c r="E128" s="5">
        <f>Raw_Fluorescence!E126</f>
        <v>10.3957</v>
      </c>
      <c r="F128" s="5">
        <f>Raw_Fluorescence!F126</f>
        <v>10.4223</v>
      </c>
      <c r="G128" s="5">
        <f>Raw_Fluorescence!G126</f>
        <v>10.38</v>
      </c>
      <c r="H128" s="7"/>
      <c r="I128" s="7">
        <f t="shared" si="20"/>
        <v>2.7517200000000002</v>
      </c>
      <c r="J128" s="7">
        <f t="shared" si="21"/>
        <v>-2.7603157894734665E-2</v>
      </c>
      <c r="K128" s="7">
        <f t="shared" si="22"/>
        <v>1.3633684210528685E-2</v>
      </c>
      <c r="L128" s="7">
        <f t="shared" si="23"/>
        <v>1.8109473684209121E-2</v>
      </c>
      <c r="M128" s="7">
        <f t="shared" si="24"/>
        <v>-4.8947368420471093E-4</v>
      </c>
      <c r="N128" s="7">
        <f t="shared" si="25"/>
        <v>3.6710526315788528E-2</v>
      </c>
      <c r="O128" s="7">
        <f t="shared" si="26"/>
        <v>1.8494736842118442E-3</v>
      </c>
      <c r="Q128">
        <f t="shared" si="27"/>
        <v>2.7517200000000002</v>
      </c>
      <c r="R128">
        <f t="shared" si="28"/>
        <v>-2.6799954786635586E-3</v>
      </c>
      <c r="S128">
        <f t="shared" si="29"/>
        <v>1.3127657243277374E-3</v>
      </c>
      <c r="T128">
        <f t="shared" si="30"/>
        <v>1.7445513950579085E-3</v>
      </c>
      <c r="U128">
        <f t="shared" si="31"/>
        <v>-4.7082028029953854E-5</v>
      </c>
      <c r="V128">
        <f t="shared" si="32"/>
        <v>3.5347561550365942E-3</v>
      </c>
      <c r="W128">
        <f t="shared" si="33"/>
        <v>1.7820840808987587E-4</v>
      </c>
      <c r="Y128">
        <f t="shared" si="34"/>
        <v>2.7517200000000002</v>
      </c>
      <c r="Z128">
        <f t="shared" si="35"/>
        <v>6.7386736263643388E-4</v>
      </c>
      <c r="AA128">
        <f t="shared" si="36"/>
        <v>2.0858131209536613E-3</v>
      </c>
    </row>
    <row r="129" spans="1:27" x14ac:dyDescent="0.25">
      <c r="A129" s="5">
        <f>Raw_Fluorescence!A127</f>
        <v>2.8008000000000002</v>
      </c>
      <c r="B129" s="5">
        <f>Raw_Fluorescence!B127</f>
        <v>10.3072</v>
      </c>
      <c r="C129" s="5">
        <f>Raw_Fluorescence!C127</f>
        <v>10.413500000000001</v>
      </c>
      <c r="D129" s="5">
        <f>Raw_Fluorescence!D127</f>
        <v>10.4253</v>
      </c>
      <c r="E129" s="5">
        <f>Raw_Fluorescence!E127</f>
        <v>10.410299999999999</v>
      </c>
      <c r="F129" s="5">
        <f>Raw_Fluorescence!F127</f>
        <v>10.404</v>
      </c>
      <c r="G129" s="5">
        <f>Raw_Fluorescence!G127</f>
        <v>10.4026</v>
      </c>
      <c r="H129" s="7"/>
      <c r="I129" s="7">
        <f t="shared" si="20"/>
        <v>2.8008000000000002</v>
      </c>
      <c r="J129" s="7">
        <f t="shared" si="21"/>
        <v>7.4968421052652445E-3</v>
      </c>
      <c r="K129" s="7">
        <f t="shared" si="22"/>
        <v>2.8033684210528875E-2</v>
      </c>
      <c r="L129" s="7">
        <f t="shared" si="23"/>
        <v>4.47094736842093E-2</v>
      </c>
      <c r="M129" s="7">
        <f t="shared" si="24"/>
        <v>1.4110526315795013E-2</v>
      </c>
      <c r="N129" s="7">
        <f t="shared" si="25"/>
        <v>1.8410526315788545E-2</v>
      </c>
      <c r="O129" s="7">
        <f t="shared" si="26"/>
        <v>2.4449473684210687E-2</v>
      </c>
      <c r="Q129">
        <f t="shared" si="27"/>
        <v>2.8008000000000002</v>
      </c>
      <c r="R129">
        <f t="shared" si="28"/>
        <v>7.2786972501425015E-4</v>
      </c>
      <c r="S129">
        <f t="shared" si="29"/>
        <v>2.6993187747292634E-3</v>
      </c>
      <c r="T129">
        <f t="shared" si="30"/>
        <v>4.3070260377640855E-3</v>
      </c>
      <c r="U129">
        <f t="shared" si="31"/>
        <v>1.3572786790307047E-3</v>
      </c>
      <c r="V129">
        <f t="shared" si="32"/>
        <v>1.7726992158161579E-3</v>
      </c>
      <c r="W129">
        <f t="shared" si="33"/>
        <v>2.3558603840071854E-3</v>
      </c>
      <c r="Y129">
        <f t="shared" si="34"/>
        <v>2.8008000000000002</v>
      </c>
      <c r="Z129">
        <f t="shared" si="35"/>
        <v>2.2033421360602742E-3</v>
      </c>
      <c r="AA129">
        <f t="shared" si="36"/>
        <v>1.2468388936975883E-3</v>
      </c>
    </row>
    <row r="130" spans="1:27" x14ac:dyDescent="0.25">
      <c r="A130" s="5">
        <f>Raw_Fluorescence!A128</f>
        <v>2.8506100000000001</v>
      </c>
      <c r="B130" s="5">
        <f>Raw_Fluorescence!B128</f>
        <v>10.318899999999999</v>
      </c>
      <c r="C130" s="5">
        <f>Raw_Fluorescence!C128</f>
        <v>10.398300000000001</v>
      </c>
      <c r="D130" s="5">
        <f>Raw_Fluorescence!D128</f>
        <v>10.4185</v>
      </c>
      <c r="E130" s="5">
        <f>Raw_Fluorescence!E128</f>
        <v>10.374599999999999</v>
      </c>
      <c r="F130" s="5">
        <f>Raw_Fluorescence!F128</f>
        <v>10.3934</v>
      </c>
      <c r="G130" s="5">
        <f>Raw_Fluorescence!G128</f>
        <v>10.370799999999999</v>
      </c>
      <c r="H130" s="7"/>
      <c r="I130" s="7">
        <f t="shared" si="20"/>
        <v>2.8506100000000001</v>
      </c>
      <c r="J130" s="7">
        <f t="shared" si="21"/>
        <v>1.9196842105264622E-2</v>
      </c>
      <c r="K130" s="7">
        <f t="shared" si="22"/>
        <v>1.2833684210528773E-2</v>
      </c>
      <c r="L130" s="7">
        <f t="shared" si="23"/>
        <v>3.7909473684209161E-2</v>
      </c>
      <c r="M130" s="7">
        <f t="shared" si="24"/>
        <v>-2.1589473684205274E-2</v>
      </c>
      <c r="N130" s="7">
        <f t="shared" si="25"/>
        <v>7.8105263157883797E-3</v>
      </c>
      <c r="O130" s="7">
        <f t="shared" si="26"/>
        <v>-7.3505263157898071E-3</v>
      </c>
      <c r="Q130">
        <f t="shared" si="27"/>
        <v>2.8506100000000001</v>
      </c>
      <c r="R130">
        <f t="shared" si="28"/>
        <v>1.8638247929067956E-3</v>
      </c>
      <c r="S130">
        <f t="shared" si="29"/>
        <v>1.2357349993054399E-3</v>
      </c>
      <c r="T130">
        <f t="shared" si="30"/>
        <v>3.6519573321098656E-3</v>
      </c>
      <c r="U130">
        <f t="shared" si="31"/>
        <v>-2.0766718170012717E-3</v>
      </c>
      <c r="V130">
        <f t="shared" si="32"/>
        <v>7.5205421277042383E-4</v>
      </c>
      <c r="W130">
        <f t="shared" si="33"/>
        <v>-7.0826938741649003E-4</v>
      </c>
      <c r="Y130">
        <f t="shared" si="34"/>
        <v>2.8506100000000001</v>
      </c>
      <c r="Z130">
        <f t="shared" si="35"/>
        <v>7.8643835544579387E-4</v>
      </c>
      <c r="AA130">
        <f t="shared" si="36"/>
        <v>2.0003280421390991E-3</v>
      </c>
    </row>
    <row r="131" spans="1:27" x14ac:dyDescent="0.25">
      <c r="A131" s="5">
        <f>Raw_Fluorescence!A129</f>
        <v>2.9011800000000001</v>
      </c>
      <c r="B131" s="5">
        <f>Raw_Fluorescence!B129</f>
        <v>10.309100000000001</v>
      </c>
      <c r="C131" s="5">
        <f>Raw_Fluorescence!C129</f>
        <v>10.414400000000001</v>
      </c>
      <c r="D131" s="5">
        <f>Raw_Fluorescence!D129</f>
        <v>10.385300000000001</v>
      </c>
      <c r="E131" s="5">
        <f>Raw_Fluorescence!E129</f>
        <v>10.4094</v>
      </c>
      <c r="F131" s="5">
        <f>Raw_Fluorescence!F129</f>
        <v>10.4064</v>
      </c>
      <c r="G131" s="5">
        <f>Raw_Fluorescence!G129</f>
        <v>10.412000000000001</v>
      </c>
      <c r="H131" s="7"/>
      <c r="I131" s="7">
        <f t="shared" si="20"/>
        <v>2.9011800000000001</v>
      </c>
      <c r="J131" s="7">
        <f t="shared" si="21"/>
        <v>9.3968421052661455E-3</v>
      </c>
      <c r="K131" s="7">
        <f t="shared" si="22"/>
        <v>2.8933684210528554E-2</v>
      </c>
      <c r="L131" s="7">
        <f t="shared" si="23"/>
        <v>4.7094736842101526E-3</v>
      </c>
      <c r="M131" s="7">
        <f t="shared" si="24"/>
        <v>1.3210526315795335E-2</v>
      </c>
      <c r="N131" s="7">
        <f t="shared" si="25"/>
        <v>2.081052631578828E-2</v>
      </c>
      <c r="O131" s="7">
        <f t="shared" si="26"/>
        <v>3.3849473684211873E-2</v>
      </c>
      <c r="Q131">
        <f t="shared" si="27"/>
        <v>2.9011800000000001</v>
      </c>
      <c r="R131">
        <f t="shared" si="28"/>
        <v>9.1234106082595733E-4</v>
      </c>
      <c r="S131">
        <f t="shared" si="29"/>
        <v>2.7859783403793269E-3</v>
      </c>
      <c r="T131">
        <f t="shared" si="30"/>
        <v>4.5368071038648388E-4</v>
      </c>
      <c r="U131">
        <f t="shared" si="31"/>
        <v>1.2707084984585014E-3</v>
      </c>
      <c r="V131">
        <f t="shared" si="32"/>
        <v>2.0037886504679931E-3</v>
      </c>
      <c r="W131">
        <f t="shared" si="33"/>
        <v>3.2616094359375542E-3</v>
      </c>
      <c r="Y131">
        <f t="shared" si="34"/>
        <v>2.9011800000000001</v>
      </c>
      <c r="Z131">
        <f t="shared" si="35"/>
        <v>1.7813511160759696E-3</v>
      </c>
      <c r="AA131">
        <f t="shared" si="36"/>
        <v>1.0980493682192841E-3</v>
      </c>
    </row>
    <row r="132" spans="1:27" x14ac:dyDescent="0.25">
      <c r="A132" s="5">
        <f>Raw_Fluorescence!A130</f>
        <v>2.9525000000000001</v>
      </c>
      <c r="B132" s="5">
        <f>Raw_Fluorescence!B130</f>
        <v>10.308299999999999</v>
      </c>
      <c r="C132" s="5">
        <f>Raw_Fluorescence!C130</f>
        <v>10.4114</v>
      </c>
      <c r="D132" s="5">
        <f>Raw_Fluorescence!D130</f>
        <v>10.4184</v>
      </c>
      <c r="E132" s="5">
        <f>Raw_Fluorescence!E130</f>
        <v>10.4031</v>
      </c>
      <c r="F132" s="5">
        <f>Raw_Fluorescence!F130</f>
        <v>10.406700000000001</v>
      </c>
      <c r="G132" s="5">
        <f>Raw_Fluorescence!G130</f>
        <v>10.4101</v>
      </c>
      <c r="H132" s="7"/>
      <c r="I132" s="7">
        <f t="shared" si="20"/>
        <v>2.9525000000000001</v>
      </c>
      <c r="J132" s="7">
        <f t="shared" si="21"/>
        <v>8.5968421052644572E-3</v>
      </c>
      <c r="K132" s="7">
        <f t="shared" si="22"/>
        <v>2.593368421052844E-2</v>
      </c>
      <c r="L132" s="7">
        <f t="shared" si="23"/>
        <v>3.7809473684209394E-2</v>
      </c>
      <c r="M132" s="7">
        <f t="shared" si="24"/>
        <v>6.9105263157958063E-3</v>
      </c>
      <c r="N132" s="7">
        <f t="shared" si="25"/>
        <v>2.1110526315789357E-2</v>
      </c>
      <c r="O132" s="7">
        <f t="shared" si="26"/>
        <v>3.1949473684210972E-2</v>
      </c>
      <c r="Q132">
        <f t="shared" si="27"/>
        <v>2.9525000000000001</v>
      </c>
      <c r="R132">
        <f t="shared" si="28"/>
        <v>8.3466891943142726E-4</v>
      </c>
      <c r="S132">
        <f t="shared" si="29"/>
        <v>2.4971131215456685E-3</v>
      </c>
      <c r="T132">
        <f t="shared" si="30"/>
        <v>3.642323968791444E-3</v>
      </c>
      <c r="U132">
        <f t="shared" si="31"/>
        <v>6.647172344529088E-4</v>
      </c>
      <c r="V132">
        <f t="shared" si="32"/>
        <v>2.0326748297995792E-3</v>
      </c>
      <c r="W132">
        <f t="shared" si="33"/>
        <v>3.0785324999090119E-3</v>
      </c>
      <c r="Y132">
        <f t="shared" si="34"/>
        <v>2.9525000000000001</v>
      </c>
      <c r="Z132">
        <f t="shared" si="35"/>
        <v>2.1250050956550066E-3</v>
      </c>
      <c r="AA132">
        <f t="shared" si="36"/>
        <v>1.1963167155573872E-3</v>
      </c>
    </row>
    <row r="133" spans="1:27" x14ac:dyDescent="0.25">
      <c r="A133" s="5">
        <f>Raw_Fluorescence!A131</f>
        <v>3.00461</v>
      </c>
      <c r="B133" s="5">
        <f>Raw_Fluorescence!B131</f>
        <v>10.301399999999999</v>
      </c>
      <c r="C133" s="5">
        <f>Raw_Fluorescence!C131</f>
        <v>10.394600000000001</v>
      </c>
      <c r="D133" s="5">
        <f>Raw_Fluorescence!D131</f>
        <v>10.440799999999999</v>
      </c>
      <c r="E133" s="5">
        <f>Raw_Fluorescence!E131</f>
        <v>10.4392</v>
      </c>
      <c r="F133" s="5">
        <f>Raw_Fluorescence!F131</f>
        <v>10.423</v>
      </c>
      <c r="G133" s="5">
        <f>Raw_Fluorescence!G131</f>
        <v>10.4078</v>
      </c>
      <c r="H133" s="7"/>
      <c r="I133" s="7">
        <f t="shared" ref="I133:I196" si="37">A133</f>
        <v>3.00461</v>
      </c>
      <c r="J133" s="7">
        <f t="shared" ref="J133:J196" si="38">(B133-B$2)</f>
        <v>1.696842105264551E-3</v>
      </c>
      <c r="K133" s="7">
        <f t="shared" ref="K133:K196" si="39">(C133-C$2)</f>
        <v>9.1336842105285143E-3</v>
      </c>
      <c r="L133" s="7">
        <f t="shared" ref="L133:L196" si="40">(D133-D$2)</f>
        <v>6.0209473684208703E-2</v>
      </c>
      <c r="M133" s="7">
        <f t="shared" ref="M133:M196" si="41">(E133-E$2)</f>
        <v>4.3010526315795161E-2</v>
      </c>
      <c r="N133" s="7">
        <f t="shared" ref="N133:N196" si="42">(F133-F$2)</f>
        <v>3.7410526315788672E-2</v>
      </c>
      <c r="O133" s="7">
        <f t="shared" ref="O133:O196" si="43">(G133-G$2)</f>
        <v>2.9649473684211003E-2</v>
      </c>
      <c r="Q133">
        <f t="shared" ref="Q133:Q196" si="44">A133</f>
        <v>3.00461</v>
      </c>
      <c r="R133">
        <f t="shared" ref="R133:R196" si="45">(B133-B$2)/B$2</f>
        <v>1.647466999050278E-4</v>
      </c>
      <c r="S133">
        <f t="shared" ref="S133:S196" si="46">(C133-C$2)/C$2</f>
        <v>8.7946789607724982E-4</v>
      </c>
      <c r="T133">
        <f t="shared" ref="T133:T196" si="47">(D133-D$2)/D$2</f>
        <v>5.8001973521228803E-3</v>
      </c>
      <c r="U133">
        <f t="shared" ref="U133:U196" si="48">(E133-E$2)/E$2</f>
        <v>4.1371433662946771E-3</v>
      </c>
      <c r="V133">
        <f t="shared" ref="V133:V196" si="49">(F133-F$2)/F$2</f>
        <v>3.6021572401434008E-3</v>
      </c>
      <c r="W133">
        <f t="shared" ref="W133:W196" si="50">(G133-G$2)/G$2</f>
        <v>2.856913051032463E-3</v>
      </c>
      <c r="Y133">
        <f t="shared" ref="Y133:Y196" si="51">A133</f>
        <v>3.00461</v>
      </c>
      <c r="Z133">
        <f t="shared" ref="Z133:Z196" si="52">AVERAGE(R133:W133)</f>
        <v>2.9067709342626164E-3</v>
      </c>
      <c r="AA133">
        <f t="shared" ref="AA133:AA196" si="53">_xlfn.STDEV.S(R133:W133)</f>
        <v>2.0976384431280249E-3</v>
      </c>
    </row>
    <row r="134" spans="1:27" x14ac:dyDescent="0.25">
      <c r="A134" s="5">
        <f>Raw_Fluorescence!A132</f>
        <v>3.0575000000000001</v>
      </c>
      <c r="B134" s="5">
        <f>Raw_Fluorescence!B132</f>
        <v>10.3513</v>
      </c>
      <c r="C134" s="5">
        <f>Raw_Fluorescence!C132</f>
        <v>10.4193</v>
      </c>
      <c r="D134" s="5">
        <f>Raw_Fluorescence!D132</f>
        <v>10.429399999999999</v>
      </c>
      <c r="E134" s="5">
        <f>Raw_Fluorescence!E132</f>
        <v>10.4331</v>
      </c>
      <c r="F134" s="5">
        <f>Raw_Fluorescence!F132</f>
        <v>10.4072</v>
      </c>
      <c r="G134" s="5">
        <f>Raw_Fluorescence!G132</f>
        <v>10.4215</v>
      </c>
      <c r="H134" s="7"/>
      <c r="I134" s="7">
        <f t="shared" si="37"/>
        <v>3.0575000000000001</v>
      </c>
      <c r="J134" s="7">
        <f t="shared" si="38"/>
        <v>5.1596842105265495E-2</v>
      </c>
      <c r="K134" s="7">
        <f t="shared" si="39"/>
        <v>3.3833684210527792E-2</v>
      </c>
      <c r="L134" s="7">
        <f t="shared" si="40"/>
        <v>4.8809473684208626E-2</v>
      </c>
      <c r="M134" s="7">
        <f t="shared" si="41"/>
        <v>3.6910526315795167E-2</v>
      </c>
      <c r="N134" s="7">
        <f t="shared" si="42"/>
        <v>2.1610526315788192E-2</v>
      </c>
      <c r="O134" s="7">
        <f t="shared" si="43"/>
        <v>4.3349473684211048E-2</v>
      </c>
      <c r="Q134">
        <f t="shared" si="44"/>
        <v>3.0575000000000001</v>
      </c>
      <c r="R134">
        <f t="shared" si="45"/>
        <v>5.0095465193787121E-3</v>
      </c>
      <c r="S134">
        <f t="shared" si="46"/>
        <v>3.2577915311408777E-3</v>
      </c>
      <c r="T134">
        <f t="shared" si="47"/>
        <v>4.7019939338202327E-3</v>
      </c>
      <c r="U134">
        <f t="shared" si="48"/>
        <v>3.5503899201939811E-3</v>
      </c>
      <c r="V134">
        <f t="shared" si="49"/>
        <v>2.0808184620186047E-3</v>
      </c>
      <c r="W134">
        <f t="shared" si="50"/>
        <v>4.1769941160797533E-3</v>
      </c>
      <c r="Y134">
        <f t="shared" si="51"/>
        <v>3.0575000000000001</v>
      </c>
      <c r="Z134">
        <f t="shared" si="52"/>
        <v>3.7962557471053603E-3</v>
      </c>
      <c r="AA134">
        <f t="shared" si="53"/>
        <v>1.0705621572192222E-3</v>
      </c>
    </row>
    <row r="135" spans="1:27" x14ac:dyDescent="0.25">
      <c r="A135" s="5">
        <f>Raw_Fluorescence!A133</f>
        <v>3.1111900000000001</v>
      </c>
      <c r="B135" s="5">
        <f>Raw_Fluorescence!B133</f>
        <v>10.3184</v>
      </c>
      <c r="C135" s="5">
        <f>Raw_Fluorescence!C133</f>
        <v>10.416399999999999</v>
      </c>
      <c r="D135" s="5">
        <f>Raw_Fluorescence!D133</f>
        <v>10.394299999999999</v>
      </c>
      <c r="E135" s="5">
        <f>Raw_Fluorescence!E133</f>
        <v>10.41</v>
      </c>
      <c r="F135" s="5">
        <f>Raw_Fluorescence!F133</f>
        <v>10.4292</v>
      </c>
      <c r="G135" s="5">
        <f>Raw_Fluorescence!G133</f>
        <v>10.395300000000001</v>
      </c>
      <c r="H135" s="7"/>
      <c r="I135" s="7">
        <f t="shared" si="37"/>
        <v>3.1111900000000001</v>
      </c>
      <c r="J135" s="7">
        <f t="shared" si="38"/>
        <v>1.8696842105265787E-2</v>
      </c>
      <c r="K135" s="7">
        <f t="shared" si="39"/>
        <v>3.0933684210527446E-2</v>
      </c>
      <c r="L135" s="7">
        <f t="shared" si="40"/>
        <v>1.3709473684208717E-2</v>
      </c>
      <c r="M135" s="7">
        <f t="shared" si="41"/>
        <v>1.3810526315795713E-2</v>
      </c>
      <c r="N135" s="7">
        <f t="shared" si="42"/>
        <v>4.3610526315788434E-2</v>
      </c>
      <c r="O135" s="7">
        <f t="shared" si="43"/>
        <v>1.7149473684211713E-2</v>
      </c>
      <c r="Q135">
        <f t="shared" si="44"/>
        <v>3.1111900000000001</v>
      </c>
      <c r="R135">
        <f t="shared" si="45"/>
        <v>1.8152797045354297E-3</v>
      </c>
      <c r="S135">
        <f t="shared" si="46"/>
        <v>2.9785551529349849E-3</v>
      </c>
      <c r="T135">
        <f t="shared" si="47"/>
        <v>1.3206834090463244E-3</v>
      </c>
      <c r="U135">
        <f t="shared" si="48"/>
        <v>1.3284219521733605E-3</v>
      </c>
      <c r="V135">
        <f t="shared" si="49"/>
        <v>4.1991382796606842E-3</v>
      </c>
      <c r="W135">
        <f t="shared" si="50"/>
        <v>1.6524595245295333E-3</v>
      </c>
      <c r="Y135">
        <f t="shared" si="51"/>
        <v>3.1111900000000001</v>
      </c>
      <c r="Z135">
        <f t="shared" si="52"/>
        <v>2.2157563371467195E-3</v>
      </c>
      <c r="AA135">
        <f t="shared" si="53"/>
        <v>1.1473333127740232E-3</v>
      </c>
    </row>
    <row r="136" spans="1:27" x14ac:dyDescent="0.25">
      <c r="A136" s="5">
        <f>Raw_Fluorescence!A134</f>
        <v>3.1656900000000001</v>
      </c>
      <c r="B136" s="5">
        <f>Raw_Fluorescence!B134</f>
        <v>10.3062</v>
      </c>
      <c r="C136" s="5">
        <f>Raw_Fluorescence!C134</f>
        <v>10.384600000000001</v>
      </c>
      <c r="D136" s="5">
        <f>Raw_Fluorescence!D134</f>
        <v>10.417199999999999</v>
      </c>
      <c r="E136" s="5">
        <f>Raw_Fluorescence!E134</f>
        <v>10.4435</v>
      </c>
      <c r="F136" s="5">
        <f>Raw_Fluorescence!F134</f>
        <v>10.435</v>
      </c>
      <c r="G136" s="5">
        <f>Raw_Fluorescence!G134</f>
        <v>10.4221</v>
      </c>
      <c r="H136" s="7"/>
      <c r="I136" s="7">
        <f t="shared" si="37"/>
        <v>3.1656900000000001</v>
      </c>
      <c r="J136" s="7">
        <f t="shared" si="38"/>
        <v>6.4968421052657988E-3</v>
      </c>
      <c r="K136" s="7">
        <f t="shared" si="39"/>
        <v>-8.6631578947127252E-4</v>
      </c>
      <c r="L136" s="7">
        <f t="shared" si="40"/>
        <v>3.6609473684208638E-2</v>
      </c>
      <c r="M136" s="7">
        <f t="shared" si="41"/>
        <v>4.7310526315795798E-2</v>
      </c>
      <c r="N136" s="7">
        <f t="shared" si="42"/>
        <v>4.9410526315789127E-2</v>
      </c>
      <c r="O136" s="7">
        <f t="shared" si="43"/>
        <v>4.3949473684211426E-2</v>
      </c>
      <c r="Q136">
        <f t="shared" si="44"/>
        <v>3.1656900000000001</v>
      </c>
      <c r="R136">
        <f t="shared" si="45"/>
        <v>6.3077954827134622E-4</v>
      </c>
      <c r="S136">
        <f t="shared" si="46"/>
        <v>-8.3416166701554391E-5</v>
      </c>
      <c r="T136">
        <f t="shared" si="47"/>
        <v>3.5267236089700405E-3</v>
      </c>
      <c r="U136">
        <f t="shared" si="48"/>
        <v>4.5507564512509676E-3</v>
      </c>
      <c r="V136">
        <f t="shared" si="49"/>
        <v>4.7576044134027481E-3</v>
      </c>
      <c r="W136">
        <f t="shared" si="50"/>
        <v>4.2348078853519343E-3</v>
      </c>
      <c r="Y136">
        <f t="shared" si="51"/>
        <v>3.1656900000000001</v>
      </c>
      <c r="Z136">
        <f t="shared" si="52"/>
        <v>2.9362092900909139E-3</v>
      </c>
      <c r="AA136">
        <f t="shared" si="53"/>
        <v>2.1162444280859736E-3</v>
      </c>
    </row>
    <row r="137" spans="1:27" x14ac:dyDescent="0.25">
      <c r="A137" s="5">
        <f>Raw_Fluorescence!A135</f>
        <v>3.2210000000000001</v>
      </c>
      <c r="B137" s="5">
        <f>Raw_Fluorescence!B135</f>
        <v>10.3301</v>
      </c>
      <c r="C137" s="5">
        <f>Raw_Fluorescence!C135</f>
        <v>10.4307</v>
      </c>
      <c r="D137" s="5">
        <f>Raw_Fluorescence!D135</f>
        <v>10.413399999999999</v>
      </c>
      <c r="E137" s="5">
        <f>Raw_Fluorescence!E135</f>
        <v>10.4407</v>
      </c>
      <c r="F137" s="5">
        <f>Raw_Fluorescence!F135</f>
        <v>10.418100000000001</v>
      </c>
      <c r="G137" s="5">
        <f>Raw_Fluorescence!G135</f>
        <v>10.4069</v>
      </c>
      <c r="H137" s="7"/>
      <c r="I137" s="7">
        <f t="shared" si="37"/>
        <v>3.2210000000000001</v>
      </c>
      <c r="J137" s="7">
        <f t="shared" si="38"/>
        <v>3.0396842105265165E-2</v>
      </c>
      <c r="K137" s="7">
        <f t="shared" si="39"/>
        <v>4.5233684210527869E-2</v>
      </c>
      <c r="L137" s="7">
        <f t="shared" si="40"/>
        <v>3.2809473684208612E-2</v>
      </c>
      <c r="M137" s="7">
        <f t="shared" si="41"/>
        <v>4.4510526315795218E-2</v>
      </c>
      <c r="N137" s="7">
        <f t="shared" si="42"/>
        <v>3.2510526315789434E-2</v>
      </c>
      <c r="O137" s="7">
        <f t="shared" si="43"/>
        <v>2.8749473684211324E-2</v>
      </c>
      <c r="Q137">
        <f t="shared" si="44"/>
        <v>3.2210000000000001</v>
      </c>
      <c r="R137">
        <f t="shared" si="45"/>
        <v>2.9512347724279754E-3</v>
      </c>
      <c r="S137">
        <f t="shared" si="46"/>
        <v>4.3554793627087448E-3</v>
      </c>
      <c r="T137">
        <f t="shared" si="47"/>
        <v>3.1606558028691579E-3</v>
      </c>
      <c r="U137">
        <f t="shared" si="48"/>
        <v>4.2814270005817395E-3</v>
      </c>
      <c r="V137">
        <f t="shared" si="49"/>
        <v>3.1303496443959252E-3</v>
      </c>
      <c r="W137">
        <f t="shared" si="50"/>
        <v>2.7701923971242782E-3</v>
      </c>
      <c r="Y137">
        <f t="shared" si="51"/>
        <v>3.2210000000000001</v>
      </c>
      <c r="Z137">
        <f t="shared" si="52"/>
        <v>3.4415564966846376E-3</v>
      </c>
      <c r="AA137">
        <f t="shared" si="53"/>
        <v>6.9390741752946771E-4</v>
      </c>
    </row>
    <row r="138" spans="1:27" x14ac:dyDescent="0.25">
      <c r="A138" s="5">
        <f>Raw_Fluorescence!A136</f>
        <v>3.2771599999999999</v>
      </c>
      <c r="B138" s="5">
        <f>Raw_Fluorescence!B136</f>
        <v>10.32</v>
      </c>
      <c r="C138" s="5">
        <f>Raw_Fluorescence!C136</f>
        <v>10.420299999999999</v>
      </c>
      <c r="D138" s="5">
        <f>Raw_Fluorescence!D136</f>
        <v>10.4383</v>
      </c>
      <c r="E138" s="5">
        <f>Raw_Fluorescence!E136</f>
        <v>10.4208</v>
      </c>
      <c r="F138" s="5">
        <f>Raw_Fluorescence!F136</f>
        <v>10.4131</v>
      </c>
      <c r="G138" s="5">
        <f>Raw_Fluorescence!G136</f>
        <v>10.415800000000001</v>
      </c>
      <c r="H138" s="7"/>
      <c r="I138" s="7">
        <f t="shared" si="37"/>
        <v>3.2771599999999999</v>
      </c>
      <c r="J138" s="7">
        <f t="shared" si="38"/>
        <v>2.0296842105265611E-2</v>
      </c>
      <c r="K138" s="7">
        <f t="shared" si="39"/>
        <v>3.4833684210527238E-2</v>
      </c>
      <c r="L138" s="7">
        <f t="shared" si="40"/>
        <v>5.77094736842092E-2</v>
      </c>
      <c r="M138" s="7">
        <f t="shared" si="41"/>
        <v>2.4610526315795411E-2</v>
      </c>
      <c r="N138" s="7">
        <f t="shared" si="42"/>
        <v>2.7510526315788653E-2</v>
      </c>
      <c r="O138" s="7">
        <f t="shared" si="43"/>
        <v>3.7649473684211898E-2</v>
      </c>
      <c r="Q138">
        <f t="shared" si="44"/>
        <v>3.2771599999999999</v>
      </c>
      <c r="R138">
        <f t="shared" si="45"/>
        <v>1.9706239873241451E-3</v>
      </c>
      <c r="S138">
        <f t="shared" si="46"/>
        <v>3.3540799374187067E-3</v>
      </c>
      <c r="T138">
        <f t="shared" si="47"/>
        <v>5.5593632691618225E-3</v>
      </c>
      <c r="U138">
        <f t="shared" si="48"/>
        <v>2.3672641190401397E-3</v>
      </c>
      <c r="V138">
        <f t="shared" si="49"/>
        <v>2.6489133222044733E-3</v>
      </c>
      <c r="W138">
        <f t="shared" si="50"/>
        <v>3.6277633079944685E-3</v>
      </c>
      <c r="Y138">
        <f t="shared" si="51"/>
        <v>3.2771599999999999</v>
      </c>
      <c r="Z138">
        <f t="shared" si="52"/>
        <v>3.2546679905239594E-3</v>
      </c>
      <c r="AA138">
        <f t="shared" si="53"/>
        <v>1.2856046460672276E-3</v>
      </c>
    </row>
    <row r="139" spans="1:27" x14ac:dyDescent="0.25">
      <c r="A139" s="5">
        <f>Raw_Fluorescence!A137</f>
        <v>3.3341599999999998</v>
      </c>
      <c r="B139" s="5">
        <f>Raw_Fluorescence!B137</f>
        <v>10.334199999999999</v>
      </c>
      <c r="C139" s="5">
        <f>Raw_Fluorescence!C137</f>
        <v>10.414400000000001</v>
      </c>
      <c r="D139" s="5">
        <f>Raw_Fluorescence!D137</f>
        <v>10.421099999999999</v>
      </c>
      <c r="E139" s="5">
        <f>Raw_Fluorescence!E137</f>
        <v>10.449400000000001</v>
      </c>
      <c r="F139" s="5">
        <f>Raw_Fluorescence!F137</f>
        <v>10.4544</v>
      </c>
      <c r="G139" s="5">
        <f>Raw_Fluorescence!G137</f>
        <v>10.3925</v>
      </c>
      <c r="H139" s="7"/>
      <c r="I139" s="7">
        <f t="shared" si="37"/>
        <v>3.3341599999999998</v>
      </c>
      <c r="J139" s="7">
        <f t="shared" si="38"/>
        <v>3.4496842105264491E-2</v>
      </c>
      <c r="K139" s="7">
        <f t="shared" si="39"/>
        <v>2.8933684210528554E-2</v>
      </c>
      <c r="L139" s="7">
        <f t="shared" si="40"/>
        <v>4.050947368420843E-2</v>
      </c>
      <c r="M139" s="7">
        <f t="shared" si="41"/>
        <v>5.3210526315796258E-2</v>
      </c>
      <c r="N139" s="7">
        <f t="shared" si="42"/>
        <v>6.8810526315788323E-2</v>
      </c>
      <c r="O139" s="7">
        <f t="shared" si="43"/>
        <v>1.4349473684211134E-2</v>
      </c>
      <c r="Q139">
        <f t="shared" si="44"/>
        <v>3.3341599999999998</v>
      </c>
      <c r="R139">
        <f t="shared" si="45"/>
        <v>3.3493044970740364E-3</v>
      </c>
      <c r="S139">
        <f t="shared" si="46"/>
        <v>2.7859783403793269E-3</v>
      </c>
      <c r="T139">
        <f t="shared" si="47"/>
        <v>3.9024247783893446E-3</v>
      </c>
      <c r="U139">
        <f t="shared" si="48"/>
        <v>5.1182720794467687E-3</v>
      </c>
      <c r="V139">
        <f t="shared" si="49"/>
        <v>6.6255773435052109E-3</v>
      </c>
      <c r="W139">
        <f t="shared" si="50"/>
        <v>1.3826619345928058E-3</v>
      </c>
      <c r="Y139">
        <f t="shared" si="51"/>
        <v>3.3341599999999998</v>
      </c>
      <c r="Z139">
        <f t="shared" si="52"/>
        <v>3.8607031622312493E-3</v>
      </c>
      <c r="AA139">
        <f t="shared" si="53"/>
        <v>1.8322117714053628E-3</v>
      </c>
    </row>
    <row r="140" spans="1:27" x14ac:dyDescent="0.25">
      <c r="A140" s="5">
        <f>Raw_Fluorescence!A138</f>
        <v>3.39202</v>
      </c>
      <c r="B140" s="5">
        <f>Raw_Fluorescence!B138</f>
        <v>10.318899999999999</v>
      </c>
      <c r="C140" s="5">
        <f>Raw_Fluorescence!C138</f>
        <v>10.4125</v>
      </c>
      <c r="D140" s="5">
        <f>Raw_Fluorescence!D138</f>
        <v>10.4201</v>
      </c>
      <c r="E140" s="5">
        <f>Raw_Fluorescence!E138</f>
        <v>10.4437</v>
      </c>
      <c r="F140" s="5">
        <f>Raw_Fluorescence!F138</f>
        <v>10.419700000000001</v>
      </c>
      <c r="G140" s="5">
        <f>Raw_Fluorescence!G138</f>
        <v>10.418900000000001</v>
      </c>
      <c r="H140" s="7"/>
      <c r="I140" s="7">
        <f t="shared" si="37"/>
        <v>3.39202</v>
      </c>
      <c r="J140" s="7">
        <f t="shared" si="38"/>
        <v>1.9196842105264622E-2</v>
      </c>
      <c r="K140" s="7">
        <f t="shared" si="39"/>
        <v>2.7033684210527653E-2</v>
      </c>
      <c r="L140" s="7">
        <f t="shared" si="40"/>
        <v>3.9509473684208984E-2</v>
      </c>
      <c r="M140" s="7">
        <f t="shared" si="41"/>
        <v>4.7510526315795332E-2</v>
      </c>
      <c r="N140" s="7">
        <f t="shared" si="42"/>
        <v>3.4110526315789258E-2</v>
      </c>
      <c r="O140" s="7">
        <f t="shared" si="43"/>
        <v>4.0749473684211779E-2</v>
      </c>
      <c r="Q140">
        <f t="shared" si="44"/>
        <v>3.39202</v>
      </c>
      <c r="R140">
        <f t="shared" si="45"/>
        <v>1.8638247929067956E-3</v>
      </c>
      <c r="S140">
        <f t="shared" si="46"/>
        <v>2.6030303684512631E-3</v>
      </c>
      <c r="T140">
        <f t="shared" si="47"/>
        <v>3.8060911452049559E-3</v>
      </c>
      <c r="U140">
        <f t="shared" si="48"/>
        <v>4.5699942691558642E-3</v>
      </c>
      <c r="V140">
        <f t="shared" si="49"/>
        <v>3.2844092674971484E-3</v>
      </c>
      <c r="W140">
        <f t="shared" si="50"/>
        <v>3.9264677825672006E-3</v>
      </c>
      <c r="Y140">
        <f t="shared" si="51"/>
        <v>3.39202</v>
      </c>
      <c r="Z140">
        <f t="shared" si="52"/>
        <v>3.342302937630538E-3</v>
      </c>
      <c r="AA140">
        <f t="shared" si="53"/>
        <v>9.79729279551815E-4</v>
      </c>
    </row>
    <row r="141" spans="1:27" x14ac:dyDescent="0.25">
      <c r="A141" s="5">
        <f>Raw_Fluorescence!A139</f>
        <v>3.4507599999999998</v>
      </c>
      <c r="B141" s="5">
        <f>Raw_Fluorescence!B139</f>
        <v>10.335800000000001</v>
      </c>
      <c r="C141" s="5">
        <f>Raw_Fluorescence!C139</f>
        <v>10.4114</v>
      </c>
      <c r="D141" s="5">
        <f>Raw_Fluorescence!D139</f>
        <v>10.4399</v>
      </c>
      <c r="E141" s="5">
        <f>Raw_Fluorescence!E139</f>
        <v>10.414999999999999</v>
      </c>
      <c r="F141" s="5">
        <f>Raw_Fluorescence!F139</f>
        <v>10.424099999999999</v>
      </c>
      <c r="G141" s="5">
        <f>Raw_Fluorescence!G139</f>
        <v>10.4145</v>
      </c>
      <c r="H141" s="7"/>
      <c r="I141" s="7">
        <f t="shared" si="37"/>
        <v>3.4507599999999998</v>
      </c>
      <c r="J141" s="7">
        <f t="shared" si="38"/>
        <v>3.6096842105266091E-2</v>
      </c>
      <c r="K141" s="7">
        <f t="shared" si="39"/>
        <v>2.593368421052844E-2</v>
      </c>
      <c r="L141" s="7">
        <f t="shared" si="40"/>
        <v>5.9309473684209024E-2</v>
      </c>
      <c r="M141" s="7">
        <f t="shared" si="41"/>
        <v>1.8810526315794718E-2</v>
      </c>
      <c r="N141" s="7">
        <f t="shared" si="42"/>
        <v>3.8510526315787885E-2</v>
      </c>
      <c r="O141" s="7">
        <f t="shared" si="43"/>
        <v>3.6349473684211375E-2</v>
      </c>
      <c r="Q141">
        <f t="shared" si="44"/>
        <v>3.4507599999999998</v>
      </c>
      <c r="R141">
        <f t="shared" si="45"/>
        <v>3.5046487798629246E-3</v>
      </c>
      <c r="S141">
        <f t="shared" si="46"/>
        <v>2.4971131215456685E-3</v>
      </c>
      <c r="T141">
        <f t="shared" si="47"/>
        <v>5.7134970822569128E-3</v>
      </c>
      <c r="U141">
        <f t="shared" si="48"/>
        <v>1.8093673997967871E-3</v>
      </c>
      <c r="V141">
        <f t="shared" si="49"/>
        <v>3.7080732310254276E-3</v>
      </c>
      <c r="W141">
        <f t="shared" si="50"/>
        <v>3.5025001412381063E-3</v>
      </c>
      <c r="Y141">
        <f t="shared" si="51"/>
        <v>3.4507599999999998</v>
      </c>
      <c r="Z141">
        <f t="shared" si="52"/>
        <v>3.4558666259543046E-3</v>
      </c>
      <c r="AA141">
        <f t="shared" si="53"/>
        <v>1.3262899996688098E-3</v>
      </c>
    </row>
    <row r="142" spans="1:27" x14ac:dyDescent="0.25">
      <c r="A142" s="5">
        <f>Raw_Fluorescence!A140</f>
        <v>3.5103900000000001</v>
      </c>
      <c r="B142" s="5">
        <f>Raw_Fluorescence!B140</f>
        <v>10.3363</v>
      </c>
      <c r="C142" s="5">
        <f>Raw_Fluorescence!C140</f>
        <v>10.428000000000001</v>
      </c>
      <c r="D142" s="5">
        <f>Raw_Fluorescence!D140</f>
        <v>10.4053</v>
      </c>
      <c r="E142" s="5">
        <f>Raw_Fluorescence!E140</f>
        <v>10.440899999999999</v>
      </c>
      <c r="F142" s="5">
        <f>Raw_Fluorescence!F140</f>
        <v>10.452500000000001</v>
      </c>
      <c r="G142" s="5">
        <f>Raw_Fluorescence!G140</f>
        <v>10.45</v>
      </c>
      <c r="H142" s="7"/>
      <c r="I142" s="7">
        <f t="shared" si="37"/>
        <v>3.5103900000000001</v>
      </c>
      <c r="J142" s="7">
        <f t="shared" si="38"/>
        <v>3.6596842105264926E-2</v>
      </c>
      <c r="K142" s="7">
        <f t="shared" si="39"/>
        <v>4.2533684210528833E-2</v>
      </c>
      <c r="L142" s="7">
        <f t="shared" si="40"/>
        <v>2.4709473684209726E-2</v>
      </c>
      <c r="M142" s="7">
        <f t="shared" si="41"/>
        <v>4.4710526315794752E-2</v>
      </c>
      <c r="N142" s="7">
        <f t="shared" si="42"/>
        <v>6.6910526315789198E-2</v>
      </c>
      <c r="O142" s="7">
        <f t="shared" si="43"/>
        <v>7.1849473684210352E-2</v>
      </c>
      <c r="Q142">
        <f t="shared" si="44"/>
        <v>3.5103900000000001</v>
      </c>
      <c r="R142">
        <f t="shared" si="45"/>
        <v>3.5531938682342901E-3</v>
      </c>
      <c r="S142">
        <f t="shared" si="46"/>
        <v>4.0955006657585552E-3</v>
      </c>
      <c r="T142">
        <f t="shared" si="47"/>
        <v>2.3803533740752846E-3</v>
      </c>
      <c r="U142">
        <f t="shared" si="48"/>
        <v>4.3006648184866353E-3</v>
      </c>
      <c r="V142">
        <f t="shared" si="49"/>
        <v>6.4426315410725729E-3</v>
      </c>
      <c r="W142">
        <f t="shared" si="50"/>
        <v>6.9231481565065226E-3</v>
      </c>
      <c r="Y142">
        <f t="shared" si="51"/>
        <v>3.5103900000000001</v>
      </c>
      <c r="Z142">
        <f t="shared" si="52"/>
        <v>4.6159154040223103E-3</v>
      </c>
      <c r="AA142">
        <f t="shared" si="53"/>
        <v>1.7411228505390963E-3</v>
      </c>
    </row>
    <row r="143" spans="1:27" x14ac:dyDescent="0.25">
      <c r="A143" s="5">
        <f>Raw_Fluorescence!A141</f>
        <v>3.5709</v>
      </c>
      <c r="B143" s="5">
        <f>Raw_Fluorescence!B141</f>
        <v>10.3354</v>
      </c>
      <c r="C143" s="5">
        <f>Raw_Fluorescence!C141</f>
        <v>10.434200000000001</v>
      </c>
      <c r="D143" s="5">
        <f>Raw_Fluorescence!D141</f>
        <v>10.423500000000001</v>
      </c>
      <c r="E143" s="5">
        <f>Raw_Fluorescence!E141</f>
        <v>10.452</v>
      </c>
      <c r="F143" s="5">
        <f>Raw_Fluorescence!F141</f>
        <v>10.4138</v>
      </c>
      <c r="G143" s="5">
        <f>Raw_Fluorescence!G141</f>
        <v>10.418200000000001</v>
      </c>
      <c r="H143" s="7"/>
      <c r="I143" s="7">
        <f t="shared" si="37"/>
        <v>3.5709</v>
      </c>
      <c r="J143" s="7">
        <f t="shared" si="38"/>
        <v>3.5696842105265247E-2</v>
      </c>
      <c r="K143" s="7">
        <f t="shared" si="39"/>
        <v>4.8733684210528594E-2</v>
      </c>
      <c r="L143" s="7">
        <f t="shared" si="40"/>
        <v>4.2909473684209942E-2</v>
      </c>
      <c r="M143" s="7">
        <f t="shared" si="41"/>
        <v>5.5810526315795528E-2</v>
      </c>
      <c r="N143" s="7">
        <f t="shared" si="42"/>
        <v>2.8210526315788798E-2</v>
      </c>
      <c r="O143" s="7">
        <f t="shared" si="43"/>
        <v>4.0049473684211634E-2</v>
      </c>
      <c r="Q143">
        <f t="shared" si="44"/>
        <v>3.5709</v>
      </c>
      <c r="R143">
        <f t="shared" si="45"/>
        <v>3.4658127091656593E-3</v>
      </c>
      <c r="S143">
        <f t="shared" si="46"/>
        <v>4.6924887846814039E-3</v>
      </c>
      <c r="T143">
        <f t="shared" si="47"/>
        <v>4.1336254980321513E-3</v>
      </c>
      <c r="U143">
        <f t="shared" si="48"/>
        <v>5.3683637122109301E-3</v>
      </c>
      <c r="V143">
        <f t="shared" si="49"/>
        <v>2.7163144073112802E-3</v>
      </c>
      <c r="W143">
        <f t="shared" si="50"/>
        <v>3.8590183850830185E-3</v>
      </c>
      <c r="Y143">
        <f t="shared" si="51"/>
        <v>3.5709</v>
      </c>
      <c r="Z143">
        <f t="shared" si="52"/>
        <v>4.0392705827474078E-3</v>
      </c>
      <c r="AA143">
        <f t="shared" si="53"/>
        <v>9.2883187346513288E-4</v>
      </c>
    </row>
    <row r="144" spans="1:27" x14ac:dyDescent="0.25">
      <c r="A144" s="5">
        <f>Raw_Fluorescence!A142</f>
        <v>3.6323400000000001</v>
      </c>
      <c r="B144" s="5">
        <f>Raw_Fluorescence!B142</f>
        <v>10.339700000000001</v>
      </c>
      <c r="C144" s="5">
        <f>Raw_Fluorescence!C142</f>
        <v>10.4354</v>
      </c>
      <c r="D144" s="5">
        <f>Raw_Fluorescence!D142</f>
        <v>10.420500000000001</v>
      </c>
      <c r="E144" s="5">
        <f>Raw_Fluorescence!E142</f>
        <v>10.4283</v>
      </c>
      <c r="F144" s="5">
        <f>Raw_Fluorescence!F142</f>
        <v>10.4292</v>
      </c>
      <c r="G144" s="5">
        <f>Raw_Fluorescence!G142</f>
        <v>10.4253</v>
      </c>
      <c r="H144" s="7"/>
      <c r="I144" s="7">
        <f t="shared" si="37"/>
        <v>3.6323400000000001</v>
      </c>
      <c r="J144" s="7">
        <f t="shared" si="38"/>
        <v>3.9996842105265884E-2</v>
      </c>
      <c r="K144" s="7">
        <f t="shared" si="39"/>
        <v>4.9933684210527574E-2</v>
      </c>
      <c r="L144" s="7">
        <f t="shared" si="40"/>
        <v>3.9909473684209829E-2</v>
      </c>
      <c r="M144" s="7">
        <f t="shared" si="41"/>
        <v>3.2110526315795695E-2</v>
      </c>
      <c r="N144" s="7">
        <f t="shared" si="42"/>
        <v>4.3610526315788434E-2</v>
      </c>
      <c r="O144" s="7">
        <f t="shared" si="43"/>
        <v>4.7149473684211074E-2</v>
      </c>
      <c r="Q144">
        <f t="shared" si="44"/>
        <v>3.6323400000000001</v>
      </c>
      <c r="R144">
        <f t="shared" si="45"/>
        <v>3.8833004691604394E-3</v>
      </c>
      <c r="S144">
        <f t="shared" si="46"/>
        <v>4.808034872214764E-3</v>
      </c>
      <c r="T144">
        <f t="shared" si="47"/>
        <v>3.8446245984788143E-3</v>
      </c>
      <c r="U144">
        <f t="shared" si="48"/>
        <v>3.0886822904754503E-3</v>
      </c>
      <c r="V144">
        <f t="shared" si="49"/>
        <v>4.1991382796606842E-3</v>
      </c>
      <c r="W144">
        <f t="shared" si="50"/>
        <v>4.543147988136668E-3</v>
      </c>
      <c r="Y144">
        <f t="shared" si="51"/>
        <v>3.6323400000000001</v>
      </c>
      <c r="Z144">
        <f t="shared" si="52"/>
        <v>4.0611547496878031E-3</v>
      </c>
      <c r="AA144">
        <f t="shared" si="53"/>
        <v>6.0554223457841565E-4</v>
      </c>
    </row>
    <row r="145" spans="1:27" x14ac:dyDescent="0.25">
      <c r="A145" s="5">
        <f>Raw_Fluorescence!A143</f>
        <v>3.6947000000000001</v>
      </c>
      <c r="B145" s="5">
        <f>Raw_Fluorescence!B143</f>
        <v>10.347200000000001</v>
      </c>
      <c r="C145" s="5">
        <f>Raw_Fluorescence!C143</f>
        <v>10.4345</v>
      </c>
      <c r="D145" s="5">
        <f>Raw_Fluorescence!D143</f>
        <v>10.4476</v>
      </c>
      <c r="E145" s="5">
        <f>Raw_Fluorescence!E143</f>
        <v>10.443</v>
      </c>
      <c r="F145" s="5">
        <f>Raw_Fluorescence!F143</f>
        <v>10.4544</v>
      </c>
      <c r="G145" s="5">
        <f>Raw_Fluorescence!G143</f>
        <v>10.4245</v>
      </c>
      <c r="H145" s="7"/>
      <c r="I145" s="7">
        <f t="shared" si="37"/>
        <v>3.6947000000000001</v>
      </c>
      <c r="J145" s="7">
        <f t="shared" si="38"/>
        <v>4.7496842105266168E-2</v>
      </c>
      <c r="K145" s="7">
        <f t="shared" si="39"/>
        <v>4.9033684210527895E-2</v>
      </c>
      <c r="L145" s="7">
        <f t="shared" si="40"/>
        <v>6.7009473684208842E-2</v>
      </c>
      <c r="M145" s="7">
        <f t="shared" si="41"/>
        <v>4.6810526315795187E-2</v>
      </c>
      <c r="N145" s="7">
        <f t="shared" si="42"/>
        <v>6.8810526315788323E-2</v>
      </c>
      <c r="O145" s="7">
        <f t="shared" si="43"/>
        <v>4.6349473684211162E-2</v>
      </c>
      <c r="Q145">
        <f t="shared" si="44"/>
        <v>3.6947000000000001</v>
      </c>
      <c r="R145">
        <f t="shared" si="45"/>
        <v>4.6114767947326501E-3</v>
      </c>
      <c r="S145">
        <f t="shared" si="46"/>
        <v>4.7213753065647015E-3</v>
      </c>
      <c r="T145">
        <f t="shared" si="47"/>
        <v>6.4552660577770994E-3</v>
      </c>
      <c r="U145">
        <f t="shared" si="48"/>
        <v>4.5026619064885568E-3</v>
      </c>
      <c r="V145">
        <f t="shared" si="49"/>
        <v>6.6255773435052109E-3</v>
      </c>
      <c r="W145">
        <f t="shared" si="50"/>
        <v>4.4660629624404839E-3</v>
      </c>
      <c r="Y145">
        <f t="shared" si="51"/>
        <v>3.6947000000000001</v>
      </c>
      <c r="Z145">
        <f t="shared" si="52"/>
        <v>5.2304033952514503E-3</v>
      </c>
      <c r="AA145">
        <f t="shared" si="53"/>
        <v>1.0200786824097188E-3</v>
      </c>
    </row>
    <row r="146" spans="1:27" x14ac:dyDescent="0.25">
      <c r="A146" s="5">
        <f>Raw_Fluorescence!A144</f>
        <v>3.7580100000000001</v>
      </c>
      <c r="B146" s="5">
        <f>Raw_Fluorescence!B144</f>
        <v>10.3512</v>
      </c>
      <c r="C146" s="5">
        <f>Raw_Fluorescence!C144</f>
        <v>10.434799999999999</v>
      </c>
      <c r="D146" s="5">
        <f>Raw_Fluorescence!D144</f>
        <v>10.4269</v>
      </c>
      <c r="E146" s="5">
        <f>Raw_Fluorescence!E144</f>
        <v>10.462999999999999</v>
      </c>
      <c r="F146" s="5">
        <f>Raw_Fluorescence!F144</f>
        <v>10.426399999999999</v>
      </c>
      <c r="G146" s="5">
        <f>Raw_Fluorescence!G144</f>
        <v>10.410399999999999</v>
      </c>
      <c r="H146" s="7"/>
      <c r="I146" s="7">
        <f t="shared" si="37"/>
        <v>3.7580100000000001</v>
      </c>
      <c r="J146" s="7">
        <f t="shared" si="38"/>
        <v>5.1496842105265728E-2</v>
      </c>
      <c r="K146" s="7">
        <f t="shared" si="39"/>
        <v>4.9333684210527196E-2</v>
      </c>
      <c r="L146" s="7">
        <f t="shared" si="40"/>
        <v>4.6309473684209124E-2</v>
      </c>
      <c r="M146" s="7">
        <f t="shared" si="41"/>
        <v>6.681052631579476E-2</v>
      </c>
      <c r="N146" s="7">
        <f t="shared" si="42"/>
        <v>4.0810526315787854E-2</v>
      </c>
      <c r="O146" s="7">
        <f t="shared" si="43"/>
        <v>3.2249473684210272E-2</v>
      </c>
      <c r="Q146">
        <f t="shared" si="44"/>
        <v>3.7580100000000001</v>
      </c>
      <c r="R146">
        <f t="shared" si="45"/>
        <v>4.9998375017044384E-3</v>
      </c>
      <c r="S146">
        <f t="shared" si="46"/>
        <v>4.7502618284479981E-3</v>
      </c>
      <c r="T146">
        <f t="shared" si="47"/>
        <v>4.4611598508591758E-3</v>
      </c>
      <c r="U146">
        <f t="shared" si="48"/>
        <v>6.4264436969826049E-3</v>
      </c>
      <c r="V146">
        <f t="shared" si="49"/>
        <v>3.9295339392334582E-3</v>
      </c>
      <c r="W146">
        <f t="shared" si="50"/>
        <v>3.1074393845450165E-3</v>
      </c>
      <c r="Y146">
        <f t="shared" si="51"/>
        <v>3.7580100000000001</v>
      </c>
      <c r="Z146">
        <f t="shared" si="52"/>
        <v>4.6124460336287821E-3</v>
      </c>
      <c r="AA146">
        <f t="shared" si="53"/>
        <v>1.1148053029159258E-3</v>
      </c>
    </row>
    <row r="147" spans="1:27" x14ac:dyDescent="0.25">
      <c r="A147" s="5">
        <f>Raw_Fluorescence!A145</f>
        <v>3.82226</v>
      </c>
      <c r="B147" s="5">
        <f>Raw_Fluorescence!B145</f>
        <v>10.3309</v>
      </c>
      <c r="C147" s="5">
        <f>Raw_Fluorescence!C145</f>
        <v>10.436999999999999</v>
      </c>
      <c r="D147" s="5">
        <f>Raw_Fluorescence!D145</f>
        <v>10.4481</v>
      </c>
      <c r="E147" s="5">
        <f>Raw_Fluorescence!E145</f>
        <v>10.4587</v>
      </c>
      <c r="F147" s="5">
        <f>Raw_Fluorescence!F145</f>
        <v>10.412100000000001</v>
      </c>
      <c r="G147" s="5">
        <f>Raw_Fluorescence!G145</f>
        <v>10.4312</v>
      </c>
      <c r="H147" s="7"/>
      <c r="I147" s="7">
        <f t="shared" si="37"/>
        <v>3.82226</v>
      </c>
      <c r="J147" s="7">
        <f t="shared" si="38"/>
        <v>3.1196842105265077E-2</v>
      </c>
      <c r="K147" s="7">
        <f t="shared" si="39"/>
        <v>5.1533684210527397E-2</v>
      </c>
      <c r="L147" s="7">
        <f t="shared" si="40"/>
        <v>6.7509473684209453E-2</v>
      </c>
      <c r="M147" s="7">
        <f t="shared" si="41"/>
        <v>6.25105263157959E-2</v>
      </c>
      <c r="N147" s="7">
        <f t="shared" si="42"/>
        <v>2.6510526315789207E-2</v>
      </c>
      <c r="O147" s="7">
        <f t="shared" si="43"/>
        <v>5.3049473684211534E-2</v>
      </c>
      <c r="Q147">
        <f t="shared" si="44"/>
        <v>3.82226</v>
      </c>
      <c r="R147">
        <f t="shared" si="45"/>
        <v>3.028906913822333E-3</v>
      </c>
      <c r="S147">
        <f t="shared" si="46"/>
        <v>4.962096322259359E-3</v>
      </c>
      <c r="T147">
        <f t="shared" si="47"/>
        <v>6.5034328743693798E-3</v>
      </c>
      <c r="U147">
        <f t="shared" si="48"/>
        <v>6.0128306120264853E-3</v>
      </c>
      <c r="V147">
        <f t="shared" si="49"/>
        <v>2.5526260577662515E-3</v>
      </c>
      <c r="W147">
        <f t="shared" si="50"/>
        <v>5.1116500526461267E-3</v>
      </c>
      <c r="Y147">
        <f t="shared" si="51"/>
        <v>3.82226</v>
      </c>
      <c r="Z147">
        <f t="shared" si="52"/>
        <v>4.6952571388149894E-3</v>
      </c>
      <c r="AA147">
        <f t="shared" si="53"/>
        <v>1.5885639161379353E-3</v>
      </c>
    </row>
    <row r="148" spans="1:27" x14ac:dyDescent="0.25">
      <c r="A148" s="5">
        <f>Raw_Fluorescence!A146</f>
        <v>3.8875000000000002</v>
      </c>
      <c r="B148" s="5">
        <f>Raw_Fluorescence!B146</f>
        <v>10.351000000000001</v>
      </c>
      <c r="C148" s="5">
        <f>Raw_Fluorescence!C146</f>
        <v>10.432600000000001</v>
      </c>
      <c r="D148" s="5">
        <f>Raw_Fluorescence!D146</f>
        <v>10.449400000000001</v>
      </c>
      <c r="E148" s="5">
        <f>Raw_Fluorescence!E146</f>
        <v>10.4642</v>
      </c>
      <c r="F148" s="5">
        <f>Raw_Fluorescence!F146</f>
        <v>10.4238</v>
      </c>
      <c r="G148" s="5">
        <f>Raw_Fluorescence!G146</f>
        <v>10.4505</v>
      </c>
      <c r="H148" s="7"/>
      <c r="I148" s="7">
        <f t="shared" si="37"/>
        <v>3.8875000000000002</v>
      </c>
      <c r="J148" s="7">
        <f t="shared" si="38"/>
        <v>5.1296842105266194E-2</v>
      </c>
      <c r="K148" s="7">
        <f t="shared" si="39"/>
        <v>4.713368421052877E-2</v>
      </c>
      <c r="L148" s="7">
        <f t="shared" si="40"/>
        <v>6.8809473684209976E-2</v>
      </c>
      <c r="M148" s="7">
        <f t="shared" si="41"/>
        <v>6.8010526315795516E-2</v>
      </c>
      <c r="N148" s="7">
        <f t="shared" si="42"/>
        <v>3.8210526315788584E-2</v>
      </c>
      <c r="O148" s="7">
        <f t="shared" si="43"/>
        <v>7.2349473684210963E-2</v>
      </c>
      <c r="Q148">
        <f t="shared" si="44"/>
        <v>3.8875000000000002</v>
      </c>
      <c r="R148">
        <f t="shared" si="45"/>
        <v>4.9804194663558921E-3</v>
      </c>
      <c r="S148">
        <f t="shared" si="46"/>
        <v>4.538427334636809E-3</v>
      </c>
      <c r="T148">
        <f t="shared" si="47"/>
        <v>6.6286665975092045E-3</v>
      </c>
      <c r="U148">
        <f t="shared" si="48"/>
        <v>6.5418706044123231E-3</v>
      </c>
      <c r="V148">
        <f t="shared" si="49"/>
        <v>3.6791870516940123E-3</v>
      </c>
      <c r="W148">
        <f t="shared" si="50"/>
        <v>6.9713262975667012E-3</v>
      </c>
      <c r="Y148">
        <f t="shared" si="51"/>
        <v>3.8875000000000002</v>
      </c>
      <c r="Z148">
        <f t="shared" si="52"/>
        <v>5.5566495586958234E-3</v>
      </c>
      <c r="AA148">
        <f t="shared" si="53"/>
        <v>1.342749000968875E-3</v>
      </c>
    </row>
    <row r="149" spans="1:27" x14ac:dyDescent="0.25">
      <c r="A149" s="5">
        <f>Raw_Fluorescence!A147</f>
        <v>3.9537100000000001</v>
      </c>
      <c r="B149" s="5">
        <f>Raw_Fluorescence!B147</f>
        <v>10.3249</v>
      </c>
      <c r="C149" s="5">
        <f>Raw_Fluorescence!C147</f>
        <v>10.4587</v>
      </c>
      <c r="D149" s="5">
        <f>Raw_Fluorescence!D147</f>
        <v>10.415100000000001</v>
      </c>
      <c r="E149" s="5">
        <f>Raw_Fluorescence!E147</f>
        <v>10.411099999999999</v>
      </c>
      <c r="F149" s="5">
        <f>Raw_Fluorescence!F147</f>
        <v>10.420400000000001</v>
      </c>
      <c r="G149" s="5">
        <f>Raw_Fluorescence!G147</f>
        <v>10.449299999999999</v>
      </c>
      <c r="H149" s="7"/>
      <c r="I149" s="7">
        <f t="shared" si="37"/>
        <v>3.9537100000000001</v>
      </c>
      <c r="J149" s="7">
        <f t="shared" si="38"/>
        <v>2.5196842105264849E-2</v>
      </c>
      <c r="K149" s="7">
        <f t="shared" si="39"/>
        <v>7.3233684210528338E-2</v>
      </c>
      <c r="L149" s="7">
        <f t="shared" si="40"/>
        <v>3.4509473684209979E-2</v>
      </c>
      <c r="M149" s="7">
        <f t="shared" si="41"/>
        <v>1.4910526315794925E-2</v>
      </c>
      <c r="N149" s="7">
        <f t="shared" si="42"/>
        <v>3.4810526315789403E-2</v>
      </c>
      <c r="O149" s="7">
        <f t="shared" si="43"/>
        <v>7.1149473684210207E-2</v>
      </c>
      <c r="Q149">
        <f t="shared" si="44"/>
        <v>3.9537100000000001</v>
      </c>
      <c r="R149">
        <f t="shared" si="45"/>
        <v>2.4463658533645642E-3</v>
      </c>
      <c r="S149">
        <f t="shared" si="46"/>
        <v>7.0515547384894994E-3</v>
      </c>
      <c r="T149">
        <f t="shared" si="47"/>
        <v>3.3244229792828415E-3</v>
      </c>
      <c r="U149">
        <f t="shared" si="48"/>
        <v>1.4342299506504598E-3</v>
      </c>
      <c r="V149">
        <f t="shared" si="49"/>
        <v>3.3518103526039554E-3</v>
      </c>
      <c r="W149">
        <f t="shared" si="50"/>
        <v>6.855698759022341E-3</v>
      </c>
      <c r="Y149">
        <f t="shared" si="51"/>
        <v>3.9537100000000001</v>
      </c>
      <c r="Z149">
        <f t="shared" si="52"/>
        <v>4.0773471055689436E-3</v>
      </c>
      <c r="AA149">
        <f t="shared" si="53"/>
        <v>2.3368618022246556E-3</v>
      </c>
    </row>
    <row r="150" spans="1:27" x14ac:dyDescent="0.25">
      <c r="A150" s="5">
        <f>Raw_Fluorescence!A148</f>
        <v>4.0209299999999999</v>
      </c>
      <c r="B150" s="5">
        <f>Raw_Fluorescence!B148</f>
        <v>10.3673</v>
      </c>
      <c r="C150" s="5">
        <f>Raw_Fluorescence!C148</f>
        <v>10.4335</v>
      </c>
      <c r="D150" s="5">
        <f>Raw_Fluorescence!D148</f>
        <v>10.457599999999999</v>
      </c>
      <c r="E150" s="5">
        <f>Raw_Fluorescence!E148</f>
        <v>10.4565</v>
      </c>
      <c r="F150" s="5">
        <f>Raw_Fluorescence!F148</f>
        <v>10.463900000000001</v>
      </c>
      <c r="G150" s="5">
        <f>Raw_Fluorescence!G148</f>
        <v>10.4329</v>
      </c>
      <c r="H150" s="7"/>
      <c r="I150" s="7">
        <f t="shared" si="37"/>
        <v>4.0209299999999999</v>
      </c>
      <c r="J150" s="7">
        <f t="shared" si="38"/>
        <v>6.7596842105265509E-2</v>
      </c>
      <c r="K150" s="7">
        <f t="shared" si="39"/>
        <v>4.8033684210528449E-2</v>
      </c>
      <c r="L150" s="7">
        <f t="shared" si="40"/>
        <v>7.7009473684208629E-2</v>
      </c>
      <c r="M150" s="7">
        <f t="shared" si="41"/>
        <v>6.0310526315795698E-2</v>
      </c>
      <c r="N150" s="7">
        <f t="shared" si="42"/>
        <v>7.8310526315789275E-2</v>
      </c>
      <c r="O150" s="7">
        <f t="shared" si="43"/>
        <v>5.4749473684211125E-2</v>
      </c>
      <c r="Q150">
        <f t="shared" si="44"/>
        <v>4.0209299999999999</v>
      </c>
      <c r="R150">
        <f t="shared" si="45"/>
        <v>6.5629893472660371E-3</v>
      </c>
      <c r="S150">
        <f t="shared" si="46"/>
        <v>4.6250869002868716E-3</v>
      </c>
      <c r="T150">
        <f t="shared" si="47"/>
        <v>7.4186023896214998E-3</v>
      </c>
      <c r="U150">
        <f t="shared" si="48"/>
        <v>5.8012146150721164E-3</v>
      </c>
      <c r="V150">
        <f t="shared" si="49"/>
        <v>7.540306355668918E-3</v>
      </c>
      <c r="W150">
        <f t="shared" si="50"/>
        <v>5.2754557322504956E-3</v>
      </c>
      <c r="Y150">
        <f t="shared" si="51"/>
        <v>4.0209299999999999</v>
      </c>
      <c r="Z150">
        <f t="shared" si="52"/>
        <v>6.2039425566943231E-3</v>
      </c>
      <c r="AA150">
        <f t="shared" si="53"/>
        <v>1.1753505070960903E-3</v>
      </c>
    </row>
    <row r="151" spans="1:27" x14ac:dyDescent="0.25">
      <c r="A151" s="5">
        <f>Raw_Fluorescence!A149</f>
        <v>4.0891500000000001</v>
      </c>
      <c r="B151" s="5">
        <f>Raw_Fluorescence!B149</f>
        <v>10.372400000000001</v>
      </c>
      <c r="C151" s="5">
        <f>Raw_Fluorescence!C149</f>
        <v>10.472899999999999</v>
      </c>
      <c r="D151" s="5">
        <f>Raw_Fluorescence!D149</f>
        <v>10.4405</v>
      </c>
      <c r="E151" s="5">
        <f>Raw_Fluorescence!E149</f>
        <v>10.4636</v>
      </c>
      <c r="F151" s="5">
        <f>Raw_Fluorescence!F149</f>
        <v>10.4329</v>
      </c>
      <c r="G151" s="5">
        <f>Raw_Fluorescence!G149</f>
        <v>10.4369</v>
      </c>
      <c r="H151" s="7"/>
      <c r="I151" s="7">
        <f t="shared" si="37"/>
        <v>4.0891500000000001</v>
      </c>
      <c r="J151" s="7">
        <f t="shared" si="38"/>
        <v>7.2696842105266057E-2</v>
      </c>
      <c r="K151" s="7">
        <f t="shared" si="39"/>
        <v>8.7433684210527218E-2</v>
      </c>
      <c r="L151" s="7">
        <f t="shared" si="40"/>
        <v>5.9909473684209402E-2</v>
      </c>
      <c r="M151" s="7">
        <f t="shared" si="41"/>
        <v>6.7410526315795138E-2</v>
      </c>
      <c r="N151" s="7">
        <f t="shared" si="42"/>
        <v>4.7310526315788692E-2</v>
      </c>
      <c r="O151" s="7">
        <f t="shared" si="43"/>
        <v>5.8749473684210685E-2</v>
      </c>
      <c r="Q151">
        <f t="shared" si="44"/>
        <v>4.0891500000000001</v>
      </c>
      <c r="R151">
        <f t="shared" si="45"/>
        <v>7.0581492486551751E-3</v>
      </c>
      <c r="S151">
        <f t="shared" si="46"/>
        <v>8.4188501076353228E-3</v>
      </c>
      <c r="T151">
        <f t="shared" si="47"/>
        <v>5.7712972621676148E-3</v>
      </c>
      <c r="U151">
        <f t="shared" si="48"/>
        <v>6.484157150697464E-3</v>
      </c>
      <c r="V151">
        <f t="shared" si="49"/>
        <v>4.5554011580823282E-3</v>
      </c>
      <c r="W151">
        <f t="shared" si="50"/>
        <v>5.6608808607314124E-3</v>
      </c>
      <c r="Y151">
        <f t="shared" si="51"/>
        <v>4.0891500000000001</v>
      </c>
      <c r="Z151">
        <f t="shared" si="52"/>
        <v>6.3247892979948856E-3</v>
      </c>
      <c r="AA151">
        <f t="shared" si="53"/>
        <v>1.3286209271749802E-3</v>
      </c>
    </row>
    <row r="152" spans="1:27" x14ac:dyDescent="0.25">
      <c r="A152" s="5">
        <f>Raw_Fluorescence!A150</f>
        <v>4.1584000000000003</v>
      </c>
      <c r="B152" s="5">
        <f>Raw_Fluorescence!B150</f>
        <v>10.3527</v>
      </c>
      <c r="C152" s="5">
        <f>Raw_Fluorescence!C150</f>
        <v>10.4411</v>
      </c>
      <c r="D152" s="5">
        <f>Raw_Fluorescence!D150</f>
        <v>10.4541</v>
      </c>
      <c r="E152" s="5">
        <f>Raw_Fluorescence!E150</f>
        <v>10.477600000000001</v>
      </c>
      <c r="F152" s="5">
        <f>Raw_Fluorescence!F150</f>
        <v>10.462</v>
      </c>
      <c r="G152" s="5">
        <f>Raw_Fluorescence!G150</f>
        <v>10.4277</v>
      </c>
      <c r="H152" s="7"/>
      <c r="I152" s="7">
        <f t="shared" si="37"/>
        <v>4.1584000000000003</v>
      </c>
      <c r="J152" s="7">
        <f t="shared" si="38"/>
        <v>5.2996842105265785E-2</v>
      </c>
      <c r="K152" s="7">
        <f t="shared" si="39"/>
        <v>5.56336842105285E-2</v>
      </c>
      <c r="L152" s="7">
        <f t="shared" si="40"/>
        <v>7.3509473684209681E-2</v>
      </c>
      <c r="M152" s="7">
        <f t="shared" si="41"/>
        <v>8.1410526315796261E-2</v>
      </c>
      <c r="N152" s="7">
        <f t="shared" si="42"/>
        <v>7.6410526315788374E-2</v>
      </c>
      <c r="O152" s="7">
        <f t="shared" si="43"/>
        <v>4.954947368421081E-2</v>
      </c>
      <c r="Q152">
        <f t="shared" si="44"/>
        <v>4.1584000000000003</v>
      </c>
      <c r="R152">
        <f t="shared" si="45"/>
        <v>5.1454727668188809E-3</v>
      </c>
      <c r="S152">
        <f t="shared" si="46"/>
        <v>5.3568787879987841E-3</v>
      </c>
      <c r="T152">
        <f t="shared" si="47"/>
        <v>7.0814346734760537E-3</v>
      </c>
      <c r="U152">
        <f t="shared" si="48"/>
        <v>7.8308044040434344E-3</v>
      </c>
      <c r="V152">
        <f t="shared" si="49"/>
        <v>7.3573605532361083E-3</v>
      </c>
      <c r="W152">
        <f t="shared" si="50"/>
        <v>4.7744030652252176E-3</v>
      </c>
      <c r="Y152">
        <f t="shared" si="51"/>
        <v>4.1584000000000003</v>
      </c>
      <c r="Z152">
        <f t="shared" si="52"/>
        <v>6.2577257084664127E-3</v>
      </c>
      <c r="AA152">
        <f t="shared" si="53"/>
        <v>1.3123374320363551E-3</v>
      </c>
    </row>
    <row r="153" spans="1:27" x14ac:dyDescent="0.25">
      <c r="A153" s="5">
        <f>Raw_Fluorescence!A151</f>
        <v>4.2287100000000004</v>
      </c>
      <c r="B153" s="5">
        <f>Raw_Fluorescence!B151</f>
        <v>10.3531</v>
      </c>
      <c r="C153" s="5">
        <f>Raw_Fluorescence!C151</f>
        <v>10.469900000000001</v>
      </c>
      <c r="D153" s="5">
        <f>Raw_Fluorescence!D151</f>
        <v>10.443300000000001</v>
      </c>
      <c r="E153" s="5">
        <f>Raw_Fluorescence!E151</f>
        <v>10.463200000000001</v>
      </c>
      <c r="F153" s="5">
        <f>Raw_Fluorescence!F151</f>
        <v>10.430199999999999</v>
      </c>
      <c r="G153" s="5">
        <f>Raw_Fluorescence!G151</f>
        <v>10.456</v>
      </c>
      <c r="H153" s="7"/>
      <c r="I153" s="7">
        <f t="shared" si="37"/>
        <v>4.2287100000000004</v>
      </c>
      <c r="J153" s="7">
        <f t="shared" si="38"/>
        <v>5.3396842105264852E-2</v>
      </c>
      <c r="K153" s="7">
        <f t="shared" si="39"/>
        <v>8.4433684210528881E-2</v>
      </c>
      <c r="L153" s="7">
        <f t="shared" si="40"/>
        <v>6.2709473684209982E-2</v>
      </c>
      <c r="M153" s="7">
        <f t="shared" si="41"/>
        <v>6.7010526315796071E-2</v>
      </c>
      <c r="N153" s="7">
        <f t="shared" si="42"/>
        <v>4.461052631578788E-2</v>
      </c>
      <c r="O153" s="7">
        <f t="shared" si="43"/>
        <v>7.7849473684210579E-2</v>
      </c>
      <c r="Q153">
        <f t="shared" si="44"/>
        <v>4.2287100000000004</v>
      </c>
      <c r="R153">
        <f t="shared" si="45"/>
        <v>5.1843088375159736E-3</v>
      </c>
      <c r="S153">
        <f t="shared" si="46"/>
        <v>8.1299848888018358E-3</v>
      </c>
      <c r="T153">
        <f t="shared" si="47"/>
        <v>6.0410314350841082E-3</v>
      </c>
      <c r="U153">
        <f t="shared" si="48"/>
        <v>6.4456815148876715E-3</v>
      </c>
      <c r="V153">
        <f t="shared" si="49"/>
        <v>4.2954255440989068E-3</v>
      </c>
      <c r="W153">
        <f t="shared" si="50"/>
        <v>7.5012858492279838E-3</v>
      </c>
      <c r="Y153">
        <f t="shared" si="51"/>
        <v>4.2287100000000004</v>
      </c>
      <c r="Z153">
        <f t="shared" si="52"/>
        <v>6.26628634493608E-3</v>
      </c>
      <c r="AA153">
        <f t="shared" si="53"/>
        <v>1.4238318764701497E-3</v>
      </c>
    </row>
    <row r="154" spans="1:27" x14ac:dyDescent="0.25">
      <c r="A154" s="5">
        <f>Raw_Fluorescence!A152</f>
        <v>4.3000800000000003</v>
      </c>
      <c r="B154" s="5">
        <f>Raw_Fluorescence!B152</f>
        <v>10.36</v>
      </c>
      <c r="C154" s="5">
        <f>Raw_Fluorescence!C152</f>
        <v>10.4625</v>
      </c>
      <c r="D154" s="5">
        <f>Raw_Fluorescence!D152</f>
        <v>10.4383</v>
      </c>
      <c r="E154" s="5">
        <f>Raw_Fluorescence!E152</f>
        <v>10.4793</v>
      </c>
      <c r="F154" s="5">
        <f>Raw_Fluorescence!F152</f>
        <v>10.4514</v>
      </c>
      <c r="G154" s="5">
        <f>Raw_Fluorescence!G152</f>
        <v>10.4528</v>
      </c>
      <c r="H154" s="7"/>
      <c r="I154" s="7">
        <f t="shared" si="37"/>
        <v>4.3000800000000003</v>
      </c>
      <c r="J154" s="7">
        <f t="shared" si="38"/>
        <v>6.0296842105264759E-2</v>
      </c>
      <c r="K154" s="7">
        <f t="shared" si="39"/>
        <v>7.7033684210528364E-2</v>
      </c>
      <c r="L154" s="7">
        <f t="shared" si="40"/>
        <v>5.77094736842092E-2</v>
      </c>
      <c r="M154" s="7">
        <f t="shared" si="41"/>
        <v>8.3110526315795852E-2</v>
      </c>
      <c r="N154" s="7">
        <f t="shared" si="42"/>
        <v>6.5810526315788209E-2</v>
      </c>
      <c r="O154" s="7">
        <f t="shared" si="43"/>
        <v>7.4649473684210932E-2</v>
      </c>
      <c r="Q154">
        <f t="shared" si="44"/>
        <v>4.3000800000000003</v>
      </c>
      <c r="R154">
        <f t="shared" si="45"/>
        <v>5.8542310570423731E-3</v>
      </c>
      <c r="S154">
        <f t="shared" si="46"/>
        <v>7.4174506823454552E-3</v>
      </c>
      <c r="T154">
        <f t="shared" si="47"/>
        <v>5.5593632691618225E-3</v>
      </c>
      <c r="U154">
        <f t="shared" si="48"/>
        <v>7.9943258562353917E-3</v>
      </c>
      <c r="V154">
        <f t="shared" si="49"/>
        <v>6.3367155501903747E-3</v>
      </c>
      <c r="W154">
        <f t="shared" si="50"/>
        <v>7.1929457464432502E-3</v>
      </c>
      <c r="Y154">
        <f t="shared" si="51"/>
        <v>4.3000800000000003</v>
      </c>
      <c r="Z154">
        <f t="shared" si="52"/>
        <v>6.7258386935697785E-3</v>
      </c>
      <c r="AA154">
        <f t="shared" si="53"/>
        <v>9.5680274165827134E-4</v>
      </c>
    </row>
    <row r="155" spans="1:27" x14ac:dyDescent="0.25">
      <c r="A155" s="5">
        <f>Raw_Fluorescence!A153</f>
        <v>4.3725100000000001</v>
      </c>
      <c r="B155" s="5">
        <f>Raw_Fluorescence!B153</f>
        <v>10.3711</v>
      </c>
      <c r="C155" s="5">
        <f>Raw_Fluorescence!C153</f>
        <v>10.4633</v>
      </c>
      <c r="D155" s="5">
        <f>Raw_Fluorescence!D153</f>
        <v>10.440300000000001</v>
      </c>
      <c r="E155" s="5">
        <f>Raw_Fluorescence!E153</f>
        <v>10.4679</v>
      </c>
      <c r="F155" s="5">
        <f>Raw_Fluorescence!F153</f>
        <v>10.455</v>
      </c>
      <c r="G155" s="5">
        <f>Raw_Fluorescence!G153</f>
        <v>10.445600000000001</v>
      </c>
      <c r="H155" s="7"/>
      <c r="I155" s="7">
        <f t="shared" si="37"/>
        <v>4.3725100000000001</v>
      </c>
      <c r="J155" s="7">
        <f t="shared" si="38"/>
        <v>7.1396842105265534E-2</v>
      </c>
      <c r="K155" s="7">
        <f t="shared" si="39"/>
        <v>7.7833684210528276E-2</v>
      </c>
      <c r="L155" s="7">
        <f t="shared" si="40"/>
        <v>5.9709473684209868E-2</v>
      </c>
      <c r="M155" s="7">
        <f t="shared" si="41"/>
        <v>7.1710526315795775E-2</v>
      </c>
      <c r="N155" s="7">
        <f t="shared" si="42"/>
        <v>6.9410526315788701E-2</v>
      </c>
      <c r="O155" s="7">
        <f t="shared" si="43"/>
        <v>6.7449473684211725E-2</v>
      </c>
      <c r="Q155">
        <f t="shared" si="44"/>
        <v>4.3725100000000001</v>
      </c>
      <c r="R155">
        <f t="shared" si="45"/>
        <v>6.9319320188892791E-3</v>
      </c>
      <c r="S155">
        <f t="shared" si="46"/>
        <v>7.4944814073677531E-3</v>
      </c>
      <c r="T155">
        <f t="shared" si="47"/>
        <v>5.7520305355307716E-3</v>
      </c>
      <c r="U155">
        <f t="shared" si="48"/>
        <v>6.8977702356537544E-3</v>
      </c>
      <c r="V155">
        <f t="shared" si="49"/>
        <v>6.6833497021682132E-3</v>
      </c>
      <c r="W155">
        <f t="shared" si="50"/>
        <v>6.4991805151775996E-3</v>
      </c>
      <c r="Y155">
        <f t="shared" si="51"/>
        <v>4.3725100000000001</v>
      </c>
      <c r="Z155">
        <f t="shared" si="52"/>
        <v>6.709790735797895E-3</v>
      </c>
      <c r="AA155">
        <f t="shared" si="53"/>
        <v>5.7667718640035625E-4</v>
      </c>
    </row>
    <row r="156" spans="1:27" x14ac:dyDescent="0.25">
      <c r="A156" s="5">
        <f>Raw_Fluorescence!A154</f>
        <v>4.44604</v>
      </c>
      <c r="B156" s="5">
        <f>Raw_Fluorescence!B154</f>
        <v>10.352399999999999</v>
      </c>
      <c r="C156" s="5">
        <f>Raw_Fluorescence!C154</f>
        <v>10.4475</v>
      </c>
      <c r="D156" s="5">
        <f>Raw_Fluorescence!D154</f>
        <v>10.4528</v>
      </c>
      <c r="E156" s="5">
        <f>Raw_Fluorescence!E154</f>
        <v>10.477600000000001</v>
      </c>
      <c r="F156" s="5">
        <f>Raw_Fluorescence!F154</f>
        <v>10.464499999999999</v>
      </c>
      <c r="G156" s="5">
        <f>Raw_Fluorescence!G154</f>
        <v>10.431699999999999</v>
      </c>
      <c r="H156" s="7"/>
      <c r="I156" s="7">
        <f t="shared" si="37"/>
        <v>4.44604</v>
      </c>
      <c r="J156" s="7">
        <f t="shared" si="38"/>
        <v>5.2696842105264707E-2</v>
      </c>
      <c r="K156" s="7">
        <f t="shared" si="39"/>
        <v>6.2033684210527795E-2</v>
      </c>
      <c r="L156" s="7">
        <f t="shared" si="40"/>
        <v>7.2209473684209158E-2</v>
      </c>
      <c r="M156" s="7">
        <f t="shared" si="41"/>
        <v>8.1410526315796261E-2</v>
      </c>
      <c r="N156" s="7">
        <f t="shared" si="42"/>
        <v>7.8910526315787877E-2</v>
      </c>
      <c r="O156" s="7">
        <f t="shared" si="43"/>
        <v>5.3549473684210369E-2</v>
      </c>
      <c r="Q156">
        <f t="shared" si="44"/>
        <v>4.44604</v>
      </c>
      <c r="R156">
        <f t="shared" si="45"/>
        <v>5.1163457137958892E-3</v>
      </c>
      <c r="S156">
        <f t="shared" si="46"/>
        <v>5.9731245881771639E-3</v>
      </c>
      <c r="T156">
        <f t="shared" si="47"/>
        <v>6.956200950336229E-3</v>
      </c>
      <c r="U156">
        <f t="shared" si="48"/>
        <v>7.8308044040434344E-3</v>
      </c>
      <c r="V156">
        <f t="shared" si="49"/>
        <v>7.5980787143317486E-3</v>
      </c>
      <c r="W156">
        <f t="shared" si="50"/>
        <v>5.1598281937061344E-3</v>
      </c>
      <c r="Y156">
        <f t="shared" si="51"/>
        <v>4.44604</v>
      </c>
      <c r="Z156">
        <f t="shared" si="52"/>
        <v>6.4390637607317667E-3</v>
      </c>
      <c r="AA156">
        <f t="shared" si="53"/>
        <v>1.1958941871202541E-3</v>
      </c>
    </row>
    <row r="157" spans="1:27" x14ac:dyDescent="0.25">
      <c r="A157" s="5">
        <f>Raw_Fluorescence!A155</f>
        <v>4.5206900000000001</v>
      </c>
      <c r="B157" s="5">
        <f>Raw_Fluorescence!B155</f>
        <v>10.4077</v>
      </c>
      <c r="C157" s="5">
        <f>Raw_Fluorescence!C155</f>
        <v>10.451000000000001</v>
      </c>
      <c r="D157" s="5">
        <f>Raw_Fluorescence!D155</f>
        <v>10.462199999999999</v>
      </c>
      <c r="E157" s="5">
        <f>Raw_Fluorescence!E155</f>
        <v>10.4771</v>
      </c>
      <c r="F157" s="5">
        <f>Raw_Fluorescence!F155</f>
        <v>10.4373</v>
      </c>
      <c r="G157" s="5">
        <f>Raw_Fluorescence!G155</f>
        <v>10.4381</v>
      </c>
      <c r="H157" s="7"/>
      <c r="I157" s="7">
        <f t="shared" si="37"/>
        <v>4.5206900000000001</v>
      </c>
      <c r="J157" s="7">
        <f t="shared" si="38"/>
        <v>0.1079968421052655</v>
      </c>
      <c r="K157" s="7">
        <f t="shared" si="39"/>
        <v>6.553368421052852E-2</v>
      </c>
      <c r="L157" s="7">
        <f t="shared" si="40"/>
        <v>8.1609473684208567E-2</v>
      </c>
      <c r="M157" s="7">
        <f t="shared" si="41"/>
        <v>8.091052631579565E-2</v>
      </c>
      <c r="N157" s="7">
        <f t="shared" si="42"/>
        <v>5.1710526315789096E-2</v>
      </c>
      <c r="O157" s="7">
        <f t="shared" si="43"/>
        <v>5.9949473684211441E-2</v>
      </c>
      <c r="Q157">
        <f t="shared" si="44"/>
        <v>4.5206900000000001</v>
      </c>
      <c r="R157">
        <f t="shared" si="45"/>
        <v>1.048543248768153E-2</v>
      </c>
      <c r="S157">
        <f t="shared" si="46"/>
        <v>6.3101340101498222E-3</v>
      </c>
      <c r="T157">
        <f t="shared" si="47"/>
        <v>7.8617371022699275E-3</v>
      </c>
      <c r="U157">
        <f t="shared" si="48"/>
        <v>7.7827098592810236E-3</v>
      </c>
      <c r="V157">
        <f t="shared" si="49"/>
        <v>4.9790651216107783E-3</v>
      </c>
      <c r="W157">
        <f t="shared" si="50"/>
        <v>5.7765083992757735E-3</v>
      </c>
      <c r="Y157">
        <f t="shared" si="51"/>
        <v>4.5206900000000001</v>
      </c>
      <c r="Z157">
        <f t="shared" si="52"/>
        <v>7.1992644967114753E-3</v>
      </c>
      <c r="AA157">
        <f t="shared" si="53"/>
        <v>1.9658205263562E-3</v>
      </c>
    </row>
    <row r="158" spans="1:27" x14ac:dyDescent="0.25">
      <c r="A158" s="5">
        <f>Raw_Fluorescence!A156</f>
        <v>4.5964499999999999</v>
      </c>
      <c r="B158" s="5">
        <f>Raw_Fluorescence!B156</f>
        <v>10.373200000000001</v>
      </c>
      <c r="C158" s="5">
        <f>Raw_Fluorescence!C156</f>
        <v>10.441800000000001</v>
      </c>
      <c r="D158" s="5">
        <f>Raw_Fluorescence!D156</f>
        <v>10.4527</v>
      </c>
      <c r="E158" s="5">
        <f>Raw_Fluorescence!E156</f>
        <v>10.4701</v>
      </c>
      <c r="F158" s="5">
        <f>Raw_Fluorescence!F156</f>
        <v>10.488</v>
      </c>
      <c r="G158" s="5">
        <f>Raw_Fluorescence!G156</f>
        <v>10.4488</v>
      </c>
      <c r="H158" s="7"/>
      <c r="I158" s="7">
        <f t="shared" si="37"/>
        <v>4.5964499999999999</v>
      </c>
      <c r="J158" s="7">
        <f t="shared" si="38"/>
        <v>7.3496842105265969E-2</v>
      </c>
      <c r="K158" s="7">
        <f t="shared" si="39"/>
        <v>5.6333684210528645E-2</v>
      </c>
      <c r="L158" s="7">
        <f t="shared" si="40"/>
        <v>7.2109473684209391E-2</v>
      </c>
      <c r="M158" s="7">
        <f t="shared" si="41"/>
        <v>7.3910526315795977E-2</v>
      </c>
      <c r="N158" s="7">
        <f t="shared" si="42"/>
        <v>0.10241052631578818</v>
      </c>
      <c r="O158" s="7">
        <f t="shared" si="43"/>
        <v>7.0649473684211372E-2</v>
      </c>
      <c r="Q158">
        <f t="shared" si="44"/>
        <v>4.5964499999999999</v>
      </c>
      <c r="R158">
        <f t="shared" si="45"/>
        <v>7.1358213900495331E-3</v>
      </c>
      <c r="S158">
        <f t="shared" si="46"/>
        <v>5.4242806723933156E-3</v>
      </c>
      <c r="T158">
        <f t="shared" si="47"/>
        <v>6.9465675870178075E-3</v>
      </c>
      <c r="U158">
        <f t="shared" si="48"/>
        <v>7.1093862326081234E-3</v>
      </c>
      <c r="V158">
        <f t="shared" si="49"/>
        <v>9.8608294286312466E-3</v>
      </c>
      <c r="W158">
        <f t="shared" si="50"/>
        <v>6.8075206179623333E-3</v>
      </c>
      <c r="Y158">
        <f t="shared" si="51"/>
        <v>4.5964499999999999</v>
      </c>
      <c r="Z158">
        <f t="shared" si="52"/>
        <v>7.2140676547770592E-3</v>
      </c>
      <c r="AA158">
        <f t="shared" si="53"/>
        <v>1.4465547198313122E-3</v>
      </c>
    </row>
    <row r="159" spans="1:27" x14ac:dyDescent="0.25">
      <c r="A159" s="5">
        <f>Raw_Fluorescence!A157</f>
        <v>4.6733599999999997</v>
      </c>
      <c r="B159" s="5">
        <f>Raw_Fluorescence!B157</f>
        <v>10.363099999999999</v>
      </c>
      <c r="C159" s="5">
        <f>Raw_Fluorescence!C157</f>
        <v>10.455399999999999</v>
      </c>
      <c r="D159" s="5">
        <f>Raw_Fluorescence!D157</f>
        <v>10.470599999999999</v>
      </c>
      <c r="E159" s="5">
        <f>Raw_Fluorescence!E157</f>
        <v>10.456799999999999</v>
      </c>
      <c r="F159" s="5">
        <f>Raw_Fluorescence!F157</f>
        <v>10.485099999999999</v>
      </c>
      <c r="G159" s="5">
        <f>Raw_Fluorescence!G157</f>
        <v>10.4604</v>
      </c>
      <c r="H159" s="7"/>
      <c r="I159" s="7">
        <f t="shared" si="37"/>
        <v>4.6733599999999997</v>
      </c>
      <c r="J159" s="7">
        <f t="shared" si="38"/>
        <v>6.3396842105264639E-2</v>
      </c>
      <c r="K159" s="7">
        <f t="shared" si="39"/>
        <v>6.9933684210527147E-2</v>
      </c>
      <c r="L159" s="7">
        <f t="shared" si="40"/>
        <v>9.000947368420853E-2</v>
      </c>
      <c r="M159" s="7">
        <f t="shared" si="41"/>
        <v>6.0610526315794999E-2</v>
      </c>
      <c r="N159" s="7">
        <f t="shared" si="42"/>
        <v>9.9510526315787828E-2</v>
      </c>
      <c r="O159" s="7">
        <f t="shared" si="43"/>
        <v>8.2249473684210983E-2</v>
      </c>
      <c r="Q159">
        <f t="shared" si="44"/>
        <v>4.6733599999999997</v>
      </c>
      <c r="R159">
        <f t="shared" si="45"/>
        <v>6.1552106049455307E-3</v>
      </c>
      <c r="S159">
        <f t="shared" si="46"/>
        <v>6.7338029977723731E-3</v>
      </c>
      <c r="T159">
        <f t="shared" si="47"/>
        <v>8.6709396210192368E-3</v>
      </c>
      <c r="U159">
        <f t="shared" si="48"/>
        <v>5.8300713419294605E-3</v>
      </c>
      <c r="V159">
        <f t="shared" si="49"/>
        <v>9.581596361760215E-3</v>
      </c>
      <c r="W159">
        <f t="shared" si="50"/>
        <v>7.9252534905570778E-3</v>
      </c>
      <c r="Y159">
        <f t="shared" si="51"/>
        <v>4.6733599999999997</v>
      </c>
      <c r="Z159">
        <f t="shared" si="52"/>
        <v>7.4828124029973145E-3</v>
      </c>
      <c r="AA159">
        <f t="shared" si="53"/>
        <v>1.4877761354431987E-3</v>
      </c>
    </row>
    <row r="160" spans="1:27" x14ac:dyDescent="0.25">
      <c r="A160" s="5">
        <f>Raw_Fluorescence!A158</f>
        <v>4.7514399999999997</v>
      </c>
      <c r="B160" s="5">
        <f>Raw_Fluorescence!B158</f>
        <v>10.379200000000001</v>
      </c>
      <c r="C160" s="5">
        <f>Raw_Fluorescence!C158</f>
        <v>10.455299999999999</v>
      </c>
      <c r="D160" s="5">
        <f>Raw_Fluorescence!D158</f>
        <v>10.469200000000001</v>
      </c>
      <c r="E160" s="5">
        <f>Raw_Fluorescence!E158</f>
        <v>10.462899999999999</v>
      </c>
      <c r="F160" s="5">
        <f>Raw_Fluorescence!F158</f>
        <v>10.496700000000001</v>
      </c>
      <c r="G160" s="5">
        <f>Raw_Fluorescence!G158</f>
        <v>10.4567</v>
      </c>
      <c r="H160" s="7"/>
      <c r="I160" s="7">
        <f t="shared" si="37"/>
        <v>4.7514399999999997</v>
      </c>
      <c r="J160" s="7">
        <f t="shared" si="38"/>
        <v>7.9496842105266197E-2</v>
      </c>
      <c r="K160" s="7">
        <f t="shared" si="39"/>
        <v>6.983368421052738E-2</v>
      </c>
      <c r="L160" s="7">
        <f t="shared" si="40"/>
        <v>8.8609473684210016E-2</v>
      </c>
      <c r="M160" s="7">
        <f t="shared" si="41"/>
        <v>6.6710526315794993E-2</v>
      </c>
      <c r="N160" s="7">
        <f t="shared" si="42"/>
        <v>0.11111052631578922</v>
      </c>
      <c r="O160" s="7">
        <f t="shared" si="43"/>
        <v>7.8549473684210724E-2</v>
      </c>
      <c r="Q160">
        <f t="shared" si="44"/>
        <v>4.7514399999999997</v>
      </c>
      <c r="R160">
        <f t="shared" si="45"/>
        <v>7.7183624505073019E-3</v>
      </c>
      <c r="S160">
        <f t="shared" si="46"/>
        <v>6.7241741571446067E-3</v>
      </c>
      <c r="T160">
        <f t="shared" si="47"/>
        <v>8.5360725345611614E-3</v>
      </c>
      <c r="U160">
        <f t="shared" si="48"/>
        <v>6.4168247880301565E-3</v>
      </c>
      <c r="V160">
        <f t="shared" si="49"/>
        <v>1.0698528629244343E-2</v>
      </c>
      <c r="W160">
        <f t="shared" si="50"/>
        <v>7.5687352467121655E-3</v>
      </c>
      <c r="Y160">
        <f t="shared" si="51"/>
        <v>4.7514399999999997</v>
      </c>
      <c r="Z160">
        <f t="shared" si="52"/>
        <v>7.9437829676999566E-3</v>
      </c>
      <c r="AA160">
        <f t="shared" si="53"/>
        <v>1.545959425511843E-3</v>
      </c>
    </row>
    <row r="161" spans="1:27" x14ac:dyDescent="0.25">
      <c r="A161" s="5">
        <f>Raw_Fluorescence!A159</f>
        <v>4.8306899999999997</v>
      </c>
      <c r="B161" s="5">
        <f>Raw_Fluorescence!B159</f>
        <v>10.3673</v>
      </c>
      <c r="C161" s="5">
        <f>Raw_Fluorescence!C159</f>
        <v>10.4917</v>
      </c>
      <c r="D161" s="5">
        <f>Raw_Fluorescence!D159</f>
        <v>10.433400000000001</v>
      </c>
      <c r="E161" s="5">
        <f>Raw_Fluorescence!E159</f>
        <v>10.488099999999999</v>
      </c>
      <c r="F161" s="5">
        <f>Raw_Fluorescence!F159</f>
        <v>10.460900000000001</v>
      </c>
      <c r="G161" s="5">
        <f>Raw_Fluorescence!G159</f>
        <v>10.4838</v>
      </c>
      <c r="H161" s="7"/>
      <c r="I161" s="7">
        <f t="shared" si="37"/>
        <v>4.8306899999999997</v>
      </c>
      <c r="J161" s="7">
        <f t="shared" si="38"/>
        <v>6.7596842105265509E-2</v>
      </c>
      <c r="K161" s="7">
        <f t="shared" si="39"/>
        <v>0.10623368421052781</v>
      </c>
      <c r="L161" s="7">
        <f t="shared" si="40"/>
        <v>5.2809473684209962E-2</v>
      </c>
      <c r="M161" s="7">
        <f t="shared" si="41"/>
        <v>9.1910526315794883E-2</v>
      </c>
      <c r="N161" s="7">
        <f t="shared" si="42"/>
        <v>7.5310526315789161E-2</v>
      </c>
      <c r="O161" s="7">
        <f t="shared" si="43"/>
        <v>0.10564947368421151</v>
      </c>
      <c r="Q161">
        <f t="shared" si="44"/>
        <v>4.8306899999999997</v>
      </c>
      <c r="R161">
        <f t="shared" si="45"/>
        <v>6.5629893472660371E-3</v>
      </c>
      <c r="S161">
        <f t="shared" si="46"/>
        <v>1.022907214565957E-2</v>
      </c>
      <c r="T161">
        <f t="shared" si="47"/>
        <v>5.0873284665581301E-3</v>
      </c>
      <c r="U161">
        <f t="shared" si="48"/>
        <v>8.8407898440526992E-3</v>
      </c>
      <c r="V161">
        <f t="shared" si="49"/>
        <v>7.2514445623540818E-3</v>
      </c>
      <c r="W161">
        <f t="shared" si="50"/>
        <v>1.0179990492170742E-2</v>
      </c>
      <c r="Y161">
        <f t="shared" si="51"/>
        <v>4.8306899999999997</v>
      </c>
      <c r="Z161">
        <f t="shared" si="52"/>
        <v>8.0252691430102111E-3</v>
      </c>
      <c r="AA161">
        <f t="shared" si="53"/>
        <v>2.0752449437049258E-3</v>
      </c>
    </row>
    <row r="162" spans="1:27" x14ac:dyDescent="0.25">
      <c r="A162" s="5">
        <f>Raw_Fluorescence!A160</f>
        <v>4.9111399999999996</v>
      </c>
      <c r="B162" s="5">
        <f>Raw_Fluorescence!B160</f>
        <v>10.379099999999999</v>
      </c>
      <c r="C162" s="5">
        <f>Raw_Fluorescence!C160</f>
        <v>10.472899999999999</v>
      </c>
      <c r="D162" s="5">
        <f>Raw_Fluorescence!D160</f>
        <v>10.495900000000001</v>
      </c>
      <c r="E162" s="5">
        <f>Raw_Fluorescence!E160</f>
        <v>10.4687</v>
      </c>
      <c r="F162" s="5">
        <f>Raw_Fluorescence!F160</f>
        <v>10.475899999999999</v>
      </c>
      <c r="G162" s="5">
        <f>Raw_Fluorescence!G160</f>
        <v>10.461</v>
      </c>
      <c r="H162" s="7"/>
      <c r="I162" s="7">
        <f t="shared" si="37"/>
        <v>4.9111399999999996</v>
      </c>
      <c r="J162" s="7">
        <f t="shared" si="38"/>
        <v>7.9396842105264653E-2</v>
      </c>
      <c r="K162" s="7">
        <f t="shared" si="39"/>
        <v>8.7433684210527218E-2</v>
      </c>
      <c r="L162" s="7">
        <f t="shared" si="40"/>
        <v>0.11530947368420996</v>
      </c>
      <c r="M162" s="7">
        <f t="shared" si="41"/>
        <v>7.2510526315795687E-2</v>
      </c>
      <c r="N162" s="7">
        <f t="shared" si="42"/>
        <v>9.0310526315787953E-2</v>
      </c>
      <c r="O162" s="7">
        <f t="shared" si="43"/>
        <v>8.2849473684211361E-2</v>
      </c>
      <c r="Q162">
        <f t="shared" si="44"/>
        <v>4.9111399999999996</v>
      </c>
      <c r="R162">
        <f t="shared" si="45"/>
        <v>7.7086534328328557E-3</v>
      </c>
      <c r="S162">
        <f t="shared" si="46"/>
        <v>8.4188501076353228E-3</v>
      </c>
      <c r="T162">
        <f t="shared" si="47"/>
        <v>1.1108180540585761E-2</v>
      </c>
      <c r="U162">
        <f t="shared" si="48"/>
        <v>6.9747215072735094E-3</v>
      </c>
      <c r="V162">
        <f t="shared" si="49"/>
        <v>8.6957535289280945E-3</v>
      </c>
      <c r="W162">
        <f t="shared" si="50"/>
        <v>7.9830672598292587E-3</v>
      </c>
      <c r="Y162">
        <f t="shared" si="51"/>
        <v>4.9111399999999996</v>
      </c>
      <c r="Z162">
        <f t="shared" si="52"/>
        <v>8.4815377295141339E-3</v>
      </c>
      <c r="AA162">
        <f t="shared" si="53"/>
        <v>1.4188297062312674E-3</v>
      </c>
    </row>
    <row r="163" spans="1:27" x14ac:dyDescent="0.25">
      <c r="A163" s="5">
        <f>Raw_Fluorescence!A161</f>
        <v>4.9927999999999999</v>
      </c>
      <c r="B163" s="5">
        <f>Raw_Fluorescence!B161</f>
        <v>10.406700000000001</v>
      </c>
      <c r="C163" s="5">
        <f>Raw_Fluorescence!C161</f>
        <v>10.4672</v>
      </c>
      <c r="D163" s="5">
        <f>Raw_Fluorescence!D161</f>
        <v>10.469200000000001</v>
      </c>
      <c r="E163" s="5">
        <f>Raw_Fluorescence!E161</f>
        <v>10.496700000000001</v>
      </c>
      <c r="F163" s="5">
        <f>Raw_Fluorescence!F161</f>
        <v>10.476000000000001</v>
      </c>
      <c r="G163" s="5">
        <f>Raw_Fluorescence!G161</f>
        <v>10.4802</v>
      </c>
      <c r="H163" s="7"/>
      <c r="I163" s="7">
        <f t="shared" si="37"/>
        <v>4.9927999999999999</v>
      </c>
      <c r="J163" s="7">
        <f t="shared" si="38"/>
        <v>0.10699684210526605</v>
      </c>
      <c r="K163" s="7">
        <f t="shared" si="39"/>
        <v>8.1733684210528068E-2</v>
      </c>
      <c r="L163" s="7">
        <f t="shared" si="40"/>
        <v>8.8609473684210016E-2</v>
      </c>
      <c r="M163" s="7">
        <f t="shared" si="41"/>
        <v>0.10051052631579616</v>
      </c>
      <c r="N163" s="7">
        <f t="shared" si="42"/>
        <v>9.0410526315789497E-2</v>
      </c>
      <c r="O163" s="7">
        <f t="shared" si="43"/>
        <v>0.10204947368421102</v>
      </c>
      <c r="Q163">
        <f t="shared" si="44"/>
        <v>4.9927999999999999</v>
      </c>
      <c r="R163">
        <f t="shared" si="45"/>
        <v>1.0388342310938626E-2</v>
      </c>
      <c r="S163">
        <f t="shared" si="46"/>
        <v>7.8700061918514745E-3</v>
      </c>
      <c r="T163">
        <f t="shared" si="47"/>
        <v>8.5360725345611614E-3</v>
      </c>
      <c r="U163">
        <f t="shared" si="48"/>
        <v>9.6680160139652783E-3</v>
      </c>
      <c r="V163">
        <f t="shared" si="49"/>
        <v>8.7053822553720701E-3</v>
      </c>
      <c r="W163">
        <f t="shared" si="50"/>
        <v>9.8331078765378308E-3</v>
      </c>
      <c r="Y163">
        <f t="shared" si="51"/>
        <v>4.9927999999999999</v>
      </c>
      <c r="Z163">
        <f t="shared" si="52"/>
        <v>9.1668211972044059E-3</v>
      </c>
      <c r="AA163">
        <f t="shared" si="53"/>
        <v>9.4654603113400947E-4</v>
      </c>
    </row>
    <row r="164" spans="1:27" x14ac:dyDescent="0.25">
      <c r="A164" s="5">
        <f>Raw_Fluorescence!A162</f>
        <v>5.0757000000000003</v>
      </c>
      <c r="B164" s="5">
        <f>Raw_Fluorescence!B162</f>
        <v>10.4194</v>
      </c>
      <c r="C164" s="5">
        <f>Raw_Fluorescence!C162</f>
        <v>10.4819</v>
      </c>
      <c r="D164" s="5">
        <f>Raw_Fluorescence!D162</f>
        <v>10.471299999999999</v>
      </c>
      <c r="E164" s="5">
        <f>Raw_Fluorescence!E162</f>
        <v>10.4512</v>
      </c>
      <c r="F164" s="5">
        <f>Raw_Fluorescence!F162</f>
        <v>10.495200000000001</v>
      </c>
      <c r="G164" s="5">
        <f>Raw_Fluorescence!G162</f>
        <v>10.4903</v>
      </c>
      <c r="H164" s="7"/>
      <c r="I164" s="7">
        <f t="shared" si="37"/>
        <v>5.0757000000000003</v>
      </c>
      <c r="J164" s="7">
        <f t="shared" si="38"/>
        <v>0.11969684210526488</v>
      </c>
      <c r="K164" s="7">
        <f t="shared" si="39"/>
        <v>9.6433684210527559E-2</v>
      </c>
      <c r="L164" s="7">
        <f t="shared" si="40"/>
        <v>9.0709473684208675E-2</v>
      </c>
      <c r="M164" s="7">
        <f t="shared" si="41"/>
        <v>5.5010526315795616E-2</v>
      </c>
      <c r="N164" s="7">
        <f t="shared" si="42"/>
        <v>0.10961052631578916</v>
      </c>
      <c r="O164" s="7">
        <f t="shared" si="43"/>
        <v>0.11214947368421058</v>
      </c>
      <c r="Q164">
        <f t="shared" si="44"/>
        <v>5.0757000000000003</v>
      </c>
      <c r="R164">
        <f t="shared" si="45"/>
        <v>1.1621387555574075E-2</v>
      </c>
      <c r="S164">
        <f t="shared" si="46"/>
        <v>9.2854457641362975E-3</v>
      </c>
      <c r="T164">
        <f t="shared" si="47"/>
        <v>8.7383731642483604E-3</v>
      </c>
      <c r="U164">
        <f t="shared" si="48"/>
        <v>5.2914124405911743E-3</v>
      </c>
      <c r="V164">
        <f t="shared" si="49"/>
        <v>1.0554097732586924E-2</v>
      </c>
      <c r="W164">
        <f t="shared" si="50"/>
        <v>1.0806306325952211E-2</v>
      </c>
      <c r="Y164">
        <f t="shared" si="51"/>
        <v>5.0757000000000003</v>
      </c>
      <c r="Z164">
        <f t="shared" si="52"/>
        <v>9.3828371638481744E-3</v>
      </c>
      <c r="AA164">
        <f t="shared" si="53"/>
        <v>2.2615834642672914E-3</v>
      </c>
    </row>
    <row r="165" spans="1:27" x14ac:dyDescent="0.25">
      <c r="A165" s="5">
        <f>Raw_Fluorescence!A163</f>
        <v>5.15984</v>
      </c>
      <c r="B165" s="5">
        <f>Raw_Fluorescence!B163</f>
        <v>10.386100000000001</v>
      </c>
      <c r="C165" s="5">
        <f>Raw_Fluorescence!C163</f>
        <v>10.497999999999999</v>
      </c>
      <c r="D165" s="5">
        <f>Raw_Fluorescence!D163</f>
        <v>10.4893</v>
      </c>
      <c r="E165" s="5">
        <f>Raw_Fluorescence!E163</f>
        <v>10.5053</v>
      </c>
      <c r="F165" s="5">
        <f>Raw_Fluorescence!F163</f>
        <v>10.4925</v>
      </c>
      <c r="G165" s="5">
        <f>Raw_Fluorescence!G163</f>
        <v>10.4801</v>
      </c>
      <c r="H165" s="7"/>
      <c r="I165" s="7">
        <f t="shared" si="37"/>
        <v>5.15984</v>
      </c>
      <c r="J165" s="7">
        <f t="shared" si="38"/>
        <v>8.6396842105266103E-2</v>
      </c>
      <c r="K165" s="7">
        <f t="shared" si="39"/>
        <v>0.11253368421052734</v>
      </c>
      <c r="L165" s="7">
        <f t="shared" si="40"/>
        <v>0.10870947368420936</v>
      </c>
      <c r="M165" s="7">
        <f t="shared" si="41"/>
        <v>0.10911052631579565</v>
      </c>
      <c r="N165" s="7">
        <f t="shared" si="42"/>
        <v>0.10691052631578835</v>
      </c>
      <c r="O165" s="7">
        <f t="shared" si="43"/>
        <v>0.10194947368421126</v>
      </c>
      <c r="Q165">
        <f t="shared" si="44"/>
        <v>5.15984</v>
      </c>
      <c r="R165">
        <f t="shared" si="45"/>
        <v>8.3882846700337015E-3</v>
      </c>
      <c r="S165">
        <f t="shared" si="46"/>
        <v>1.0835689105210185E-2</v>
      </c>
      <c r="T165">
        <f t="shared" si="47"/>
        <v>1.0472378561568385E-2</v>
      </c>
      <c r="U165">
        <f t="shared" si="48"/>
        <v>1.0495242183877689E-2</v>
      </c>
      <c r="V165">
        <f t="shared" si="49"/>
        <v>1.0294122118603503E-2</v>
      </c>
      <c r="W165">
        <f t="shared" si="50"/>
        <v>9.8234722483258301E-3</v>
      </c>
      <c r="Y165">
        <f t="shared" si="51"/>
        <v>5.15984</v>
      </c>
      <c r="Z165">
        <f t="shared" si="52"/>
        <v>1.0051531481269882E-2</v>
      </c>
      <c r="AA165">
        <f t="shared" si="53"/>
        <v>8.7933450039543825E-4</v>
      </c>
    </row>
    <row r="166" spans="1:27" x14ac:dyDescent="0.25">
      <c r="A166" s="5">
        <f>Raw_Fluorescence!A164</f>
        <v>5.24526</v>
      </c>
      <c r="B166" s="5">
        <f>Raw_Fluorescence!B164</f>
        <v>10.3748</v>
      </c>
      <c r="C166" s="5">
        <f>Raw_Fluorescence!C164</f>
        <v>10.4838</v>
      </c>
      <c r="D166" s="5">
        <f>Raw_Fluorescence!D164</f>
        <v>10.4727</v>
      </c>
      <c r="E166" s="5">
        <f>Raw_Fluorescence!E164</f>
        <v>10.5053</v>
      </c>
      <c r="F166" s="5">
        <f>Raw_Fluorescence!F164</f>
        <v>10.4838</v>
      </c>
      <c r="G166" s="5">
        <f>Raw_Fluorescence!G164</f>
        <v>10.4885</v>
      </c>
      <c r="H166" s="7"/>
      <c r="I166" s="7">
        <f t="shared" si="37"/>
        <v>5.24526</v>
      </c>
      <c r="J166" s="7">
        <f t="shared" si="38"/>
        <v>7.5096842105265793E-2</v>
      </c>
      <c r="K166" s="7">
        <f t="shared" si="39"/>
        <v>9.833368421052846E-2</v>
      </c>
      <c r="L166" s="7">
        <f t="shared" si="40"/>
        <v>9.2109473684208965E-2</v>
      </c>
      <c r="M166" s="7">
        <f t="shared" si="41"/>
        <v>0.10911052631579565</v>
      </c>
      <c r="N166" s="7">
        <f t="shared" si="42"/>
        <v>9.8210526315789082E-2</v>
      </c>
      <c r="O166" s="7">
        <f t="shared" si="43"/>
        <v>0.11034947368421122</v>
      </c>
      <c r="Q166">
        <f t="shared" si="44"/>
        <v>5.24526</v>
      </c>
      <c r="R166">
        <f t="shared" si="45"/>
        <v>7.2911656728382483E-3</v>
      </c>
      <c r="S166">
        <f t="shared" si="46"/>
        <v>9.4683937360643608E-3</v>
      </c>
      <c r="T166">
        <f t="shared" si="47"/>
        <v>8.8732402507066075E-3</v>
      </c>
      <c r="U166">
        <f t="shared" si="48"/>
        <v>1.0495242183877689E-2</v>
      </c>
      <c r="V166">
        <f t="shared" si="49"/>
        <v>9.4564229179905784E-3</v>
      </c>
      <c r="W166">
        <f t="shared" si="50"/>
        <v>1.0632865018135842E-2</v>
      </c>
      <c r="Y166">
        <f t="shared" si="51"/>
        <v>5.24526</v>
      </c>
      <c r="Z166">
        <f t="shared" si="52"/>
        <v>9.3695549632688887E-3</v>
      </c>
      <c r="AA166">
        <f t="shared" si="53"/>
        <v>1.2203662970123124E-3</v>
      </c>
    </row>
    <row r="167" spans="1:27" x14ac:dyDescent="0.25">
      <c r="A167" s="5">
        <f>Raw_Fluorescence!A165</f>
        <v>5.3319599999999996</v>
      </c>
      <c r="B167" s="5">
        <f>Raw_Fluorescence!B165</f>
        <v>10.3788</v>
      </c>
      <c r="C167" s="5">
        <f>Raw_Fluorescence!C165</f>
        <v>10.492900000000001</v>
      </c>
      <c r="D167" s="5">
        <f>Raw_Fluorescence!D165</f>
        <v>10.472</v>
      </c>
      <c r="E167" s="5">
        <f>Raw_Fluorescence!E165</f>
        <v>10.503399999999999</v>
      </c>
      <c r="F167" s="5">
        <f>Raw_Fluorescence!F165</f>
        <v>10.471299999999999</v>
      </c>
      <c r="G167" s="5">
        <f>Raw_Fluorescence!G165</f>
        <v>10.492900000000001</v>
      </c>
      <c r="H167" s="7"/>
      <c r="I167" s="7">
        <f t="shared" si="37"/>
        <v>5.3319599999999996</v>
      </c>
      <c r="J167" s="7">
        <f t="shared" si="38"/>
        <v>7.9096842105265353E-2</v>
      </c>
      <c r="K167" s="7">
        <f t="shared" si="39"/>
        <v>0.10743368421052857</v>
      </c>
      <c r="L167" s="7">
        <f t="shared" si="40"/>
        <v>9.140947368420882E-2</v>
      </c>
      <c r="M167" s="7">
        <f t="shared" si="41"/>
        <v>0.10721052631579475</v>
      </c>
      <c r="N167" s="7">
        <f t="shared" si="42"/>
        <v>8.5710526315788016E-2</v>
      </c>
      <c r="O167" s="7">
        <f t="shared" si="43"/>
        <v>0.11474947368421162</v>
      </c>
      <c r="Q167">
        <f t="shared" si="44"/>
        <v>5.3319599999999996</v>
      </c>
      <c r="R167">
        <f t="shared" si="45"/>
        <v>7.6795263798100366E-3</v>
      </c>
      <c r="S167">
        <f t="shared" si="46"/>
        <v>1.0344618233193102E-2</v>
      </c>
      <c r="T167">
        <f t="shared" si="47"/>
        <v>8.8058067074774839E-3</v>
      </c>
      <c r="U167">
        <f t="shared" si="48"/>
        <v>1.0312482913780664E-2</v>
      </c>
      <c r="V167">
        <f t="shared" si="49"/>
        <v>8.2528321125120343E-3</v>
      </c>
      <c r="W167">
        <f t="shared" si="50"/>
        <v>1.1056832659464935E-2</v>
      </c>
      <c r="Y167">
        <f t="shared" si="51"/>
        <v>5.3319599999999996</v>
      </c>
      <c r="Z167">
        <f t="shared" si="52"/>
        <v>9.4086831677063776E-3</v>
      </c>
      <c r="AA167">
        <f t="shared" si="53"/>
        <v>1.3489744297217471E-3</v>
      </c>
    </row>
    <row r="168" spans="1:27" x14ac:dyDescent="0.25">
      <c r="A168" s="5">
        <f>Raw_Fluorescence!A166</f>
        <v>5.4199700000000002</v>
      </c>
      <c r="B168" s="5">
        <f>Raw_Fluorescence!B166</f>
        <v>10.3941</v>
      </c>
      <c r="C168" s="5">
        <f>Raw_Fluorescence!C166</f>
        <v>10.492900000000001</v>
      </c>
      <c r="D168" s="5">
        <f>Raw_Fluorescence!D166</f>
        <v>10.463800000000001</v>
      </c>
      <c r="E168" s="5">
        <f>Raw_Fluorescence!E166</f>
        <v>10.4937</v>
      </c>
      <c r="F168" s="5">
        <f>Raw_Fluorescence!F166</f>
        <v>10.489599999999999</v>
      </c>
      <c r="G168" s="5">
        <f>Raw_Fluorescence!G166</f>
        <v>10.481400000000001</v>
      </c>
      <c r="H168" s="7"/>
      <c r="I168" s="7">
        <f t="shared" si="37"/>
        <v>5.4199700000000002</v>
      </c>
      <c r="J168" s="7">
        <f t="shared" si="38"/>
        <v>9.4396842105265222E-2</v>
      </c>
      <c r="K168" s="7">
        <f t="shared" si="39"/>
        <v>0.10743368421052857</v>
      </c>
      <c r="L168" s="7">
        <f t="shared" si="40"/>
        <v>8.3209473684210167E-2</v>
      </c>
      <c r="M168" s="7">
        <f t="shared" si="41"/>
        <v>9.7510526315796042E-2</v>
      </c>
      <c r="N168" s="7">
        <f t="shared" si="42"/>
        <v>0.104010526315788</v>
      </c>
      <c r="O168" s="7">
        <f t="shared" si="43"/>
        <v>0.10324947368421178</v>
      </c>
      <c r="Q168">
        <f t="shared" si="44"/>
        <v>5.4199700000000002</v>
      </c>
      <c r="R168">
        <f t="shared" si="45"/>
        <v>9.1650060839772781E-3</v>
      </c>
      <c r="S168">
        <f t="shared" si="46"/>
        <v>1.0344618233193102E-2</v>
      </c>
      <c r="T168">
        <f t="shared" si="47"/>
        <v>8.0158709153651895E-3</v>
      </c>
      <c r="U168">
        <f t="shared" si="48"/>
        <v>9.3794487453911553E-3</v>
      </c>
      <c r="V168">
        <f t="shared" si="49"/>
        <v>1.001488905173247E-2</v>
      </c>
      <c r="W168">
        <f t="shared" si="50"/>
        <v>9.9487354150821911E-3</v>
      </c>
      <c r="Y168">
        <f t="shared" si="51"/>
        <v>5.4199700000000002</v>
      </c>
      <c r="Z168">
        <f t="shared" si="52"/>
        <v>9.4780947407902324E-3</v>
      </c>
      <c r="AA168">
        <f t="shared" si="53"/>
        <v>8.3742077768799925E-4</v>
      </c>
    </row>
    <row r="169" spans="1:27" x14ac:dyDescent="0.25">
      <c r="A169" s="5">
        <f>Raw_Fluorescence!A167</f>
        <v>5.5093100000000002</v>
      </c>
      <c r="B169" s="5">
        <f>Raw_Fluorescence!B167</f>
        <v>10.4314</v>
      </c>
      <c r="C169" s="5">
        <f>Raw_Fluorescence!C167</f>
        <v>10.4999</v>
      </c>
      <c r="D169" s="5">
        <f>Raw_Fluorescence!D167</f>
        <v>10.4992</v>
      </c>
      <c r="E169" s="5">
        <f>Raw_Fluorescence!E167</f>
        <v>10.5282</v>
      </c>
      <c r="F169" s="5">
        <f>Raw_Fluorescence!F167</f>
        <v>10.4923</v>
      </c>
      <c r="G169" s="5">
        <f>Raw_Fluorescence!G167</f>
        <v>10.5062</v>
      </c>
      <c r="H169" s="7"/>
      <c r="I169" s="7">
        <f t="shared" si="37"/>
        <v>5.5093100000000002</v>
      </c>
      <c r="J169" s="7">
        <f t="shared" si="38"/>
        <v>0.13169684210526533</v>
      </c>
      <c r="K169" s="7">
        <f t="shared" si="39"/>
        <v>0.11443368421052824</v>
      </c>
      <c r="L169" s="7">
        <f t="shared" si="40"/>
        <v>0.11860947368420938</v>
      </c>
      <c r="M169" s="7">
        <f t="shared" si="41"/>
        <v>0.13201052631579557</v>
      </c>
      <c r="N169" s="7">
        <f t="shared" si="42"/>
        <v>0.10671052631578881</v>
      </c>
      <c r="O169" s="7">
        <f t="shared" si="43"/>
        <v>0.12804947368421082</v>
      </c>
      <c r="Q169">
        <f t="shared" si="44"/>
        <v>5.5093100000000002</v>
      </c>
      <c r="R169">
        <f t="shared" si="45"/>
        <v>1.2786469676489613E-2</v>
      </c>
      <c r="S169">
        <f t="shared" si="46"/>
        <v>1.1018637077138248E-2</v>
      </c>
      <c r="T169">
        <f t="shared" si="47"/>
        <v>1.1426081530094364E-2</v>
      </c>
      <c r="U169">
        <f t="shared" si="48"/>
        <v>1.2697972333993413E-2</v>
      </c>
      <c r="V169">
        <f t="shared" si="49"/>
        <v>1.0274864665715892E-2</v>
      </c>
      <c r="W169">
        <f t="shared" si="50"/>
        <v>1.2338371211664048E-2</v>
      </c>
      <c r="Y169">
        <f t="shared" si="51"/>
        <v>5.5093100000000002</v>
      </c>
      <c r="Z169">
        <f t="shared" si="52"/>
        <v>1.175706608251593E-2</v>
      </c>
      <c r="AA169">
        <f t="shared" si="53"/>
        <v>1.0133746786276112E-3</v>
      </c>
    </row>
    <row r="170" spans="1:27" x14ac:dyDescent="0.25">
      <c r="A170" s="5">
        <f>Raw_Fluorescence!A168</f>
        <v>5.6</v>
      </c>
      <c r="B170" s="5">
        <f>Raw_Fluorescence!B168</f>
        <v>10.4155</v>
      </c>
      <c r="C170" s="5">
        <f>Raw_Fluorescence!C168</f>
        <v>10.5168</v>
      </c>
      <c r="D170" s="5">
        <f>Raw_Fluorescence!D168</f>
        <v>10.4983</v>
      </c>
      <c r="E170" s="5">
        <f>Raw_Fluorescence!E168</f>
        <v>10.5143</v>
      </c>
      <c r="F170" s="5">
        <f>Raw_Fluorescence!F168</f>
        <v>10.510199999999999</v>
      </c>
      <c r="G170" s="5">
        <f>Raw_Fluorescence!G168</f>
        <v>10.4841</v>
      </c>
      <c r="H170" s="7"/>
      <c r="I170" s="7">
        <f t="shared" si="37"/>
        <v>5.6</v>
      </c>
      <c r="J170" s="7">
        <f t="shared" si="38"/>
        <v>0.11579684210526509</v>
      </c>
      <c r="K170" s="7">
        <f t="shared" si="39"/>
        <v>0.13133368421052793</v>
      </c>
      <c r="L170" s="7">
        <f t="shared" si="40"/>
        <v>0.1177094736842097</v>
      </c>
      <c r="M170" s="7">
        <f t="shared" si="41"/>
        <v>0.11811052631579599</v>
      </c>
      <c r="N170" s="7">
        <f t="shared" si="42"/>
        <v>0.12461052631578795</v>
      </c>
      <c r="O170" s="7">
        <f t="shared" si="43"/>
        <v>0.10594947368421082</v>
      </c>
      <c r="Q170">
        <f t="shared" si="44"/>
        <v>5.6</v>
      </c>
      <c r="R170">
        <f t="shared" si="45"/>
        <v>1.1242735866276561E-2</v>
      </c>
      <c r="S170">
        <f t="shared" si="46"/>
        <v>1.2645911143234432E-2</v>
      </c>
      <c r="T170">
        <f t="shared" si="47"/>
        <v>1.1339381260228395E-2</v>
      </c>
      <c r="U170">
        <f t="shared" si="48"/>
        <v>1.1360943989600062E-2</v>
      </c>
      <c r="V170">
        <f t="shared" si="49"/>
        <v>1.1998406699160937E-2</v>
      </c>
      <c r="W170">
        <f t="shared" si="50"/>
        <v>1.0208897376806747E-2</v>
      </c>
      <c r="Y170">
        <f t="shared" si="51"/>
        <v>5.6</v>
      </c>
      <c r="Z170">
        <f t="shared" si="52"/>
        <v>1.1466046055884522E-2</v>
      </c>
      <c r="AA170">
        <f t="shared" si="53"/>
        <v>8.1643984906942151E-4</v>
      </c>
    </row>
    <row r="171" spans="1:27" x14ac:dyDescent="0.25">
      <c r="A171" s="5">
        <f>Raw_Fluorescence!A169</f>
        <v>5.6920599999999997</v>
      </c>
      <c r="B171" s="5">
        <f>Raw_Fluorescence!B169</f>
        <v>10.3947</v>
      </c>
      <c r="C171" s="5">
        <f>Raw_Fluorescence!C169</f>
        <v>10.498100000000001</v>
      </c>
      <c r="D171" s="5">
        <f>Raw_Fluorescence!D169</f>
        <v>10.504099999999999</v>
      </c>
      <c r="E171" s="5">
        <f>Raw_Fluorescence!E169</f>
        <v>10.5298</v>
      </c>
      <c r="F171" s="5">
        <f>Raw_Fluorescence!F169</f>
        <v>10.4993</v>
      </c>
      <c r="G171" s="5">
        <f>Raw_Fluorescence!G169</f>
        <v>10.4998</v>
      </c>
      <c r="H171" s="7"/>
      <c r="I171" s="7">
        <f t="shared" si="37"/>
        <v>5.6920599999999997</v>
      </c>
      <c r="J171" s="7">
        <f t="shared" si="38"/>
        <v>9.49968421052656E-2</v>
      </c>
      <c r="K171" s="7">
        <f t="shared" si="39"/>
        <v>0.11263368421052888</v>
      </c>
      <c r="L171" s="7">
        <f t="shared" si="40"/>
        <v>0.12350947368420861</v>
      </c>
      <c r="M171" s="7">
        <f t="shared" si="41"/>
        <v>0.1336105263157954</v>
      </c>
      <c r="N171" s="7">
        <f t="shared" si="42"/>
        <v>0.11371052631578848</v>
      </c>
      <c r="O171" s="7">
        <f t="shared" si="43"/>
        <v>0.12164947368421153</v>
      </c>
      <c r="Q171">
        <f t="shared" si="44"/>
        <v>5.6920599999999997</v>
      </c>
      <c r="R171">
        <f t="shared" si="45"/>
        <v>9.2232601900230898E-3</v>
      </c>
      <c r="S171">
        <f t="shared" si="46"/>
        <v>1.0845317945838122E-2</v>
      </c>
      <c r="T171">
        <f t="shared" si="47"/>
        <v>1.1898116332698055E-2</v>
      </c>
      <c r="U171">
        <f t="shared" si="48"/>
        <v>1.2851874877232924E-2</v>
      </c>
      <c r="V171">
        <f t="shared" si="49"/>
        <v>1.0948875516783788E-2</v>
      </c>
      <c r="W171">
        <f t="shared" si="50"/>
        <v>1.1721691006094581E-2</v>
      </c>
      <c r="Y171">
        <f t="shared" si="51"/>
        <v>5.6920599999999997</v>
      </c>
      <c r="Z171">
        <f t="shared" si="52"/>
        <v>1.1248189311445092E-2</v>
      </c>
      <c r="AA171">
        <f t="shared" si="53"/>
        <v>1.2304997694750199E-3</v>
      </c>
    </row>
    <row r="172" spans="1:27" x14ac:dyDescent="0.25">
      <c r="A172" s="5">
        <f>Raw_Fluorescence!A170</f>
        <v>5.7855100000000004</v>
      </c>
      <c r="B172" s="5">
        <f>Raw_Fluorescence!B170</f>
        <v>10.4049</v>
      </c>
      <c r="C172" s="5">
        <f>Raw_Fluorescence!C170</f>
        <v>10.505100000000001</v>
      </c>
      <c r="D172" s="5">
        <f>Raw_Fluorescence!D170</f>
        <v>10.5185</v>
      </c>
      <c r="E172" s="5">
        <f>Raw_Fluorescence!E170</f>
        <v>10.530200000000001</v>
      </c>
      <c r="F172" s="5">
        <f>Raw_Fluorescence!F170</f>
        <v>10.514699999999999</v>
      </c>
      <c r="G172" s="5">
        <f>Raw_Fluorescence!G170</f>
        <v>10.5199</v>
      </c>
      <c r="H172" s="7"/>
      <c r="I172" s="7">
        <f t="shared" si="37"/>
        <v>5.7855100000000004</v>
      </c>
      <c r="J172" s="7">
        <f t="shared" si="38"/>
        <v>0.10519684210526492</v>
      </c>
      <c r="K172" s="7">
        <f t="shared" si="39"/>
        <v>0.11963368421052856</v>
      </c>
      <c r="L172" s="7">
        <f t="shared" si="40"/>
        <v>0.13790947368420881</v>
      </c>
      <c r="M172" s="7">
        <f t="shared" si="41"/>
        <v>0.13401052631579624</v>
      </c>
      <c r="N172" s="7">
        <f t="shared" si="42"/>
        <v>0.12911052631578812</v>
      </c>
      <c r="O172" s="7">
        <f t="shared" si="43"/>
        <v>0.14174947368421087</v>
      </c>
      <c r="Q172">
        <f t="shared" si="44"/>
        <v>5.7855100000000004</v>
      </c>
      <c r="R172">
        <f t="shared" si="45"/>
        <v>1.0213579992801192E-2</v>
      </c>
      <c r="S172">
        <f t="shared" si="46"/>
        <v>1.1519336789783268E-2</v>
      </c>
      <c r="T172">
        <f t="shared" si="47"/>
        <v>1.3285320650554039E-2</v>
      </c>
      <c r="U172">
        <f t="shared" si="48"/>
        <v>1.2890350513042886E-2</v>
      </c>
      <c r="V172">
        <f t="shared" si="49"/>
        <v>1.2431699389133192E-2</v>
      </c>
      <c r="W172">
        <f t="shared" si="50"/>
        <v>1.3658452276711339E-2</v>
      </c>
      <c r="Y172">
        <f t="shared" si="51"/>
        <v>5.7855100000000004</v>
      </c>
      <c r="Z172">
        <f t="shared" si="52"/>
        <v>1.2333123268670984E-2</v>
      </c>
      <c r="AA172">
        <f t="shared" si="53"/>
        <v>1.2757827729295592E-3</v>
      </c>
    </row>
    <row r="173" spans="1:27" x14ac:dyDescent="0.25">
      <c r="A173" s="5">
        <f>Raw_Fluorescence!A171</f>
        <v>5.8803599999999996</v>
      </c>
      <c r="B173" s="5">
        <f>Raw_Fluorescence!B171</f>
        <v>10.4278</v>
      </c>
      <c r="C173" s="5">
        <f>Raw_Fluorescence!C171</f>
        <v>10.499499999999999</v>
      </c>
      <c r="D173" s="5">
        <f>Raw_Fluorescence!D171</f>
        <v>10.503500000000001</v>
      </c>
      <c r="E173" s="5">
        <f>Raw_Fluorescence!E171</f>
        <v>10.4979</v>
      </c>
      <c r="F173" s="5">
        <f>Raw_Fluorescence!F171</f>
        <v>10.5222</v>
      </c>
      <c r="G173" s="5">
        <f>Raw_Fluorescence!G171</f>
        <v>10.478400000000001</v>
      </c>
      <c r="H173" s="7"/>
      <c r="I173" s="7">
        <f t="shared" si="37"/>
        <v>5.8803599999999996</v>
      </c>
      <c r="J173" s="7">
        <f t="shared" si="38"/>
        <v>0.12809684210526484</v>
      </c>
      <c r="K173" s="7">
        <f t="shared" si="39"/>
        <v>0.1140336842105274</v>
      </c>
      <c r="L173" s="7">
        <f t="shared" si="40"/>
        <v>0.12290947368421001</v>
      </c>
      <c r="M173" s="7">
        <f t="shared" si="41"/>
        <v>0.10171052631579514</v>
      </c>
      <c r="N173" s="7">
        <f t="shared" si="42"/>
        <v>0.13661052631578841</v>
      </c>
      <c r="O173" s="7">
        <f t="shared" si="43"/>
        <v>0.10024947368421167</v>
      </c>
      <c r="Q173">
        <f t="shared" si="44"/>
        <v>5.8803599999999996</v>
      </c>
      <c r="R173">
        <f t="shared" si="45"/>
        <v>1.2436945040214918E-2</v>
      </c>
      <c r="S173">
        <f t="shared" si="46"/>
        <v>1.0980121714627014E-2</v>
      </c>
      <c r="T173">
        <f t="shared" si="47"/>
        <v>1.1840316152787526E-2</v>
      </c>
      <c r="U173">
        <f t="shared" si="48"/>
        <v>9.7834429213948266E-3</v>
      </c>
      <c r="V173">
        <f t="shared" si="49"/>
        <v>1.3153853872420284E-2</v>
      </c>
      <c r="W173">
        <f t="shared" si="50"/>
        <v>9.6596665687214613E-3</v>
      </c>
      <c r="Y173">
        <f t="shared" si="51"/>
        <v>5.8803599999999996</v>
      </c>
      <c r="Z173">
        <f t="shared" si="52"/>
        <v>1.1309057711694338E-2</v>
      </c>
      <c r="AA173">
        <f t="shared" si="53"/>
        <v>1.4222396951824902E-3</v>
      </c>
    </row>
    <row r="174" spans="1:27" x14ac:dyDescent="0.25">
      <c r="A174" s="5">
        <f>Raw_Fluorescence!A172</f>
        <v>5.9766500000000002</v>
      </c>
      <c r="B174" s="5">
        <f>Raw_Fluorescence!B172</f>
        <v>10.420299999999999</v>
      </c>
      <c r="C174" s="5">
        <f>Raw_Fluorescence!C172</f>
        <v>10.5</v>
      </c>
      <c r="D174" s="5">
        <f>Raw_Fluorescence!D172</f>
        <v>10.497999999999999</v>
      </c>
      <c r="E174" s="5">
        <f>Raw_Fluorescence!E172</f>
        <v>10.5176</v>
      </c>
      <c r="F174" s="5">
        <f>Raw_Fluorescence!F172</f>
        <v>10.515000000000001</v>
      </c>
      <c r="G174" s="5">
        <f>Raw_Fluorescence!G172</f>
        <v>10.5021</v>
      </c>
      <c r="H174" s="7"/>
      <c r="I174" s="7">
        <f t="shared" si="37"/>
        <v>5.9766500000000002</v>
      </c>
      <c r="J174" s="7">
        <f t="shared" si="38"/>
        <v>0.12059684210526456</v>
      </c>
      <c r="K174" s="7">
        <f t="shared" si="39"/>
        <v>0.11453368421052801</v>
      </c>
      <c r="L174" s="7">
        <f t="shared" si="40"/>
        <v>0.11740947368420862</v>
      </c>
      <c r="M174" s="7">
        <f t="shared" si="41"/>
        <v>0.12141052631579541</v>
      </c>
      <c r="N174" s="7">
        <f t="shared" si="42"/>
        <v>0.1294105263157892</v>
      </c>
      <c r="O174" s="7">
        <f t="shared" si="43"/>
        <v>0.1239494736842115</v>
      </c>
      <c r="Q174">
        <f t="shared" si="44"/>
        <v>5.9766500000000002</v>
      </c>
      <c r="R174">
        <f t="shared" si="45"/>
        <v>1.1708768714642706E-2</v>
      </c>
      <c r="S174">
        <f t="shared" si="46"/>
        <v>1.1028265917766015E-2</v>
      </c>
      <c r="T174">
        <f t="shared" si="47"/>
        <v>1.131048117027296E-2</v>
      </c>
      <c r="U174">
        <f t="shared" si="48"/>
        <v>1.1678367985031531E-2</v>
      </c>
      <c r="V174">
        <f t="shared" si="49"/>
        <v>1.2460585568464778E-2</v>
      </c>
      <c r="W174">
        <f t="shared" si="50"/>
        <v>1.1943310454971131E-2</v>
      </c>
      <c r="Y174">
        <f t="shared" si="51"/>
        <v>5.9766500000000002</v>
      </c>
      <c r="Z174">
        <f t="shared" si="52"/>
        <v>1.168829663519152E-2</v>
      </c>
      <c r="AA174">
        <f t="shared" si="53"/>
        <v>4.9806927276089727E-4</v>
      </c>
    </row>
    <row r="175" spans="1:27" x14ac:dyDescent="0.25">
      <c r="A175" s="5">
        <f>Raw_Fluorescence!A173</f>
        <v>6.0743999999999998</v>
      </c>
      <c r="B175" s="5">
        <f>Raw_Fluorescence!B173</f>
        <v>10.425800000000001</v>
      </c>
      <c r="C175" s="5">
        <f>Raw_Fluorescence!C173</f>
        <v>10.4993</v>
      </c>
      <c r="D175" s="5">
        <f>Raw_Fluorescence!D173</f>
        <v>10.5106</v>
      </c>
      <c r="E175" s="5">
        <f>Raw_Fluorescence!E173</f>
        <v>10.519299999999999</v>
      </c>
      <c r="F175" s="5">
        <f>Raw_Fluorescence!F173</f>
        <v>10.5175</v>
      </c>
      <c r="G175" s="5">
        <f>Raw_Fluorescence!G173</f>
        <v>10.4909</v>
      </c>
      <c r="H175" s="7"/>
      <c r="I175" s="7">
        <f t="shared" si="37"/>
        <v>6.0743999999999998</v>
      </c>
      <c r="J175" s="7">
        <f t="shared" si="38"/>
        <v>0.12609684210526595</v>
      </c>
      <c r="K175" s="7">
        <f t="shared" si="39"/>
        <v>0.11383368421052786</v>
      </c>
      <c r="L175" s="7">
        <f t="shared" si="40"/>
        <v>0.13000947368420945</v>
      </c>
      <c r="M175" s="7">
        <f t="shared" si="41"/>
        <v>0.123110526315795</v>
      </c>
      <c r="N175" s="7">
        <f t="shared" si="42"/>
        <v>0.1319105263157887</v>
      </c>
      <c r="O175" s="7">
        <f t="shared" si="43"/>
        <v>0.11274947368421095</v>
      </c>
      <c r="Q175">
        <f t="shared" si="44"/>
        <v>6.0743999999999998</v>
      </c>
      <c r="R175">
        <f t="shared" si="45"/>
        <v>1.2242764686729109E-2</v>
      </c>
      <c r="S175">
        <f t="shared" si="46"/>
        <v>1.0960864033371483E-2</v>
      </c>
      <c r="T175">
        <f t="shared" si="47"/>
        <v>1.252428494839701E-2</v>
      </c>
      <c r="U175">
        <f t="shared" si="48"/>
        <v>1.1841889437223488E-2</v>
      </c>
      <c r="V175">
        <f t="shared" si="49"/>
        <v>1.270130372956042E-2</v>
      </c>
      <c r="W175">
        <f t="shared" si="50"/>
        <v>1.0864120095224391E-2</v>
      </c>
      <c r="Y175">
        <f t="shared" si="51"/>
        <v>6.0743999999999998</v>
      </c>
      <c r="Z175">
        <f t="shared" si="52"/>
        <v>1.1855871155084317E-2</v>
      </c>
      <c r="AA175">
        <f t="shared" si="53"/>
        <v>7.8689557667950484E-4</v>
      </c>
    </row>
    <row r="176" spans="1:27" x14ac:dyDescent="0.25">
      <c r="A176" s="5">
        <f>Raw_Fluorescence!A174</f>
        <v>6.17361</v>
      </c>
      <c r="B176" s="5">
        <f>Raw_Fluorescence!B174</f>
        <v>10.407299999999999</v>
      </c>
      <c r="C176" s="5">
        <f>Raw_Fluorescence!C174</f>
        <v>10.5435</v>
      </c>
      <c r="D176" s="5">
        <f>Raw_Fluorescence!D174</f>
        <v>10.536</v>
      </c>
      <c r="E176" s="5">
        <f>Raw_Fluorescence!E174</f>
        <v>10.5274</v>
      </c>
      <c r="F176" s="5">
        <f>Raw_Fluorescence!F174</f>
        <v>10.5244</v>
      </c>
      <c r="G176" s="5">
        <f>Raw_Fluorescence!G174</f>
        <v>10.5182</v>
      </c>
      <c r="H176" s="7"/>
      <c r="I176" s="7">
        <f t="shared" si="37"/>
        <v>6.17361</v>
      </c>
      <c r="J176" s="7">
        <f t="shared" si="38"/>
        <v>0.10759684210526466</v>
      </c>
      <c r="K176" s="7">
        <f t="shared" si="39"/>
        <v>0.15803368421052788</v>
      </c>
      <c r="L176" s="7">
        <f t="shared" si="40"/>
        <v>0.15540947368420888</v>
      </c>
      <c r="M176" s="7">
        <f t="shared" si="41"/>
        <v>0.13121052631579566</v>
      </c>
      <c r="N176" s="7">
        <f t="shared" si="42"/>
        <v>0.13881052631578861</v>
      </c>
      <c r="O176" s="7">
        <f t="shared" si="43"/>
        <v>0.14004947368421128</v>
      </c>
      <c r="Q176">
        <f t="shared" si="44"/>
        <v>6.17361</v>
      </c>
      <c r="R176">
        <f t="shared" si="45"/>
        <v>1.0446596416984266E-2</v>
      </c>
      <c r="S176">
        <f t="shared" si="46"/>
        <v>1.521681159085389E-2</v>
      </c>
      <c r="T176">
        <f t="shared" si="47"/>
        <v>1.4971159231281783E-2</v>
      </c>
      <c r="U176">
        <f t="shared" si="48"/>
        <v>1.2621021062373658E-2</v>
      </c>
      <c r="V176">
        <f t="shared" si="49"/>
        <v>1.336568585418451E-2</v>
      </c>
      <c r="W176">
        <f t="shared" si="50"/>
        <v>1.3494646597106971E-2</v>
      </c>
      <c r="Y176">
        <f t="shared" si="51"/>
        <v>6.17361</v>
      </c>
      <c r="Z176">
        <f t="shared" si="52"/>
        <v>1.3352653458797515E-2</v>
      </c>
      <c r="AA176">
        <f t="shared" si="53"/>
        <v>1.7375518332011044E-3</v>
      </c>
    </row>
    <row r="177" spans="1:27" x14ac:dyDescent="0.25">
      <c r="A177" s="5">
        <f>Raw_Fluorescence!A175</f>
        <v>6.2743200000000003</v>
      </c>
      <c r="B177" s="5">
        <f>Raw_Fluorescence!B175</f>
        <v>10.4278</v>
      </c>
      <c r="C177" s="5">
        <f>Raw_Fluorescence!C175</f>
        <v>10.5212</v>
      </c>
      <c r="D177" s="5">
        <f>Raw_Fluorescence!D175</f>
        <v>10.542899999999999</v>
      </c>
      <c r="E177" s="5">
        <f>Raw_Fluorescence!E175</f>
        <v>10.533200000000001</v>
      </c>
      <c r="F177" s="5">
        <f>Raw_Fluorescence!F175</f>
        <v>10.5213</v>
      </c>
      <c r="G177" s="5">
        <f>Raw_Fluorescence!G175</f>
        <v>10.531700000000001</v>
      </c>
      <c r="H177" s="7"/>
      <c r="I177" s="7">
        <f t="shared" si="37"/>
        <v>6.2743200000000003</v>
      </c>
      <c r="J177" s="7">
        <f t="shared" si="38"/>
        <v>0.12809684210526484</v>
      </c>
      <c r="K177" s="7">
        <f t="shared" si="39"/>
        <v>0.13573368421052834</v>
      </c>
      <c r="L177" s="7">
        <f t="shared" si="40"/>
        <v>0.16230947368420878</v>
      </c>
      <c r="M177" s="7">
        <f t="shared" si="41"/>
        <v>0.13701052631579635</v>
      </c>
      <c r="N177" s="7">
        <f t="shared" si="42"/>
        <v>0.13571052631578873</v>
      </c>
      <c r="O177" s="7">
        <f t="shared" si="43"/>
        <v>0.15354947368421179</v>
      </c>
      <c r="Q177">
        <f t="shared" si="44"/>
        <v>6.2743200000000003</v>
      </c>
      <c r="R177">
        <f t="shared" si="45"/>
        <v>1.2436945040214918E-2</v>
      </c>
      <c r="S177">
        <f t="shared" si="46"/>
        <v>1.3069580130857154E-2</v>
      </c>
      <c r="T177">
        <f t="shared" si="47"/>
        <v>1.5635861300254426E-2</v>
      </c>
      <c r="U177">
        <f t="shared" si="48"/>
        <v>1.3178917781617011E-2</v>
      </c>
      <c r="V177">
        <f t="shared" si="49"/>
        <v>1.3067195334425867E-2</v>
      </c>
      <c r="W177">
        <f t="shared" si="50"/>
        <v>1.4795456405730259E-2</v>
      </c>
      <c r="Y177">
        <f t="shared" si="51"/>
        <v>6.2743200000000003</v>
      </c>
      <c r="Z177">
        <f t="shared" si="52"/>
        <v>1.3697325998849938E-2</v>
      </c>
      <c r="AA177">
        <f t="shared" si="53"/>
        <v>1.2338757048358166E-3</v>
      </c>
    </row>
    <row r="178" spans="1:27" x14ac:dyDescent="0.25">
      <c r="A178" s="5">
        <f>Raw_Fluorescence!A176</f>
        <v>6.3765599999999996</v>
      </c>
      <c r="B178" s="5">
        <f>Raw_Fluorescence!B176</f>
        <v>10.4467</v>
      </c>
      <c r="C178" s="5">
        <f>Raw_Fluorescence!C176</f>
        <v>10.5253</v>
      </c>
      <c r="D178" s="5">
        <f>Raw_Fluorescence!D176</f>
        <v>10.513</v>
      </c>
      <c r="E178" s="5">
        <f>Raw_Fluorescence!E176</f>
        <v>10.551600000000001</v>
      </c>
      <c r="F178" s="5">
        <f>Raw_Fluorescence!F176</f>
        <v>10.5128</v>
      </c>
      <c r="G178" s="5">
        <f>Raw_Fluorescence!G176</f>
        <v>10.5495</v>
      </c>
      <c r="H178" s="7"/>
      <c r="I178" s="7">
        <f t="shared" si="37"/>
        <v>6.3765599999999996</v>
      </c>
      <c r="J178" s="7">
        <f t="shared" si="38"/>
        <v>0.1469968421052652</v>
      </c>
      <c r="K178" s="7">
        <f t="shared" si="39"/>
        <v>0.13983368421052766</v>
      </c>
      <c r="L178" s="7">
        <f t="shared" si="40"/>
        <v>0.13240947368420919</v>
      </c>
      <c r="M178" s="7">
        <f t="shared" si="41"/>
        <v>0.1554105263157961</v>
      </c>
      <c r="N178" s="7">
        <f t="shared" si="42"/>
        <v>0.127210526315789</v>
      </c>
      <c r="O178" s="7">
        <f t="shared" si="43"/>
        <v>0.17134947368421116</v>
      </c>
      <c r="Q178">
        <f t="shared" si="44"/>
        <v>6.3765599999999996</v>
      </c>
      <c r="R178">
        <f t="shared" si="45"/>
        <v>1.4271949380656854E-2</v>
      </c>
      <c r="S178">
        <f t="shared" si="46"/>
        <v>1.3464362596596408E-2</v>
      </c>
      <c r="T178">
        <f t="shared" si="47"/>
        <v>1.2755485668039645E-2</v>
      </c>
      <c r="U178">
        <f t="shared" si="48"/>
        <v>1.4948797028871549E-2</v>
      </c>
      <c r="V178">
        <f t="shared" si="49"/>
        <v>1.2248753586700554E-2</v>
      </c>
      <c r="W178">
        <f t="shared" si="50"/>
        <v>1.6510598227470467E-2</v>
      </c>
      <c r="Y178">
        <f t="shared" si="51"/>
        <v>6.3765599999999996</v>
      </c>
      <c r="Z178">
        <f t="shared" si="52"/>
        <v>1.4033324414722581E-2</v>
      </c>
      <c r="AA178">
        <f t="shared" si="53"/>
        <v>1.5603332963304479E-3</v>
      </c>
    </row>
    <row r="179" spans="1:27" x14ac:dyDescent="0.25">
      <c r="A179" s="5">
        <f>Raw_Fluorescence!A177</f>
        <v>6.48034</v>
      </c>
      <c r="B179" s="5">
        <f>Raw_Fluorescence!B177</f>
        <v>10.4367</v>
      </c>
      <c r="C179" s="5">
        <f>Raw_Fluorescence!C177</f>
        <v>10.536199999999999</v>
      </c>
      <c r="D179" s="5">
        <f>Raw_Fluorescence!D177</f>
        <v>10.5207</v>
      </c>
      <c r="E179" s="5">
        <f>Raw_Fluorescence!E177</f>
        <v>10.553900000000001</v>
      </c>
      <c r="F179" s="5">
        <f>Raw_Fluorescence!F177</f>
        <v>10.557499999999999</v>
      </c>
      <c r="G179" s="5">
        <f>Raw_Fluorescence!G177</f>
        <v>10.533799999999999</v>
      </c>
      <c r="H179" s="7"/>
      <c r="I179" s="7">
        <f t="shared" si="37"/>
        <v>6.48034</v>
      </c>
      <c r="J179" s="7">
        <f t="shared" si="38"/>
        <v>0.13699684210526542</v>
      </c>
      <c r="K179" s="7">
        <f t="shared" si="39"/>
        <v>0.15073368421052713</v>
      </c>
      <c r="L179" s="7">
        <f t="shared" si="40"/>
        <v>0.14010947368420901</v>
      </c>
      <c r="M179" s="7">
        <f t="shared" si="41"/>
        <v>0.15771052631579607</v>
      </c>
      <c r="N179" s="7">
        <f t="shared" si="42"/>
        <v>0.17191052631578785</v>
      </c>
      <c r="O179" s="7">
        <f t="shared" si="43"/>
        <v>0.15564947368421045</v>
      </c>
      <c r="Q179">
        <f t="shared" si="44"/>
        <v>6.48034</v>
      </c>
      <c r="R179">
        <f t="shared" si="45"/>
        <v>1.3301047613227297E-2</v>
      </c>
      <c r="S179">
        <f t="shared" si="46"/>
        <v>1.4513906225025276E-2</v>
      </c>
      <c r="T179">
        <f t="shared" si="47"/>
        <v>1.3497254643559832E-2</v>
      </c>
      <c r="U179">
        <f t="shared" si="48"/>
        <v>1.5170031934778366E-2</v>
      </c>
      <c r="V179">
        <f t="shared" si="49"/>
        <v>1.6552794307091348E-2</v>
      </c>
      <c r="W179">
        <f t="shared" si="50"/>
        <v>1.4997804598182632E-2</v>
      </c>
      <c r="Y179">
        <f t="shared" si="51"/>
        <v>6.48034</v>
      </c>
      <c r="Z179">
        <f t="shared" si="52"/>
        <v>1.4672139886977457E-2</v>
      </c>
      <c r="AA179">
        <f t="shared" si="53"/>
        <v>1.1980068692118858E-3</v>
      </c>
    </row>
    <row r="180" spans="1:27" x14ac:dyDescent="0.25">
      <c r="A180" s="5">
        <f>Raw_Fluorescence!A178</f>
        <v>6.5856700000000004</v>
      </c>
      <c r="B180" s="5">
        <f>Raw_Fluorescence!B178</f>
        <v>10.439500000000001</v>
      </c>
      <c r="C180" s="5">
        <f>Raw_Fluorescence!C178</f>
        <v>10.5372</v>
      </c>
      <c r="D180" s="5">
        <f>Raw_Fluorescence!D178</f>
        <v>10.5396</v>
      </c>
      <c r="E180" s="5">
        <f>Raw_Fluorescence!E178</f>
        <v>10.5337</v>
      </c>
      <c r="F180" s="5">
        <f>Raw_Fluorescence!F178</f>
        <v>10.5572</v>
      </c>
      <c r="G180" s="5">
        <f>Raw_Fluorescence!G178</f>
        <v>10.532</v>
      </c>
      <c r="H180" s="7"/>
      <c r="I180" s="7">
        <f t="shared" si="37"/>
        <v>6.5856700000000004</v>
      </c>
      <c r="J180" s="7">
        <f t="shared" si="38"/>
        <v>0.13979684210526599</v>
      </c>
      <c r="K180" s="7">
        <f t="shared" si="39"/>
        <v>0.15173368421052835</v>
      </c>
      <c r="L180" s="7">
        <f t="shared" si="40"/>
        <v>0.15900947368420937</v>
      </c>
      <c r="M180" s="7">
        <f t="shared" si="41"/>
        <v>0.13751052631579519</v>
      </c>
      <c r="N180" s="7">
        <f t="shared" si="42"/>
        <v>0.17161052631578855</v>
      </c>
      <c r="O180" s="7">
        <f t="shared" si="43"/>
        <v>0.15384947368421109</v>
      </c>
      <c r="Q180">
        <f t="shared" si="44"/>
        <v>6.5856700000000004</v>
      </c>
      <c r="R180">
        <f t="shared" si="45"/>
        <v>1.3572900108107635E-2</v>
      </c>
      <c r="S180">
        <f t="shared" si="46"/>
        <v>1.4610194631303275E-2</v>
      </c>
      <c r="T180">
        <f t="shared" si="47"/>
        <v>1.5317960310745822E-2</v>
      </c>
      <c r="U180">
        <f t="shared" si="48"/>
        <v>1.3227012326379252E-2</v>
      </c>
      <c r="V180">
        <f t="shared" si="49"/>
        <v>1.6523908127759935E-2</v>
      </c>
      <c r="W180">
        <f t="shared" si="50"/>
        <v>1.4824363290366262E-2</v>
      </c>
      <c r="Y180">
        <f t="shared" si="51"/>
        <v>6.5856700000000004</v>
      </c>
      <c r="Z180">
        <f t="shared" si="52"/>
        <v>1.4679389799110364E-2</v>
      </c>
      <c r="AA180">
        <f t="shared" si="53"/>
        <v>1.1974594111753001E-3</v>
      </c>
    </row>
    <row r="181" spans="1:27" x14ac:dyDescent="0.25">
      <c r="A181" s="5">
        <f>Raw_Fluorescence!A179</f>
        <v>6.6926100000000002</v>
      </c>
      <c r="B181" s="5">
        <f>Raw_Fluorescence!B179</f>
        <v>10.440300000000001</v>
      </c>
      <c r="C181" s="5">
        <f>Raw_Fluorescence!C179</f>
        <v>10.554399999999999</v>
      </c>
      <c r="D181" s="5">
        <f>Raw_Fluorescence!D179</f>
        <v>10.536899999999999</v>
      </c>
      <c r="E181" s="5">
        <f>Raw_Fluorescence!E179</f>
        <v>10.5502</v>
      </c>
      <c r="F181" s="5">
        <f>Raw_Fluorescence!F179</f>
        <v>10.538600000000001</v>
      </c>
      <c r="G181" s="5">
        <f>Raw_Fluorescence!G179</f>
        <v>10.5158</v>
      </c>
      <c r="H181" s="7"/>
      <c r="I181" s="7">
        <f t="shared" si="37"/>
        <v>6.6926100000000002</v>
      </c>
      <c r="J181" s="7">
        <f t="shared" si="38"/>
        <v>0.14059684210526591</v>
      </c>
      <c r="K181" s="7">
        <f t="shared" si="39"/>
        <v>0.16893368421052735</v>
      </c>
      <c r="L181" s="7">
        <f t="shared" si="40"/>
        <v>0.15630947368420856</v>
      </c>
      <c r="M181" s="7">
        <f t="shared" si="41"/>
        <v>0.15401052631579581</v>
      </c>
      <c r="N181" s="7">
        <f t="shared" si="42"/>
        <v>0.15301052631578926</v>
      </c>
      <c r="O181" s="7">
        <f t="shared" si="43"/>
        <v>0.13764947368421154</v>
      </c>
      <c r="Q181">
        <f t="shared" si="44"/>
        <v>6.6926100000000002</v>
      </c>
      <c r="R181">
        <f t="shared" si="45"/>
        <v>1.3650572249501993E-2</v>
      </c>
      <c r="S181">
        <f t="shared" si="46"/>
        <v>1.6266355219282758E-2</v>
      </c>
      <c r="T181">
        <f t="shared" si="47"/>
        <v>1.505785950114775E-2</v>
      </c>
      <c r="U181">
        <f t="shared" si="48"/>
        <v>1.4814132303536934E-2</v>
      </c>
      <c r="V181">
        <f t="shared" si="49"/>
        <v>1.4732965009208081E-2</v>
      </c>
      <c r="W181">
        <f t="shared" si="50"/>
        <v>1.326339152001842E-2</v>
      </c>
      <c r="Y181">
        <f t="shared" si="51"/>
        <v>6.6926100000000002</v>
      </c>
      <c r="Z181">
        <f t="shared" si="52"/>
        <v>1.4630879300449323E-2</v>
      </c>
      <c r="AA181">
        <f t="shared" si="53"/>
        <v>1.0707120501526853E-3</v>
      </c>
    </row>
    <row r="182" spans="1:27" x14ac:dyDescent="0.25">
      <c r="A182" s="5">
        <f>Raw_Fluorescence!A180</f>
        <v>6.8011600000000003</v>
      </c>
      <c r="B182" s="5">
        <f>Raw_Fluorescence!B180</f>
        <v>10.456799999999999</v>
      </c>
      <c r="C182" s="5">
        <f>Raw_Fluorescence!C180</f>
        <v>10.5313</v>
      </c>
      <c r="D182" s="5">
        <f>Raw_Fluorescence!D180</f>
        <v>10.5318</v>
      </c>
      <c r="E182" s="5">
        <f>Raw_Fluorescence!E180</f>
        <v>10.553699999999999</v>
      </c>
      <c r="F182" s="5">
        <f>Raw_Fluorescence!F180</f>
        <v>10.574999999999999</v>
      </c>
      <c r="G182" s="5">
        <f>Raw_Fluorescence!G180</f>
        <v>10.5395</v>
      </c>
      <c r="H182" s="7"/>
      <c r="I182" s="7">
        <f t="shared" si="37"/>
        <v>6.8011600000000003</v>
      </c>
      <c r="J182" s="7">
        <f t="shared" si="38"/>
        <v>0.15709684210526476</v>
      </c>
      <c r="K182" s="7">
        <f t="shared" si="39"/>
        <v>0.14583368421052789</v>
      </c>
      <c r="L182" s="7">
        <f t="shared" si="40"/>
        <v>0.15120947368420978</v>
      </c>
      <c r="M182" s="7">
        <f t="shared" si="41"/>
        <v>0.15751052631579476</v>
      </c>
      <c r="N182" s="7">
        <f t="shared" si="42"/>
        <v>0.18941052631578792</v>
      </c>
      <c r="O182" s="7">
        <f t="shared" si="43"/>
        <v>0.16134947368421138</v>
      </c>
      <c r="Q182">
        <f t="shared" si="44"/>
        <v>6.8011600000000003</v>
      </c>
      <c r="R182">
        <f t="shared" si="45"/>
        <v>1.5252560165760685E-2</v>
      </c>
      <c r="S182">
        <f t="shared" si="46"/>
        <v>1.4042093034263724E-2</v>
      </c>
      <c r="T182">
        <f t="shared" si="47"/>
        <v>1.4566557971907214E-2</v>
      </c>
      <c r="U182">
        <f t="shared" si="48"/>
        <v>1.51507941168733E-2</v>
      </c>
      <c r="V182">
        <f t="shared" si="49"/>
        <v>1.8237821434761173E-2</v>
      </c>
      <c r="W182">
        <f t="shared" si="50"/>
        <v>1.5547035406268089E-2</v>
      </c>
      <c r="Y182">
        <f t="shared" si="51"/>
        <v>6.8011600000000003</v>
      </c>
      <c r="Z182">
        <f t="shared" si="52"/>
        <v>1.5466143688305697E-2</v>
      </c>
      <c r="AA182">
        <f t="shared" si="53"/>
        <v>1.4608887021236277E-3</v>
      </c>
    </row>
    <row r="183" spans="1:27" x14ac:dyDescent="0.25">
      <c r="A183" s="5">
        <f>Raw_Fluorescence!A181</f>
        <v>6.9113499999999997</v>
      </c>
      <c r="B183" s="5">
        <f>Raw_Fluorescence!B181</f>
        <v>10.4611</v>
      </c>
      <c r="C183" s="5">
        <f>Raw_Fluorescence!C181</f>
        <v>10.5623</v>
      </c>
      <c r="D183" s="5">
        <f>Raw_Fluorescence!D181</f>
        <v>10.548999999999999</v>
      </c>
      <c r="E183" s="5">
        <f>Raw_Fluorescence!E181</f>
        <v>10.5518</v>
      </c>
      <c r="F183" s="5">
        <f>Raw_Fluorescence!F181</f>
        <v>10.554</v>
      </c>
      <c r="G183" s="5">
        <f>Raw_Fluorescence!G181</f>
        <v>10.541</v>
      </c>
      <c r="H183" s="7"/>
      <c r="I183" s="7">
        <f t="shared" si="37"/>
        <v>6.9113499999999997</v>
      </c>
      <c r="J183" s="7">
        <f t="shared" si="38"/>
        <v>0.16139684210526539</v>
      </c>
      <c r="K183" s="7">
        <f t="shared" si="39"/>
        <v>0.17683368421052847</v>
      </c>
      <c r="L183" s="7">
        <f t="shared" si="40"/>
        <v>0.16840947368420878</v>
      </c>
      <c r="M183" s="7">
        <f t="shared" si="41"/>
        <v>0.15561052631579564</v>
      </c>
      <c r="N183" s="7">
        <f t="shared" si="42"/>
        <v>0.1684105263157889</v>
      </c>
      <c r="O183" s="7">
        <f t="shared" si="43"/>
        <v>0.16284947368421143</v>
      </c>
      <c r="Q183">
        <f t="shared" si="44"/>
        <v>6.9113499999999997</v>
      </c>
      <c r="R183">
        <f t="shared" si="45"/>
        <v>1.5670047925755465E-2</v>
      </c>
      <c r="S183">
        <f t="shared" si="46"/>
        <v>1.7027033628878138E-2</v>
      </c>
      <c r="T183">
        <f t="shared" si="47"/>
        <v>1.622349646267952E-2</v>
      </c>
      <c r="U183">
        <f t="shared" si="48"/>
        <v>1.4968034846776444E-2</v>
      </c>
      <c r="V183">
        <f t="shared" si="49"/>
        <v>1.6215788881557485E-2</v>
      </c>
      <c r="W183">
        <f t="shared" si="50"/>
        <v>1.5691569829448453E-2</v>
      </c>
      <c r="Y183">
        <f t="shared" si="51"/>
        <v>6.9113499999999997</v>
      </c>
      <c r="Z183">
        <f t="shared" si="52"/>
        <v>1.5965995262515919E-2</v>
      </c>
      <c r="AA183">
        <f t="shared" si="53"/>
        <v>6.9474099791576457E-4</v>
      </c>
    </row>
    <row r="184" spans="1:27" x14ac:dyDescent="0.25">
      <c r="A184" s="5">
        <f>Raw_Fluorescence!A182</f>
        <v>7.0231899999999996</v>
      </c>
      <c r="B184" s="5">
        <f>Raw_Fluorescence!B182</f>
        <v>10.46</v>
      </c>
      <c r="C184" s="5">
        <f>Raw_Fluorescence!C182</f>
        <v>10.5686</v>
      </c>
      <c r="D184" s="5">
        <f>Raw_Fluorescence!D182</f>
        <v>10.5718</v>
      </c>
      <c r="E184" s="5">
        <f>Raw_Fluorescence!E182</f>
        <v>10.565799999999999</v>
      </c>
      <c r="F184" s="5">
        <f>Raw_Fluorescence!F182</f>
        <v>10.55</v>
      </c>
      <c r="G184" s="5">
        <f>Raw_Fluorescence!G182</f>
        <v>10.543200000000001</v>
      </c>
      <c r="H184" s="7"/>
      <c r="I184" s="7">
        <f t="shared" si="37"/>
        <v>7.0231899999999996</v>
      </c>
      <c r="J184" s="7">
        <f t="shared" si="38"/>
        <v>0.16029684210526618</v>
      </c>
      <c r="K184" s="7">
        <f t="shared" si="39"/>
        <v>0.183133684210528</v>
      </c>
      <c r="L184" s="7">
        <f t="shared" si="40"/>
        <v>0.19120947368420893</v>
      </c>
      <c r="M184" s="7">
        <f t="shared" si="41"/>
        <v>0.16961052631579498</v>
      </c>
      <c r="N184" s="7">
        <f t="shared" si="42"/>
        <v>0.16441052631578934</v>
      </c>
      <c r="O184" s="7">
        <f t="shared" si="43"/>
        <v>0.16504947368421163</v>
      </c>
      <c r="Q184">
        <f t="shared" si="44"/>
        <v>7.0231899999999996</v>
      </c>
      <c r="R184">
        <f t="shared" si="45"/>
        <v>1.5563248731338287E-2</v>
      </c>
      <c r="S184">
        <f t="shared" si="46"/>
        <v>1.7633650588428751E-2</v>
      </c>
      <c r="T184">
        <f t="shared" si="47"/>
        <v>1.8419903299284814E-2</v>
      </c>
      <c r="U184">
        <f t="shared" si="48"/>
        <v>1.6314682100122244E-2</v>
      </c>
      <c r="V184">
        <f t="shared" si="49"/>
        <v>1.5830639823804428E-2</v>
      </c>
      <c r="W184">
        <f t="shared" si="50"/>
        <v>1.5903553650113002E-2</v>
      </c>
      <c r="Y184">
        <f t="shared" si="51"/>
        <v>7.0231899999999996</v>
      </c>
      <c r="Z184">
        <f t="shared" si="52"/>
        <v>1.6610946365515255E-2</v>
      </c>
      <c r="AA184">
        <f t="shared" si="53"/>
        <v>1.1500412789328756E-3</v>
      </c>
    </row>
    <row r="185" spans="1:27" x14ac:dyDescent="0.25">
      <c r="A185" s="5">
        <f>Raw_Fluorescence!A183</f>
        <v>7.1367200000000004</v>
      </c>
      <c r="B185" s="5">
        <f>Raw_Fluorescence!B183</f>
        <v>10.463100000000001</v>
      </c>
      <c r="C185" s="5">
        <f>Raw_Fluorescence!C183</f>
        <v>10.541700000000001</v>
      </c>
      <c r="D185" s="5">
        <f>Raw_Fluorescence!D183</f>
        <v>10.5617</v>
      </c>
      <c r="E185" s="5">
        <f>Raw_Fluorescence!E183</f>
        <v>10.5543</v>
      </c>
      <c r="F185" s="5">
        <f>Raw_Fluorescence!F183</f>
        <v>10.5543</v>
      </c>
      <c r="G185" s="5">
        <f>Raw_Fluorescence!G183</f>
        <v>10.5593</v>
      </c>
      <c r="H185" s="7"/>
      <c r="I185" s="7">
        <f t="shared" si="37"/>
        <v>7.1367200000000004</v>
      </c>
      <c r="J185" s="7">
        <f t="shared" si="38"/>
        <v>0.16339684210526606</v>
      </c>
      <c r="K185" s="7">
        <f t="shared" si="39"/>
        <v>0.15623368421052852</v>
      </c>
      <c r="L185" s="7">
        <f t="shared" si="40"/>
        <v>0.18110947368420938</v>
      </c>
      <c r="M185" s="7">
        <f t="shared" si="41"/>
        <v>0.15811052631579514</v>
      </c>
      <c r="N185" s="7">
        <f t="shared" si="42"/>
        <v>0.1687105263157882</v>
      </c>
      <c r="O185" s="7">
        <f t="shared" si="43"/>
        <v>0.18114947368421142</v>
      </c>
      <c r="Q185">
        <f t="shared" si="44"/>
        <v>7.1367200000000004</v>
      </c>
      <c r="R185">
        <f t="shared" si="45"/>
        <v>1.5864228279241444E-2</v>
      </c>
      <c r="S185">
        <f t="shared" si="46"/>
        <v>1.5043492459553763E-2</v>
      </c>
      <c r="T185">
        <f t="shared" si="47"/>
        <v>1.7446933604121993E-2</v>
      </c>
      <c r="U185">
        <f t="shared" si="48"/>
        <v>1.5208507570588158E-2</v>
      </c>
      <c r="V185">
        <f t="shared" si="49"/>
        <v>1.6244675060888902E-2</v>
      </c>
      <c r="W185">
        <f t="shared" si="50"/>
        <v>1.7454889792248841E-2</v>
      </c>
      <c r="Y185">
        <f t="shared" si="51"/>
        <v>7.1367200000000004</v>
      </c>
      <c r="Z185">
        <f t="shared" si="52"/>
        <v>1.6210454461107183E-2</v>
      </c>
      <c r="AA185">
        <f t="shared" si="53"/>
        <v>1.0549162495149408E-3</v>
      </c>
    </row>
    <row r="186" spans="1:27" x14ac:dyDescent="0.25">
      <c r="A186" s="5">
        <f>Raw_Fluorescence!A184</f>
        <v>7.2519799999999996</v>
      </c>
      <c r="B186" s="5">
        <f>Raw_Fluorescence!B184</f>
        <v>10.4693</v>
      </c>
      <c r="C186" s="5">
        <f>Raw_Fluorescence!C184</f>
        <v>10.582700000000001</v>
      </c>
      <c r="D186" s="5">
        <f>Raw_Fluorescence!D184</f>
        <v>10.561199999999999</v>
      </c>
      <c r="E186" s="5">
        <f>Raw_Fluorescence!E184</f>
        <v>10.5738</v>
      </c>
      <c r="F186" s="5">
        <f>Raw_Fluorescence!F184</f>
        <v>10.5747</v>
      </c>
      <c r="G186" s="5">
        <f>Raw_Fluorescence!G184</f>
        <v>10.5608</v>
      </c>
      <c r="H186" s="7"/>
      <c r="I186" s="7">
        <f t="shared" si="37"/>
        <v>7.2519799999999996</v>
      </c>
      <c r="J186" s="7">
        <f t="shared" si="38"/>
        <v>0.16959684210526582</v>
      </c>
      <c r="K186" s="7">
        <f t="shared" si="39"/>
        <v>0.19723368421052889</v>
      </c>
      <c r="L186" s="7">
        <f t="shared" si="40"/>
        <v>0.18060947368420877</v>
      </c>
      <c r="M186" s="7">
        <f t="shared" si="41"/>
        <v>0.17761052631579588</v>
      </c>
      <c r="N186" s="7">
        <f t="shared" si="42"/>
        <v>0.18911052631578862</v>
      </c>
      <c r="O186" s="7">
        <f t="shared" si="43"/>
        <v>0.18264947368421147</v>
      </c>
      <c r="Q186">
        <f t="shared" si="44"/>
        <v>7.2519799999999996</v>
      </c>
      <c r="R186">
        <f t="shared" si="45"/>
        <v>1.646618737504776E-2</v>
      </c>
      <c r="S186">
        <f t="shared" si="46"/>
        <v>1.899131711694698E-2</v>
      </c>
      <c r="T186">
        <f t="shared" si="47"/>
        <v>1.7398766787529715E-2</v>
      </c>
      <c r="U186">
        <f t="shared" si="48"/>
        <v>1.7084194816319967E-2</v>
      </c>
      <c r="V186">
        <f t="shared" si="49"/>
        <v>1.8208935255429756E-2</v>
      </c>
      <c r="W186">
        <f t="shared" si="50"/>
        <v>1.7599424215429208E-2</v>
      </c>
      <c r="Y186">
        <f t="shared" si="51"/>
        <v>7.2519799999999996</v>
      </c>
      <c r="Z186">
        <f t="shared" si="52"/>
        <v>1.7624804261117229E-2</v>
      </c>
      <c r="AA186">
        <f t="shared" si="53"/>
        <v>8.8260468504747854E-4</v>
      </c>
    </row>
    <row r="187" spans="1:27" x14ac:dyDescent="0.25">
      <c r="A187" s="5">
        <f>Raw_Fluorescence!A185</f>
        <v>7.3689600000000004</v>
      </c>
      <c r="B187" s="5">
        <f>Raw_Fluorescence!B185</f>
        <v>10.4594</v>
      </c>
      <c r="C187" s="5">
        <f>Raw_Fluorescence!C185</f>
        <v>10.5738</v>
      </c>
      <c r="D187" s="5">
        <f>Raw_Fluorescence!D185</f>
        <v>10.561299999999999</v>
      </c>
      <c r="E187" s="5">
        <f>Raw_Fluorescence!E185</f>
        <v>10.5785</v>
      </c>
      <c r="F187" s="5">
        <f>Raw_Fluorescence!F185</f>
        <v>10.578200000000001</v>
      </c>
      <c r="G187" s="5">
        <f>Raw_Fluorescence!G185</f>
        <v>10.5703</v>
      </c>
      <c r="H187" s="7"/>
      <c r="I187" s="7">
        <f t="shared" si="37"/>
        <v>7.3689600000000004</v>
      </c>
      <c r="J187" s="7">
        <f t="shared" si="38"/>
        <v>0.1596968421052658</v>
      </c>
      <c r="K187" s="7">
        <f t="shared" si="39"/>
        <v>0.18833368421052832</v>
      </c>
      <c r="L187" s="7">
        <f t="shared" si="40"/>
        <v>0.18070947368420853</v>
      </c>
      <c r="M187" s="7">
        <f t="shared" si="41"/>
        <v>0.18231052631579558</v>
      </c>
      <c r="N187" s="7">
        <f t="shared" si="42"/>
        <v>0.19261052631578934</v>
      </c>
      <c r="O187" s="7">
        <f t="shared" si="43"/>
        <v>0.19214947368421065</v>
      </c>
      <c r="Q187">
        <f t="shared" si="44"/>
        <v>7.3689600000000004</v>
      </c>
      <c r="R187">
        <f t="shared" si="45"/>
        <v>1.5504994625292475E-2</v>
      </c>
      <c r="S187">
        <f t="shared" si="46"/>
        <v>1.8134350301073771E-2</v>
      </c>
      <c r="T187">
        <f t="shared" si="47"/>
        <v>1.7408400150848134E-2</v>
      </c>
      <c r="U187">
        <f t="shared" si="48"/>
        <v>1.7536283537086049E-2</v>
      </c>
      <c r="V187">
        <f t="shared" si="49"/>
        <v>1.8545940680963793E-2</v>
      </c>
      <c r="W187">
        <f t="shared" si="50"/>
        <v>1.8514808895571406E-2</v>
      </c>
      <c r="Y187">
        <f t="shared" si="51"/>
        <v>7.3689600000000004</v>
      </c>
      <c r="Z187">
        <f t="shared" si="52"/>
        <v>1.760746303180594E-2</v>
      </c>
      <c r="AA187">
        <f t="shared" si="53"/>
        <v>1.1354904632280035E-3</v>
      </c>
    </row>
    <row r="188" spans="1:27" x14ac:dyDescent="0.25">
      <c r="A188" s="5">
        <f>Raw_Fluorescence!A186</f>
        <v>7.4877099999999999</v>
      </c>
      <c r="B188" s="5">
        <f>Raw_Fluorescence!B186</f>
        <v>10.4771</v>
      </c>
      <c r="C188" s="5">
        <f>Raw_Fluorescence!C186</f>
        <v>10.5587</v>
      </c>
      <c r="D188" s="5">
        <f>Raw_Fluorescence!D186</f>
        <v>10.5709</v>
      </c>
      <c r="E188" s="5">
        <f>Raw_Fluorescence!E186</f>
        <v>10.596</v>
      </c>
      <c r="F188" s="5">
        <f>Raw_Fluorescence!F186</f>
        <v>10.595800000000001</v>
      </c>
      <c r="G188" s="5">
        <f>Raw_Fluorescence!G186</f>
        <v>10.5845</v>
      </c>
      <c r="H188" s="7"/>
      <c r="I188" s="7">
        <f t="shared" si="37"/>
        <v>7.4877099999999999</v>
      </c>
      <c r="J188" s="7">
        <f t="shared" si="38"/>
        <v>0.17739684210526541</v>
      </c>
      <c r="K188" s="7">
        <f t="shared" si="39"/>
        <v>0.17323368421052798</v>
      </c>
      <c r="L188" s="7">
        <f t="shared" si="40"/>
        <v>0.19030947368420925</v>
      </c>
      <c r="M188" s="7">
        <f t="shared" si="41"/>
        <v>0.19981052631579566</v>
      </c>
      <c r="N188" s="7">
        <f t="shared" si="42"/>
        <v>0.21021052631578918</v>
      </c>
      <c r="O188" s="7">
        <f t="shared" si="43"/>
        <v>0.2063494736842113</v>
      </c>
      <c r="Q188">
        <f t="shared" si="44"/>
        <v>7.4877099999999999</v>
      </c>
      <c r="R188">
        <f t="shared" si="45"/>
        <v>1.7223490753642792E-2</v>
      </c>
      <c r="S188">
        <f t="shared" si="46"/>
        <v>1.6680395366277714E-2</v>
      </c>
      <c r="T188">
        <f t="shared" si="47"/>
        <v>1.8333203029418849E-2</v>
      </c>
      <c r="U188">
        <f t="shared" si="48"/>
        <v>1.9219592603768383E-2</v>
      </c>
      <c r="V188">
        <f t="shared" si="49"/>
        <v>2.0240596535077419E-2</v>
      </c>
      <c r="W188">
        <f t="shared" si="50"/>
        <v>1.9883068101678877E-2</v>
      </c>
      <c r="Y188">
        <f t="shared" si="51"/>
        <v>7.4877099999999999</v>
      </c>
      <c r="Z188">
        <f t="shared" si="52"/>
        <v>1.8596724398310675E-2</v>
      </c>
      <c r="AA188">
        <f t="shared" si="53"/>
        <v>1.4403118856918481E-3</v>
      </c>
    </row>
    <row r="189" spans="1:27" x14ac:dyDescent="0.25">
      <c r="A189" s="5">
        <f>Raw_Fluorescence!A187</f>
        <v>7.6082599999999996</v>
      </c>
      <c r="B189" s="5">
        <f>Raw_Fluorescence!B187</f>
        <v>10.472799999999999</v>
      </c>
      <c r="C189" s="5">
        <f>Raw_Fluorescence!C187</f>
        <v>10.5961</v>
      </c>
      <c r="D189" s="5">
        <f>Raw_Fluorescence!D187</f>
        <v>10.5852</v>
      </c>
      <c r="E189" s="5">
        <f>Raw_Fluorescence!E187</f>
        <v>10.5985</v>
      </c>
      <c r="F189" s="5">
        <f>Raw_Fluorescence!F187</f>
        <v>10.6021</v>
      </c>
      <c r="G189" s="5">
        <f>Raw_Fluorescence!G187</f>
        <v>10.5794</v>
      </c>
      <c r="H189" s="7"/>
      <c r="I189" s="7">
        <f t="shared" si="37"/>
        <v>7.6082599999999996</v>
      </c>
      <c r="J189" s="7">
        <f t="shared" si="38"/>
        <v>0.17309684210526477</v>
      </c>
      <c r="K189" s="7">
        <f t="shared" si="39"/>
        <v>0.21063368421052786</v>
      </c>
      <c r="L189" s="7">
        <f t="shared" si="40"/>
        <v>0.20460947368420968</v>
      </c>
      <c r="M189" s="7">
        <f t="shared" si="41"/>
        <v>0.20231052631579516</v>
      </c>
      <c r="N189" s="7">
        <f t="shared" si="42"/>
        <v>0.21651052631578871</v>
      </c>
      <c r="O189" s="7">
        <f t="shared" si="43"/>
        <v>0.20124947368421076</v>
      </c>
      <c r="Q189">
        <f t="shared" si="44"/>
        <v>7.6082599999999996</v>
      </c>
      <c r="R189">
        <f t="shared" si="45"/>
        <v>1.6806002993648008E-2</v>
      </c>
      <c r="S189">
        <f t="shared" si="46"/>
        <v>2.0281581761070505E-2</v>
      </c>
      <c r="T189">
        <f t="shared" si="47"/>
        <v>1.971077398395641E-2</v>
      </c>
      <c r="U189">
        <f t="shared" si="48"/>
        <v>1.9460065327580097E-2</v>
      </c>
      <c r="V189">
        <f t="shared" si="49"/>
        <v>2.084720630103851E-2</v>
      </c>
      <c r="W189">
        <f t="shared" si="50"/>
        <v>1.9391651062865601E-2</v>
      </c>
      <c r="Y189">
        <f t="shared" si="51"/>
        <v>7.6082599999999996</v>
      </c>
      <c r="Z189">
        <f t="shared" si="52"/>
        <v>1.9416213571693187E-2</v>
      </c>
      <c r="AA189">
        <f t="shared" si="53"/>
        <v>1.3927737566576455E-3</v>
      </c>
    </row>
    <row r="190" spans="1:27" x14ac:dyDescent="0.25">
      <c r="A190" s="5">
        <f>Raw_Fluorescence!A188</f>
        <v>7.7306299999999997</v>
      </c>
      <c r="B190" s="5">
        <f>Raw_Fluorescence!B188</f>
        <v>10.472200000000001</v>
      </c>
      <c r="C190" s="5">
        <f>Raw_Fluorescence!C188</f>
        <v>10.593400000000001</v>
      </c>
      <c r="D190" s="5">
        <f>Raw_Fluorescence!D188</f>
        <v>10.5725</v>
      </c>
      <c r="E190" s="5">
        <f>Raw_Fluorescence!E188</f>
        <v>10.5929</v>
      </c>
      <c r="F190" s="5">
        <f>Raw_Fluorescence!F188</f>
        <v>10.5844</v>
      </c>
      <c r="G190" s="5">
        <f>Raw_Fluorescence!G188</f>
        <v>10.5807</v>
      </c>
      <c r="H190" s="7"/>
      <c r="I190" s="7">
        <f t="shared" si="37"/>
        <v>7.7306299999999997</v>
      </c>
      <c r="J190" s="7">
        <f t="shared" si="38"/>
        <v>0.17249684210526617</v>
      </c>
      <c r="K190" s="7">
        <f t="shared" si="39"/>
        <v>0.20793368421052882</v>
      </c>
      <c r="L190" s="7">
        <f t="shared" si="40"/>
        <v>0.19190947368420908</v>
      </c>
      <c r="M190" s="7">
        <f t="shared" si="41"/>
        <v>0.19671052631579578</v>
      </c>
      <c r="N190" s="7">
        <f t="shared" si="42"/>
        <v>0.1988105263157891</v>
      </c>
      <c r="O190" s="7">
        <f t="shared" si="43"/>
        <v>0.20254947368421128</v>
      </c>
      <c r="Q190">
        <f t="shared" si="44"/>
        <v>7.7306299999999997</v>
      </c>
      <c r="R190">
        <f t="shared" si="45"/>
        <v>1.674774888760237E-2</v>
      </c>
      <c r="S190">
        <f t="shared" si="46"/>
        <v>2.0021603064120316E-2</v>
      </c>
      <c r="T190">
        <f t="shared" si="47"/>
        <v>1.8487336842513937E-2</v>
      </c>
      <c r="U190">
        <f t="shared" si="48"/>
        <v>1.8921406426241811E-2</v>
      </c>
      <c r="V190">
        <f t="shared" si="49"/>
        <v>1.9142921720481074E-2</v>
      </c>
      <c r="W190">
        <f t="shared" si="50"/>
        <v>1.9516914229621964E-2</v>
      </c>
      <c r="Y190">
        <f t="shared" si="51"/>
        <v>7.7306299999999997</v>
      </c>
      <c r="Z190">
        <f t="shared" si="52"/>
        <v>1.8806321861763578E-2</v>
      </c>
      <c r="AA190">
        <f t="shared" si="53"/>
        <v>1.1355939387283312E-3</v>
      </c>
    </row>
    <row r="191" spans="1:27" x14ac:dyDescent="0.25">
      <c r="A191" s="5">
        <f>Raw_Fluorescence!A189</f>
        <v>7.8548400000000003</v>
      </c>
      <c r="B191" s="5">
        <f>Raw_Fluorescence!B189</f>
        <v>10.4925</v>
      </c>
      <c r="C191" s="5">
        <f>Raw_Fluorescence!C189</f>
        <v>10.6051</v>
      </c>
      <c r="D191" s="5">
        <f>Raw_Fluorescence!D189</f>
        <v>10.585000000000001</v>
      </c>
      <c r="E191" s="5">
        <f>Raw_Fluorescence!E189</f>
        <v>10.6129</v>
      </c>
      <c r="F191" s="5">
        <f>Raw_Fluorescence!F189</f>
        <v>10.595000000000001</v>
      </c>
      <c r="G191" s="5">
        <f>Raw_Fluorescence!G189</f>
        <v>10.585000000000001</v>
      </c>
      <c r="H191" s="7"/>
      <c r="I191" s="7">
        <f t="shared" si="37"/>
        <v>7.8548400000000003</v>
      </c>
      <c r="J191" s="7">
        <f t="shared" si="38"/>
        <v>0.19279684210526504</v>
      </c>
      <c r="K191" s="7">
        <f t="shared" si="39"/>
        <v>0.2196336842105282</v>
      </c>
      <c r="L191" s="7">
        <f t="shared" si="40"/>
        <v>0.20440947368421014</v>
      </c>
      <c r="M191" s="7">
        <f t="shared" si="41"/>
        <v>0.21671052631579535</v>
      </c>
      <c r="N191" s="7">
        <f t="shared" si="42"/>
        <v>0.20941052631578927</v>
      </c>
      <c r="O191" s="7">
        <f t="shared" si="43"/>
        <v>0.20684947368421192</v>
      </c>
      <c r="Q191">
        <f t="shared" si="44"/>
        <v>7.8548400000000003</v>
      </c>
      <c r="R191">
        <f t="shared" si="45"/>
        <v>1.8718679475484303E-2</v>
      </c>
      <c r="S191">
        <f t="shared" si="46"/>
        <v>2.1148177417571482E-2</v>
      </c>
      <c r="T191">
        <f t="shared" si="47"/>
        <v>1.9691507257319569E-2</v>
      </c>
      <c r="U191">
        <f t="shared" si="48"/>
        <v>2.0845188216735859E-2</v>
      </c>
      <c r="V191">
        <f t="shared" si="49"/>
        <v>2.0163566723526809E-2</v>
      </c>
      <c r="W191">
        <f t="shared" si="50"/>
        <v>1.9931246242739054E-2</v>
      </c>
      <c r="Y191">
        <f t="shared" si="51"/>
        <v>7.8548400000000003</v>
      </c>
      <c r="Z191">
        <f t="shared" si="52"/>
        <v>2.0083060888896182E-2</v>
      </c>
      <c r="AA191">
        <f t="shared" si="53"/>
        <v>8.6714370750866723E-4</v>
      </c>
    </row>
    <row r="192" spans="1:27" x14ac:dyDescent="0.25">
      <c r="A192" s="5">
        <f>Raw_Fluorescence!A190</f>
        <v>7.9809299999999999</v>
      </c>
      <c r="B192" s="5">
        <f>Raw_Fluorescence!B190</f>
        <v>10.507</v>
      </c>
      <c r="C192" s="5">
        <f>Raw_Fluorescence!C190</f>
        <v>10.5875</v>
      </c>
      <c r="D192" s="5">
        <f>Raw_Fluorescence!D190</f>
        <v>10.5848</v>
      </c>
      <c r="E192" s="5">
        <f>Raw_Fluorescence!E190</f>
        <v>10.607200000000001</v>
      </c>
      <c r="F192" s="5">
        <f>Raw_Fluorescence!F190</f>
        <v>10.6059</v>
      </c>
      <c r="G192" s="5">
        <f>Raw_Fluorescence!G190</f>
        <v>10.601100000000001</v>
      </c>
      <c r="H192" s="7"/>
      <c r="I192" s="7">
        <f t="shared" si="37"/>
        <v>7.9809299999999999</v>
      </c>
      <c r="J192" s="7">
        <f t="shared" si="38"/>
        <v>0.207296842105265</v>
      </c>
      <c r="K192" s="7">
        <f t="shared" si="39"/>
        <v>0.20203368421052836</v>
      </c>
      <c r="L192" s="7">
        <f t="shared" si="40"/>
        <v>0.20420947368420883</v>
      </c>
      <c r="M192" s="7">
        <f t="shared" si="41"/>
        <v>0.2110105263157962</v>
      </c>
      <c r="N192" s="7">
        <f t="shared" si="42"/>
        <v>0.22031052631578874</v>
      </c>
      <c r="O192" s="7">
        <f t="shared" si="43"/>
        <v>0.2229494736842117</v>
      </c>
      <c r="Q192">
        <f t="shared" si="44"/>
        <v>7.9809299999999999</v>
      </c>
      <c r="R192">
        <f t="shared" si="45"/>
        <v>2.0126487038257188E-2</v>
      </c>
      <c r="S192">
        <f t="shared" si="46"/>
        <v>1.9453501467080764E-2</v>
      </c>
      <c r="T192">
        <f t="shared" si="47"/>
        <v>1.9672240530682554E-2</v>
      </c>
      <c r="U192">
        <f t="shared" si="48"/>
        <v>2.0296910406445125E-2</v>
      </c>
      <c r="V192">
        <f t="shared" si="49"/>
        <v>2.121309790590396E-2</v>
      </c>
      <c r="W192">
        <f t="shared" si="50"/>
        <v>2.1482582384874896E-2</v>
      </c>
      <c r="Y192">
        <f t="shared" si="51"/>
        <v>7.9809299999999999</v>
      </c>
      <c r="Z192">
        <f t="shared" si="52"/>
        <v>2.0374136622207415E-2</v>
      </c>
      <c r="AA192">
        <f t="shared" si="53"/>
        <v>8.173162743151368E-4</v>
      </c>
    </row>
    <row r="193" spans="1:27" x14ac:dyDescent="0.25">
      <c r="A193" s="5">
        <f>Raw_Fluorescence!A191</f>
        <v>8.1089099999999998</v>
      </c>
      <c r="B193" s="5">
        <f>Raw_Fluorescence!B191</f>
        <v>10.493499999999999</v>
      </c>
      <c r="C193" s="5">
        <f>Raw_Fluorescence!C191</f>
        <v>10.585000000000001</v>
      </c>
      <c r="D193" s="5">
        <f>Raw_Fluorescence!D191</f>
        <v>10.6036</v>
      </c>
      <c r="E193" s="5">
        <f>Raw_Fluorescence!E191</f>
        <v>10.6135</v>
      </c>
      <c r="F193" s="5">
        <f>Raw_Fluorescence!F191</f>
        <v>10.599399999999999</v>
      </c>
      <c r="G193" s="5">
        <f>Raw_Fluorescence!G191</f>
        <v>10.5982</v>
      </c>
      <c r="H193" s="7"/>
      <c r="I193" s="7">
        <f t="shared" si="37"/>
        <v>8.1089099999999998</v>
      </c>
      <c r="J193" s="7">
        <f t="shared" si="38"/>
        <v>0.19379684210526449</v>
      </c>
      <c r="K193" s="7">
        <f t="shared" si="39"/>
        <v>0.19953368421052886</v>
      </c>
      <c r="L193" s="7">
        <f t="shared" si="40"/>
        <v>0.22300947368420942</v>
      </c>
      <c r="M193" s="7">
        <f t="shared" si="41"/>
        <v>0.21731052631579573</v>
      </c>
      <c r="N193" s="7">
        <f t="shared" si="42"/>
        <v>0.2138105263157879</v>
      </c>
      <c r="O193" s="7">
        <f t="shared" si="43"/>
        <v>0.22004947368421135</v>
      </c>
      <c r="Q193">
        <f t="shared" si="44"/>
        <v>8.1089099999999998</v>
      </c>
      <c r="R193">
        <f t="shared" si="45"/>
        <v>1.8815769652227209E-2</v>
      </c>
      <c r="S193">
        <f t="shared" si="46"/>
        <v>1.9212780451386108E-2</v>
      </c>
      <c r="T193">
        <f t="shared" si="47"/>
        <v>2.1483312834550121E-2</v>
      </c>
      <c r="U193">
        <f t="shared" si="48"/>
        <v>2.0902901670450717E-2</v>
      </c>
      <c r="V193">
        <f t="shared" si="49"/>
        <v>2.0587230687055088E-2</v>
      </c>
      <c r="W193">
        <f t="shared" si="50"/>
        <v>2.1203149166726165E-2</v>
      </c>
      <c r="Y193">
        <f t="shared" si="51"/>
        <v>8.1089099999999998</v>
      </c>
      <c r="Z193">
        <f t="shared" si="52"/>
        <v>2.0367524077065904E-2</v>
      </c>
      <c r="AA193">
        <f t="shared" si="53"/>
        <v>1.0972263795428849E-3</v>
      </c>
    </row>
    <row r="194" spans="1:27" x14ac:dyDescent="0.25">
      <c r="A194" s="5">
        <f>Raw_Fluorescence!A192</f>
        <v>8.2388399999999997</v>
      </c>
      <c r="B194" s="5">
        <f>Raw_Fluorescence!B192</f>
        <v>10.501799999999999</v>
      </c>
      <c r="C194" s="5">
        <f>Raw_Fluorescence!C192</f>
        <v>10.6023</v>
      </c>
      <c r="D194" s="5">
        <f>Raw_Fluorescence!D192</f>
        <v>10.5876</v>
      </c>
      <c r="E194" s="5">
        <f>Raw_Fluorescence!E192</f>
        <v>10.635</v>
      </c>
      <c r="F194" s="5">
        <f>Raw_Fluorescence!F192</f>
        <v>10.6326</v>
      </c>
      <c r="G194" s="5">
        <f>Raw_Fluorescence!G192</f>
        <v>10.6137</v>
      </c>
      <c r="H194" s="7"/>
      <c r="I194" s="7">
        <f t="shared" si="37"/>
        <v>8.2388399999999997</v>
      </c>
      <c r="J194" s="7">
        <f t="shared" si="38"/>
        <v>0.20209684210526468</v>
      </c>
      <c r="K194" s="7">
        <f t="shared" si="39"/>
        <v>0.21683368421052762</v>
      </c>
      <c r="L194" s="7">
        <f t="shared" si="40"/>
        <v>0.20700947368420941</v>
      </c>
      <c r="M194" s="7">
        <f t="shared" si="41"/>
        <v>0.23881052631579536</v>
      </c>
      <c r="N194" s="7">
        <f t="shared" si="42"/>
        <v>0.24701052631578868</v>
      </c>
      <c r="O194" s="7">
        <f t="shared" si="43"/>
        <v>0.23554947368421075</v>
      </c>
      <c r="Q194">
        <f t="shared" si="44"/>
        <v>8.2388399999999997</v>
      </c>
      <c r="R194">
        <f t="shared" si="45"/>
        <v>1.9621618119193777E-2</v>
      </c>
      <c r="S194">
        <f t="shared" si="46"/>
        <v>2.0878569879993356E-2</v>
      </c>
      <c r="T194">
        <f t="shared" si="47"/>
        <v>1.9941974703599045E-2</v>
      </c>
      <c r="U194">
        <f t="shared" si="48"/>
        <v>2.2970967095231828E-2</v>
      </c>
      <c r="V194">
        <f t="shared" si="49"/>
        <v>2.3783967866405905E-2</v>
      </c>
      <c r="W194">
        <f t="shared" si="50"/>
        <v>2.2696671539589826E-2</v>
      </c>
      <c r="Y194">
        <f t="shared" si="51"/>
        <v>8.2388399999999997</v>
      </c>
      <c r="Z194">
        <f t="shared" si="52"/>
        <v>2.1648961534002292E-2</v>
      </c>
      <c r="AA194">
        <f t="shared" si="53"/>
        <v>1.7332671842758564E-3</v>
      </c>
    </row>
    <row r="195" spans="1:27" x14ac:dyDescent="0.25">
      <c r="A195" s="5">
        <f>Raw_Fluorescence!A193</f>
        <v>8.3707100000000008</v>
      </c>
      <c r="B195" s="5">
        <f>Raw_Fluorescence!B193</f>
        <v>10.521699999999999</v>
      </c>
      <c r="C195" s="5">
        <f>Raw_Fluorescence!C193</f>
        <v>10.596299999999999</v>
      </c>
      <c r="D195" s="5">
        <f>Raw_Fluorescence!D193</f>
        <v>10.607900000000001</v>
      </c>
      <c r="E195" s="5">
        <f>Raw_Fluorescence!E193</f>
        <v>10.6038</v>
      </c>
      <c r="F195" s="5">
        <f>Raw_Fluorescence!F193</f>
        <v>10.604699999999999</v>
      </c>
      <c r="G195" s="5">
        <f>Raw_Fluorescence!G193</f>
        <v>10.6097</v>
      </c>
      <c r="H195" s="7"/>
      <c r="I195" s="7">
        <f t="shared" si="37"/>
        <v>8.3707100000000008</v>
      </c>
      <c r="J195" s="7">
        <f t="shared" si="38"/>
        <v>0.22199684210526449</v>
      </c>
      <c r="K195" s="7">
        <f t="shared" si="39"/>
        <v>0.21083368421052739</v>
      </c>
      <c r="L195" s="7">
        <f t="shared" si="40"/>
        <v>0.22730947368421006</v>
      </c>
      <c r="M195" s="7">
        <f t="shared" si="41"/>
        <v>0.20761052631579524</v>
      </c>
      <c r="N195" s="7">
        <f t="shared" si="42"/>
        <v>0.21911052631578798</v>
      </c>
      <c r="O195" s="7">
        <f t="shared" si="43"/>
        <v>0.23154947368421119</v>
      </c>
      <c r="Q195">
        <f t="shared" si="44"/>
        <v>8.3707100000000008</v>
      </c>
      <c r="R195">
        <f t="shared" si="45"/>
        <v>2.1553712636378616E-2</v>
      </c>
      <c r="S195">
        <f t="shared" si="46"/>
        <v>2.0300839442326038E-2</v>
      </c>
      <c r="T195">
        <f t="shared" si="47"/>
        <v>2.1897547457243285E-2</v>
      </c>
      <c r="U195">
        <f t="shared" si="48"/>
        <v>1.9969867502061037E-2</v>
      </c>
      <c r="V195">
        <f t="shared" si="49"/>
        <v>2.1097553188577953E-2</v>
      </c>
      <c r="W195">
        <f t="shared" si="50"/>
        <v>2.2311246411108911E-2</v>
      </c>
      <c r="Y195">
        <f t="shared" si="51"/>
        <v>8.3707100000000008</v>
      </c>
      <c r="Z195">
        <f t="shared" si="52"/>
        <v>2.1188461106282641E-2</v>
      </c>
      <c r="AA195">
        <f t="shared" si="53"/>
        <v>9.1410785076666322E-4</v>
      </c>
    </row>
    <row r="196" spans="1:27" x14ac:dyDescent="0.25">
      <c r="A196" s="5">
        <f>Raw_Fluorescence!A194</f>
        <v>8.5045900000000003</v>
      </c>
      <c r="B196" s="5">
        <f>Raw_Fluorescence!B194</f>
        <v>10.535600000000001</v>
      </c>
      <c r="C196" s="5">
        <f>Raw_Fluorescence!C194</f>
        <v>10.6068</v>
      </c>
      <c r="D196" s="5">
        <f>Raw_Fluorescence!D194</f>
        <v>10.620799999999999</v>
      </c>
      <c r="E196" s="5">
        <f>Raw_Fluorescence!E194</f>
        <v>10.637</v>
      </c>
      <c r="F196" s="5">
        <f>Raw_Fluorescence!F194</f>
        <v>10.6317</v>
      </c>
      <c r="G196" s="5">
        <f>Raw_Fluorescence!G194</f>
        <v>10.621499999999999</v>
      </c>
      <c r="H196" s="7"/>
      <c r="I196" s="7">
        <f t="shared" si="37"/>
        <v>8.5045900000000003</v>
      </c>
      <c r="J196" s="7">
        <f t="shared" si="38"/>
        <v>0.23589684210526585</v>
      </c>
      <c r="K196" s="7">
        <f t="shared" si="39"/>
        <v>0.22133368421052779</v>
      </c>
      <c r="L196" s="7">
        <f t="shared" si="40"/>
        <v>0.24020947368420842</v>
      </c>
      <c r="M196" s="7">
        <f t="shared" si="41"/>
        <v>0.24081052631579603</v>
      </c>
      <c r="N196" s="7">
        <f t="shared" si="42"/>
        <v>0.246110526315789</v>
      </c>
      <c r="O196" s="7">
        <f t="shared" si="43"/>
        <v>0.24334947368421034</v>
      </c>
      <c r="Q196">
        <f t="shared" si="44"/>
        <v>8.5045900000000003</v>
      </c>
      <c r="R196">
        <f t="shared" si="45"/>
        <v>2.2903266093105862E-2</v>
      </c>
      <c r="S196">
        <f t="shared" si="46"/>
        <v>2.1311867708243844E-2</v>
      </c>
      <c r="T196">
        <f t="shared" si="47"/>
        <v>2.3140251325322429E-2</v>
      </c>
      <c r="U196">
        <f t="shared" si="48"/>
        <v>2.3163345274281301E-2</v>
      </c>
      <c r="V196">
        <f t="shared" si="49"/>
        <v>2.3697309328411485E-2</v>
      </c>
      <c r="W196">
        <f t="shared" si="50"/>
        <v>2.3448250540127658E-2</v>
      </c>
      <c r="Y196">
        <f t="shared" si="51"/>
        <v>8.5045900000000003</v>
      </c>
      <c r="Z196">
        <f t="shared" si="52"/>
        <v>2.2944048378248764E-2</v>
      </c>
      <c r="AA196">
        <f t="shared" si="53"/>
        <v>8.4544491700553508E-4</v>
      </c>
    </row>
    <row r="197" spans="1:27" x14ac:dyDescent="0.25">
      <c r="A197" s="5">
        <f>Raw_Fluorescence!A195</f>
        <v>8.6404899999999998</v>
      </c>
      <c r="B197" s="5">
        <f>Raw_Fluorescence!B195</f>
        <v>10.527900000000001</v>
      </c>
      <c r="C197" s="5">
        <f>Raw_Fluorescence!C195</f>
        <v>10.6225</v>
      </c>
      <c r="D197" s="5">
        <f>Raw_Fluorescence!D195</f>
        <v>10.639699999999999</v>
      </c>
      <c r="E197" s="5">
        <f>Raw_Fluorescence!E195</f>
        <v>10.644399999999999</v>
      </c>
      <c r="F197" s="5">
        <f>Raw_Fluorescence!F195</f>
        <v>10.622299999999999</v>
      </c>
      <c r="G197" s="5">
        <f>Raw_Fluorescence!G195</f>
        <v>10.628500000000001</v>
      </c>
      <c r="H197" s="7"/>
      <c r="I197" s="7">
        <f t="shared" ref="I197:I260" si="54">A197</f>
        <v>8.6404899999999998</v>
      </c>
      <c r="J197" s="7">
        <f t="shared" ref="J197:J260" si="55">(B197-B$2)</f>
        <v>0.22819684210526603</v>
      </c>
      <c r="K197" s="7">
        <f t="shared" ref="K197:K260" si="56">(C197-C$2)</f>
        <v>0.23703368421052851</v>
      </c>
      <c r="L197" s="7">
        <f t="shared" ref="L197:L260" si="57">(D197-D$2)</f>
        <v>0.25910947368420878</v>
      </c>
      <c r="M197" s="7">
        <f t="shared" ref="M197:M260" si="58">(E197-E$2)</f>
        <v>0.24821052631579477</v>
      </c>
      <c r="N197" s="7">
        <f t="shared" ref="N197:N260" si="59">(F197-F$2)</f>
        <v>0.23671052631578782</v>
      </c>
      <c r="O197" s="7">
        <f t="shared" ref="O197:O260" si="60">(G197-G$2)</f>
        <v>0.25034947368421179</v>
      </c>
      <c r="Q197">
        <f t="shared" ref="Q197:Q260" si="61">A197</f>
        <v>8.6404899999999998</v>
      </c>
      <c r="R197">
        <f t="shared" ref="R197:R260" si="62">(B197-B$2)/B$2</f>
        <v>2.2155671732185106E-2</v>
      </c>
      <c r="S197">
        <f t="shared" ref="S197:S260" si="63">(C197-C$2)/C$2</f>
        <v>2.2823595686806666E-2</v>
      </c>
      <c r="T197">
        <f t="shared" ref="T197:T260" si="64">(D197-D$2)/D$2</f>
        <v>2.4960956992508419E-2</v>
      </c>
      <c r="U197">
        <f t="shared" ref="U197:U260" si="65">(E197-E$2)/E$2</f>
        <v>2.3875144536763992E-2</v>
      </c>
      <c r="V197">
        <f t="shared" ref="V197:V260" si="66">(F197-F$2)/F$2</f>
        <v>2.2792209042691584E-2</v>
      </c>
      <c r="W197">
        <f t="shared" ref="W197:W260" si="67">(G197-G$2)/G$2</f>
        <v>2.4122744514969478E-2</v>
      </c>
      <c r="Y197">
        <f t="shared" ref="Y197:Y260" si="68">A197</f>
        <v>8.6404899999999998</v>
      </c>
      <c r="Z197">
        <f t="shared" ref="Z197:Z260" si="69">AVERAGE(R197:W197)</f>
        <v>2.345505375098754E-2</v>
      </c>
      <c r="AA197">
        <f t="shared" ref="AA197:AA260" si="70">_xlfn.STDEV.S(R197:W197)</f>
        <v>1.0408196599167646E-3</v>
      </c>
    </row>
    <row r="198" spans="1:27" x14ac:dyDescent="0.25">
      <c r="A198" s="5">
        <f>Raw_Fluorescence!A196</f>
        <v>8.7784300000000002</v>
      </c>
      <c r="B198" s="5">
        <f>Raw_Fluorescence!B196</f>
        <v>10.5395</v>
      </c>
      <c r="C198" s="5">
        <f>Raw_Fluorescence!C196</f>
        <v>10.632199999999999</v>
      </c>
      <c r="D198" s="5">
        <f>Raw_Fluorescence!D196</f>
        <v>10.6402</v>
      </c>
      <c r="E198" s="5">
        <f>Raw_Fluorescence!E196</f>
        <v>10.651400000000001</v>
      </c>
      <c r="F198" s="5">
        <f>Raw_Fluorescence!F196</f>
        <v>10.635199999999999</v>
      </c>
      <c r="G198" s="5">
        <f>Raw_Fluorescence!G196</f>
        <v>10.6203</v>
      </c>
      <c r="H198" s="7"/>
      <c r="I198" s="7">
        <f t="shared" si="54"/>
        <v>8.7784300000000002</v>
      </c>
      <c r="J198" s="7">
        <f t="shared" si="55"/>
        <v>0.23979684210526564</v>
      </c>
      <c r="K198" s="7">
        <f t="shared" si="56"/>
        <v>0.24673368421052722</v>
      </c>
      <c r="L198" s="7">
        <f t="shared" si="57"/>
        <v>0.25960947368420939</v>
      </c>
      <c r="M198" s="7">
        <f t="shared" si="58"/>
        <v>0.25521052631579622</v>
      </c>
      <c r="N198" s="7">
        <f t="shared" si="59"/>
        <v>0.24961052631578795</v>
      </c>
      <c r="O198" s="7">
        <f t="shared" si="60"/>
        <v>0.24214947368421136</v>
      </c>
      <c r="Q198">
        <f t="shared" si="61"/>
        <v>8.7784300000000002</v>
      </c>
      <c r="R198">
        <f t="shared" si="62"/>
        <v>2.3281917782403377E-2</v>
      </c>
      <c r="S198">
        <f t="shared" si="63"/>
        <v>2.3757593227702E-2</v>
      </c>
      <c r="T198">
        <f t="shared" si="64"/>
        <v>2.5009123809100697E-2</v>
      </c>
      <c r="U198">
        <f t="shared" si="65"/>
        <v>2.4548468163437063E-2</v>
      </c>
      <c r="V198">
        <f t="shared" si="66"/>
        <v>2.4034314753945348E-2</v>
      </c>
      <c r="W198">
        <f t="shared" si="67"/>
        <v>2.333262300158347E-2</v>
      </c>
      <c r="Y198">
        <f t="shared" si="68"/>
        <v>8.7784300000000002</v>
      </c>
      <c r="Z198">
        <f t="shared" si="69"/>
        <v>2.3994006789695325E-2</v>
      </c>
      <c r="AA198">
        <f t="shared" si="70"/>
        <v>6.8409141959501201E-4</v>
      </c>
    </row>
    <row r="199" spans="1:27" x14ac:dyDescent="0.25">
      <c r="A199" s="5">
        <f>Raw_Fluorescence!A197</f>
        <v>8.91845</v>
      </c>
      <c r="B199" s="5">
        <f>Raw_Fluorescence!B197</f>
        <v>10.527900000000001</v>
      </c>
      <c r="C199" s="5">
        <f>Raw_Fluorescence!C197</f>
        <v>10.626899999999999</v>
      </c>
      <c r="D199" s="5">
        <f>Raw_Fluorescence!D197</f>
        <v>10.6478</v>
      </c>
      <c r="E199" s="5">
        <f>Raw_Fluorescence!E197</f>
        <v>10.6244</v>
      </c>
      <c r="F199" s="5">
        <f>Raw_Fluorescence!F197</f>
        <v>10.6431</v>
      </c>
      <c r="G199" s="5">
        <f>Raw_Fluorescence!G197</f>
        <v>10.643700000000001</v>
      </c>
      <c r="H199" s="7"/>
      <c r="I199" s="7">
        <f t="shared" si="54"/>
        <v>8.91845</v>
      </c>
      <c r="J199" s="7">
        <f t="shared" si="55"/>
        <v>0.22819684210526603</v>
      </c>
      <c r="K199" s="7">
        <f t="shared" si="56"/>
        <v>0.24143368421052713</v>
      </c>
      <c r="L199" s="7">
        <f t="shared" si="57"/>
        <v>0.26720947368420944</v>
      </c>
      <c r="M199" s="7">
        <f t="shared" si="58"/>
        <v>0.22821052631579519</v>
      </c>
      <c r="N199" s="7">
        <f t="shared" si="59"/>
        <v>0.25751052631578908</v>
      </c>
      <c r="O199" s="7">
        <f t="shared" si="60"/>
        <v>0.26554947368421189</v>
      </c>
      <c r="Q199">
        <f t="shared" si="61"/>
        <v>8.91845</v>
      </c>
      <c r="R199">
        <f t="shared" si="62"/>
        <v>2.2155671732185106E-2</v>
      </c>
      <c r="S199">
        <f t="shared" si="63"/>
        <v>2.3247264674429217E-2</v>
      </c>
      <c r="T199">
        <f t="shared" si="64"/>
        <v>2.5741259421302464E-2</v>
      </c>
      <c r="U199">
        <f t="shared" si="65"/>
        <v>2.1951362746269944E-2</v>
      </c>
      <c r="V199">
        <f t="shared" si="66"/>
        <v>2.4794984143007834E-2</v>
      </c>
      <c r="W199">
        <f t="shared" si="67"/>
        <v>2.5587360003197133E-2</v>
      </c>
      <c r="Y199">
        <f t="shared" si="68"/>
        <v>8.91845</v>
      </c>
      <c r="Z199">
        <f t="shared" si="69"/>
        <v>2.3912983786731946E-2</v>
      </c>
      <c r="AA199">
        <f t="shared" si="70"/>
        <v>1.691350752423831E-3</v>
      </c>
    </row>
    <row r="200" spans="1:27" x14ac:dyDescent="0.25">
      <c r="A200" s="5">
        <f>Raw_Fluorescence!A198</f>
        <v>9.0605899999999995</v>
      </c>
      <c r="B200" s="5">
        <f>Raw_Fluorescence!B198</f>
        <v>10.551299999999999</v>
      </c>
      <c r="C200" s="5">
        <f>Raw_Fluorescence!C198</f>
        <v>10.631</v>
      </c>
      <c r="D200" s="5">
        <f>Raw_Fluorescence!D198</f>
        <v>10.637</v>
      </c>
      <c r="E200" s="5">
        <f>Raw_Fluorescence!E198</f>
        <v>10.669</v>
      </c>
      <c r="F200" s="5">
        <f>Raw_Fluorescence!F198</f>
        <v>10.6418</v>
      </c>
      <c r="G200" s="5">
        <f>Raw_Fluorescence!G198</f>
        <v>10.6572</v>
      </c>
      <c r="H200" s="7"/>
      <c r="I200" s="7">
        <f t="shared" si="54"/>
        <v>9.0605899999999995</v>
      </c>
      <c r="J200" s="7">
        <f t="shared" si="55"/>
        <v>0.25159684210526478</v>
      </c>
      <c r="K200" s="7">
        <f t="shared" si="56"/>
        <v>0.24553368421052824</v>
      </c>
      <c r="L200" s="7">
        <f t="shared" si="57"/>
        <v>0.25640947368420974</v>
      </c>
      <c r="M200" s="7">
        <f t="shared" si="58"/>
        <v>0.27281052631579605</v>
      </c>
      <c r="N200" s="7">
        <f t="shared" si="59"/>
        <v>0.25621052631578856</v>
      </c>
      <c r="O200" s="7">
        <f t="shared" si="60"/>
        <v>0.27904947368421062</v>
      </c>
      <c r="Q200">
        <f t="shared" si="61"/>
        <v>9.0605899999999995</v>
      </c>
      <c r="R200">
        <f t="shared" si="62"/>
        <v>2.4427581867970196E-2</v>
      </c>
      <c r="S200">
        <f t="shared" si="63"/>
        <v>2.364204714016864E-2</v>
      </c>
      <c r="T200">
        <f t="shared" si="64"/>
        <v>2.4700856182910517E-2</v>
      </c>
      <c r="U200">
        <f t="shared" si="65"/>
        <v>2.6241396139071848E-2</v>
      </c>
      <c r="V200">
        <f t="shared" si="66"/>
        <v>2.4669810699238025E-2</v>
      </c>
      <c r="W200">
        <f t="shared" si="67"/>
        <v>2.688816981182025E-2</v>
      </c>
      <c r="Y200">
        <f t="shared" si="68"/>
        <v>9.0605899999999995</v>
      </c>
      <c r="Z200">
        <f t="shared" si="69"/>
        <v>2.5094976973529914E-2</v>
      </c>
      <c r="AA200">
        <f t="shared" si="70"/>
        <v>1.2183871588626995E-3</v>
      </c>
    </row>
    <row r="201" spans="1:27" x14ac:dyDescent="0.25">
      <c r="A201" s="5">
        <f>Raw_Fluorescence!A199</f>
        <v>9.2048699999999997</v>
      </c>
      <c r="B201" s="5">
        <f>Raw_Fluorescence!B199</f>
        <v>10.5472</v>
      </c>
      <c r="C201" s="5">
        <f>Raw_Fluorescence!C199</f>
        <v>10.636799999999999</v>
      </c>
      <c r="D201" s="5">
        <f>Raw_Fluorescence!D199</f>
        <v>10.65</v>
      </c>
      <c r="E201" s="5">
        <f>Raw_Fluorescence!E199</f>
        <v>10.651999999999999</v>
      </c>
      <c r="F201" s="5">
        <f>Raw_Fluorescence!F199</f>
        <v>10.6709</v>
      </c>
      <c r="G201" s="5">
        <f>Raw_Fluorescence!G199</f>
        <v>10.6639</v>
      </c>
      <c r="H201" s="7"/>
      <c r="I201" s="7">
        <f t="shared" si="54"/>
        <v>9.2048699999999997</v>
      </c>
      <c r="J201" s="7">
        <f t="shared" si="55"/>
        <v>0.24749684210526546</v>
      </c>
      <c r="K201" s="7">
        <f t="shared" si="56"/>
        <v>0.25133368421052715</v>
      </c>
      <c r="L201" s="7">
        <f t="shared" si="57"/>
        <v>0.26940947368420964</v>
      </c>
      <c r="M201" s="7">
        <f t="shared" si="58"/>
        <v>0.25581052631579482</v>
      </c>
      <c r="N201" s="7">
        <f t="shared" si="59"/>
        <v>0.28531052631578824</v>
      </c>
      <c r="O201" s="7">
        <f t="shared" si="60"/>
        <v>0.285749473684211</v>
      </c>
      <c r="Q201">
        <f t="shared" si="61"/>
        <v>9.2048699999999997</v>
      </c>
      <c r="R201">
        <f t="shared" si="62"/>
        <v>2.4029512143324133E-2</v>
      </c>
      <c r="S201">
        <f t="shared" si="63"/>
        <v>2.4200519896580255E-2</v>
      </c>
      <c r="T201">
        <f t="shared" si="64"/>
        <v>2.5953193414308254E-2</v>
      </c>
      <c r="U201">
        <f t="shared" si="65"/>
        <v>2.4606181617151751E-2</v>
      </c>
      <c r="V201">
        <f t="shared" si="66"/>
        <v>2.7471770094391803E-2</v>
      </c>
      <c r="W201">
        <f t="shared" si="67"/>
        <v>2.7533756902025891E-2</v>
      </c>
      <c r="Y201">
        <f t="shared" si="68"/>
        <v>9.2048699999999997</v>
      </c>
      <c r="Z201">
        <f t="shared" si="69"/>
        <v>2.5632489011297013E-2</v>
      </c>
      <c r="AA201">
        <f t="shared" si="70"/>
        <v>1.5983743654784915E-3</v>
      </c>
    </row>
    <row r="202" spans="1:27" x14ac:dyDescent="0.25">
      <c r="A202" s="5">
        <f>Raw_Fluorescence!A200</f>
        <v>9.3513300000000008</v>
      </c>
      <c r="B202" s="5">
        <f>Raw_Fluorescence!B200</f>
        <v>10.5601</v>
      </c>
      <c r="C202" s="5">
        <f>Raw_Fluorescence!C200</f>
        <v>10.650499999999999</v>
      </c>
      <c r="D202" s="5">
        <f>Raw_Fluorescence!D200</f>
        <v>10.648099999999999</v>
      </c>
      <c r="E202" s="5">
        <f>Raw_Fluorescence!E200</f>
        <v>10.6637</v>
      </c>
      <c r="F202" s="5">
        <f>Raw_Fluorescence!F200</f>
        <v>10.6494</v>
      </c>
      <c r="G202" s="5">
        <f>Raw_Fluorescence!G200</f>
        <v>10.6647</v>
      </c>
      <c r="H202" s="7"/>
      <c r="I202" s="7">
        <f t="shared" si="54"/>
        <v>9.3513300000000008</v>
      </c>
      <c r="J202" s="7">
        <f t="shared" si="55"/>
        <v>0.26039684210526559</v>
      </c>
      <c r="K202" s="7">
        <f t="shared" si="56"/>
        <v>0.2650336842105272</v>
      </c>
      <c r="L202" s="7">
        <f t="shared" si="57"/>
        <v>0.26750947368420874</v>
      </c>
      <c r="M202" s="7">
        <f t="shared" si="58"/>
        <v>0.26751052631579597</v>
      </c>
      <c r="N202" s="7">
        <f t="shared" si="59"/>
        <v>0.26381052631578861</v>
      </c>
      <c r="O202" s="7">
        <f t="shared" si="60"/>
        <v>0.28654947368421091</v>
      </c>
      <c r="Q202">
        <f t="shared" si="61"/>
        <v>9.3513300000000008</v>
      </c>
      <c r="R202">
        <f t="shared" si="62"/>
        <v>2.5281975423308303E-2</v>
      </c>
      <c r="S202">
        <f t="shared" si="63"/>
        <v>2.5519671062587249E-2</v>
      </c>
      <c r="T202">
        <f t="shared" si="64"/>
        <v>2.5770159511257728E-2</v>
      </c>
      <c r="U202">
        <f t="shared" si="65"/>
        <v>2.5731593964590904E-2</v>
      </c>
      <c r="V202">
        <f t="shared" si="66"/>
        <v>2.5401593908968921E-2</v>
      </c>
      <c r="W202">
        <f t="shared" si="67"/>
        <v>2.7610841927722077E-2</v>
      </c>
      <c r="Y202">
        <f t="shared" si="68"/>
        <v>9.3513300000000008</v>
      </c>
      <c r="Z202">
        <f t="shared" si="69"/>
        <v>2.5885972633072529E-2</v>
      </c>
      <c r="AA202">
        <f t="shared" si="70"/>
        <v>8.6556706896677503E-4</v>
      </c>
    </row>
    <row r="203" spans="1:27" x14ac:dyDescent="0.25">
      <c r="A203" s="5">
        <f>Raw_Fluorescence!A201</f>
        <v>9.5</v>
      </c>
      <c r="B203" s="5">
        <f>Raw_Fluorescence!B201</f>
        <v>10.5715</v>
      </c>
      <c r="C203" s="5">
        <f>Raw_Fluorescence!C201</f>
        <v>10.681800000000001</v>
      </c>
      <c r="D203" s="5">
        <f>Raw_Fluorescence!D201</f>
        <v>10.657400000000001</v>
      </c>
      <c r="E203" s="5">
        <f>Raw_Fluorescence!E201</f>
        <v>10.6699</v>
      </c>
      <c r="F203" s="5">
        <f>Raw_Fluorescence!F201</f>
        <v>10.669600000000001</v>
      </c>
      <c r="G203" s="5">
        <f>Raw_Fluorescence!G201</f>
        <v>10.657299999999999</v>
      </c>
      <c r="H203" s="7"/>
      <c r="I203" s="7">
        <f t="shared" si="54"/>
        <v>9.5</v>
      </c>
      <c r="J203" s="7">
        <f t="shared" si="55"/>
        <v>0.27179684210526567</v>
      </c>
      <c r="K203" s="7">
        <f t="shared" si="56"/>
        <v>0.29633368421052886</v>
      </c>
      <c r="L203" s="7">
        <f t="shared" si="57"/>
        <v>0.27680947368421016</v>
      </c>
      <c r="M203" s="7">
        <f t="shared" si="58"/>
        <v>0.27371052631579573</v>
      </c>
      <c r="N203" s="7">
        <f t="shared" si="59"/>
        <v>0.28401052631578949</v>
      </c>
      <c r="O203" s="7">
        <f t="shared" si="60"/>
        <v>0.27914947368421039</v>
      </c>
      <c r="Q203">
        <f t="shared" si="61"/>
        <v>9.5</v>
      </c>
      <c r="R203">
        <f t="shared" si="62"/>
        <v>2.6388803438178027E-2</v>
      </c>
      <c r="S203">
        <f t="shared" si="63"/>
        <v>2.853349817908513E-2</v>
      </c>
      <c r="T203">
        <f t="shared" si="64"/>
        <v>2.6666062299873176E-2</v>
      </c>
      <c r="U203">
        <f t="shared" si="65"/>
        <v>2.6327966319644049E-2</v>
      </c>
      <c r="V203">
        <f t="shared" si="66"/>
        <v>2.7346596650622168E-2</v>
      </c>
      <c r="W203">
        <f t="shared" si="67"/>
        <v>2.6897805440032251E-2</v>
      </c>
      <c r="Y203">
        <f t="shared" si="68"/>
        <v>9.5</v>
      </c>
      <c r="Z203">
        <f t="shared" si="69"/>
        <v>2.7026788721239134E-2</v>
      </c>
      <c r="AA203">
        <f t="shared" si="70"/>
        <v>8.2638837241758251E-4</v>
      </c>
    </row>
    <row r="204" spans="1:27" x14ac:dyDescent="0.25">
      <c r="A204" s="5">
        <f>Raw_Fluorescence!A202</f>
        <v>9.6509099999999997</v>
      </c>
      <c r="B204" s="5">
        <f>Raw_Fluorescence!B202</f>
        <v>10.5602</v>
      </c>
      <c r="C204" s="5">
        <f>Raw_Fluorescence!C202</f>
        <v>10.6751</v>
      </c>
      <c r="D204" s="5">
        <f>Raw_Fluorescence!D202</f>
        <v>10.6654</v>
      </c>
      <c r="E204" s="5">
        <f>Raw_Fluorescence!E202</f>
        <v>10.6601</v>
      </c>
      <c r="F204" s="5">
        <f>Raw_Fluorescence!F202</f>
        <v>10.6751</v>
      </c>
      <c r="G204" s="5">
        <f>Raw_Fluorescence!G202</f>
        <v>10.6463</v>
      </c>
      <c r="H204" s="7"/>
      <c r="I204" s="7">
        <f t="shared" si="54"/>
        <v>9.6509099999999997</v>
      </c>
      <c r="J204" s="7">
        <f t="shared" si="55"/>
        <v>0.26049684210526536</v>
      </c>
      <c r="K204" s="7">
        <f t="shared" si="56"/>
        <v>0.28963368421052849</v>
      </c>
      <c r="L204" s="7">
        <f t="shared" si="57"/>
        <v>0.28480947368420928</v>
      </c>
      <c r="M204" s="7">
        <f t="shared" si="58"/>
        <v>0.26391052631579548</v>
      </c>
      <c r="N204" s="7">
        <f t="shared" si="59"/>
        <v>0.28951052631578911</v>
      </c>
      <c r="O204" s="7">
        <f t="shared" si="60"/>
        <v>0.26814947368421116</v>
      </c>
      <c r="Q204">
        <f t="shared" si="61"/>
        <v>9.6509099999999997</v>
      </c>
      <c r="R204">
        <f t="shared" si="62"/>
        <v>2.5291684440982575E-2</v>
      </c>
      <c r="S204">
        <f t="shared" si="63"/>
        <v>2.788836585702328E-2</v>
      </c>
      <c r="T204">
        <f t="shared" si="64"/>
        <v>2.7436731365348629E-2</v>
      </c>
      <c r="U204">
        <f t="shared" si="65"/>
        <v>2.5385313242301921E-2</v>
      </c>
      <c r="V204">
        <f t="shared" si="66"/>
        <v>2.7876176605032645E-2</v>
      </c>
      <c r="W204">
        <f t="shared" si="67"/>
        <v>2.5837886336709685E-2</v>
      </c>
      <c r="Y204">
        <f t="shared" si="68"/>
        <v>9.6509099999999997</v>
      </c>
      <c r="Z204">
        <f t="shared" si="69"/>
        <v>2.6619359641233121E-2</v>
      </c>
      <c r="AA204">
        <f t="shared" si="70"/>
        <v>1.2453396861378859E-3</v>
      </c>
    </row>
    <row r="205" spans="1:27" x14ac:dyDescent="0.25">
      <c r="A205" s="5">
        <f>Raw_Fluorescence!A203</f>
        <v>9.8041</v>
      </c>
      <c r="B205" s="5">
        <f>Raw_Fluorescence!B203</f>
        <v>10.5627</v>
      </c>
      <c r="C205" s="5">
        <f>Raw_Fluorescence!C203</f>
        <v>10.6805</v>
      </c>
      <c r="D205" s="5">
        <f>Raw_Fluorescence!D203</f>
        <v>10.6747</v>
      </c>
      <c r="E205" s="5">
        <f>Raw_Fluorescence!E203</f>
        <v>10.6843</v>
      </c>
      <c r="F205" s="5">
        <f>Raw_Fluorescence!F203</f>
        <v>10.6717</v>
      </c>
      <c r="G205" s="5">
        <f>Raw_Fluorescence!G203</f>
        <v>10.6744</v>
      </c>
      <c r="H205" s="7"/>
      <c r="I205" s="7">
        <f t="shared" si="54"/>
        <v>9.8041</v>
      </c>
      <c r="J205" s="7">
        <f t="shared" si="55"/>
        <v>0.26299684210526486</v>
      </c>
      <c r="K205" s="7">
        <f t="shared" si="56"/>
        <v>0.29503368421052834</v>
      </c>
      <c r="L205" s="7">
        <f t="shared" si="57"/>
        <v>0.29410947368420892</v>
      </c>
      <c r="M205" s="7">
        <f t="shared" si="58"/>
        <v>0.28811052631579592</v>
      </c>
      <c r="N205" s="7">
        <f t="shared" si="59"/>
        <v>0.28611052631578815</v>
      </c>
      <c r="O205" s="7">
        <f t="shared" si="60"/>
        <v>0.2962494736842114</v>
      </c>
      <c r="Q205">
        <f t="shared" si="61"/>
        <v>9.8041</v>
      </c>
      <c r="R205">
        <f t="shared" si="62"/>
        <v>2.553440988283992E-2</v>
      </c>
      <c r="S205">
        <f t="shared" si="63"/>
        <v>2.8408323250923833E-2</v>
      </c>
      <c r="T205">
        <f t="shared" si="64"/>
        <v>2.8332634153963906E-2</v>
      </c>
      <c r="U205">
        <f t="shared" si="65"/>
        <v>2.7713089208799811E-2</v>
      </c>
      <c r="V205">
        <f t="shared" si="66"/>
        <v>2.7548799905942417E-2</v>
      </c>
      <c r="W205">
        <f t="shared" si="67"/>
        <v>2.8545497864288449E-2</v>
      </c>
      <c r="Y205">
        <f t="shared" si="68"/>
        <v>9.8041</v>
      </c>
      <c r="Z205">
        <f t="shared" si="69"/>
        <v>2.7680459044459722E-2</v>
      </c>
      <c r="AA205">
        <f t="shared" si="70"/>
        <v>1.1249299264210315E-3</v>
      </c>
    </row>
    <row r="206" spans="1:27" x14ac:dyDescent="0.25">
      <c r="A206" s="5">
        <f>Raw_Fluorescence!A204</f>
        <v>9.9596099999999996</v>
      </c>
      <c r="B206" s="5">
        <f>Raw_Fluorescence!B204</f>
        <v>10.5716</v>
      </c>
      <c r="C206" s="5">
        <f>Raw_Fluorescence!C204</f>
        <v>10.682600000000001</v>
      </c>
      <c r="D206" s="5">
        <f>Raw_Fluorescence!D204</f>
        <v>10.6882</v>
      </c>
      <c r="E206" s="5">
        <f>Raw_Fluorescence!E204</f>
        <v>10.692399999999999</v>
      </c>
      <c r="F206" s="5">
        <f>Raw_Fluorescence!F204</f>
        <v>10.6838</v>
      </c>
      <c r="G206" s="5">
        <f>Raw_Fluorescence!G204</f>
        <v>10.656499999999999</v>
      </c>
      <c r="H206" s="7"/>
      <c r="I206" s="7">
        <f t="shared" si="54"/>
        <v>9.9596099999999996</v>
      </c>
      <c r="J206" s="7">
        <f t="shared" si="55"/>
        <v>0.27189684210526543</v>
      </c>
      <c r="K206" s="7">
        <f t="shared" si="56"/>
        <v>0.29713368421052877</v>
      </c>
      <c r="L206" s="7">
        <f t="shared" si="57"/>
        <v>0.30760947368420943</v>
      </c>
      <c r="M206" s="7">
        <f t="shared" si="58"/>
        <v>0.29621052631579481</v>
      </c>
      <c r="N206" s="7">
        <f t="shared" si="59"/>
        <v>0.29821052631578837</v>
      </c>
      <c r="O206" s="7">
        <f t="shared" si="60"/>
        <v>0.27834947368421048</v>
      </c>
      <c r="Q206">
        <f t="shared" si="61"/>
        <v>9.9596099999999996</v>
      </c>
      <c r="R206">
        <f t="shared" si="62"/>
        <v>2.6398512455852303E-2</v>
      </c>
      <c r="S206">
        <f t="shared" si="63"/>
        <v>2.8610528904107427E-2</v>
      </c>
      <c r="T206">
        <f t="shared" si="64"/>
        <v>2.9633138201953922E-2</v>
      </c>
      <c r="U206">
        <f t="shared" si="65"/>
        <v>2.8492220833949811E-2</v>
      </c>
      <c r="V206">
        <f t="shared" si="66"/>
        <v>2.8713875805645567E-2</v>
      </c>
      <c r="W206">
        <f t="shared" si="67"/>
        <v>2.6820720414336068E-2</v>
      </c>
      <c r="Y206">
        <f t="shared" si="68"/>
        <v>9.9596099999999996</v>
      </c>
      <c r="Z206">
        <f t="shared" si="69"/>
        <v>2.8111499435974182E-2</v>
      </c>
      <c r="AA206">
        <f t="shared" si="70"/>
        <v>1.2387619540961702E-3</v>
      </c>
    </row>
    <row r="207" spans="1:27" x14ac:dyDescent="0.25">
      <c r="A207" s="5">
        <f>Raw_Fluorescence!A205</f>
        <v>10.1175</v>
      </c>
      <c r="B207" s="5">
        <f>Raw_Fluorescence!B205</f>
        <v>10.593299999999999</v>
      </c>
      <c r="C207" s="5">
        <f>Raw_Fluorescence!C205</f>
        <v>10.686299999999999</v>
      </c>
      <c r="D207" s="5">
        <f>Raw_Fluorescence!D205</f>
        <v>10.686</v>
      </c>
      <c r="E207" s="5">
        <f>Raw_Fluorescence!E205</f>
        <v>10.6791</v>
      </c>
      <c r="F207" s="5">
        <f>Raw_Fluorescence!F205</f>
        <v>10.6868</v>
      </c>
      <c r="G207" s="5">
        <f>Raw_Fluorescence!G205</f>
        <v>10.6845</v>
      </c>
      <c r="H207" s="7"/>
      <c r="I207" s="7">
        <f t="shared" si="54"/>
        <v>10.1175</v>
      </c>
      <c r="J207" s="7">
        <f t="shared" si="55"/>
        <v>0.2935968421052646</v>
      </c>
      <c r="K207" s="7">
        <f t="shared" si="56"/>
        <v>0.30083368421052725</v>
      </c>
      <c r="L207" s="7">
        <f t="shared" si="57"/>
        <v>0.30540947368420923</v>
      </c>
      <c r="M207" s="7">
        <f t="shared" si="58"/>
        <v>0.28291052631579561</v>
      </c>
      <c r="N207" s="7">
        <f t="shared" si="59"/>
        <v>0.30121052631578848</v>
      </c>
      <c r="O207" s="7">
        <f t="shared" si="60"/>
        <v>0.30634947368421095</v>
      </c>
      <c r="Q207">
        <f t="shared" si="61"/>
        <v>10.1175</v>
      </c>
      <c r="R207">
        <f t="shared" si="62"/>
        <v>2.8505369291174403E-2</v>
      </c>
      <c r="S207">
        <f t="shared" si="63"/>
        <v>2.8966796007335448E-2</v>
      </c>
      <c r="T207">
        <f t="shared" si="64"/>
        <v>2.9421204208948129E-2</v>
      </c>
      <c r="U207">
        <f t="shared" si="65"/>
        <v>2.7212905943271318E-2</v>
      </c>
      <c r="V207">
        <f t="shared" si="66"/>
        <v>2.9002737598960406E-2</v>
      </c>
      <c r="W207">
        <f t="shared" si="67"/>
        <v>2.9518696313702828E-2</v>
      </c>
      <c r="Y207">
        <f t="shared" si="68"/>
        <v>10.1175</v>
      </c>
      <c r="Z207">
        <f t="shared" si="69"/>
        <v>2.8771284893898755E-2</v>
      </c>
      <c r="AA207">
        <f t="shared" si="70"/>
        <v>8.4523014122975129E-4</v>
      </c>
    </row>
    <row r="208" spans="1:27" x14ac:dyDescent="0.25">
      <c r="A208" s="5">
        <f>Raw_Fluorescence!A206</f>
        <v>10.277699999999999</v>
      </c>
      <c r="B208" s="5">
        <f>Raw_Fluorescence!B206</f>
        <v>10.5792</v>
      </c>
      <c r="C208" s="5">
        <f>Raw_Fluorescence!C206</f>
        <v>10.686</v>
      </c>
      <c r="D208" s="5">
        <f>Raw_Fluorescence!D206</f>
        <v>10.6656</v>
      </c>
      <c r="E208" s="5">
        <f>Raw_Fluorescence!E206</f>
        <v>10.6937</v>
      </c>
      <c r="F208" s="5">
        <f>Raw_Fluorescence!F206</f>
        <v>10.690200000000001</v>
      </c>
      <c r="G208" s="5">
        <f>Raw_Fluorescence!G206</f>
        <v>10.677300000000001</v>
      </c>
      <c r="H208" s="7"/>
      <c r="I208" s="7">
        <f t="shared" si="54"/>
        <v>10.277699999999999</v>
      </c>
      <c r="J208" s="7">
        <f t="shared" si="55"/>
        <v>0.27949684210526549</v>
      </c>
      <c r="K208" s="7">
        <f t="shared" si="56"/>
        <v>0.30053368421052795</v>
      </c>
      <c r="L208" s="7">
        <f t="shared" si="57"/>
        <v>0.28500947368420881</v>
      </c>
      <c r="M208" s="7">
        <f t="shared" si="58"/>
        <v>0.29751052631579533</v>
      </c>
      <c r="N208" s="7">
        <f t="shared" si="59"/>
        <v>0.30461052631578944</v>
      </c>
      <c r="O208" s="7">
        <f t="shared" si="60"/>
        <v>0.29914947368421174</v>
      </c>
      <c r="Q208">
        <f t="shared" si="61"/>
        <v>10.277699999999999</v>
      </c>
      <c r="R208">
        <f t="shared" si="62"/>
        <v>2.7136397799098787E-2</v>
      </c>
      <c r="S208">
        <f t="shared" si="63"/>
        <v>2.8937909485452148E-2</v>
      </c>
      <c r="T208">
        <f t="shared" si="64"/>
        <v>2.745599809198547E-2</v>
      </c>
      <c r="U208">
        <f t="shared" si="65"/>
        <v>2.8617266650331978E-2</v>
      </c>
      <c r="V208">
        <f t="shared" si="66"/>
        <v>2.9330114298050634E-2</v>
      </c>
      <c r="W208">
        <f t="shared" si="67"/>
        <v>2.8824931082437177E-2</v>
      </c>
      <c r="Y208">
        <f t="shared" si="68"/>
        <v>10.277699999999999</v>
      </c>
      <c r="Z208">
        <f t="shared" si="69"/>
        <v>2.8383769567892698E-2</v>
      </c>
      <c r="AA208">
        <f t="shared" si="70"/>
        <v>8.7959990985043328E-4</v>
      </c>
    </row>
    <row r="209" spans="1:27" x14ac:dyDescent="0.25">
      <c r="A209" s="5">
        <f>Raw_Fluorescence!A207</f>
        <v>10.440300000000001</v>
      </c>
      <c r="B209" s="5">
        <f>Raw_Fluorescence!B207</f>
        <v>10.5959</v>
      </c>
      <c r="C209" s="5">
        <f>Raw_Fluorescence!C207</f>
        <v>10.6815</v>
      </c>
      <c r="D209" s="5">
        <f>Raw_Fluorescence!D207</f>
        <v>10.673</v>
      </c>
      <c r="E209" s="5">
        <f>Raw_Fluorescence!E207</f>
        <v>10.694699999999999</v>
      </c>
      <c r="F209" s="5">
        <f>Raw_Fluorescence!F207</f>
        <v>10.6873</v>
      </c>
      <c r="G209" s="5">
        <f>Raw_Fluorescence!G207</f>
        <v>10.6815</v>
      </c>
      <c r="H209" s="7"/>
      <c r="I209" s="7">
        <f t="shared" si="54"/>
        <v>10.440300000000001</v>
      </c>
      <c r="J209" s="7">
        <f t="shared" si="55"/>
        <v>0.29619684210526565</v>
      </c>
      <c r="K209" s="7">
        <f t="shared" si="56"/>
        <v>0.29603368421052778</v>
      </c>
      <c r="L209" s="7">
        <f t="shared" si="57"/>
        <v>0.29240947368420933</v>
      </c>
      <c r="M209" s="7">
        <f t="shared" si="58"/>
        <v>0.29851052631579478</v>
      </c>
      <c r="N209" s="7">
        <f t="shared" si="59"/>
        <v>0.3017105263157891</v>
      </c>
      <c r="O209" s="7">
        <f t="shared" si="60"/>
        <v>0.30334947368421084</v>
      </c>
      <c r="Q209">
        <f t="shared" si="61"/>
        <v>10.440300000000001</v>
      </c>
      <c r="R209">
        <f t="shared" si="62"/>
        <v>2.8757803750706197E-2</v>
      </c>
      <c r="S209">
        <f t="shared" si="63"/>
        <v>2.8504611657201664E-2</v>
      </c>
      <c r="T209">
        <f t="shared" si="64"/>
        <v>2.8168866977550392E-2</v>
      </c>
      <c r="U209">
        <f t="shared" si="65"/>
        <v>2.871345573985663E-2</v>
      </c>
      <c r="V209">
        <f t="shared" si="66"/>
        <v>2.90508812311796E-2</v>
      </c>
      <c r="W209">
        <f t="shared" si="67"/>
        <v>2.9229627467342097E-2</v>
      </c>
      <c r="Y209">
        <f t="shared" si="68"/>
        <v>10.440300000000001</v>
      </c>
      <c r="Z209">
        <f t="shared" si="69"/>
        <v>2.8737541137306092E-2</v>
      </c>
      <c r="AA209">
        <f t="shared" si="70"/>
        <v>3.7920129039459608E-4</v>
      </c>
    </row>
    <row r="210" spans="1:27" x14ac:dyDescent="0.25">
      <c r="A210" s="5">
        <f>Raw_Fluorescence!A208</f>
        <v>10.605399999999999</v>
      </c>
      <c r="B210" s="5">
        <f>Raw_Fluorescence!B208</f>
        <v>10.587400000000001</v>
      </c>
      <c r="C210" s="5">
        <f>Raw_Fluorescence!C208</f>
        <v>10.691800000000001</v>
      </c>
      <c r="D210" s="5">
        <f>Raw_Fluorescence!D208</f>
        <v>10.6911</v>
      </c>
      <c r="E210" s="5">
        <f>Raw_Fluorescence!E208</f>
        <v>10.6897</v>
      </c>
      <c r="F210" s="5">
        <f>Raw_Fluorescence!F208</f>
        <v>10.693199999999999</v>
      </c>
      <c r="G210" s="5">
        <f>Raw_Fluorescence!G208</f>
        <v>10.6837</v>
      </c>
      <c r="H210" s="7"/>
      <c r="I210" s="7">
        <f t="shared" si="54"/>
        <v>10.605399999999999</v>
      </c>
      <c r="J210" s="7">
        <f t="shared" si="55"/>
        <v>0.28769684210526592</v>
      </c>
      <c r="K210" s="7">
        <f t="shared" si="56"/>
        <v>0.30633368421052865</v>
      </c>
      <c r="L210" s="7">
        <f t="shared" si="57"/>
        <v>0.31050947368420978</v>
      </c>
      <c r="M210" s="7">
        <f t="shared" si="58"/>
        <v>0.29351052631579577</v>
      </c>
      <c r="N210" s="7">
        <f t="shared" si="59"/>
        <v>0.30761052631578778</v>
      </c>
      <c r="O210" s="7">
        <f t="shared" si="60"/>
        <v>0.30554947368421104</v>
      </c>
      <c r="Q210">
        <f t="shared" si="61"/>
        <v>10.605399999999999</v>
      </c>
      <c r="R210">
        <f t="shared" si="62"/>
        <v>2.7932537248391079E-2</v>
      </c>
      <c r="S210">
        <f t="shared" si="63"/>
        <v>2.9496382241863933E-2</v>
      </c>
      <c r="T210">
        <f t="shared" si="64"/>
        <v>2.9912505738188839E-2</v>
      </c>
      <c r="U210">
        <f t="shared" si="65"/>
        <v>2.8232510292233202E-2</v>
      </c>
      <c r="V210">
        <f t="shared" si="66"/>
        <v>2.9618976091365299E-2</v>
      </c>
      <c r="W210">
        <f t="shared" si="67"/>
        <v>2.9441611288006646E-2</v>
      </c>
      <c r="Y210">
        <f t="shared" si="68"/>
        <v>10.605399999999999</v>
      </c>
      <c r="Z210">
        <f t="shared" si="69"/>
        <v>2.9105753816674833E-2</v>
      </c>
      <c r="AA210">
        <f t="shared" si="70"/>
        <v>8.1469355500026679E-4</v>
      </c>
    </row>
    <row r="211" spans="1:27" x14ac:dyDescent="0.25">
      <c r="A211" s="5">
        <f>Raw_Fluorescence!A209</f>
        <v>10.773099999999999</v>
      </c>
      <c r="B211" s="5">
        <f>Raw_Fluorescence!B209</f>
        <v>10.578900000000001</v>
      </c>
      <c r="C211" s="5">
        <f>Raw_Fluorescence!C209</f>
        <v>10.6975</v>
      </c>
      <c r="D211" s="5">
        <f>Raw_Fluorescence!D209</f>
        <v>10.699400000000001</v>
      </c>
      <c r="E211" s="5">
        <f>Raw_Fluorescence!E209</f>
        <v>10.716799999999999</v>
      </c>
      <c r="F211" s="5">
        <f>Raw_Fluorescence!F209</f>
        <v>10.6959</v>
      </c>
      <c r="G211" s="5">
        <f>Raw_Fluorescence!G209</f>
        <v>10.6716</v>
      </c>
      <c r="H211" s="7"/>
      <c r="I211" s="7">
        <f t="shared" si="54"/>
        <v>10.773099999999999</v>
      </c>
      <c r="J211" s="7">
        <f t="shared" si="55"/>
        <v>0.27919684210526619</v>
      </c>
      <c r="K211" s="7">
        <f t="shared" si="56"/>
        <v>0.3120336842105278</v>
      </c>
      <c r="L211" s="7">
        <f t="shared" si="57"/>
        <v>0.31880947368420998</v>
      </c>
      <c r="M211" s="7">
        <f t="shared" si="58"/>
        <v>0.32061052631579479</v>
      </c>
      <c r="N211" s="7">
        <f t="shared" si="59"/>
        <v>0.31031052631578859</v>
      </c>
      <c r="O211" s="7">
        <f t="shared" si="60"/>
        <v>0.29344947368421082</v>
      </c>
      <c r="Q211">
        <f t="shared" si="61"/>
        <v>10.773099999999999</v>
      </c>
      <c r="R211">
        <f t="shared" si="62"/>
        <v>2.7107270746075964E-2</v>
      </c>
      <c r="S211">
        <f t="shared" si="63"/>
        <v>3.0045226157647782E-2</v>
      </c>
      <c r="T211">
        <f t="shared" si="64"/>
        <v>3.0712074893619726E-2</v>
      </c>
      <c r="U211">
        <f t="shared" si="65"/>
        <v>3.0839234618352598E-2</v>
      </c>
      <c r="V211">
        <f t="shared" si="66"/>
        <v>2.9878951705348721E-2</v>
      </c>
      <c r="W211">
        <f t="shared" si="67"/>
        <v>2.8275700274351723E-2</v>
      </c>
      <c r="Y211">
        <f t="shared" si="68"/>
        <v>10.773099999999999</v>
      </c>
      <c r="Z211">
        <f t="shared" si="69"/>
        <v>2.9476409732566086E-2</v>
      </c>
      <c r="AA211">
        <f t="shared" si="70"/>
        <v>1.478125499760292E-3</v>
      </c>
    </row>
    <row r="212" spans="1:27" x14ac:dyDescent="0.25">
      <c r="A212" s="5">
        <f>Raw_Fluorescence!A210</f>
        <v>10.943199999999999</v>
      </c>
      <c r="B212" s="5">
        <f>Raw_Fluorescence!B210</f>
        <v>10.589700000000001</v>
      </c>
      <c r="C212" s="5">
        <f>Raw_Fluorescence!C210</f>
        <v>10.699400000000001</v>
      </c>
      <c r="D212" s="5">
        <f>Raw_Fluorescence!D210</f>
        <v>10.700799999999999</v>
      </c>
      <c r="E212" s="5">
        <f>Raw_Fluorescence!E210</f>
        <v>10.7202</v>
      </c>
      <c r="F212" s="5">
        <f>Raw_Fluorescence!F210</f>
        <v>10.6936</v>
      </c>
      <c r="G212" s="5">
        <f>Raw_Fluorescence!G210</f>
        <v>10.6845</v>
      </c>
      <c r="H212" s="7"/>
      <c r="I212" s="7">
        <f t="shared" si="54"/>
        <v>10.943199999999999</v>
      </c>
      <c r="J212" s="7">
        <f t="shared" si="55"/>
        <v>0.28999684210526588</v>
      </c>
      <c r="K212" s="7">
        <f t="shared" si="56"/>
        <v>0.3139336842105287</v>
      </c>
      <c r="L212" s="7">
        <f t="shared" si="57"/>
        <v>0.32020947368420849</v>
      </c>
      <c r="M212" s="7">
        <f t="shared" si="58"/>
        <v>0.32401052631579574</v>
      </c>
      <c r="N212" s="7">
        <f t="shared" si="59"/>
        <v>0.30801052631578862</v>
      </c>
      <c r="O212" s="7">
        <f t="shared" si="60"/>
        <v>0.30634947368421095</v>
      </c>
      <c r="Q212">
        <f t="shared" si="61"/>
        <v>10.943199999999999</v>
      </c>
      <c r="R212">
        <f t="shared" si="62"/>
        <v>2.815584465489988E-2</v>
      </c>
      <c r="S212">
        <f t="shared" si="63"/>
        <v>3.0228174129575847E-2</v>
      </c>
      <c r="T212">
        <f t="shared" si="64"/>
        <v>3.0846941980077803E-2</v>
      </c>
      <c r="U212">
        <f t="shared" si="65"/>
        <v>3.1166277522736683E-2</v>
      </c>
      <c r="V212">
        <f t="shared" si="66"/>
        <v>2.9657490997140691E-2</v>
      </c>
      <c r="W212">
        <f t="shared" si="67"/>
        <v>2.9518696313702828E-2</v>
      </c>
      <c r="Y212">
        <f t="shared" si="68"/>
        <v>10.943199999999999</v>
      </c>
      <c r="Z212">
        <f t="shared" si="69"/>
        <v>2.9928904266355621E-2</v>
      </c>
      <c r="AA212">
        <f t="shared" si="70"/>
        <v>1.0815844288224836E-3</v>
      </c>
    </row>
    <row r="213" spans="1:27" x14ac:dyDescent="0.25">
      <c r="A213" s="5">
        <f>Raw_Fluorescence!A211</f>
        <v>11.1159</v>
      </c>
      <c r="B213" s="5">
        <f>Raw_Fluorescence!B211</f>
        <v>10.5722</v>
      </c>
      <c r="C213" s="5">
        <f>Raw_Fluorescence!C211</f>
        <v>10.6975</v>
      </c>
      <c r="D213" s="5">
        <f>Raw_Fluorescence!D211</f>
        <v>10.689500000000001</v>
      </c>
      <c r="E213" s="5">
        <f>Raw_Fluorescence!E211</f>
        <v>10.707100000000001</v>
      </c>
      <c r="F213" s="5">
        <f>Raw_Fluorescence!F211</f>
        <v>10.689399999999999</v>
      </c>
      <c r="G213" s="5">
        <f>Raw_Fluorescence!G211</f>
        <v>10.6999</v>
      </c>
      <c r="H213" s="7"/>
      <c r="I213" s="7">
        <f t="shared" si="54"/>
        <v>11.1159</v>
      </c>
      <c r="J213" s="7">
        <f t="shared" si="55"/>
        <v>0.27249684210526581</v>
      </c>
      <c r="K213" s="7">
        <f t="shared" si="56"/>
        <v>0.3120336842105278</v>
      </c>
      <c r="L213" s="7">
        <f t="shared" si="57"/>
        <v>0.30890947368420996</v>
      </c>
      <c r="M213" s="7">
        <f t="shared" si="58"/>
        <v>0.31091052631579608</v>
      </c>
      <c r="N213" s="7">
        <f t="shared" si="59"/>
        <v>0.30381052631578775</v>
      </c>
      <c r="O213" s="7">
        <f t="shared" si="60"/>
        <v>0.32174947368421059</v>
      </c>
      <c r="Q213">
        <f t="shared" si="61"/>
        <v>11.1159</v>
      </c>
      <c r="R213">
        <f t="shared" si="62"/>
        <v>2.6456766561898111E-2</v>
      </c>
      <c r="S213">
        <f t="shared" si="63"/>
        <v>3.0045226157647782E-2</v>
      </c>
      <c r="T213">
        <f t="shared" si="64"/>
        <v>2.9758371925093747E-2</v>
      </c>
      <c r="U213">
        <f t="shared" si="65"/>
        <v>2.9906200449963088E-2</v>
      </c>
      <c r="V213">
        <f t="shared" si="66"/>
        <v>2.9253084486499849E-2</v>
      </c>
      <c r="W213">
        <f t="shared" si="67"/>
        <v>3.1002583058354488E-2</v>
      </c>
      <c r="Y213">
        <f t="shared" si="68"/>
        <v>11.1159</v>
      </c>
      <c r="Z213">
        <f t="shared" si="69"/>
        <v>2.940370543990951E-2</v>
      </c>
      <c r="AA213">
        <f t="shared" si="70"/>
        <v>1.5526354010671351E-3</v>
      </c>
    </row>
    <row r="214" spans="1:27" x14ac:dyDescent="0.25">
      <c r="A214" s="5">
        <f>Raw_Fluorescence!A212</f>
        <v>11.2912</v>
      </c>
      <c r="B214" s="5">
        <f>Raw_Fluorescence!B212</f>
        <v>10.589</v>
      </c>
      <c r="C214" s="5">
        <f>Raw_Fluorescence!C212</f>
        <v>10.708600000000001</v>
      </c>
      <c r="D214" s="5">
        <f>Raw_Fluorescence!D212</f>
        <v>10.703099999999999</v>
      </c>
      <c r="E214" s="5">
        <f>Raw_Fluorescence!E212</f>
        <v>10.710599999999999</v>
      </c>
      <c r="F214" s="5">
        <f>Raw_Fluorescence!F212</f>
        <v>10.707800000000001</v>
      </c>
      <c r="G214" s="5">
        <f>Raw_Fluorescence!G212</f>
        <v>10.690200000000001</v>
      </c>
      <c r="H214" s="7"/>
      <c r="I214" s="7">
        <f t="shared" si="54"/>
        <v>11.2912</v>
      </c>
      <c r="J214" s="7">
        <f t="shared" si="55"/>
        <v>0.28929684210526574</v>
      </c>
      <c r="K214" s="7">
        <f t="shared" si="56"/>
        <v>0.32313368421052857</v>
      </c>
      <c r="L214" s="7">
        <f t="shared" si="57"/>
        <v>0.32250947368420846</v>
      </c>
      <c r="M214" s="7">
        <f t="shared" si="58"/>
        <v>0.31441052631579502</v>
      </c>
      <c r="N214" s="7">
        <f t="shared" si="59"/>
        <v>0.32221052631578928</v>
      </c>
      <c r="O214" s="7">
        <f t="shared" si="60"/>
        <v>0.31204947368421188</v>
      </c>
      <c r="Q214">
        <f t="shared" si="61"/>
        <v>11.2912</v>
      </c>
      <c r="R214">
        <f t="shared" si="62"/>
        <v>2.8087881531179797E-2</v>
      </c>
      <c r="S214">
        <f t="shared" si="63"/>
        <v>3.1114027467332352E-2</v>
      </c>
      <c r="T214">
        <f t="shared" si="64"/>
        <v>3.1068509336402015E-2</v>
      </c>
      <c r="U214">
        <f t="shared" si="65"/>
        <v>3.0242862263299454E-2</v>
      </c>
      <c r="V214">
        <f t="shared" si="66"/>
        <v>3.1024770152164264E-2</v>
      </c>
      <c r="W214">
        <f t="shared" si="67"/>
        <v>3.0067927121788286E-2</v>
      </c>
      <c r="Y214">
        <f t="shared" si="68"/>
        <v>11.2912</v>
      </c>
      <c r="Z214">
        <f t="shared" si="69"/>
        <v>3.0267662978694362E-2</v>
      </c>
      <c r="AA214">
        <f t="shared" si="70"/>
        <v>1.1595564372075594E-3</v>
      </c>
    </row>
    <row r="215" spans="1:27" x14ac:dyDescent="0.25">
      <c r="A215" s="5">
        <f>Raw_Fluorescence!A213</f>
        <v>11.469099999999999</v>
      </c>
      <c r="B215" s="5">
        <f>Raw_Fluorescence!B213</f>
        <v>10.5909</v>
      </c>
      <c r="C215" s="5">
        <f>Raw_Fluorescence!C213</f>
        <v>10.6898</v>
      </c>
      <c r="D215" s="5">
        <f>Raw_Fluorescence!D213</f>
        <v>10.692</v>
      </c>
      <c r="E215" s="5">
        <f>Raw_Fluorescence!E213</f>
        <v>10.693</v>
      </c>
      <c r="F215" s="5">
        <f>Raw_Fluorescence!F213</f>
        <v>10.7014</v>
      </c>
      <c r="G215" s="5">
        <f>Raw_Fluorescence!G213</f>
        <v>10.7049</v>
      </c>
      <c r="H215" s="7"/>
      <c r="I215" s="7">
        <f t="shared" si="54"/>
        <v>11.469099999999999</v>
      </c>
      <c r="J215" s="7">
        <f t="shared" si="55"/>
        <v>0.29119684210526486</v>
      </c>
      <c r="K215" s="7">
        <f t="shared" si="56"/>
        <v>0.30433368421052798</v>
      </c>
      <c r="L215" s="7">
        <f t="shared" si="57"/>
        <v>0.31140947368420946</v>
      </c>
      <c r="M215" s="7">
        <f t="shared" si="58"/>
        <v>0.29681052631579519</v>
      </c>
      <c r="N215" s="7">
        <f t="shared" si="59"/>
        <v>0.31581052631578821</v>
      </c>
      <c r="O215" s="7">
        <f t="shared" si="60"/>
        <v>0.32674947368421137</v>
      </c>
      <c r="Q215">
        <f t="shared" si="61"/>
        <v>11.469099999999999</v>
      </c>
      <c r="R215">
        <f t="shared" si="62"/>
        <v>2.827235286699133E-2</v>
      </c>
      <c r="S215">
        <f t="shared" si="63"/>
        <v>2.9303805429308105E-2</v>
      </c>
      <c r="T215">
        <f t="shared" si="64"/>
        <v>2.9999206008054804E-2</v>
      </c>
      <c r="U215">
        <f t="shared" si="65"/>
        <v>2.8549934287664669E-2</v>
      </c>
      <c r="V215">
        <f t="shared" si="66"/>
        <v>3.0408531659759198E-2</v>
      </c>
      <c r="W215">
        <f t="shared" si="67"/>
        <v>3.1484364468955764E-2</v>
      </c>
      <c r="Y215">
        <f t="shared" si="68"/>
        <v>11.469099999999999</v>
      </c>
      <c r="Z215">
        <f t="shared" si="69"/>
        <v>2.9669699120122312E-2</v>
      </c>
      <c r="AA215">
        <f t="shared" si="70"/>
        <v>1.2072933912851351E-3</v>
      </c>
    </row>
    <row r="216" spans="1:27" x14ac:dyDescent="0.25">
      <c r="A216" s="5">
        <f>Raw_Fluorescence!A214</f>
        <v>11.649699999999999</v>
      </c>
      <c r="B216" s="5">
        <f>Raw_Fluorescence!B214</f>
        <v>10.6066</v>
      </c>
      <c r="C216" s="5">
        <f>Raw_Fluorescence!C214</f>
        <v>10.6919</v>
      </c>
      <c r="D216" s="5">
        <f>Raw_Fluorescence!D214</f>
        <v>10.697699999999999</v>
      </c>
      <c r="E216" s="5">
        <f>Raw_Fluorescence!E214</f>
        <v>10.718299999999999</v>
      </c>
      <c r="F216" s="5">
        <f>Raw_Fluorescence!F214</f>
        <v>10.702299999999999</v>
      </c>
      <c r="G216" s="5">
        <f>Raw_Fluorescence!G214</f>
        <v>10.698</v>
      </c>
      <c r="H216" s="7"/>
      <c r="I216" s="7">
        <f t="shared" si="54"/>
        <v>11.649699999999999</v>
      </c>
      <c r="J216" s="7">
        <f t="shared" si="55"/>
        <v>0.30689684210526558</v>
      </c>
      <c r="K216" s="7">
        <f t="shared" si="56"/>
        <v>0.30643368421052841</v>
      </c>
      <c r="L216" s="7">
        <f t="shared" si="57"/>
        <v>0.31710947368420861</v>
      </c>
      <c r="M216" s="7">
        <f t="shared" si="58"/>
        <v>0.32211052631579484</v>
      </c>
      <c r="N216" s="7">
        <f t="shared" si="59"/>
        <v>0.31671052631578789</v>
      </c>
      <c r="O216" s="7">
        <f t="shared" si="60"/>
        <v>0.31984947368421146</v>
      </c>
      <c r="Q216">
        <f t="shared" si="61"/>
        <v>11.649699999999999</v>
      </c>
      <c r="R216">
        <f t="shared" si="62"/>
        <v>2.9796668641855838E-2</v>
      </c>
      <c r="S216">
        <f t="shared" si="63"/>
        <v>2.95060110824917E-2</v>
      </c>
      <c r="T216">
        <f t="shared" si="64"/>
        <v>3.0548307717206041E-2</v>
      </c>
      <c r="U216">
        <f t="shared" si="65"/>
        <v>3.0983518252639661E-2</v>
      </c>
      <c r="V216">
        <f t="shared" si="66"/>
        <v>3.0495190197753614E-2</v>
      </c>
      <c r="W216">
        <f t="shared" si="67"/>
        <v>3.0819506122326115E-2</v>
      </c>
      <c r="Y216">
        <f t="shared" si="68"/>
        <v>11.649699999999999</v>
      </c>
      <c r="Z216">
        <f t="shared" si="69"/>
        <v>3.0358200335712165E-2</v>
      </c>
      <c r="AA216">
        <f t="shared" si="70"/>
        <v>5.8314268087737524E-4</v>
      </c>
    </row>
    <row r="217" spans="1:27" x14ac:dyDescent="0.25">
      <c r="A217" s="5">
        <f>Raw_Fluorescence!A215</f>
        <v>11.8331</v>
      </c>
      <c r="B217" s="5">
        <f>Raw_Fluorescence!B215</f>
        <v>10.5906</v>
      </c>
      <c r="C217" s="5">
        <f>Raw_Fluorescence!C215</f>
        <v>10.6911</v>
      </c>
      <c r="D217" s="5">
        <f>Raw_Fluorescence!D215</f>
        <v>10.710900000000001</v>
      </c>
      <c r="E217" s="5">
        <f>Raw_Fluorescence!E215</f>
        <v>10.7264</v>
      </c>
      <c r="F217" s="5">
        <f>Raw_Fluorescence!F215</f>
        <v>10.718500000000001</v>
      </c>
      <c r="G217" s="5">
        <f>Raw_Fluorescence!G215</f>
        <v>10.6736</v>
      </c>
      <c r="H217" s="7"/>
      <c r="I217" s="7">
        <f t="shared" si="54"/>
        <v>11.8331</v>
      </c>
      <c r="J217" s="7">
        <f t="shared" si="55"/>
        <v>0.29089684210526556</v>
      </c>
      <c r="K217" s="7">
        <f t="shared" si="56"/>
        <v>0.3056336842105285</v>
      </c>
      <c r="L217" s="7">
        <f t="shared" si="57"/>
        <v>0.33030947368420982</v>
      </c>
      <c r="M217" s="7">
        <f t="shared" si="58"/>
        <v>0.33021052631579551</v>
      </c>
      <c r="N217" s="7">
        <f t="shared" si="59"/>
        <v>0.33291052631578921</v>
      </c>
      <c r="O217" s="7">
        <f t="shared" si="60"/>
        <v>0.29544947368421148</v>
      </c>
      <c r="Q217">
        <f t="shared" si="61"/>
        <v>11.8331</v>
      </c>
      <c r="R217">
        <f t="shared" si="62"/>
        <v>2.8243225813968511E-2</v>
      </c>
      <c r="S217">
        <f t="shared" si="63"/>
        <v>2.9428980357469402E-2</v>
      </c>
      <c r="T217">
        <f t="shared" si="64"/>
        <v>3.1819911675240793E-2</v>
      </c>
      <c r="U217">
        <f t="shared" si="65"/>
        <v>3.1762649877789831E-2</v>
      </c>
      <c r="V217">
        <f t="shared" si="66"/>
        <v>3.2055043881653804E-2</v>
      </c>
      <c r="W217">
        <f t="shared" si="67"/>
        <v>2.8468412838592267E-2</v>
      </c>
      <c r="Y217">
        <f t="shared" si="68"/>
        <v>11.8331</v>
      </c>
      <c r="Z217">
        <f t="shared" si="69"/>
        <v>3.0296370740785769E-2</v>
      </c>
      <c r="AA217">
        <f t="shared" si="70"/>
        <v>1.7817566030611999E-3</v>
      </c>
    </row>
    <row r="218" spans="1:27" x14ac:dyDescent="0.25">
      <c r="A218" s="5">
        <f>Raw_Fluorescence!A216</f>
        <v>12.0192</v>
      </c>
      <c r="B218" s="5">
        <f>Raw_Fluorescence!B216</f>
        <v>10.5837</v>
      </c>
      <c r="C218" s="5">
        <f>Raw_Fluorescence!C216</f>
        <v>10.7103</v>
      </c>
      <c r="D218" s="5">
        <f>Raw_Fluorescence!D216</f>
        <v>10.688499999999999</v>
      </c>
      <c r="E218" s="5">
        <f>Raw_Fluorescence!E216</f>
        <v>10.7121</v>
      </c>
      <c r="F218" s="5">
        <f>Raw_Fluorescence!F216</f>
        <v>10.7074</v>
      </c>
      <c r="G218" s="5">
        <f>Raw_Fluorescence!G216</f>
        <v>10.697900000000001</v>
      </c>
      <c r="H218" s="7"/>
      <c r="I218" s="7">
        <f t="shared" si="54"/>
        <v>12.0192</v>
      </c>
      <c r="J218" s="7">
        <f t="shared" si="55"/>
        <v>0.28399684210526566</v>
      </c>
      <c r="K218" s="7">
        <f t="shared" si="56"/>
        <v>0.32483368421052816</v>
      </c>
      <c r="L218" s="7">
        <f t="shared" si="57"/>
        <v>0.30790947368420873</v>
      </c>
      <c r="M218" s="7">
        <f t="shared" si="58"/>
        <v>0.31591052631579508</v>
      </c>
      <c r="N218" s="7">
        <f t="shared" si="59"/>
        <v>0.32181052631578844</v>
      </c>
      <c r="O218" s="7">
        <f t="shared" si="60"/>
        <v>0.31974947368421169</v>
      </c>
      <c r="Q218">
        <f t="shared" si="61"/>
        <v>12.0192</v>
      </c>
      <c r="R218">
        <f t="shared" si="62"/>
        <v>2.7573303594442111E-2</v>
      </c>
      <c r="S218">
        <f t="shared" si="63"/>
        <v>3.1277717758004711E-2</v>
      </c>
      <c r="T218">
        <f t="shared" si="64"/>
        <v>2.9662038291909189E-2</v>
      </c>
      <c r="U218">
        <f t="shared" si="65"/>
        <v>3.0387145897586516E-2</v>
      </c>
      <c r="V218">
        <f t="shared" si="66"/>
        <v>3.0986255246388872E-2</v>
      </c>
      <c r="W218">
        <f t="shared" si="67"/>
        <v>3.0809870494114114E-2</v>
      </c>
      <c r="Y218">
        <f t="shared" si="68"/>
        <v>12.0192</v>
      </c>
      <c r="Z218">
        <f t="shared" si="69"/>
        <v>3.0116055213740917E-2</v>
      </c>
      <c r="AA218">
        <f t="shared" si="70"/>
        <v>1.3662572911768416E-3</v>
      </c>
    </row>
    <row r="219" spans="1:27" x14ac:dyDescent="0.25">
      <c r="A219" s="5">
        <f>Raw_Fluorescence!A217</f>
        <v>12.2081</v>
      </c>
      <c r="B219" s="5">
        <f>Raw_Fluorescence!B217</f>
        <v>10.580399999999999</v>
      </c>
      <c r="C219" s="5">
        <f>Raw_Fluorescence!C217</f>
        <v>10.7011</v>
      </c>
      <c r="D219" s="5">
        <f>Raw_Fluorescence!D217</f>
        <v>10.6944</v>
      </c>
      <c r="E219" s="5">
        <f>Raw_Fluorescence!E217</f>
        <v>10.7051</v>
      </c>
      <c r="F219" s="5">
        <f>Raw_Fluorescence!F217</f>
        <v>10.6991</v>
      </c>
      <c r="G219" s="5">
        <f>Raw_Fluorescence!G217</f>
        <v>10.700699999999999</v>
      </c>
      <c r="H219" s="7"/>
      <c r="I219" s="7">
        <f t="shared" si="54"/>
        <v>12.2081</v>
      </c>
      <c r="J219" s="7">
        <f t="shared" si="55"/>
        <v>0.28069684210526447</v>
      </c>
      <c r="K219" s="7">
        <f t="shared" si="56"/>
        <v>0.31563368421052829</v>
      </c>
      <c r="L219" s="7">
        <f t="shared" si="57"/>
        <v>0.31380947368420919</v>
      </c>
      <c r="M219" s="7">
        <f t="shared" si="58"/>
        <v>0.30891052631579541</v>
      </c>
      <c r="N219" s="7">
        <f t="shared" si="59"/>
        <v>0.31351052631578824</v>
      </c>
      <c r="O219" s="7">
        <f t="shared" si="60"/>
        <v>0.3225494736842105</v>
      </c>
      <c r="Q219">
        <f t="shared" si="61"/>
        <v>12.2081</v>
      </c>
      <c r="R219">
        <f t="shared" si="62"/>
        <v>2.7252906011190237E-2</v>
      </c>
      <c r="S219">
        <f t="shared" si="63"/>
        <v>3.0391864420248209E-2</v>
      </c>
      <c r="T219">
        <f t="shared" si="64"/>
        <v>3.0230406727697442E-2</v>
      </c>
      <c r="U219">
        <f t="shared" si="65"/>
        <v>2.9713822270913615E-2</v>
      </c>
      <c r="V219">
        <f t="shared" si="66"/>
        <v>3.0187070951551168E-2</v>
      </c>
      <c r="W219">
        <f t="shared" si="67"/>
        <v>3.107966808405067E-2</v>
      </c>
      <c r="Y219">
        <f t="shared" si="68"/>
        <v>12.2081</v>
      </c>
      <c r="Z219">
        <f t="shared" si="69"/>
        <v>2.9809289744275224E-2</v>
      </c>
      <c r="AA219">
        <f t="shared" si="70"/>
        <v>1.3279702077083455E-3</v>
      </c>
    </row>
    <row r="220" spans="1:27" x14ac:dyDescent="0.25">
      <c r="A220" s="5">
        <f>Raw_Fluorescence!A218</f>
        <v>12.399900000000001</v>
      </c>
      <c r="B220" s="5">
        <f>Raw_Fluorescence!B218</f>
        <v>10.599500000000001</v>
      </c>
      <c r="C220" s="5">
        <f>Raw_Fluorescence!C218</f>
        <v>10.7064</v>
      </c>
      <c r="D220" s="5">
        <f>Raw_Fluorescence!D218</f>
        <v>10.6774</v>
      </c>
      <c r="E220" s="5">
        <f>Raw_Fluorescence!E218</f>
        <v>10.702999999999999</v>
      </c>
      <c r="F220" s="5">
        <f>Raw_Fluorescence!F218</f>
        <v>10.6882</v>
      </c>
      <c r="G220" s="5">
        <f>Raw_Fluorescence!G218</f>
        <v>10.684100000000001</v>
      </c>
      <c r="H220" s="7"/>
      <c r="I220" s="7">
        <f t="shared" si="54"/>
        <v>12.399900000000001</v>
      </c>
      <c r="J220" s="7">
        <f t="shared" si="55"/>
        <v>0.29979684210526614</v>
      </c>
      <c r="K220" s="7">
        <f t="shared" si="56"/>
        <v>0.32093368421052837</v>
      </c>
      <c r="L220" s="7">
        <f t="shared" si="57"/>
        <v>0.29680947368420973</v>
      </c>
      <c r="M220" s="7">
        <f t="shared" si="58"/>
        <v>0.30681052631579497</v>
      </c>
      <c r="N220" s="7">
        <f t="shared" si="59"/>
        <v>0.30261052631578877</v>
      </c>
      <c r="O220" s="7">
        <f t="shared" si="60"/>
        <v>0.30594947368421188</v>
      </c>
      <c r="Q220">
        <f t="shared" si="61"/>
        <v>12.399900000000001</v>
      </c>
      <c r="R220">
        <f t="shared" si="62"/>
        <v>2.910732838698089E-2</v>
      </c>
      <c r="S220">
        <f t="shared" si="63"/>
        <v>3.0902192973520991E-2</v>
      </c>
      <c r="T220">
        <f t="shared" si="64"/>
        <v>2.8592734963561978E-2</v>
      </c>
      <c r="U220">
        <f t="shared" si="65"/>
        <v>2.9511825182911695E-2</v>
      </c>
      <c r="V220">
        <f t="shared" si="66"/>
        <v>2.913753976917402E-2</v>
      </c>
      <c r="W220">
        <f t="shared" si="67"/>
        <v>2.9480153800854822E-2</v>
      </c>
      <c r="Y220">
        <f t="shared" si="68"/>
        <v>12.399900000000001</v>
      </c>
      <c r="Z220">
        <f t="shared" si="69"/>
        <v>2.9455295846167396E-2</v>
      </c>
      <c r="AA220">
        <f t="shared" si="70"/>
        <v>7.8273703557300129E-4</v>
      </c>
    </row>
    <row r="221" spans="1:27" x14ac:dyDescent="0.25">
      <c r="A221" s="5">
        <f>Raw_Fluorescence!A219</f>
        <v>12.5946</v>
      </c>
      <c r="B221" s="5">
        <f>Raw_Fluorescence!B219</f>
        <v>10.5785</v>
      </c>
      <c r="C221" s="5">
        <f>Raw_Fluorescence!C219</f>
        <v>10.6812</v>
      </c>
      <c r="D221" s="5">
        <f>Raw_Fluorescence!D219</f>
        <v>10.6904</v>
      </c>
      <c r="E221" s="5">
        <f>Raw_Fluorescence!E219</f>
        <v>10.714</v>
      </c>
      <c r="F221" s="5">
        <f>Raw_Fluorescence!F219</f>
        <v>10.7014</v>
      </c>
      <c r="G221" s="5">
        <f>Raw_Fluorescence!G219</f>
        <v>10.679600000000001</v>
      </c>
      <c r="H221" s="7"/>
      <c r="I221" s="7">
        <f t="shared" si="54"/>
        <v>12.5946</v>
      </c>
      <c r="J221" s="7">
        <f t="shared" si="55"/>
        <v>0.27879684210526534</v>
      </c>
      <c r="K221" s="7">
        <f t="shared" si="56"/>
        <v>0.29573368421052848</v>
      </c>
      <c r="L221" s="7">
        <f t="shared" si="57"/>
        <v>0.30980947368420964</v>
      </c>
      <c r="M221" s="7">
        <f t="shared" si="58"/>
        <v>0.31781052631579598</v>
      </c>
      <c r="N221" s="7">
        <f t="shared" si="59"/>
        <v>0.31581052631578821</v>
      </c>
      <c r="O221" s="7">
        <f t="shared" si="60"/>
        <v>0.30144947368421171</v>
      </c>
      <c r="Q221">
        <f t="shared" si="61"/>
        <v>12.5946</v>
      </c>
      <c r="R221">
        <f t="shared" si="62"/>
        <v>2.70684346753787E-2</v>
      </c>
      <c r="S221">
        <f t="shared" si="63"/>
        <v>2.8475725135318364E-2</v>
      </c>
      <c r="T221">
        <f t="shared" si="64"/>
        <v>2.9845072194959715E-2</v>
      </c>
      <c r="U221">
        <f t="shared" si="65"/>
        <v>3.0569905167683539E-2</v>
      </c>
      <c r="V221">
        <f t="shared" si="66"/>
        <v>3.0408531659759198E-2</v>
      </c>
      <c r="W221">
        <f t="shared" si="67"/>
        <v>2.9046550531313726E-2</v>
      </c>
      <c r="Y221">
        <f t="shared" si="68"/>
        <v>12.5946</v>
      </c>
      <c r="Z221">
        <f t="shared" si="69"/>
        <v>2.9235703227402206E-2</v>
      </c>
      <c r="AA221">
        <f t="shared" si="70"/>
        <v>1.3294623204357871E-3</v>
      </c>
    </row>
    <row r="222" spans="1:27" x14ac:dyDescent="0.25">
      <c r="A222" s="5">
        <f>Raw_Fluorescence!A220</f>
        <v>12.792199999999999</v>
      </c>
      <c r="B222" s="5">
        <f>Raw_Fluorescence!B220</f>
        <v>10.592599999999999</v>
      </c>
      <c r="C222" s="5">
        <f>Raw_Fluorescence!C220</f>
        <v>10.6873</v>
      </c>
      <c r="D222" s="5">
        <f>Raw_Fluorescence!D220</f>
        <v>10.697800000000001</v>
      </c>
      <c r="E222" s="5">
        <f>Raw_Fluorescence!E220</f>
        <v>10.708</v>
      </c>
      <c r="F222" s="5">
        <f>Raw_Fluorescence!F220</f>
        <v>10.6736</v>
      </c>
      <c r="G222" s="5">
        <f>Raw_Fluorescence!G220</f>
        <v>10.6943</v>
      </c>
      <c r="H222" s="7"/>
      <c r="I222" s="7">
        <f t="shared" si="54"/>
        <v>12.792199999999999</v>
      </c>
      <c r="J222" s="7">
        <f t="shared" si="55"/>
        <v>0.29289684210526445</v>
      </c>
      <c r="K222" s="7">
        <f t="shared" si="56"/>
        <v>0.30183368421052847</v>
      </c>
      <c r="L222" s="7">
        <f t="shared" si="57"/>
        <v>0.31720947368421015</v>
      </c>
      <c r="M222" s="7">
        <f t="shared" si="58"/>
        <v>0.31181052631579576</v>
      </c>
      <c r="N222" s="7">
        <f t="shared" si="59"/>
        <v>0.28801052631578905</v>
      </c>
      <c r="O222" s="7">
        <f t="shared" si="60"/>
        <v>0.3161494736842112</v>
      </c>
      <c r="Q222">
        <f t="shared" si="61"/>
        <v>12.792199999999999</v>
      </c>
      <c r="R222">
        <f t="shared" si="62"/>
        <v>2.843740616745432E-2</v>
      </c>
      <c r="S222">
        <f t="shared" si="63"/>
        <v>2.9063084413613448E-2</v>
      </c>
      <c r="T222">
        <f t="shared" si="64"/>
        <v>3.0557941080524637E-2</v>
      </c>
      <c r="U222">
        <f t="shared" si="65"/>
        <v>2.9992770630535293E-2</v>
      </c>
      <c r="V222">
        <f t="shared" si="66"/>
        <v>2.7731745708375225E-2</v>
      </c>
      <c r="W222">
        <f t="shared" si="67"/>
        <v>3.0462987878481205E-2</v>
      </c>
      <c r="Y222">
        <f t="shared" si="68"/>
        <v>12.792199999999999</v>
      </c>
      <c r="Z222">
        <f t="shared" si="69"/>
        <v>2.9374322646497354E-2</v>
      </c>
      <c r="AA222">
        <f t="shared" si="70"/>
        <v>1.1525071121361466E-3</v>
      </c>
    </row>
    <row r="223" spans="1:27" x14ac:dyDescent="0.25">
      <c r="A223" s="5">
        <f>Raw_Fluorescence!A221</f>
        <v>12.992800000000001</v>
      </c>
      <c r="B223" s="5">
        <f>Raw_Fluorescence!B221</f>
        <v>10.585599999999999</v>
      </c>
      <c r="C223" s="5">
        <f>Raw_Fluorescence!C221</f>
        <v>10.6843</v>
      </c>
      <c r="D223" s="5">
        <f>Raw_Fluorescence!D221</f>
        <v>10.68</v>
      </c>
      <c r="E223" s="5">
        <f>Raw_Fluorescence!E221</f>
        <v>10.6952</v>
      </c>
      <c r="F223" s="5">
        <f>Raw_Fluorescence!F221</f>
        <v>10.702299999999999</v>
      </c>
      <c r="G223" s="5">
        <f>Raw_Fluorescence!G221</f>
        <v>10.686500000000001</v>
      </c>
      <c r="H223" s="7"/>
      <c r="I223" s="7">
        <f t="shared" si="54"/>
        <v>12.992800000000001</v>
      </c>
      <c r="J223" s="7">
        <f t="shared" si="55"/>
        <v>0.28589684210526478</v>
      </c>
      <c r="K223" s="7">
        <f t="shared" si="56"/>
        <v>0.29883368421052836</v>
      </c>
      <c r="L223" s="7">
        <f t="shared" si="57"/>
        <v>0.299409473684209</v>
      </c>
      <c r="M223" s="7">
        <f t="shared" si="58"/>
        <v>0.29901052631579539</v>
      </c>
      <c r="N223" s="7">
        <f t="shared" si="59"/>
        <v>0.31671052631578789</v>
      </c>
      <c r="O223" s="7">
        <f t="shared" si="60"/>
        <v>0.30834947368421162</v>
      </c>
      <c r="Q223">
        <f t="shared" si="61"/>
        <v>12.992800000000001</v>
      </c>
      <c r="R223">
        <f t="shared" si="62"/>
        <v>2.7757774930253647E-2</v>
      </c>
      <c r="S223">
        <f t="shared" si="63"/>
        <v>2.877421919477979E-2</v>
      </c>
      <c r="T223">
        <f t="shared" si="64"/>
        <v>2.8843202409841458E-2</v>
      </c>
      <c r="U223">
        <f t="shared" si="65"/>
        <v>2.876155028461904E-2</v>
      </c>
      <c r="V223">
        <f t="shared" si="66"/>
        <v>3.0495190197753614E-2</v>
      </c>
      <c r="W223">
        <f t="shared" si="67"/>
        <v>2.9711408877943372E-2</v>
      </c>
      <c r="Y223">
        <f t="shared" si="68"/>
        <v>12.992800000000001</v>
      </c>
      <c r="Z223">
        <f t="shared" si="69"/>
        <v>2.9057224315865156E-2</v>
      </c>
      <c r="AA223">
        <f t="shared" si="70"/>
        <v>9.3782646924414907E-4</v>
      </c>
    </row>
    <row r="224" spans="1:27" x14ac:dyDescent="0.25">
      <c r="A224" s="5">
        <f>Raw_Fluorescence!A222</f>
        <v>13.1965</v>
      </c>
      <c r="B224" s="5">
        <f>Raw_Fluorescence!B222</f>
        <v>10.567</v>
      </c>
      <c r="C224" s="5">
        <f>Raw_Fluorescence!C222</f>
        <v>10.700699999999999</v>
      </c>
      <c r="D224" s="5">
        <f>Raw_Fluorescence!D222</f>
        <v>10.682399999999999</v>
      </c>
      <c r="E224" s="5">
        <f>Raw_Fluorescence!E222</f>
        <v>10.700100000000001</v>
      </c>
      <c r="F224" s="5">
        <f>Raw_Fluorescence!F222</f>
        <v>10.6881</v>
      </c>
      <c r="G224" s="5">
        <f>Raw_Fluorescence!G222</f>
        <v>10.685600000000001</v>
      </c>
      <c r="H224" s="7"/>
      <c r="I224" s="7">
        <f t="shared" si="54"/>
        <v>13.1965</v>
      </c>
      <c r="J224" s="7">
        <f t="shared" si="55"/>
        <v>0.2672968421052655</v>
      </c>
      <c r="K224" s="7">
        <f t="shared" si="56"/>
        <v>0.31523368421052744</v>
      </c>
      <c r="L224" s="7">
        <f t="shared" si="57"/>
        <v>0.30180947368420874</v>
      </c>
      <c r="M224" s="7">
        <f t="shared" si="58"/>
        <v>0.3039105263157964</v>
      </c>
      <c r="N224" s="7">
        <f t="shared" si="59"/>
        <v>0.30251052631578901</v>
      </c>
      <c r="O224" s="7">
        <f t="shared" si="60"/>
        <v>0.30744947368421194</v>
      </c>
      <c r="Q224">
        <f t="shared" si="61"/>
        <v>13.1965</v>
      </c>
      <c r="R224">
        <f t="shared" si="62"/>
        <v>2.59518976428347E-2</v>
      </c>
      <c r="S224">
        <f t="shared" si="63"/>
        <v>3.0353349057736973E-2</v>
      </c>
      <c r="T224">
        <f t="shared" si="64"/>
        <v>2.9074403129484092E-2</v>
      </c>
      <c r="U224">
        <f t="shared" si="65"/>
        <v>2.9232876823290187E-2</v>
      </c>
      <c r="V224">
        <f t="shared" si="66"/>
        <v>2.9127911042730215E-2</v>
      </c>
      <c r="W224">
        <f t="shared" si="67"/>
        <v>2.9624688224035189E-2</v>
      </c>
      <c r="Y224">
        <f t="shared" si="68"/>
        <v>13.1965</v>
      </c>
      <c r="Z224">
        <f t="shared" si="69"/>
        <v>2.8894187653351892E-2</v>
      </c>
      <c r="AA224">
        <f t="shared" si="70"/>
        <v>1.5180031744511247E-3</v>
      </c>
    </row>
    <row r="225" spans="1:27" x14ac:dyDescent="0.25">
      <c r="A225" s="5">
        <f>Raw_Fluorescence!A223</f>
        <v>13.4031</v>
      </c>
      <c r="B225" s="5">
        <f>Raw_Fluorescence!B223</f>
        <v>10.569800000000001</v>
      </c>
      <c r="C225" s="5">
        <f>Raw_Fluorescence!C223</f>
        <v>10.6671</v>
      </c>
      <c r="D225" s="5">
        <f>Raw_Fluorescence!D223</f>
        <v>10.6839</v>
      </c>
      <c r="E225" s="5">
        <f>Raw_Fluorescence!E223</f>
        <v>10.7103</v>
      </c>
      <c r="F225" s="5">
        <f>Raw_Fluorescence!F223</f>
        <v>10.689</v>
      </c>
      <c r="G225" s="5">
        <f>Raw_Fluorescence!G223</f>
        <v>10.682700000000001</v>
      </c>
      <c r="H225" s="7"/>
      <c r="I225" s="7">
        <f t="shared" si="54"/>
        <v>13.4031</v>
      </c>
      <c r="J225" s="7">
        <f t="shared" si="55"/>
        <v>0.27009684210526608</v>
      </c>
      <c r="K225" s="7">
        <f t="shared" si="56"/>
        <v>0.28163368421052759</v>
      </c>
      <c r="L225" s="7">
        <f t="shared" si="57"/>
        <v>0.3033094736842088</v>
      </c>
      <c r="M225" s="7">
        <f t="shared" si="58"/>
        <v>0.31411052631579572</v>
      </c>
      <c r="N225" s="7">
        <f t="shared" si="59"/>
        <v>0.30341052631578869</v>
      </c>
      <c r="O225" s="7">
        <f t="shared" si="60"/>
        <v>0.30454947368421159</v>
      </c>
      <c r="Q225">
        <f t="shared" si="61"/>
        <v>13.4031</v>
      </c>
      <c r="R225">
        <f t="shared" si="62"/>
        <v>2.6223750137715041E-2</v>
      </c>
      <c r="S225">
        <f t="shared" si="63"/>
        <v>2.7118058606800135E-2</v>
      </c>
      <c r="T225">
        <f t="shared" si="64"/>
        <v>2.9218903579260762E-2</v>
      </c>
      <c r="U225">
        <f t="shared" si="65"/>
        <v>3.0214005536442108E-2</v>
      </c>
      <c r="V225">
        <f t="shared" si="66"/>
        <v>2.9214569580724631E-2</v>
      </c>
      <c r="W225">
        <f t="shared" si="67"/>
        <v>2.9345255005886459E-2</v>
      </c>
      <c r="Y225">
        <f t="shared" si="68"/>
        <v>13.4031</v>
      </c>
      <c r="Z225">
        <f t="shared" si="69"/>
        <v>2.8555757074471517E-2</v>
      </c>
      <c r="AA225">
        <f t="shared" si="70"/>
        <v>1.5331096104043548E-3</v>
      </c>
    </row>
    <row r="226" spans="1:27" x14ac:dyDescent="0.25">
      <c r="A226" s="5">
        <f>Raw_Fluorescence!A224</f>
        <v>13.613</v>
      </c>
      <c r="B226" s="5">
        <f>Raw_Fluorescence!B224</f>
        <v>10.582100000000001</v>
      </c>
      <c r="C226" s="5">
        <f>Raw_Fluorescence!C224</f>
        <v>10.6792</v>
      </c>
      <c r="D226" s="5">
        <f>Raw_Fluorescence!D224</f>
        <v>10.677</v>
      </c>
      <c r="E226" s="5">
        <f>Raw_Fluorescence!E224</f>
        <v>10.685</v>
      </c>
      <c r="F226" s="5">
        <f>Raw_Fluorescence!F224</f>
        <v>10.691000000000001</v>
      </c>
      <c r="G226" s="5">
        <f>Raw_Fluorescence!G224</f>
        <v>10.6637</v>
      </c>
      <c r="H226" s="7"/>
      <c r="I226" s="7">
        <f t="shared" si="54"/>
        <v>13.613</v>
      </c>
      <c r="J226" s="7">
        <f t="shared" si="55"/>
        <v>0.28239684210526583</v>
      </c>
      <c r="K226" s="7">
        <f t="shared" si="56"/>
        <v>0.29373368421052781</v>
      </c>
      <c r="L226" s="7">
        <f t="shared" si="57"/>
        <v>0.29640947368420889</v>
      </c>
      <c r="M226" s="7">
        <f t="shared" si="58"/>
        <v>0.28881052631579607</v>
      </c>
      <c r="N226" s="7">
        <f t="shared" si="59"/>
        <v>0.30541052631578935</v>
      </c>
      <c r="O226" s="7">
        <f t="shared" si="60"/>
        <v>0.28554947368421146</v>
      </c>
      <c r="Q226">
        <f t="shared" si="61"/>
        <v>13.613</v>
      </c>
      <c r="R226">
        <f t="shared" si="62"/>
        <v>2.7417959311653396E-2</v>
      </c>
      <c r="S226">
        <f t="shared" si="63"/>
        <v>2.8283148322762536E-2</v>
      </c>
      <c r="T226">
        <f t="shared" si="64"/>
        <v>2.8554201510288119E-2</v>
      </c>
      <c r="U226">
        <f t="shared" si="65"/>
        <v>2.778042157146712E-2</v>
      </c>
      <c r="V226">
        <f t="shared" si="66"/>
        <v>2.9407144109601244E-2</v>
      </c>
      <c r="W226">
        <f t="shared" si="67"/>
        <v>2.751448564560189E-2</v>
      </c>
      <c r="Y226">
        <f t="shared" si="68"/>
        <v>13.613</v>
      </c>
      <c r="Z226">
        <f t="shared" si="69"/>
        <v>2.8159560078562382E-2</v>
      </c>
      <c r="AA226">
        <f t="shared" si="70"/>
        <v>7.5330213823457512E-4</v>
      </c>
    </row>
    <row r="227" spans="1:27" x14ac:dyDescent="0.25">
      <c r="A227" s="5">
        <f>Raw_Fluorescence!A225</f>
        <v>13.825900000000001</v>
      </c>
      <c r="B227" s="5">
        <f>Raw_Fluorescence!B225</f>
        <v>10.557499999999999</v>
      </c>
      <c r="C227" s="5">
        <f>Raw_Fluorescence!C225</f>
        <v>10.667999999999999</v>
      </c>
      <c r="D227" s="5">
        <f>Raw_Fluorescence!D225</f>
        <v>10.673500000000001</v>
      </c>
      <c r="E227" s="5">
        <f>Raw_Fluorescence!E225</f>
        <v>10.686</v>
      </c>
      <c r="F227" s="5">
        <f>Raw_Fluorescence!F225</f>
        <v>10.6709</v>
      </c>
      <c r="G227" s="5">
        <f>Raw_Fluorescence!G225</f>
        <v>10.667899999999999</v>
      </c>
      <c r="H227" s="7"/>
      <c r="I227" s="7">
        <f t="shared" si="54"/>
        <v>13.825900000000001</v>
      </c>
      <c r="J227" s="7">
        <f t="shared" si="55"/>
        <v>0.25779684210526455</v>
      </c>
      <c r="K227" s="7">
        <f t="shared" si="56"/>
        <v>0.28253368421052727</v>
      </c>
      <c r="L227" s="7">
        <f t="shared" si="57"/>
        <v>0.29290947368420994</v>
      </c>
      <c r="M227" s="7">
        <f t="shared" si="58"/>
        <v>0.28981052631579551</v>
      </c>
      <c r="N227" s="7">
        <f t="shared" si="59"/>
        <v>0.28531052631578824</v>
      </c>
      <c r="O227" s="7">
        <f t="shared" si="60"/>
        <v>0.28974947368421056</v>
      </c>
      <c r="Q227">
        <f t="shared" si="61"/>
        <v>13.825900000000001</v>
      </c>
      <c r="R227">
        <f t="shared" si="62"/>
        <v>2.5029540963776509E-2</v>
      </c>
      <c r="S227">
        <f t="shared" si="63"/>
        <v>2.7204718172450199E-2</v>
      </c>
      <c r="T227">
        <f t="shared" si="64"/>
        <v>2.8217033794142674E-2</v>
      </c>
      <c r="U227">
        <f t="shared" si="65"/>
        <v>2.7876610660991771E-2</v>
      </c>
      <c r="V227">
        <f t="shared" si="66"/>
        <v>2.7471770094391803E-2</v>
      </c>
      <c r="W227">
        <f t="shared" si="67"/>
        <v>2.791918203050681E-2</v>
      </c>
      <c r="Y227">
        <f t="shared" si="68"/>
        <v>13.825900000000001</v>
      </c>
      <c r="Z227">
        <f t="shared" si="69"/>
        <v>2.7286475952709961E-2</v>
      </c>
      <c r="AA227">
        <f t="shared" si="70"/>
        <v>1.1618336928234173E-3</v>
      </c>
    </row>
    <row r="228" spans="1:27" x14ac:dyDescent="0.25">
      <c r="A228" s="5">
        <f>Raw_Fluorescence!A226</f>
        <v>14.0421</v>
      </c>
      <c r="B228" s="5">
        <f>Raw_Fluorescence!B226</f>
        <v>10.5459</v>
      </c>
      <c r="C228" s="5">
        <f>Raw_Fluorescence!C226</f>
        <v>10.67</v>
      </c>
      <c r="D228" s="5">
        <f>Raw_Fluorescence!D226</f>
        <v>10.6721</v>
      </c>
      <c r="E228" s="5">
        <f>Raw_Fluorescence!E226</f>
        <v>10.672000000000001</v>
      </c>
      <c r="F228" s="5">
        <f>Raw_Fluorescence!F226</f>
        <v>10.6721</v>
      </c>
      <c r="G228" s="5">
        <f>Raw_Fluorescence!G226</f>
        <v>10.669</v>
      </c>
      <c r="H228" s="7"/>
      <c r="I228" s="7">
        <f t="shared" si="54"/>
        <v>14.0421</v>
      </c>
      <c r="J228" s="7">
        <f t="shared" si="55"/>
        <v>0.24619684210526493</v>
      </c>
      <c r="K228" s="7">
        <f t="shared" si="56"/>
        <v>0.28453368421052794</v>
      </c>
      <c r="L228" s="7">
        <f t="shared" si="57"/>
        <v>0.29150947368420965</v>
      </c>
      <c r="M228" s="7">
        <f t="shared" si="58"/>
        <v>0.27581052631579617</v>
      </c>
      <c r="N228" s="7">
        <f t="shared" si="59"/>
        <v>0.28651052631578899</v>
      </c>
      <c r="O228" s="7">
        <f t="shared" si="60"/>
        <v>0.29084947368421155</v>
      </c>
      <c r="Q228">
        <f t="shared" si="61"/>
        <v>14.0421</v>
      </c>
      <c r="R228">
        <f t="shared" si="62"/>
        <v>2.3903294913558238E-2</v>
      </c>
      <c r="S228">
        <f t="shared" si="63"/>
        <v>2.7397294985006027E-2</v>
      </c>
      <c r="T228">
        <f t="shared" si="64"/>
        <v>2.8082166707684427E-2</v>
      </c>
      <c r="U228">
        <f t="shared" si="65"/>
        <v>2.6529963407645969E-2</v>
      </c>
      <c r="V228">
        <f t="shared" si="66"/>
        <v>2.7587314811717809E-2</v>
      </c>
      <c r="W228">
        <f t="shared" si="67"/>
        <v>2.8025173940839167E-2</v>
      </c>
      <c r="Y228">
        <f t="shared" si="68"/>
        <v>14.0421</v>
      </c>
      <c r="Z228">
        <f t="shared" si="69"/>
        <v>2.6920868127741939E-2</v>
      </c>
      <c r="AA228">
        <f t="shared" si="70"/>
        <v>1.5809993078223659E-3</v>
      </c>
    </row>
    <row r="229" spans="1:27" x14ac:dyDescent="0.25">
      <c r="A229" s="5">
        <f>Raw_Fluorescence!A227</f>
        <v>14.2616</v>
      </c>
      <c r="B229" s="5">
        <f>Raw_Fluorescence!B227</f>
        <v>10.564500000000001</v>
      </c>
      <c r="C229" s="5">
        <f>Raw_Fluorescence!C227</f>
        <v>10.6534</v>
      </c>
      <c r="D229" s="5">
        <f>Raw_Fluorescence!D227</f>
        <v>10.6714</v>
      </c>
      <c r="E229" s="5">
        <f>Raw_Fluorescence!E227</f>
        <v>10.6814</v>
      </c>
      <c r="F229" s="5">
        <f>Raw_Fluorescence!F227</f>
        <v>10.680199999999999</v>
      </c>
      <c r="G229" s="5">
        <f>Raw_Fluorescence!G227</f>
        <v>10.673</v>
      </c>
      <c r="H229" s="7"/>
      <c r="I229" s="7">
        <f t="shared" si="54"/>
        <v>14.2616</v>
      </c>
      <c r="J229" s="7">
        <f t="shared" si="55"/>
        <v>0.26479684210526599</v>
      </c>
      <c r="K229" s="7">
        <f t="shared" si="56"/>
        <v>0.26793368421052755</v>
      </c>
      <c r="L229" s="7">
        <f t="shared" si="57"/>
        <v>0.29080947368420951</v>
      </c>
      <c r="M229" s="7">
        <f t="shared" si="58"/>
        <v>0.28521052631579558</v>
      </c>
      <c r="N229" s="7">
        <f t="shared" si="59"/>
        <v>0.29461052631578788</v>
      </c>
      <c r="O229" s="7">
        <f t="shared" si="60"/>
        <v>0.29484947368421111</v>
      </c>
      <c r="Q229">
        <f t="shared" si="61"/>
        <v>14.2616</v>
      </c>
      <c r="R229">
        <f t="shared" si="62"/>
        <v>2.5709172200977355E-2</v>
      </c>
      <c r="S229">
        <f t="shared" si="63"/>
        <v>2.5798907440793141E-2</v>
      </c>
      <c r="T229">
        <f t="shared" si="64"/>
        <v>2.8014733164455304E-2</v>
      </c>
      <c r="U229">
        <f t="shared" si="65"/>
        <v>2.7434140849178137E-2</v>
      </c>
      <c r="V229">
        <f t="shared" si="66"/>
        <v>2.8367241653667729E-2</v>
      </c>
      <c r="W229">
        <f t="shared" si="67"/>
        <v>2.8410599069320086E-2</v>
      </c>
      <c r="Y229">
        <f t="shared" si="68"/>
        <v>14.2616</v>
      </c>
      <c r="Z229">
        <f t="shared" si="69"/>
        <v>2.7289132396398626E-2</v>
      </c>
      <c r="AA229">
        <f t="shared" si="70"/>
        <v>1.2397238105715162E-3</v>
      </c>
    </row>
    <row r="230" spans="1:27" x14ac:dyDescent="0.25">
      <c r="A230" s="5">
        <f>Raw_Fluorescence!A228</f>
        <v>14.484400000000001</v>
      </c>
      <c r="B230" s="5">
        <f>Raw_Fluorescence!B228</f>
        <v>10.538399999999999</v>
      </c>
      <c r="C230" s="5">
        <f>Raw_Fluorescence!C228</f>
        <v>10.6571</v>
      </c>
      <c r="D230" s="5">
        <f>Raw_Fluorescence!D228</f>
        <v>10.664400000000001</v>
      </c>
      <c r="E230" s="5">
        <f>Raw_Fluorescence!E228</f>
        <v>10.665800000000001</v>
      </c>
      <c r="F230" s="5">
        <f>Raw_Fluorescence!F228</f>
        <v>10.6686</v>
      </c>
      <c r="G230" s="5">
        <f>Raw_Fluorescence!G228</f>
        <v>10.659599999999999</v>
      </c>
      <c r="H230" s="7"/>
      <c r="I230" s="7">
        <f t="shared" si="54"/>
        <v>14.484400000000001</v>
      </c>
      <c r="J230" s="7">
        <f t="shared" si="55"/>
        <v>0.23869684210526465</v>
      </c>
      <c r="K230" s="7">
        <f t="shared" si="56"/>
        <v>0.2716336842105278</v>
      </c>
      <c r="L230" s="7">
        <f t="shared" si="57"/>
        <v>0.28380947368420983</v>
      </c>
      <c r="M230" s="7">
        <f t="shared" si="58"/>
        <v>0.26961052631579641</v>
      </c>
      <c r="N230" s="7">
        <f t="shared" si="59"/>
        <v>0.28301052631578827</v>
      </c>
      <c r="O230" s="7">
        <f t="shared" si="60"/>
        <v>0.28144947368421036</v>
      </c>
      <c r="Q230">
        <f t="shared" si="61"/>
        <v>14.484400000000001</v>
      </c>
      <c r="R230">
        <f t="shared" si="62"/>
        <v>2.3175118587986026E-2</v>
      </c>
      <c r="S230">
        <f t="shared" si="63"/>
        <v>2.6155174544021331E-2</v>
      </c>
      <c r="T230">
        <f t="shared" si="64"/>
        <v>2.7340397732164238E-2</v>
      </c>
      <c r="U230">
        <f t="shared" si="65"/>
        <v>2.5933591052592825E-2</v>
      </c>
      <c r="V230">
        <f t="shared" si="66"/>
        <v>2.7250309386183773E-2</v>
      </c>
      <c r="W230">
        <f t="shared" si="67"/>
        <v>2.71194248889088E-2</v>
      </c>
      <c r="Y230">
        <f t="shared" si="68"/>
        <v>14.484400000000001</v>
      </c>
      <c r="Z230">
        <f t="shared" si="69"/>
        <v>2.6162336031976166E-2</v>
      </c>
      <c r="AA230">
        <f t="shared" si="70"/>
        <v>1.5788209574972188E-3</v>
      </c>
    </row>
    <row r="231" spans="1:27" x14ac:dyDescent="0.25">
      <c r="A231" s="5">
        <f>Raw_Fluorescence!A229</f>
        <v>14.7105</v>
      </c>
      <c r="B231" s="5">
        <f>Raw_Fluorescence!B229</f>
        <v>10.548</v>
      </c>
      <c r="C231" s="5">
        <f>Raw_Fluorescence!C229</f>
        <v>10.649100000000001</v>
      </c>
      <c r="D231" s="5">
        <f>Raw_Fluorescence!D229</f>
        <v>10.6524</v>
      </c>
      <c r="E231" s="5">
        <f>Raw_Fluorescence!E229</f>
        <v>10.6615</v>
      </c>
      <c r="F231" s="5">
        <f>Raw_Fluorescence!F229</f>
        <v>10.6652</v>
      </c>
      <c r="G231" s="5">
        <f>Raw_Fluorescence!G229</f>
        <v>10.662000000000001</v>
      </c>
      <c r="H231" s="7"/>
      <c r="I231" s="7">
        <f t="shared" si="54"/>
        <v>14.7105</v>
      </c>
      <c r="J231" s="7">
        <f t="shared" si="55"/>
        <v>0.24829684210526537</v>
      </c>
      <c r="K231" s="7">
        <f t="shared" si="56"/>
        <v>0.26363368421052868</v>
      </c>
      <c r="L231" s="7">
        <f t="shared" si="57"/>
        <v>0.27180947368420938</v>
      </c>
      <c r="M231" s="7">
        <f t="shared" si="58"/>
        <v>0.26531052631579577</v>
      </c>
      <c r="N231" s="7">
        <f t="shared" si="59"/>
        <v>0.27961052631578909</v>
      </c>
      <c r="O231" s="7">
        <f t="shared" si="60"/>
        <v>0.28384947368421187</v>
      </c>
      <c r="Q231">
        <f t="shared" si="61"/>
        <v>14.7105</v>
      </c>
      <c r="R231">
        <f t="shared" si="62"/>
        <v>2.4107184284718492E-2</v>
      </c>
      <c r="S231">
        <f t="shared" si="63"/>
        <v>2.5384867293798356E-2</v>
      </c>
      <c r="T231">
        <f t="shared" si="64"/>
        <v>2.6184394133950892E-2</v>
      </c>
      <c r="U231">
        <f t="shared" si="65"/>
        <v>2.5519977967636536E-2</v>
      </c>
      <c r="V231">
        <f t="shared" si="66"/>
        <v>2.6922932687093715E-2</v>
      </c>
      <c r="W231">
        <f t="shared" si="67"/>
        <v>2.7350679965997521E-2</v>
      </c>
      <c r="Y231">
        <f t="shared" si="68"/>
        <v>14.7105</v>
      </c>
      <c r="Z231">
        <f t="shared" si="69"/>
        <v>2.5911672722199252E-2</v>
      </c>
      <c r="AA231">
        <f t="shared" si="70"/>
        <v>1.1708879360448122E-3</v>
      </c>
    </row>
    <row r="232" spans="1:27" x14ac:dyDescent="0.25">
      <c r="A232" s="5">
        <f>Raw_Fluorescence!A230</f>
        <v>14.940099999999999</v>
      </c>
      <c r="B232" s="5">
        <f>Raw_Fluorescence!B230</f>
        <v>10.5404</v>
      </c>
      <c r="C232" s="5">
        <f>Raw_Fluorescence!C230</f>
        <v>10.6396</v>
      </c>
      <c r="D232" s="5">
        <f>Raw_Fluorescence!D230</f>
        <v>10.6433</v>
      </c>
      <c r="E232" s="5">
        <f>Raw_Fluorescence!E230</f>
        <v>10.6472</v>
      </c>
      <c r="F232" s="5">
        <f>Raw_Fluorescence!F230</f>
        <v>10.641999999999999</v>
      </c>
      <c r="G232" s="5">
        <f>Raw_Fluorescence!G230</f>
        <v>10.638199999999999</v>
      </c>
      <c r="H232" s="7"/>
      <c r="I232" s="7">
        <f t="shared" si="54"/>
        <v>14.940099999999999</v>
      </c>
      <c r="J232" s="7">
        <f t="shared" si="55"/>
        <v>0.24069684210526532</v>
      </c>
      <c r="K232" s="7">
        <f t="shared" si="56"/>
        <v>0.25413368421052773</v>
      </c>
      <c r="L232" s="7">
        <f t="shared" si="57"/>
        <v>0.26270947368420927</v>
      </c>
      <c r="M232" s="7">
        <f t="shared" si="58"/>
        <v>0.25101052631579535</v>
      </c>
      <c r="N232" s="7">
        <f t="shared" si="59"/>
        <v>0.25641052631578809</v>
      </c>
      <c r="O232" s="7">
        <f t="shared" si="60"/>
        <v>0.2600494736842105</v>
      </c>
      <c r="Q232">
        <f t="shared" si="61"/>
        <v>14.940099999999999</v>
      </c>
      <c r="R232">
        <f t="shared" si="62"/>
        <v>2.3369298941472008E-2</v>
      </c>
      <c r="S232">
        <f t="shared" si="63"/>
        <v>2.4470127434158381E-2</v>
      </c>
      <c r="T232">
        <f t="shared" si="64"/>
        <v>2.5307758071972459E-2</v>
      </c>
      <c r="U232">
        <f t="shared" si="65"/>
        <v>2.4144473987433222E-2</v>
      </c>
      <c r="V232">
        <f t="shared" si="66"/>
        <v>2.4689068152125633E-2</v>
      </c>
      <c r="W232">
        <f t="shared" si="67"/>
        <v>2.5057400451535681E-2</v>
      </c>
      <c r="Y232">
        <f t="shared" si="68"/>
        <v>14.940099999999999</v>
      </c>
      <c r="Z232">
        <f t="shared" si="69"/>
        <v>2.450635450644956E-2</v>
      </c>
      <c r="AA232">
        <f t="shared" si="70"/>
        <v>6.9346216239989013E-4</v>
      </c>
    </row>
    <row r="233" spans="1:27" x14ac:dyDescent="0.25">
      <c r="A233" s="5">
        <f>Raw_Fluorescence!A231</f>
        <v>15.1731</v>
      </c>
      <c r="B233" s="5">
        <f>Raw_Fluorescence!B231</f>
        <v>10.544</v>
      </c>
      <c r="C233" s="5">
        <f>Raw_Fluorescence!C231</f>
        <v>10.6349</v>
      </c>
      <c r="D233" s="5">
        <f>Raw_Fluorescence!D231</f>
        <v>10.629300000000001</v>
      </c>
      <c r="E233" s="5">
        <f>Raw_Fluorescence!E231</f>
        <v>10.6464</v>
      </c>
      <c r="F233" s="5">
        <f>Raw_Fluorescence!F231</f>
        <v>10.645799999999999</v>
      </c>
      <c r="G233" s="5">
        <f>Raw_Fluorescence!G231</f>
        <v>10.6411</v>
      </c>
      <c r="H233" s="7"/>
      <c r="I233" s="7">
        <f t="shared" si="54"/>
        <v>15.1731</v>
      </c>
      <c r="J233" s="7">
        <f t="shared" si="55"/>
        <v>0.24429684210526581</v>
      </c>
      <c r="K233" s="7">
        <f t="shared" si="56"/>
        <v>0.24943368421052803</v>
      </c>
      <c r="L233" s="7">
        <f t="shared" si="57"/>
        <v>0.24870947368420993</v>
      </c>
      <c r="M233" s="7">
        <f t="shared" si="58"/>
        <v>0.25021052631579543</v>
      </c>
      <c r="N233" s="7">
        <f t="shared" si="59"/>
        <v>0.26021052631578812</v>
      </c>
      <c r="O233" s="7">
        <f t="shared" si="60"/>
        <v>0.26294947368421084</v>
      </c>
      <c r="Q233">
        <f t="shared" si="61"/>
        <v>15.1731</v>
      </c>
      <c r="R233">
        <f t="shared" si="62"/>
        <v>2.3718823577746705E-2</v>
      </c>
      <c r="S233">
        <f t="shared" si="63"/>
        <v>2.4017571924652363E-2</v>
      </c>
      <c r="T233">
        <f t="shared" si="64"/>
        <v>2.3959087207390331E-2</v>
      </c>
      <c r="U233">
        <f t="shared" si="65"/>
        <v>2.4067522715813465E-2</v>
      </c>
      <c r="V233">
        <f t="shared" si="66"/>
        <v>2.5054959756991083E-2</v>
      </c>
      <c r="W233">
        <f t="shared" si="67"/>
        <v>2.5336833669684408E-2</v>
      </c>
      <c r="Y233">
        <f t="shared" si="68"/>
        <v>15.1731</v>
      </c>
      <c r="Z233">
        <f t="shared" si="69"/>
        <v>2.4359133142046394E-2</v>
      </c>
      <c r="AA233">
        <f t="shared" si="70"/>
        <v>6.6510251746523688E-4</v>
      </c>
    </row>
    <row r="234" spans="1:27" x14ac:dyDescent="0.25">
      <c r="A234" s="5">
        <f>Raw_Fluorescence!A232</f>
        <v>15.409599999999999</v>
      </c>
      <c r="B234" s="5">
        <f>Raw_Fluorescence!B232</f>
        <v>10.512499999999999</v>
      </c>
      <c r="C234" s="5">
        <f>Raw_Fluorescence!C232</f>
        <v>10.642099999999999</v>
      </c>
      <c r="D234" s="5">
        <f>Raw_Fluorescence!D232</f>
        <v>10.6425</v>
      </c>
      <c r="E234" s="5">
        <f>Raw_Fluorescence!E232</f>
        <v>10.6431</v>
      </c>
      <c r="F234" s="5">
        <f>Raw_Fluorescence!F232</f>
        <v>10.6439</v>
      </c>
      <c r="G234" s="5">
        <f>Raw_Fluorescence!G232</f>
        <v>10.620200000000001</v>
      </c>
      <c r="H234" s="7"/>
      <c r="I234" s="7">
        <f t="shared" si="54"/>
        <v>15.409599999999999</v>
      </c>
      <c r="J234" s="7">
        <f t="shared" si="55"/>
        <v>0.21279684210526462</v>
      </c>
      <c r="K234" s="7">
        <f t="shared" si="56"/>
        <v>0.25663368421052724</v>
      </c>
      <c r="L234" s="7">
        <f t="shared" si="57"/>
        <v>0.26190947368420936</v>
      </c>
      <c r="M234" s="7">
        <f t="shared" si="58"/>
        <v>0.24691052631579602</v>
      </c>
      <c r="N234" s="7">
        <f t="shared" si="59"/>
        <v>0.25831052631578899</v>
      </c>
      <c r="O234" s="7">
        <f t="shared" si="60"/>
        <v>0.24204947368421159</v>
      </c>
      <c r="Q234">
        <f t="shared" si="61"/>
        <v>15.409599999999999</v>
      </c>
      <c r="R234">
        <f t="shared" si="62"/>
        <v>2.0660483010343417E-2</v>
      </c>
      <c r="S234">
        <f t="shared" si="63"/>
        <v>2.4710848449853041E-2</v>
      </c>
      <c r="T234">
        <f t="shared" si="64"/>
        <v>2.5230691165424913E-2</v>
      </c>
      <c r="U234">
        <f t="shared" si="65"/>
        <v>2.3750098720381998E-2</v>
      </c>
      <c r="V234">
        <f t="shared" si="66"/>
        <v>2.4872013954558445E-2</v>
      </c>
      <c r="W234">
        <f t="shared" si="67"/>
        <v>2.3322987373371466E-2</v>
      </c>
      <c r="Y234">
        <f t="shared" si="68"/>
        <v>15.409599999999999</v>
      </c>
      <c r="Z234">
        <f t="shared" si="69"/>
        <v>2.3757853778988883E-2</v>
      </c>
      <c r="AA234">
        <f t="shared" si="70"/>
        <v>1.6793853826047437E-3</v>
      </c>
    </row>
    <row r="235" spans="1:27" x14ac:dyDescent="0.25">
      <c r="A235" s="5">
        <f>Raw_Fluorescence!A233</f>
        <v>15.649699999999999</v>
      </c>
      <c r="B235" s="5">
        <f>Raw_Fluorescence!B233</f>
        <v>10.5243</v>
      </c>
      <c r="C235" s="5">
        <f>Raw_Fluorescence!C233</f>
        <v>10.6218</v>
      </c>
      <c r="D235" s="5">
        <f>Raw_Fluorescence!D233</f>
        <v>10.6181</v>
      </c>
      <c r="E235" s="5">
        <f>Raw_Fluorescence!E233</f>
        <v>10.6455</v>
      </c>
      <c r="F235" s="5">
        <f>Raw_Fluorescence!F233</f>
        <v>10.610099999999999</v>
      </c>
      <c r="G235" s="5">
        <f>Raw_Fluorescence!G233</f>
        <v>10.631600000000001</v>
      </c>
      <c r="H235" s="7"/>
      <c r="I235" s="7">
        <f t="shared" si="54"/>
        <v>15.649699999999999</v>
      </c>
      <c r="J235" s="7">
        <f t="shared" si="55"/>
        <v>0.22459684210526554</v>
      </c>
      <c r="K235" s="7">
        <f t="shared" si="56"/>
        <v>0.23633368421052836</v>
      </c>
      <c r="L235" s="7">
        <f t="shared" si="57"/>
        <v>0.23750947368420938</v>
      </c>
      <c r="M235" s="7">
        <f t="shared" si="58"/>
        <v>0.24931052631579576</v>
      </c>
      <c r="N235" s="7">
        <f t="shared" si="59"/>
        <v>0.22451052631578783</v>
      </c>
      <c r="O235" s="7">
        <f t="shared" si="60"/>
        <v>0.25344947368421167</v>
      </c>
      <c r="Q235">
        <f t="shared" si="61"/>
        <v>15.649699999999999</v>
      </c>
      <c r="R235">
        <f t="shared" si="62"/>
        <v>2.180614709591041E-2</v>
      </c>
      <c r="S235">
        <f t="shared" si="63"/>
        <v>2.2756193802412134E-2</v>
      </c>
      <c r="T235">
        <f t="shared" si="64"/>
        <v>2.2880150515724527E-2</v>
      </c>
      <c r="U235">
        <f t="shared" si="65"/>
        <v>2.3980952535241264E-2</v>
      </c>
      <c r="V235">
        <f t="shared" si="66"/>
        <v>2.1617504416544628E-2</v>
      </c>
      <c r="W235">
        <f t="shared" si="67"/>
        <v>2.442144898954221E-2</v>
      </c>
      <c r="Y235">
        <f t="shared" si="68"/>
        <v>15.649699999999999</v>
      </c>
      <c r="Z235">
        <f t="shared" si="69"/>
        <v>2.2910399559229199E-2</v>
      </c>
      <c r="AA235">
        <f t="shared" si="70"/>
        <v>1.1264989860704721E-3</v>
      </c>
    </row>
    <row r="236" spans="1:27" x14ac:dyDescent="0.25">
      <c r="A236" s="5">
        <f>Raw_Fluorescence!A234</f>
        <v>15.8934</v>
      </c>
      <c r="B236" s="5">
        <f>Raw_Fluorescence!B234</f>
        <v>10.5176</v>
      </c>
      <c r="C236" s="5">
        <f>Raw_Fluorescence!C234</f>
        <v>10.608000000000001</v>
      </c>
      <c r="D236" s="5">
        <f>Raw_Fluorescence!D234</f>
        <v>10.610200000000001</v>
      </c>
      <c r="E236" s="5">
        <f>Raw_Fluorescence!E234</f>
        <v>10.6355</v>
      </c>
      <c r="F236" s="5">
        <f>Raw_Fluorescence!F234</f>
        <v>10.6296</v>
      </c>
      <c r="G236" s="5">
        <f>Raw_Fluorescence!G234</f>
        <v>10.6187</v>
      </c>
      <c r="H236" s="7"/>
      <c r="I236" s="7">
        <f t="shared" si="54"/>
        <v>15.8934</v>
      </c>
      <c r="J236" s="7">
        <f t="shared" si="55"/>
        <v>0.21789684210526516</v>
      </c>
      <c r="K236" s="7">
        <f t="shared" si="56"/>
        <v>0.22253368421052855</v>
      </c>
      <c r="L236" s="7">
        <f t="shared" si="57"/>
        <v>0.22960947368421003</v>
      </c>
      <c r="M236" s="7">
        <f t="shared" si="58"/>
        <v>0.23931052631579597</v>
      </c>
      <c r="N236" s="7">
        <f t="shared" si="59"/>
        <v>0.24401052631578857</v>
      </c>
      <c r="O236" s="7">
        <f t="shared" si="60"/>
        <v>0.24054947368421153</v>
      </c>
      <c r="Q236">
        <f t="shared" si="61"/>
        <v>15.8934</v>
      </c>
      <c r="R236">
        <f t="shared" si="62"/>
        <v>2.1155642911732556E-2</v>
      </c>
      <c r="S236">
        <f t="shared" si="63"/>
        <v>2.1427413795777374E-2</v>
      </c>
      <c r="T236">
        <f t="shared" si="64"/>
        <v>2.2119114813567497E-2</v>
      </c>
      <c r="U236">
        <f t="shared" si="65"/>
        <v>2.3019061639994239E-2</v>
      </c>
      <c r="V236">
        <f t="shared" si="66"/>
        <v>2.3495106073091066E-2</v>
      </c>
      <c r="W236">
        <f t="shared" si="67"/>
        <v>2.3178452950191102E-2</v>
      </c>
      <c r="Y236">
        <f t="shared" si="68"/>
        <v>15.8934</v>
      </c>
      <c r="Z236">
        <f t="shared" si="69"/>
        <v>2.2399132030725636E-2</v>
      </c>
      <c r="AA236">
        <f t="shared" si="70"/>
        <v>9.7588155803800107E-4</v>
      </c>
    </row>
    <row r="237" spans="1:27" x14ac:dyDescent="0.25">
      <c r="A237" s="5">
        <f>Raw_Fluorescence!A235</f>
        <v>16.140799999999999</v>
      </c>
      <c r="B237" s="5">
        <f>Raw_Fluorescence!B235</f>
        <v>10.509499999999999</v>
      </c>
      <c r="C237" s="5">
        <f>Raw_Fluorescence!C235</f>
        <v>10.6203</v>
      </c>
      <c r="D237" s="5">
        <f>Raw_Fluorescence!D235</f>
        <v>10.614100000000001</v>
      </c>
      <c r="E237" s="5">
        <f>Raw_Fluorescence!E235</f>
        <v>10.6271</v>
      </c>
      <c r="F237" s="5">
        <f>Raw_Fluorescence!F235</f>
        <v>10.617900000000001</v>
      </c>
      <c r="G237" s="5">
        <f>Raw_Fluorescence!G235</f>
        <v>10.6074</v>
      </c>
      <c r="H237" s="7"/>
      <c r="I237" s="7">
        <f t="shared" si="54"/>
        <v>16.140799999999999</v>
      </c>
      <c r="J237" s="7">
        <f t="shared" si="55"/>
        <v>0.2097968421052645</v>
      </c>
      <c r="K237" s="7">
        <f t="shared" si="56"/>
        <v>0.2348336842105283</v>
      </c>
      <c r="L237" s="7">
        <f t="shared" si="57"/>
        <v>0.23350947368420982</v>
      </c>
      <c r="M237" s="7">
        <f t="shared" si="58"/>
        <v>0.23091052631579601</v>
      </c>
      <c r="N237" s="7">
        <f t="shared" si="59"/>
        <v>0.23231052631578919</v>
      </c>
      <c r="O237" s="7">
        <f t="shared" si="60"/>
        <v>0.22924947368421122</v>
      </c>
      <c r="Q237">
        <f t="shared" si="61"/>
        <v>16.140799999999999</v>
      </c>
      <c r="R237">
        <f t="shared" si="62"/>
        <v>2.0369212480114533E-2</v>
      </c>
      <c r="S237">
        <f t="shared" si="63"/>
        <v>2.2611761192995305E-2</v>
      </c>
      <c r="T237">
        <f t="shared" si="64"/>
        <v>2.2494815982986801E-2</v>
      </c>
      <c r="U237">
        <f t="shared" si="65"/>
        <v>2.2211073287986726E-2</v>
      </c>
      <c r="V237">
        <f t="shared" si="66"/>
        <v>2.2368545079163304E-2</v>
      </c>
      <c r="W237">
        <f t="shared" si="67"/>
        <v>2.2089626962232361E-2</v>
      </c>
      <c r="Y237">
        <f t="shared" si="68"/>
        <v>16.140799999999999</v>
      </c>
      <c r="Z237">
        <f t="shared" si="69"/>
        <v>2.2024172497579837E-2</v>
      </c>
      <c r="AA237">
        <f t="shared" si="70"/>
        <v>8.32282054605163E-4</v>
      </c>
    </row>
    <row r="238" spans="1:27" x14ac:dyDescent="0.25">
      <c r="A238" s="5">
        <f>Raw_Fluorescence!A236</f>
        <v>16.391999999999999</v>
      </c>
      <c r="B238" s="5">
        <f>Raw_Fluorescence!B236</f>
        <v>10.5053</v>
      </c>
      <c r="C238" s="5">
        <f>Raw_Fluorescence!C236</f>
        <v>10.6074</v>
      </c>
      <c r="D238" s="5">
        <f>Raw_Fluorescence!D236</f>
        <v>10.608000000000001</v>
      </c>
      <c r="E238" s="5">
        <f>Raw_Fluorescence!E236</f>
        <v>10.611599999999999</v>
      </c>
      <c r="F238" s="5">
        <f>Raw_Fluorescence!F236</f>
        <v>10.613300000000001</v>
      </c>
      <c r="G238" s="5">
        <f>Raw_Fluorescence!G236</f>
        <v>10.597200000000001</v>
      </c>
      <c r="H238" s="7"/>
      <c r="I238" s="7">
        <f t="shared" si="54"/>
        <v>16.391999999999999</v>
      </c>
      <c r="J238" s="7">
        <f t="shared" si="55"/>
        <v>0.20559684210526541</v>
      </c>
      <c r="K238" s="7">
        <f t="shared" si="56"/>
        <v>0.22193368421052817</v>
      </c>
      <c r="L238" s="7">
        <f t="shared" si="57"/>
        <v>0.22740947368420983</v>
      </c>
      <c r="M238" s="7">
        <f t="shared" si="58"/>
        <v>0.21541052631579483</v>
      </c>
      <c r="N238" s="7">
        <f t="shared" si="59"/>
        <v>0.22771052631578925</v>
      </c>
      <c r="O238" s="7">
        <f t="shared" si="60"/>
        <v>0.2190494736842119</v>
      </c>
      <c r="Q238">
        <f t="shared" si="61"/>
        <v>16.391999999999999</v>
      </c>
      <c r="R238">
        <f t="shared" si="62"/>
        <v>1.9961433737794198E-2</v>
      </c>
      <c r="S238">
        <f t="shared" si="63"/>
        <v>2.1369640752010609E-2</v>
      </c>
      <c r="T238">
        <f t="shared" si="64"/>
        <v>2.1907180820561704E-2</v>
      </c>
      <c r="U238">
        <f t="shared" si="65"/>
        <v>2.0720142400353692E-2</v>
      </c>
      <c r="V238">
        <f t="shared" si="66"/>
        <v>2.1925623662747244E-2</v>
      </c>
      <c r="W238">
        <f t="shared" si="67"/>
        <v>2.1106792884605981E-2</v>
      </c>
      <c r="Y238">
        <f t="shared" si="68"/>
        <v>16.391999999999999</v>
      </c>
      <c r="Z238">
        <f t="shared" si="69"/>
        <v>2.1165135709678904E-2</v>
      </c>
      <c r="AA238">
        <f t="shared" si="70"/>
        <v>7.5114799518963726E-4</v>
      </c>
    </row>
    <row r="239" spans="1:27" x14ac:dyDescent="0.25">
      <c r="A239" s="5">
        <f>Raw_Fluorescence!A237</f>
        <v>16.646899999999999</v>
      </c>
      <c r="B239" s="5">
        <f>Raw_Fluorescence!B237</f>
        <v>10.493499999999999</v>
      </c>
      <c r="C239" s="5">
        <f>Raw_Fluorescence!C237</f>
        <v>10.6027</v>
      </c>
      <c r="D239" s="5">
        <f>Raw_Fluorescence!D237</f>
        <v>10.6076</v>
      </c>
      <c r="E239" s="5">
        <f>Raw_Fluorescence!E237</f>
        <v>10.6098</v>
      </c>
      <c r="F239" s="5">
        <f>Raw_Fluorescence!F237</f>
        <v>10.5892</v>
      </c>
      <c r="G239" s="5">
        <f>Raw_Fluorescence!G237</f>
        <v>10.582800000000001</v>
      </c>
      <c r="H239" s="7"/>
      <c r="I239" s="7">
        <f t="shared" si="54"/>
        <v>16.646899999999999</v>
      </c>
      <c r="J239" s="7">
        <f t="shared" si="55"/>
        <v>0.19379684210526449</v>
      </c>
      <c r="K239" s="7">
        <f t="shared" si="56"/>
        <v>0.21723368421052847</v>
      </c>
      <c r="L239" s="7">
        <f t="shared" si="57"/>
        <v>0.22700947368420898</v>
      </c>
      <c r="M239" s="7">
        <f t="shared" si="58"/>
        <v>0.21361052631579547</v>
      </c>
      <c r="N239" s="7">
        <f t="shared" si="59"/>
        <v>0.20361052631578858</v>
      </c>
      <c r="O239" s="7">
        <f t="shared" si="60"/>
        <v>0.20464947368421171</v>
      </c>
      <c r="Q239">
        <f t="shared" si="61"/>
        <v>16.646899999999999</v>
      </c>
      <c r="R239">
        <f t="shared" si="62"/>
        <v>1.8815769652227209E-2</v>
      </c>
      <c r="S239">
        <f t="shared" si="63"/>
        <v>2.0917085242504588E-2</v>
      </c>
      <c r="T239">
        <f t="shared" si="64"/>
        <v>2.1868647367287847E-2</v>
      </c>
      <c r="U239">
        <f t="shared" si="65"/>
        <v>2.0547002039209287E-2</v>
      </c>
      <c r="V239">
        <f t="shared" si="66"/>
        <v>1.9605100589784746E-2</v>
      </c>
      <c r="W239">
        <f t="shared" si="67"/>
        <v>1.9719262422074509E-2</v>
      </c>
      <c r="Y239">
        <f t="shared" si="68"/>
        <v>16.646899999999999</v>
      </c>
      <c r="Z239">
        <f t="shared" si="69"/>
        <v>2.0245477885514698E-2</v>
      </c>
      <c r="AA239">
        <f t="shared" si="70"/>
        <v>1.0869870147305267E-3</v>
      </c>
    </row>
    <row r="240" spans="1:27" x14ac:dyDescent="0.25">
      <c r="A240" s="5">
        <f>Raw_Fluorescence!A238</f>
        <v>16.9057</v>
      </c>
      <c r="B240" s="5">
        <f>Raw_Fluorescence!B238</f>
        <v>10.4986</v>
      </c>
      <c r="C240" s="5">
        <f>Raw_Fluorescence!C238</f>
        <v>10.5923</v>
      </c>
      <c r="D240" s="5">
        <f>Raw_Fluorescence!D238</f>
        <v>10.585000000000001</v>
      </c>
      <c r="E240" s="5">
        <f>Raw_Fluorescence!E238</f>
        <v>10.598800000000001</v>
      </c>
      <c r="F240" s="5">
        <f>Raw_Fluorescence!F238</f>
        <v>10.587</v>
      </c>
      <c r="G240" s="5">
        <f>Raw_Fluorescence!G238</f>
        <v>10.591200000000001</v>
      </c>
      <c r="H240" s="7"/>
      <c r="I240" s="7">
        <f t="shared" si="54"/>
        <v>16.9057</v>
      </c>
      <c r="J240" s="7">
        <f t="shared" si="55"/>
        <v>0.19889684210526504</v>
      </c>
      <c r="K240" s="7">
        <f t="shared" si="56"/>
        <v>0.20683368421052784</v>
      </c>
      <c r="L240" s="7">
        <f t="shared" si="57"/>
        <v>0.20440947368421014</v>
      </c>
      <c r="M240" s="7">
        <f t="shared" si="58"/>
        <v>0.20261052631579624</v>
      </c>
      <c r="N240" s="7">
        <f t="shared" si="59"/>
        <v>0.20141052631578837</v>
      </c>
      <c r="O240" s="7">
        <f t="shared" si="60"/>
        <v>0.21304947368421168</v>
      </c>
      <c r="Q240">
        <f t="shared" si="61"/>
        <v>16.9057</v>
      </c>
      <c r="R240">
        <f t="shared" si="62"/>
        <v>1.9310929553616345E-2</v>
      </c>
      <c r="S240">
        <f t="shared" si="63"/>
        <v>1.9915685817214552E-2</v>
      </c>
      <c r="T240">
        <f t="shared" si="64"/>
        <v>1.9691507257319569E-2</v>
      </c>
      <c r="U240">
        <f t="shared" si="65"/>
        <v>1.9488922054437613E-2</v>
      </c>
      <c r="V240">
        <f t="shared" si="66"/>
        <v>1.9393268608020521E-2</v>
      </c>
      <c r="W240">
        <f t="shared" si="67"/>
        <v>2.0528655191884519E-2</v>
      </c>
      <c r="Y240">
        <f t="shared" si="68"/>
        <v>16.9057</v>
      </c>
      <c r="Z240">
        <f t="shared" si="69"/>
        <v>1.9721494747082183E-2</v>
      </c>
      <c r="AA240">
        <f t="shared" si="70"/>
        <v>4.5177508535284102E-4</v>
      </c>
    </row>
    <row r="241" spans="1:27" x14ac:dyDescent="0.25">
      <c r="A241" s="5">
        <f>Raw_Fluorescence!A239</f>
        <v>17.168299999999999</v>
      </c>
      <c r="B241" s="5">
        <f>Raw_Fluorescence!B239</f>
        <v>10.4855</v>
      </c>
      <c r="C241" s="5">
        <f>Raw_Fluorescence!C239</f>
        <v>10.567399999999999</v>
      </c>
      <c r="D241" s="5">
        <f>Raw_Fluorescence!D239</f>
        <v>10.5908</v>
      </c>
      <c r="E241" s="5">
        <f>Raw_Fluorescence!E239</f>
        <v>10.590199999999999</v>
      </c>
      <c r="F241" s="5">
        <f>Raw_Fluorescence!F239</f>
        <v>10.583600000000001</v>
      </c>
      <c r="G241" s="5">
        <f>Raw_Fluorescence!G239</f>
        <v>10.5799</v>
      </c>
      <c r="H241" s="7"/>
      <c r="I241" s="7">
        <f t="shared" si="54"/>
        <v>17.168299999999999</v>
      </c>
      <c r="J241" s="7">
        <f t="shared" si="55"/>
        <v>0.18579684210526537</v>
      </c>
      <c r="K241" s="7">
        <f t="shared" si="56"/>
        <v>0.18193368421052725</v>
      </c>
      <c r="L241" s="7">
        <f t="shared" si="57"/>
        <v>0.21020947368420906</v>
      </c>
      <c r="M241" s="7">
        <f t="shared" si="58"/>
        <v>0.19401052631579496</v>
      </c>
      <c r="N241" s="7">
        <f t="shared" si="59"/>
        <v>0.19801052631578919</v>
      </c>
      <c r="O241" s="7">
        <f t="shared" si="60"/>
        <v>0.20174947368421137</v>
      </c>
      <c r="Q241">
        <f t="shared" si="61"/>
        <v>17.168299999999999</v>
      </c>
      <c r="R241">
        <f t="shared" si="62"/>
        <v>1.8039048238283631E-2</v>
      </c>
      <c r="S241">
        <f t="shared" si="63"/>
        <v>1.7518104500895221E-2</v>
      </c>
      <c r="T241">
        <f t="shared" si="64"/>
        <v>2.0250242329789229E-2</v>
      </c>
      <c r="U241">
        <f t="shared" si="65"/>
        <v>1.8661695884525032E-2</v>
      </c>
      <c r="V241">
        <f t="shared" si="66"/>
        <v>1.9065891908930464E-2</v>
      </c>
      <c r="W241">
        <f t="shared" si="67"/>
        <v>1.9439829203925778E-2</v>
      </c>
      <c r="Y241">
        <f t="shared" si="68"/>
        <v>17.168299999999999</v>
      </c>
      <c r="Z241">
        <f t="shared" si="69"/>
        <v>1.8829135344391557E-2</v>
      </c>
      <c r="AA241">
        <f t="shared" si="70"/>
        <v>9.8179643566558461E-4</v>
      </c>
    </row>
    <row r="242" spans="1:27" x14ac:dyDescent="0.25">
      <c r="A242" s="5">
        <f>Raw_Fluorescence!A240</f>
        <v>17.434999999999999</v>
      </c>
      <c r="B242" s="5">
        <f>Raw_Fluorescence!B240</f>
        <v>10.472799999999999</v>
      </c>
      <c r="C242" s="5">
        <f>Raw_Fluorescence!C240</f>
        <v>10.565</v>
      </c>
      <c r="D242" s="5">
        <f>Raw_Fluorescence!D240</f>
        <v>10.5608</v>
      </c>
      <c r="E242" s="5">
        <f>Raw_Fluorescence!E240</f>
        <v>10.5778</v>
      </c>
      <c r="F242" s="5">
        <f>Raw_Fluorescence!F240</f>
        <v>10.5822</v>
      </c>
      <c r="G242" s="5">
        <f>Raw_Fluorescence!G240</f>
        <v>10.5876</v>
      </c>
      <c r="H242" s="7"/>
      <c r="I242" s="7">
        <f t="shared" si="54"/>
        <v>17.434999999999999</v>
      </c>
      <c r="J242" s="7">
        <f t="shared" si="55"/>
        <v>0.17309684210526477</v>
      </c>
      <c r="K242" s="7">
        <f t="shared" si="56"/>
        <v>0.17953368421052751</v>
      </c>
      <c r="L242" s="7">
        <f t="shared" si="57"/>
        <v>0.1802094736842097</v>
      </c>
      <c r="M242" s="7">
        <f t="shared" si="58"/>
        <v>0.18161052631579544</v>
      </c>
      <c r="N242" s="7">
        <f t="shared" si="59"/>
        <v>0.1966105263157889</v>
      </c>
      <c r="O242" s="7">
        <f t="shared" si="60"/>
        <v>0.20944947368421118</v>
      </c>
      <c r="Q242">
        <f t="shared" si="61"/>
        <v>17.434999999999999</v>
      </c>
      <c r="R242">
        <f t="shared" si="62"/>
        <v>1.6806002993648008E-2</v>
      </c>
      <c r="S242">
        <f t="shared" si="63"/>
        <v>1.7287012325828327E-2</v>
      </c>
      <c r="T242">
        <f t="shared" si="64"/>
        <v>1.7360233334256025E-2</v>
      </c>
      <c r="U242">
        <f t="shared" si="65"/>
        <v>1.746895117441874E-2</v>
      </c>
      <c r="V242">
        <f t="shared" si="66"/>
        <v>1.893108973871685E-2</v>
      </c>
      <c r="W242">
        <f t="shared" si="67"/>
        <v>2.018177257625161E-2</v>
      </c>
      <c r="Y242">
        <f t="shared" si="68"/>
        <v>17.434999999999999</v>
      </c>
      <c r="Z242">
        <f t="shared" si="69"/>
        <v>1.8005843690519927E-2</v>
      </c>
      <c r="AA242">
        <f t="shared" si="70"/>
        <v>1.2846905697607256E-3</v>
      </c>
    </row>
    <row r="243" spans="1:27" x14ac:dyDescent="0.25">
      <c r="A243" s="5">
        <f>Raw_Fluorescence!A241</f>
        <v>17.7056</v>
      </c>
      <c r="B243" s="5">
        <f>Raw_Fluorescence!B241</f>
        <v>10.456099999999999</v>
      </c>
      <c r="C243" s="5">
        <f>Raw_Fluorescence!C241</f>
        <v>10.5678</v>
      </c>
      <c r="D243" s="5">
        <f>Raw_Fluorescence!D241</f>
        <v>10.5733</v>
      </c>
      <c r="E243" s="5">
        <f>Raw_Fluorescence!E241</f>
        <v>10.5724</v>
      </c>
      <c r="F243" s="5">
        <f>Raw_Fluorescence!F241</f>
        <v>10.568300000000001</v>
      </c>
      <c r="G243" s="5">
        <f>Raw_Fluorescence!G241</f>
        <v>10.560499999999999</v>
      </c>
      <c r="H243" s="7"/>
      <c r="I243" s="7">
        <f t="shared" si="54"/>
        <v>17.7056</v>
      </c>
      <c r="J243" s="7">
        <f t="shared" si="55"/>
        <v>0.15639684210526461</v>
      </c>
      <c r="K243" s="7">
        <f t="shared" si="56"/>
        <v>0.18233368421052809</v>
      </c>
      <c r="L243" s="7">
        <f t="shared" si="57"/>
        <v>0.19270947368420899</v>
      </c>
      <c r="M243" s="7">
        <f t="shared" si="58"/>
        <v>0.17621052631579559</v>
      </c>
      <c r="N243" s="7">
        <f t="shared" si="59"/>
        <v>0.18271052631578932</v>
      </c>
      <c r="O243" s="7">
        <f t="shared" si="60"/>
        <v>0.18234947368421039</v>
      </c>
      <c r="Q243">
        <f t="shared" si="61"/>
        <v>17.7056</v>
      </c>
      <c r="R243">
        <f t="shared" si="62"/>
        <v>1.5184597042040599E-2</v>
      </c>
      <c r="S243">
        <f t="shared" si="63"/>
        <v>1.7556619863406453E-2</v>
      </c>
      <c r="T243">
        <f t="shared" si="64"/>
        <v>1.8564403749061483E-2</v>
      </c>
      <c r="U243">
        <f t="shared" si="65"/>
        <v>1.6949530090985352E-2</v>
      </c>
      <c r="V243">
        <f t="shared" si="66"/>
        <v>1.7592696763024863E-2</v>
      </c>
      <c r="W243">
        <f t="shared" si="67"/>
        <v>1.7570517330793033E-2</v>
      </c>
      <c r="Y243">
        <f t="shared" si="68"/>
        <v>17.7056</v>
      </c>
      <c r="Z243">
        <f t="shared" si="69"/>
        <v>1.72363941398853E-2</v>
      </c>
      <c r="AA243">
        <f t="shared" si="70"/>
        <v>1.1310973623258637E-3</v>
      </c>
    </row>
    <row r="244" spans="1:27" x14ac:dyDescent="0.25">
      <c r="A244" s="5">
        <f>Raw_Fluorescence!A242</f>
        <v>17.980399999999999</v>
      </c>
      <c r="B244" s="5">
        <f>Raw_Fluorescence!B242</f>
        <v>10.46</v>
      </c>
      <c r="C244" s="5">
        <f>Raw_Fluorescence!C242</f>
        <v>10.557499999999999</v>
      </c>
      <c r="D244" s="5">
        <f>Raw_Fluorescence!D242</f>
        <v>10.5503</v>
      </c>
      <c r="E244" s="5">
        <f>Raw_Fluorescence!E242</f>
        <v>10.565899999999999</v>
      </c>
      <c r="F244" s="5">
        <f>Raw_Fluorescence!F242</f>
        <v>10.5579</v>
      </c>
      <c r="G244" s="5">
        <f>Raw_Fluorescence!G242</f>
        <v>10.5501</v>
      </c>
      <c r="H244" s="7"/>
      <c r="I244" s="7">
        <f t="shared" si="54"/>
        <v>17.980399999999999</v>
      </c>
      <c r="J244" s="7">
        <f t="shared" si="55"/>
        <v>0.16029684210526618</v>
      </c>
      <c r="K244" s="7">
        <f t="shared" si="56"/>
        <v>0.17203368421052723</v>
      </c>
      <c r="L244" s="7">
        <f t="shared" si="57"/>
        <v>0.1697094736842093</v>
      </c>
      <c r="M244" s="7">
        <f t="shared" si="58"/>
        <v>0.16971052631579475</v>
      </c>
      <c r="N244" s="7">
        <f t="shared" si="59"/>
        <v>0.17231052631578869</v>
      </c>
      <c r="O244" s="7">
        <f t="shared" si="60"/>
        <v>0.17194947368421154</v>
      </c>
      <c r="Q244">
        <f t="shared" si="61"/>
        <v>17.980399999999999</v>
      </c>
      <c r="R244">
        <f t="shared" si="62"/>
        <v>1.5563248731338287E-2</v>
      </c>
      <c r="S244">
        <f t="shared" si="63"/>
        <v>1.656484927874418E-2</v>
      </c>
      <c r="T244">
        <f t="shared" si="64"/>
        <v>1.6348730185819345E-2</v>
      </c>
      <c r="U244">
        <f t="shared" si="65"/>
        <v>1.6324301009074692E-2</v>
      </c>
      <c r="V244">
        <f t="shared" si="66"/>
        <v>1.659130921286674E-2</v>
      </c>
      <c r="W244">
        <f t="shared" si="67"/>
        <v>1.6568411996742648E-2</v>
      </c>
      <c r="Y244">
        <f t="shared" si="68"/>
        <v>17.980399999999999</v>
      </c>
      <c r="Z244">
        <f t="shared" si="69"/>
        <v>1.6326808402430983E-2</v>
      </c>
      <c r="AA244">
        <f t="shared" si="70"/>
        <v>3.9204761374838102E-4</v>
      </c>
    </row>
    <row r="245" spans="1:27" x14ac:dyDescent="0.25">
      <c r="A245" s="5">
        <f>Raw_Fluorescence!A243</f>
        <v>18.2593</v>
      </c>
      <c r="B245" s="5">
        <f>Raw_Fluorescence!B243</f>
        <v>10.4603</v>
      </c>
      <c r="C245" s="5">
        <f>Raw_Fluorescence!C243</f>
        <v>10.547700000000001</v>
      </c>
      <c r="D245" s="5">
        <f>Raw_Fluorescence!D243</f>
        <v>10.5505</v>
      </c>
      <c r="E245" s="5">
        <f>Raw_Fluorescence!E243</f>
        <v>10.555</v>
      </c>
      <c r="F245" s="5">
        <f>Raw_Fluorescence!F243</f>
        <v>10.5517</v>
      </c>
      <c r="G245" s="5">
        <f>Raw_Fluorescence!G243</f>
        <v>10.542999999999999</v>
      </c>
      <c r="H245" s="7"/>
      <c r="I245" s="7">
        <f t="shared" si="54"/>
        <v>18.2593</v>
      </c>
      <c r="J245" s="7">
        <f t="shared" si="55"/>
        <v>0.16059684210526548</v>
      </c>
      <c r="K245" s="7">
        <f t="shared" si="56"/>
        <v>0.16223368421052875</v>
      </c>
      <c r="L245" s="7">
        <f t="shared" si="57"/>
        <v>0.16990947368420883</v>
      </c>
      <c r="M245" s="7">
        <f t="shared" si="58"/>
        <v>0.15881052631579529</v>
      </c>
      <c r="N245" s="7">
        <f t="shared" si="59"/>
        <v>0.16611052631578893</v>
      </c>
      <c r="O245" s="7">
        <f t="shared" si="60"/>
        <v>0.16484947368421032</v>
      </c>
      <c r="Q245">
        <f t="shared" si="61"/>
        <v>18.2593</v>
      </c>
      <c r="R245">
        <f t="shared" si="62"/>
        <v>1.5592375784361106E-2</v>
      </c>
      <c r="S245">
        <f t="shared" si="63"/>
        <v>1.5621222897221079E-2</v>
      </c>
      <c r="T245">
        <f t="shared" si="64"/>
        <v>1.636799691245619E-2</v>
      </c>
      <c r="U245">
        <f t="shared" si="65"/>
        <v>1.5275839933255465E-2</v>
      </c>
      <c r="V245">
        <f t="shared" si="66"/>
        <v>1.5994328173349455E-2</v>
      </c>
      <c r="W245">
        <f t="shared" si="67"/>
        <v>1.5884282393688828E-2</v>
      </c>
      <c r="Y245">
        <f t="shared" si="68"/>
        <v>18.2593</v>
      </c>
      <c r="Z245">
        <f t="shared" si="69"/>
        <v>1.5789341015722019E-2</v>
      </c>
      <c r="AA245">
        <f t="shared" si="70"/>
        <v>3.7858119675845378E-4</v>
      </c>
    </row>
    <row r="246" spans="1:27" x14ac:dyDescent="0.25">
      <c r="A246" s="5">
        <f>Raw_Fluorescence!A244</f>
        <v>18.542400000000001</v>
      </c>
      <c r="B246" s="5">
        <f>Raw_Fluorescence!B244</f>
        <v>10.450100000000001</v>
      </c>
      <c r="C246" s="5">
        <f>Raw_Fluorescence!C244</f>
        <v>10.5457</v>
      </c>
      <c r="D246" s="5">
        <f>Raw_Fluorescence!D244</f>
        <v>10.5303</v>
      </c>
      <c r="E246" s="5">
        <f>Raw_Fluorescence!E244</f>
        <v>10.5479</v>
      </c>
      <c r="F246" s="5">
        <f>Raw_Fluorescence!F244</f>
        <v>10.540800000000001</v>
      </c>
      <c r="G246" s="5">
        <f>Raw_Fluorescence!G244</f>
        <v>10.543200000000001</v>
      </c>
      <c r="H246" s="7"/>
      <c r="I246" s="7">
        <f t="shared" si="54"/>
        <v>18.542400000000001</v>
      </c>
      <c r="J246" s="7">
        <f t="shared" si="55"/>
        <v>0.15039684210526616</v>
      </c>
      <c r="K246" s="7">
        <f t="shared" si="56"/>
        <v>0.16023368421052808</v>
      </c>
      <c r="L246" s="7">
        <f t="shared" si="57"/>
        <v>0.14970947368420973</v>
      </c>
      <c r="M246" s="7">
        <f t="shared" si="58"/>
        <v>0.15171052631579585</v>
      </c>
      <c r="N246" s="7">
        <f t="shared" si="59"/>
        <v>0.15521052631578947</v>
      </c>
      <c r="O246" s="7">
        <f t="shared" si="60"/>
        <v>0.16504947368421163</v>
      </c>
      <c r="Q246">
        <f t="shared" si="61"/>
        <v>18.542400000000001</v>
      </c>
      <c r="R246">
        <f t="shared" si="62"/>
        <v>1.4602055981583003E-2</v>
      </c>
      <c r="S246">
        <f t="shared" si="63"/>
        <v>1.5428646084665251E-2</v>
      </c>
      <c r="T246">
        <f t="shared" si="64"/>
        <v>1.4422057522130546E-2</v>
      </c>
      <c r="U246">
        <f t="shared" si="65"/>
        <v>1.4592897397630117E-2</v>
      </c>
      <c r="V246">
        <f t="shared" si="66"/>
        <v>1.4944796990972307E-2</v>
      </c>
      <c r="W246">
        <f t="shared" si="67"/>
        <v>1.5903553650113002E-2</v>
      </c>
      <c r="Y246">
        <f t="shared" si="68"/>
        <v>18.542400000000001</v>
      </c>
      <c r="Z246">
        <f t="shared" si="69"/>
        <v>1.4982334604515707E-2</v>
      </c>
      <c r="AA246">
        <f t="shared" si="70"/>
        <v>5.7609567225027389E-4</v>
      </c>
    </row>
    <row r="247" spans="1:27" x14ac:dyDescent="0.25">
      <c r="A247" s="5">
        <f>Raw_Fluorescence!A245</f>
        <v>18.829799999999999</v>
      </c>
      <c r="B247" s="5">
        <f>Raw_Fluorescence!B245</f>
        <v>10.4322</v>
      </c>
      <c r="C247" s="5">
        <f>Raw_Fluorescence!C245</f>
        <v>10.5283</v>
      </c>
      <c r="D247" s="5">
        <f>Raw_Fluorescence!D245</f>
        <v>10.533099999999999</v>
      </c>
      <c r="E247" s="5">
        <f>Raw_Fluorescence!E245</f>
        <v>10.5527</v>
      </c>
      <c r="F247" s="5">
        <f>Raw_Fluorescence!F245</f>
        <v>10.5311</v>
      </c>
      <c r="G247" s="5">
        <f>Raw_Fluorescence!G245</f>
        <v>10.53</v>
      </c>
      <c r="H247" s="7"/>
      <c r="I247" s="7">
        <f t="shared" si="54"/>
        <v>18.829799999999999</v>
      </c>
      <c r="J247" s="7">
        <f t="shared" si="55"/>
        <v>0.13249684210526524</v>
      </c>
      <c r="K247" s="7">
        <f t="shared" si="56"/>
        <v>0.14283368421052778</v>
      </c>
      <c r="L247" s="7">
        <f t="shared" si="57"/>
        <v>0.15250947368420853</v>
      </c>
      <c r="M247" s="7">
        <f t="shared" si="58"/>
        <v>0.15651052631579532</v>
      </c>
      <c r="N247" s="7">
        <f t="shared" si="59"/>
        <v>0.14551052631578898</v>
      </c>
      <c r="O247" s="7">
        <f t="shared" si="60"/>
        <v>0.15184947368421042</v>
      </c>
      <c r="Q247">
        <f t="shared" si="61"/>
        <v>18.829799999999999</v>
      </c>
      <c r="R247">
        <f t="shared" si="62"/>
        <v>1.2864141817883971E-2</v>
      </c>
      <c r="S247">
        <f t="shared" si="63"/>
        <v>1.3753227815430067E-2</v>
      </c>
      <c r="T247">
        <f t="shared" si="64"/>
        <v>1.4691791695046868E-2</v>
      </c>
      <c r="U247">
        <f t="shared" si="65"/>
        <v>1.5054605027348648E-2</v>
      </c>
      <c r="V247">
        <f t="shared" si="66"/>
        <v>1.4010810525920989E-2</v>
      </c>
      <c r="W247">
        <f t="shared" si="67"/>
        <v>1.4631650726125718E-2</v>
      </c>
      <c r="Y247">
        <f t="shared" si="68"/>
        <v>18.829799999999999</v>
      </c>
      <c r="Z247">
        <f t="shared" si="69"/>
        <v>1.4167704601292708E-2</v>
      </c>
      <c r="AA247">
        <f t="shared" si="70"/>
        <v>7.9651595608871029E-4</v>
      </c>
    </row>
    <row r="248" spans="1:27" x14ac:dyDescent="0.25">
      <c r="A248" s="5">
        <f>Raw_Fluorescence!A246</f>
        <v>19.121500000000001</v>
      </c>
      <c r="B248" s="5">
        <f>Raw_Fluorescence!B246</f>
        <v>10.411899999999999</v>
      </c>
      <c r="C248" s="5">
        <f>Raw_Fluorescence!C246</f>
        <v>10.5151</v>
      </c>
      <c r="D248" s="5">
        <f>Raw_Fluorescence!D246</f>
        <v>10.521699999999999</v>
      </c>
      <c r="E248" s="5">
        <f>Raw_Fluorescence!E246</f>
        <v>10.539</v>
      </c>
      <c r="F248" s="5">
        <f>Raw_Fluorescence!F246</f>
        <v>10.5282</v>
      </c>
      <c r="G248" s="5">
        <f>Raw_Fluorescence!G246</f>
        <v>10.5246</v>
      </c>
      <c r="H248" s="7"/>
      <c r="I248" s="7">
        <f t="shared" si="54"/>
        <v>19.121500000000001</v>
      </c>
      <c r="J248" s="7">
        <f t="shared" si="55"/>
        <v>0.11219684210526459</v>
      </c>
      <c r="K248" s="7">
        <f t="shared" si="56"/>
        <v>0.12963368421052834</v>
      </c>
      <c r="L248" s="7">
        <f t="shared" si="57"/>
        <v>0.14110947368420845</v>
      </c>
      <c r="M248" s="7">
        <f t="shared" si="58"/>
        <v>0.14281052631579527</v>
      </c>
      <c r="N248" s="7">
        <f t="shared" si="59"/>
        <v>0.14261052631578863</v>
      </c>
      <c r="O248" s="7">
        <f t="shared" si="60"/>
        <v>0.14644947368421057</v>
      </c>
      <c r="Q248">
        <f t="shared" si="61"/>
        <v>19.121500000000001</v>
      </c>
      <c r="R248">
        <f t="shared" si="62"/>
        <v>1.0893211230001865E-2</v>
      </c>
      <c r="S248">
        <f t="shared" si="63"/>
        <v>1.2482220852562072E-2</v>
      </c>
      <c r="T248">
        <f t="shared" si="64"/>
        <v>1.3593588276744221E-2</v>
      </c>
      <c r="U248">
        <f t="shared" si="65"/>
        <v>1.3736814500860192E-2</v>
      </c>
      <c r="V248">
        <f t="shared" si="66"/>
        <v>1.3731577459049958E-2</v>
      </c>
      <c r="W248">
        <f t="shared" si="67"/>
        <v>1.4111326802676438E-2</v>
      </c>
      <c r="Y248">
        <f t="shared" si="68"/>
        <v>19.121500000000001</v>
      </c>
      <c r="Z248">
        <f t="shared" si="69"/>
        <v>1.309145652031579E-2</v>
      </c>
      <c r="AA248">
        <f t="shared" si="70"/>
        <v>1.2101209764453489E-3</v>
      </c>
    </row>
    <row r="249" spans="1:27" x14ac:dyDescent="0.25">
      <c r="A249" s="5">
        <f>Raw_Fluorescence!A247</f>
        <v>19.4176</v>
      </c>
      <c r="B249" s="5">
        <f>Raw_Fluorescence!B247</f>
        <v>10.426600000000001</v>
      </c>
      <c r="C249" s="5">
        <f>Raw_Fluorescence!C247</f>
        <v>10.5284</v>
      </c>
      <c r="D249" s="5">
        <f>Raw_Fluorescence!D247</f>
        <v>10.507999999999999</v>
      </c>
      <c r="E249" s="5">
        <f>Raw_Fluorescence!E247</f>
        <v>10.5299</v>
      </c>
      <c r="F249" s="5">
        <f>Raw_Fluorescence!F247</f>
        <v>10.5213</v>
      </c>
      <c r="G249" s="5">
        <f>Raw_Fluorescence!G247</f>
        <v>10.5097</v>
      </c>
      <c r="H249" s="7"/>
      <c r="I249" s="7">
        <f t="shared" si="54"/>
        <v>19.4176</v>
      </c>
      <c r="J249" s="7">
        <f t="shared" si="55"/>
        <v>0.12689684210526586</v>
      </c>
      <c r="K249" s="7">
        <f t="shared" si="56"/>
        <v>0.14293368421052755</v>
      </c>
      <c r="L249" s="7">
        <f t="shared" si="57"/>
        <v>0.12740947368420841</v>
      </c>
      <c r="M249" s="7">
        <f t="shared" si="58"/>
        <v>0.13371052631579516</v>
      </c>
      <c r="N249" s="7">
        <f t="shared" si="59"/>
        <v>0.13571052631578873</v>
      </c>
      <c r="O249" s="7">
        <f t="shared" si="60"/>
        <v>0.13154947368421155</v>
      </c>
      <c r="Q249">
        <f t="shared" si="61"/>
        <v>19.4176</v>
      </c>
      <c r="R249">
        <f t="shared" si="62"/>
        <v>1.2320436828123466E-2</v>
      </c>
      <c r="S249">
        <f t="shared" si="63"/>
        <v>1.3762856656057832E-2</v>
      </c>
      <c r="T249">
        <f t="shared" si="64"/>
        <v>1.2273817502117359E-2</v>
      </c>
      <c r="U249">
        <f t="shared" si="65"/>
        <v>1.2861493786185372E-2</v>
      </c>
      <c r="V249">
        <f t="shared" si="66"/>
        <v>1.3067195334425867E-2</v>
      </c>
      <c r="W249">
        <f t="shared" si="67"/>
        <v>1.2675618199084958E-2</v>
      </c>
      <c r="Y249">
        <f t="shared" si="68"/>
        <v>19.4176</v>
      </c>
      <c r="Z249">
        <f t="shared" si="69"/>
        <v>1.2826903050999143E-2</v>
      </c>
      <c r="AA249">
        <f t="shared" si="70"/>
        <v>5.5140635052056206E-4</v>
      </c>
    </row>
    <row r="250" spans="1:27" x14ac:dyDescent="0.25">
      <c r="A250" s="5">
        <f>Raw_Fluorescence!A248</f>
        <v>19.7182</v>
      </c>
      <c r="B250" s="5">
        <f>Raw_Fluorescence!B248</f>
        <v>10.4079</v>
      </c>
      <c r="C250" s="5">
        <f>Raw_Fluorescence!C248</f>
        <v>10.508599999999999</v>
      </c>
      <c r="D250" s="5">
        <f>Raw_Fluorescence!D248</f>
        <v>10.513500000000001</v>
      </c>
      <c r="E250" s="5">
        <f>Raw_Fluorescence!E248</f>
        <v>10.5345</v>
      </c>
      <c r="F250" s="5">
        <f>Raw_Fluorescence!F248</f>
        <v>10.5261</v>
      </c>
      <c r="G250" s="5">
        <f>Raw_Fluorescence!G248</f>
        <v>10.5039</v>
      </c>
      <c r="H250" s="7"/>
      <c r="I250" s="7">
        <f t="shared" si="54"/>
        <v>19.7182</v>
      </c>
      <c r="J250" s="7">
        <f t="shared" si="55"/>
        <v>0.10819684210526503</v>
      </c>
      <c r="K250" s="7">
        <f t="shared" si="56"/>
        <v>0.12313368421052751</v>
      </c>
      <c r="L250" s="7">
        <f t="shared" si="57"/>
        <v>0.1329094736842098</v>
      </c>
      <c r="M250" s="7">
        <f t="shared" si="58"/>
        <v>0.1383105263157951</v>
      </c>
      <c r="N250" s="7">
        <f t="shared" si="59"/>
        <v>0.1405105263157882</v>
      </c>
      <c r="O250" s="7">
        <f t="shared" si="60"/>
        <v>0.12574947368421086</v>
      </c>
      <c r="Q250">
        <f t="shared" si="61"/>
        <v>19.7182</v>
      </c>
      <c r="R250">
        <f t="shared" si="62"/>
        <v>1.0504850523030077E-2</v>
      </c>
      <c r="S250">
        <f t="shared" si="63"/>
        <v>1.1856346211755756E-2</v>
      </c>
      <c r="T250">
        <f t="shared" si="64"/>
        <v>1.2803652484631925E-2</v>
      </c>
      <c r="U250">
        <f t="shared" si="65"/>
        <v>1.3303963597999006E-2</v>
      </c>
      <c r="V250">
        <f t="shared" si="66"/>
        <v>1.3529374203729539E-2</v>
      </c>
      <c r="W250">
        <f t="shared" si="67"/>
        <v>1.21167517627875E-2</v>
      </c>
      <c r="Y250">
        <f t="shared" si="68"/>
        <v>19.7182</v>
      </c>
      <c r="Z250">
        <f t="shared" si="69"/>
        <v>1.23524897973223E-2</v>
      </c>
      <c r="AA250">
        <f t="shared" si="70"/>
        <v>1.1143974906801782E-3</v>
      </c>
    </row>
    <row r="251" spans="1:27" x14ac:dyDescent="0.25">
      <c r="A251" s="5">
        <f>Raw_Fluorescence!A249</f>
        <v>20.023299999999999</v>
      </c>
      <c r="B251" s="5">
        <f>Raw_Fluorescence!B249</f>
        <v>10.4085</v>
      </c>
      <c r="C251" s="5">
        <f>Raw_Fluorescence!C249</f>
        <v>10.503500000000001</v>
      </c>
      <c r="D251" s="5">
        <f>Raw_Fluorescence!D249</f>
        <v>10.507</v>
      </c>
      <c r="E251" s="5">
        <f>Raw_Fluorescence!E249</f>
        <v>10.511900000000001</v>
      </c>
      <c r="F251" s="5">
        <f>Raw_Fluorescence!F249</f>
        <v>10.510300000000001</v>
      </c>
      <c r="G251" s="5">
        <f>Raw_Fluorescence!G249</f>
        <v>10.5061</v>
      </c>
      <c r="H251" s="7"/>
      <c r="I251" s="7">
        <f t="shared" si="54"/>
        <v>20.023299999999999</v>
      </c>
      <c r="J251" s="7">
        <f t="shared" si="55"/>
        <v>0.10879684210526541</v>
      </c>
      <c r="K251" s="7">
        <f t="shared" si="56"/>
        <v>0.11803368421052873</v>
      </c>
      <c r="L251" s="7">
        <f t="shared" si="57"/>
        <v>0.12640947368420896</v>
      </c>
      <c r="M251" s="7">
        <f t="shared" si="58"/>
        <v>0.11571052631579626</v>
      </c>
      <c r="N251" s="7">
        <f t="shared" si="59"/>
        <v>0.12471052631578949</v>
      </c>
      <c r="O251" s="7">
        <f t="shared" si="60"/>
        <v>0.12794947368421106</v>
      </c>
      <c r="Q251">
        <f t="shared" si="61"/>
        <v>20.023299999999999</v>
      </c>
      <c r="R251">
        <f t="shared" si="62"/>
        <v>1.0563104629075887E-2</v>
      </c>
      <c r="S251">
        <f t="shared" si="63"/>
        <v>1.1365275339738672E-2</v>
      </c>
      <c r="T251">
        <f t="shared" si="64"/>
        <v>1.2177483868932972E-2</v>
      </c>
      <c r="U251">
        <f t="shared" si="65"/>
        <v>1.1130090174740797E-2</v>
      </c>
      <c r="V251">
        <f t="shared" si="66"/>
        <v>1.2008035425604913E-2</v>
      </c>
      <c r="W251">
        <f t="shared" si="67"/>
        <v>1.2328735583452047E-2</v>
      </c>
      <c r="Y251">
        <f t="shared" si="68"/>
        <v>20.023299999999999</v>
      </c>
      <c r="Z251">
        <f t="shared" si="69"/>
        <v>1.1595454170257547E-2</v>
      </c>
      <c r="AA251">
        <f t="shared" si="70"/>
        <v>6.9021373658614935E-4</v>
      </c>
    </row>
    <row r="252" spans="1:27" x14ac:dyDescent="0.25">
      <c r="A252" s="5">
        <f>Raw_Fluorescence!A250</f>
        <v>20.332999999999998</v>
      </c>
      <c r="B252" s="5">
        <f>Raw_Fluorescence!B250</f>
        <v>10.3901</v>
      </c>
      <c r="C252" s="5">
        <f>Raw_Fluorescence!C250</f>
        <v>10.502800000000001</v>
      </c>
      <c r="D252" s="5">
        <f>Raw_Fluorescence!D250</f>
        <v>10.4877</v>
      </c>
      <c r="E252" s="5">
        <f>Raw_Fluorescence!E250</f>
        <v>10.5212</v>
      </c>
      <c r="F252" s="5">
        <f>Raw_Fluorescence!F250</f>
        <v>10.491099999999999</v>
      </c>
      <c r="G252" s="5">
        <f>Raw_Fluorescence!G250</f>
        <v>10.4971</v>
      </c>
      <c r="H252" s="7"/>
      <c r="I252" s="7">
        <f t="shared" si="54"/>
        <v>20.332999999999998</v>
      </c>
      <c r="J252" s="7">
        <f t="shared" si="55"/>
        <v>9.0396842105265662E-2</v>
      </c>
      <c r="K252" s="7">
        <f t="shared" si="56"/>
        <v>0.11733368421052859</v>
      </c>
      <c r="L252" s="7">
        <f t="shared" si="57"/>
        <v>0.10710947368420953</v>
      </c>
      <c r="M252" s="7">
        <f t="shared" si="58"/>
        <v>0.1250105263157959</v>
      </c>
      <c r="N252" s="7">
        <f t="shared" si="59"/>
        <v>0.10551052631578806</v>
      </c>
      <c r="O252" s="7">
        <f t="shared" si="60"/>
        <v>0.11894947368421072</v>
      </c>
      <c r="Q252">
        <f t="shared" si="61"/>
        <v>20.332999999999998</v>
      </c>
      <c r="R252">
        <f t="shared" si="62"/>
        <v>8.7766453770054889E-3</v>
      </c>
      <c r="S252">
        <f t="shared" si="63"/>
        <v>1.1297873455344141E-2</v>
      </c>
      <c r="T252">
        <f t="shared" si="64"/>
        <v>1.0318244748473294E-2</v>
      </c>
      <c r="U252">
        <f t="shared" si="65"/>
        <v>1.2024648707320514E-2</v>
      </c>
      <c r="V252">
        <f t="shared" si="66"/>
        <v>1.0159319948389889E-2</v>
      </c>
      <c r="W252">
        <f t="shared" si="67"/>
        <v>1.1461529044369855E-2</v>
      </c>
      <c r="Y252">
        <f t="shared" si="68"/>
        <v>20.332999999999998</v>
      </c>
      <c r="Z252">
        <f t="shared" si="69"/>
        <v>1.0673043546817198E-2</v>
      </c>
      <c r="AA252">
        <f t="shared" si="70"/>
        <v>1.1683388588669319E-3</v>
      </c>
    </row>
    <row r="253" spans="1:27" x14ac:dyDescent="0.25">
      <c r="A253" s="5">
        <f>Raw_Fluorescence!A251</f>
        <v>20.647400000000001</v>
      </c>
      <c r="B253" s="5">
        <f>Raw_Fluorescence!B251</f>
        <v>10.398199999999999</v>
      </c>
      <c r="C253" s="5">
        <f>Raw_Fluorescence!C251</f>
        <v>10.498900000000001</v>
      </c>
      <c r="D253" s="5">
        <f>Raw_Fluorescence!D251</f>
        <v>10.497199999999999</v>
      </c>
      <c r="E253" s="5">
        <f>Raw_Fluorescence!E251</f>
        <v>10.501300000000001</v>
      </c>
      <c r="F253" s="5">
        <f>Raw_Fluorescence!F251</f>
        <v>10.4946</v>
      </c>
      <c r="G253" s="5">
        <f>Raw_Fluorescence!G251</f>
        <v>10.488200000000001</v>
      </c>
      <c r="H253" s="7"/>
      <c r="I253" s="7">
        <f t="shared" si="54"/>
        <v>20.647400000000001</v>
      </c>
      <c r="J253" s="7">
        <f t="shared" si="55"/>
        <v>9.8496842105264548E-2</v>
      </c>
      <c r="K253" s="7">
        <f t="shared" si="56"/>
        <v>0.1134336842105288</v>
      </c>
      <c r="L253" s="7">
        <f t="shared" si="57"/>
        <v>0.11660947368420871</v>
      </c>
      <c r="M253" s="7">
        <f t="shared" si="58"/>
        <v>0.10511052631579609</v>
      </c>
      <c r="N253" s="7">
        <f t="shared" si="59"/>
        <v>0.10901052631578878</v>
      </c>
      <c r="O253" s="7">
        <f t="shared" si="60"/>
        <v>0.11004947368421192</v>
      </c>
      <c r="Q253">
        <f t="shared" si="61"/>
        <v>20.647400000000001</v>
      </c>
      <c r="R253">
        <f t="shared" si="62"/>
        <v>9.5630758086233392E-3</v>
      </c>
      <c r="S253">
        <f t="shared" si="63"/>
        <v>1.0922348670860419E-2</v>
      </c>
      <c r="T253">
        <f t="shared" si="64"/>
        <v>1.1233414263725414E-2</v>
      </c>
      <c r="U253">
        <f t="shared" si="65"/>
        <v>1.0110485825778913E-2</v>
      </c>
      <c r="V253">
        <f t="shared" si="66"/>
        <v>1.0496325373923922E-2</v>
      </c>
      <c r="W253">
        <f t="shared" si="67"/>
        <v>1.0603958133499836E-2</v>
      </c>
      <c r="Y253">
        <f t="shared" si="68"/>
        <v>20.647400000000001</v>
      </c>
      <c r="Z253">
        <f t="shared" si="69"/>
        <v>1.0488268012735308E-2</v>
      </c>
      <c r="AA253">
        <f t="shared" si="70"/>
        <v>5.9259059620717807E-4</v>
      </c>
    </row>
    <row r="254" spans="1:27" x14ac:dyDescent="0.25">
      <c r="A254" s="5">
        <f>Raw_Fluorescence!A252</f>
        <v>20.9666</v>
      </c>
      <c r="B254" s="5">
        <f>Raw_Fluorescence!B252</f>
        <v>10.3764</v>
      </c>
      <c r="C254" s="5">
        <f>Raw_Fluorescence!C252</f>
        <v>10.494899999999999</v>
      </c>
      <c r="D254" s="5">
        <f>Raw_Fluorescence!D252</f>
        <v>10.4777</v>
      </c>
      <c r="E254" s="5">
        <f>Raw_Fluorescence!E252</f>
        <v>10.497199999999999</v>
      </c>
      <c r="F254" s="5">
        <f>Raw_Fluorescence!F252</f>
        <v>10.4869</v>
      </c>
      <c r="G254" s="5">
        <f>Raw_Fluorescence!G252</f>
        <v>10.4815</v>
      </c>
      <c r="H254" s="7"/>
      <c r="I254" s="7">
        <f t="shared" si="54"/>
        <v>20.9666</v>
      </c>
      <c r="J254" s="7">
        <f t="shared" si="55"/>
        <v>7.6696842105265617E-2</v>
      </c>
      <c r="K254" s="7">
        <f t="shared" si="56"/>
        <v>0.10943368421052746</v>
      </c>
      <c r="L254" s="7">
        <f t="shared" si="57"/>
        <v>9.7109473684209746E-2</v>
      </c>
      <c r="M254" s="7">
        <f t="shared" si="58"/>
        <v>0.10101052631579499</v>
      </c>
      <c r="N254" s="7">
        <f t="shared" si="59"/>
        <v>0.10131052631578896</v>
      </c>
      <c r="O254" s="7">
        <f t="shared" si="60"/>
        <v>0.10334947368421155</v>
      </c>
      <c r="Q254">
        <f t="shared" si="61"/>
        <v>20.9666</v>
      </c>
      <c r="R254">
        <f t="shared" si="62"/>
        <v>7.4465099556269634E-3</v>
      </c>
      <c r="S254">
        <f t="shared" si="63"/>
        <v>1.0537195045748762E-2</v>
      </c>
      <c r="T254">
        <f t="shared" si="64"/>
        <v>9.3549084166288932E-3</v>
      </c>
      <c r="U254">
        <f t="shared" si="65"/>
        <v>9.7161105587275191E-3</v>
      </c>
      <c r="V254">
        <f t="shared" si="66"/>
        <v>9.7549134377492193E-3</v>
      </c>
      <c r="W254">
        <f t="shared" si="67"/>
        <v>9.9583710432941935E-3</v>
      </c>
      <c r="Y254">
        <f t="shared" si="68"/>
        <v>20.9666</v>
      </c>
      <c r="Z254">
        <f t="shared" si="69"/>
        <v>9.4613347429625908E-3</v>
      </c>
      <c r="AA254">
        <f t="shared" si="70"/>
        <v>1.0607982963682329E-3</v>
      </c>
    </row>
    <row r="255" spans="1:27" x14ac:dyDescent="0.25">
      <c r="A255" s="5">
        <f>Raw_Fluorescence!A253</f>
        <v>21.290500000000002</v>
      </c>
      <c r="B255" s="5">
        <f>Raw_Fluorescence!B253</f>
        <v>10.3759</v>
      </c>
      <c r="C255" s="5">
        <f>Raw_Fluorescence!C253</f>
        <v>10.4854</v>
      </c>
      <c r="D255" s="5">
        <f>Raw_Fluorescence!D253</f>
        <v>10.484</v>
      </c>
      <c r="E255" s="5">
        <f>Raw_Fluorescence!E253</f>
        <v>10.486000000000001</v>
      </c>
      <c r="F255" s="5">
        <f>Raw_Fluorescence!F253</f>
        <v>10.482799999999999</v>
      </c>
      <c r="G255" s="5">
        <f>Raw_Fluorescence!G253</f>
        <v>10.4672</v>
      </c>
      <c r="H255" s="7"/>
      <c r="I255" s="7">
        <f t="shared" si="54"/>
        <v>21.290500000000002</v>
      </c>
      <c r="J255" s="7">
        <f t="shared" si="55"/>
        <v>7.6196842105265006E-2</v>
      </c>
      <c r="K255" s="7">
        <f t="shared" si="56"/>
        <v>9.9933684210528284E-2</v>
      </c>
      <c r="L255" s="7">
        <f t="shared" si="57"/>
        <v>0.10340947368420927</v>
      </c>
      <c r="M255" s="7">
        <f t="shared" si="58"/>
        <v>8.9810526315796224E-2</v>
      </c>
      <c r="N255" s="7">
        <f t="shared" si="59"/>
        <v>9.721052631578786E-2</v>
      </c>
      <c r="O255" s="7">
        <f t="shared" si="60"/>
        <v>8.9049473684211122E-2</v>
      </c>
      <c r="Q255">
        <f t="shared" si="61"/>
        <v>21.290500000000002</v>
      </c>
      <c r="R255">
        <f t="shared" si="62"/>
        <v>7.3979648672554254E-3</v>
      </c>
      <c r="S255">
        <f t="shared" si="63"/>
        <v>9.6224551861089566E-3</v>
      </c>
      <c r="T255">
        <f t="shared" si="64"/>
        <v>9.9618103056908335E-3</v>
      </c>
      <c r="U255">
        <f t="shared" si="65"/>
        <v>8.6387927560509486E-3</v>
      </c>
      <c r="V255">
        <f t="shared" si="66"/>
        <v>9.3601356535521849E-3</v>
      </c>
      <c r="W255">
        <f t="shared" si="67"/>
        <v>8.580476208974723E-3</v>
      </c>
      <c r="Y255">
        <f t="shared" si="68"/>
        <v>21.290500000000002</v>
      </c>
      <c r="Z255">
        <f t="shared" si="69"/>
        <v>8.9269391629388465E-3</v>
      </c>
      <c r="AA255">
        <f t="shared" si="70"/>
        <v>9.255471189733612E-4</v>
      </c>
    </row>
    <row r="256" spans="1:27" x14ac:dyDescent="0.25">
      <c r="A256" s="5">
        <f>Raw_Fluorescence!A254</f>
        <v>21.619399999999999</v>
      </c>
      <c r="B256" s="5">
        <f>Raw_Fluorescence!B254</f>
        <v>10.375</v>
      </c>
      <c r="C256" s="5">
        <f>Raw_Fluorescence!C254</f>
        <v>10.474299999999999</v>
      </c>
      <c r="D256" s="5">
        <f>Raw_Fluorescence!D254</f>
        <v>10.469200000000001</v>
      </c>
      <c r="E256" s="5">
        <f>Raw_Fluorescence!E254</f>
        <v>10.485200000000001</v>
      </c>
      <c r="F256" s="5">
        <f>Raw_Fluorescence!F254</f>
        <v>10.4589</v>
      </c>
      <c r="G256" s="5">
        <f>Raw_Fluorescence!G254</f>
        <v>10.4695</v>
      </c>
      <c r="H256" s="7"/>
      <c r="I256" s="7">
        <f t="shared" si="54"/>
        <v>21.619399999999999</v>
      </c>
      <c r="J256" s="7">
        <f t="shared" si="55"/>
        <v>7.5296842105265327E-2</v>
      </c>
      <c r="K256" s="7">
        <f t="shared" si="56"/>
        <v>8.8833684210527508E-2</v>
      </c>
      <c r="L256" s="7">
        <f t="shared" si="57"/>
        <v>8.8609473684210016E-2</v>
      </c>
      <c r="M256" s="7">
        <f t="shared" si="58"/>
        <v>8.9010526315796312E-2</v>
      </c>
      <c r="N256" s="7">
        <f t="shared" si="59"/>
        <v>7.3310526315788493E-2</v>
      </c>
      <c r="O256" s="7">
        <f t="shared" si="60"/>
        <v>9.1349473684211091E-2</v>
      </c>
      <c r="Q256">
        <f t="shared" si="61"/>
        <v>21.619399999999999</v>
      </c>
      <c r="R256">
        <f t="shared" si="62"/>
        <v>7.3105837081867946E-3</v>
      </c>
      <c r="S256">
        <f t="shared" si="63"/>
        <v>8.5536538764243858E-3</v>
      </c>
      <c r="T256">
        <f t="shared" si="64"/>
        <v>8.5360725345611614E-3</v>
      </c>
      <c r="U256">
        <f t="shared" si="65"/>
        <v>8.5618414844311937E-3</v>
      </c>
      <c r="V256">
        <f t="shared" si="66"/>
        <v>7.0588700334774665E-3</v>
      </c>
      <c r="W256">
        <f t="shared" si="67"/>
        <v>8.8020956578512711E-3</v>
      </c>
      <c r="Y256">
        <f t="shared" si="68"/>
        <v>21.619399999999999</v>
      </c>
      <c r="Z256">
        <f t="shared" si="69"/>
        <v>8.1371862158220454E-3</v>
      </c>
      <c r="AA256">
        <f t="shared" si="70"/>
        <v>7.4846907292112289E-4</v>
      </c>
    </row>
    <row r="257" spans="1:27" x14ac:dyDescent="0.25">
      <c r="A257" s="5">
        <f>Raw_Fluorescence!A255</f>
        <v>21.953199999999999</v>
      </c>
      <c r="B257" s="5">
        <f>Raw_Fluorescence!B255</f>
        <v>10.367900000000001</v>
      </c>
      <c r="C257" s="5">
        <f>Raw_Fluorescence!C255</f>
        <v>10.462899999999999</v>
      </c>
      <c r="D257" s="5">
        <f>Raw_Fluorescence!D255</f>
        <v>10.468400000000001</v>
      </c>
      <c r="E257" s="5">
        <f>Raw_Fluorescence!E255</f>
        <v>10.472899999999999</v>
      </c>
      <c r="F257" s="5">
        <f>Raw_Fluorescence!F255</f>
        <v>10.4702</v>
      </c>
      <c r="G257" s="5">
        <f>Raw_Fluorescence!G255</f>
        <v>10.438000000000001</v>
      </c>
      <c r="H257" s="7"/>
      <c r="I257" s="7">
        <f t="shared" si="54"/>
        <v>21.953199999999999</v>
      </c>
      <c r="J257" s="7">
        <f t="shared" si="55"/>
        <v>6.8196842105265887E-2</v>
      </c>
      <c r="K257" s="7">
        <f t="shared" si="56"/>
        <v>7.7433684210527431E-2</v>
      </c>
      <c r="L257" s="7">
        <f t="shared" si="57"/>
        <v>8.7809473684210104E-2</v>
      </c>
      <c r="M257" s="7">
        <f t="shared" si="58"/>
        <v>7.671052631579478E-2</v>
      </c>
      <c r="N257" s="7">
        <f t="shared" si="59"/>
        <v>8.4610526315788803E-2</v>
      </c>
      <c r="O257" s="7">
        <f t="shared" si="60"/>
        <v>5.9849473684211674E-2</v>
      </c>
      <c r="Q257">
        <f t="shared" si="61"/>
        <v>21.953199999999999</v>
      </c>
      <c r="R257">
        <f t="shared" si="62"/>
        <v>6.6212434533118487E-3</v>
      </c>
      <c r="S257">
        <f t="shared" si="63"/>
        <v>7.4559660448565192E-3</v>
      </c>
      <c r="T257">
        <f t="shared" si="64"/>
        <v>8.4590056280136171E-3</v>
      </c>
      <c r="U257">
        <f t="shared" si="65"/>
        <v>7.3787156832771806E-3</v>
      </c>
      <c r="V257">
        <f t="shared" si="66"/>
        <v>8.146916121630007E-3</v>
      </c>
      <c r="W257">
        <f t="shared" si="67"/>
        <v>5.766872771063772E-3</v>
      </c>
      <c r="Y257">
        <f t="shared" si="68"/>
        <v>21.953199999999999</v>
      </c>
      <c r="Z257">
        <f t="shared" si="69"/>
        <v>7.3047866170254912E-3</v>
      </c>
      <c r="AA257">
        <f t="shared" si="70"/>
        <v>9.9016509818801836E-4</v>
      </c>
    </row>
    <row r="258" spans="1:27" x14ac:dyDescent="0.25">
      <c r="A258" s="5">
        <f>Raw_Fluorescence!A256</f>
        <v>22.292000000000002</v>
      </c>
      <c r="B258" s="5">
        <f>Raw_Fluorescence!B256</f>
        <v>10.3584</v>
      </c>
      <c r="C258" s="5">
        <f>Raw_Fluorescence!C256</f>
        <v>10.458500000000001</v>
      </c>
      <c r="D258" s="5">
        <f>Raw_Fluorescence!D256</f>
        <v>10.454000000000001</v>
      </c>
      <c r="E258" s="5">
        <f>Raw_Fluorescence!E256</f>
        <v>10.4725</v>
      </c>
      <c r="F258" s="5">
        <f>Raw_Fluorescence!F256</f>
        <v>10.453900000000001</v>
      </c>
      <c r="G258" s="5">
        <f>Raw_Fluorescence!G256</f>
        <v>10.443300000000001</v>
      </c>
      <c r="H258" s="7"/>
      <c r="I258" s="7">
        <f t="shared" si="54"/>
        <v>22.292000000000002</v>
      </c>
      <c r="J258" s="7">
        <f t="shared" si="55"/>
        <v>5.8696842105264935E-2</v>
      </c>
      <c r="K258" s="7">
        <f t="shared" si="56"/>
        <v>7.3033684210528804E-2</v>
      </c>
      <c r="L258" s="7">
        <f t="shared" si="57"/>
        <v>7.3409473684209914E-2</v>
      </c>
      <c r="M258" s="7">
        <f t="shared" si="58"/>
        <v>7.6310526315795713E-2</v>
      </c>
      <c r="N258" s="7">
        <f t="shared" si="59"/>
        <v>6.8310526315789488E-2</v>
      </c>
      <c r="O258" s="7">
        <f t="shared" si="60"/>
        <v>6.5149473684211756E-2</v>
      </c>
      <c r="Q258">
        <f t="shared" si="61"/>
        <v>22.292000000000002</v>
      </c>
      <c r="R258">
        <f t="shared" si="62"/>
        <v>5.6988867742536579E-3</v>
      </c>
      <c r="S258">
        <f t="shared" si="63"/>
        <v>7.0322970572339683E-3</v>
      </c>
      <c r="T258">
        <f t="shared" si="64"/>
        <v>7.0718013101576322E-3</v>
      </c>
      <c r="U258">
        <f t="shared" si="65"/>
        <v>7.340240047467389E-3</v>
      </c>
      <c r="V258">
        <f t="shared" si="66"/>
        <v>6.5774337112861859E-3</v>
      </c>
      <c r="W258">
        <f t="shared" si="67"/>
        <v>6.2775610663010507E-3</v>
      </c>
      <c r="Y258">
        <f t="shared" si="68"/>
        <v>22.292000000000002</v>
      </c>
      <c r="Z258">
        <f t="shared" si="69"/>
        <v>6.6663699944499799E-3</v>
      </c>
      <c r="AA258">
        <f t="shared" si="70"/>
        <v>6.0786245842634422E-4</v>
      </c>
    </row>
    <row r="259" spans="1:27" x14ac:dyDescent="0.25">
      <c r="A259" s="5">
        <f>Raw_Fluorescence!A257</f>
        <v>22.635999999999999</v>
      </c>
      <c r="B259" s="5">
        <f>Raw_Fluorescence!B257</f>
        <v>10.356199999999999</v>
      </c>
      <c r="C259" s="5">
        <f>Raw_Fluorescence!C257</f>
        <v>10.4453</v>
      </c>
      <c r="D259" s="5">
        <f>Raw_Fluorescence!D257</f>
        <v>10.453200000000001</v>
      </c>
      <c r="E259" s="5">
        <f>Raw_Fluorescence!E257</f>
        <v>10.448399999999999</v>
      </c>
      <c r="F259" s="5">
        <f>Raw_Fluorescence!F257</f>
        <v>10.449400000000001</v>
      </c>
      <c r="G259" s="5">
        <f>Raw_Fluorescence!G257</f>
        <v>10.4305</v>
      </c>
      <c r="H259" s="7"/>
      <c r="I259" s="7">
        <f t="shared" si="54"/>
        <v>22.635999999999999</v>
      </c>
      <c r="J259" s="7">
        <f t="shared" si="55"/>
        <v>5.6496842105264733E-2</v>
      </c>
      <c r="K259" s="7">
        <f t="shared" si="56"/>
        <v>5.9833684210527593E-2</v>
      </c>
      <c r="L259" s="7">
        <f t="shared" si="57"/>
        <v>7.2609473684210002E-2</v>
      </c>
      <c r="M259" s="7">
        <f t="shared" si="58"/>
        <v>5.2210526315795036E-2</v>
      </c>
      <c r="N259" s="7">
        <f t="shared" si="59"/>
        <v>6.3810526315789318E-2</v>
      </c>
      <c r="O259" s="7">
        <f t="shared" si="60"/>
        <v>5.2349473684211389E-2</v>
      </c>
      <c r="Q259">
        <f t="shared" si="61"/>
        <v>22.635999999999999</v>
      </c>
      <c r="R259">
        <f t="shared" si="62"/>
        <v>5.4852883854191311E-3</v>
      </c>
      <c r="S259">
        <f t="shared" si="63"/>
        <v>5.761290094365803E-3</v>
      </c>
      <c r="T259">
        <f t="shared" si="64"/>
        <v>6.994734403610087E-3</v>
      </c>
      <c r="U259">
        <f t="shared" si="65"/>
        <v>5.0220829899219463E-3</v>
      </c>
      <c r="V259">
        <f t="shared" si="66"/>
        <v>6.1441410213139303E-3</v>
      </c>
      <c r="W259">
        <f t="shared" si="67"/>
        <v>5.0442006551619451E-3</v>
      </c>
      <c r="Y259">
        <f t="shared" si="68"/>
        <v>22.635999999999999</v>
      </c>
      <c r="Z259">
        <f t="shared" si="69"/>
        <v>5.7419562582988063E-3</v>
      </c>
      <c r="AA259">
        <f t="shared" si="70"/>
        <v>7.4867059023167387E-4</v>
      </c>
    </row>
    <row r="260" spans="1:27" x14ac:dyDescent="0.25">
      <c r="A260" s="5">
        <f>Raw_Fluorescence!A258</f>
        <v>22.985199999999999</v>
      </c>
      <c r="B260" s="5">
        <f>Raw_Fluorescence!B258</f>
        <v>10.343500000000001</v>
      </c>
      <c r="C260" s="5">
        <f>Raw_Fluorescence!C258</f>
        <v>10.446199999999999</v>
      </c>
      <c r="D260" s="5">
        <f>Raw_Fluorescence!D258</f>
        <v>10.4343</v>
      </c>
      <c r="E260" s="5">
        <f>Raw_Fluorescence!E258</f>
        <v>10.4521</v>
      </c>
      <c r="F260" s="5">
        <f>Raw_Fluorescence!F258</f>
        <v>10.444100000000001</v>
      </c>
      <c r="G260" s="5">
        <f>Raw_Fluorescence!G258</f>
        <v>10.433199999999999</v>
      </c>
      <c r="H260" s="7"/>
      <c r="I260" s="7">
        <f t="shared" si="54"/>
        <v>22.985199999999999</v>
      </c>
      <c r="J260" s="7">
        <f t="shared" si="55"/>
        <v>4.379684210526591E-2</v>
      </c>
      <c r="K260" s="7">
        <f t="shared" si="56"/>
        <v>6.0733684210527272E-2</v>
      </c>
      <c r="L260" s="7">
        <f t="shared" si="57"/>
        <v>5.3709473684209641E-2</v>
      </c>
      <c r="M260" s="7">
        <f t="shared" si="58"/>
        <v>5.5910526315795295E-2</v>
      </c>
      <c r="N260" s="7">
        <f t="shared" si="59"/>
        <v>5.8510526315789235E-2</v>
      </c>
      <c r="O260" s="7">
        <f t="shared" si="60"/>
        <v>5.5049473684210426E-2</v>
      </c>
      <c r="Q260">
        <f t="shared" si="61"/>
        <v>22.985199999999999</v>
      </c>
      <c r="R260">
        <f t="shared" si="62"/>
        <v>4.2522431407836818E-3</v>
      </c>
      <c r="S260">
        <f t="shared" si="63"/>
        <v>5.8479496600158665E-3</v>
      </c>
      <c r="T260">
        <f t="shared" si="64"/>
        <v>5.1740287364240968E-3</v>
      </c>
      <c r="U260">
        <f t="shared" si="65"/>
        <v>5.3779826211633776E-3</v>
      </c>
      <c r="V260">
        <f t="shared" si="66"/>
        <v>5.633818519791064E-3</v>
      </c>
      <c r="W260">
        <f t="shared" si="67"/>
        <v>5.3043626168865002E-3</v>
      </c>
      <c r="Y260">
        <f t="shared" si="68"/>
        <v>22.985199999999999</v>
      </c>
      <c r="Z260">
        <f t="shared" si="69"/>
        <v>5.2650642158440968E-3</v>
      </c>
      <c r="AA260">
        <f t="shared" si="70"/>
        <v>5.5210942699628605E-4</v>
      </c>
    </row>
    <row r="261" spans="1:27" x14ac:dyDescent="0.25">
      <c r="A261" s="5">
        <f>Raw_Fluorescence!A259</f>
        <v>23.339600000000001</v>
      </c>
      <c r="B261" s="5">
        <f>Raw_Fluorescence!B259</f>
        <v>10.346299999999999</v>
      </c>
      <c r="C261" s="5">
        <f>Raw_Fluorescence!C259</f>
        <v>10.428000000000001</v>
      </c>
      <c r="D261" s="5">
        <f>Raw_Fluorescence!D259</f>
        <v>10.4292</v>
      </c>
      <c r="E261" s="5">
        <f>Raw_Fluorescence!E259</f>
        <v>10.453200000000001</v>
      </c>
      <c r="F261" s="5">
        <f>Raw_Fluorescence!F259</f>
        <v>10.433199999999999</v>
      </c>
      <c r="G261" s="5">
        <f>Raw_Fluorescence!G259</f>
        <v>10.432700000000001</v>
      </c>
      <c r="H261" s="7"/>
      <c r="I261" s="7">
        <f t="shared" ref="I261:I324" si="71">A261</f>
        <v>23.339600000000001</v>
      </c>
      <c r="J261" s="7">
        <f t="shared" ref="J261:J324" si="72">(B261-B$2)</f>
        <v>4.6596842105264713E-2</v>
      </c>
      <c r="K261" s="7">
        <f t="shared" ref="K261:K324" si="73">(C261-C$2)</f>
        <v>4.2533684210528833E-2</v>
      </c>
      <c r="L261" s="7">
        <f t="shared" ref="L261:L324" si="74">(D261-D$2)</f>
        <v>4.8609473684209092E-2</v>
      </c>
      <c r="M261" s="7">
        <f t="shared" ref="M261:M324" si="75">(E261-E$2)</f>
        <v>5.7010526315796284E-2</v>
      </c>
      <c r="N261" s="7">
        <f t="shared" ref="N261:N324" si="76">(F261-F$2)</f>
        <v>4.7610526315787993E-2</v>
      </c>
      <c r="O261" s="7">
        <f t="shared" ref="O261:O324" si="77">(G261-G$2)</f>
        <v>5.4549473684211591E-2</v>
      </c>
      <c r="Q261">
        <f t="shared" ref="Q261:Q324" si="78">A261</f>
        <v>23.339600000000001</v>
      </c>
      <c r="R261">
        <f t="shared" ref="R261:R324" si="79">(B261-B$2)/B$2</f>
        <v>4.5240956356638468E-3</v>
      </c>
      <c r="S261">
        <f t="shared" ref="S261:S324" si="80">(C261-C$2)/C$2</f>
        <v>4.0955006657585552E-3</v>
      </c>
      <c r="T261">
        <f t="shared" ref="T261:T324" si="81">(D261-D$2)/D$2</f>
        <v>4.6827272071833896E-3</v>
      </c>
      <c r="U261">
        <f t="shared" ref="U261:U324" si="82">(E261-E$2)/E$2</f>
        <v>5.4837906196406475E-3</v>
      </c>
      <c r="V261">
        <f t="shared" ref="V261:V324" si="83">(F261-F$2)/F$2</f>
        <v>4.584287337413743E-3</v>
      </c>
      <c r="W261">
        <f t="shared" ref="W261:W324" si="84">(G261-G$2)/G$2</f>
        <v>5.2561844758264925E-3</v>
      </c>
      <c r="Y261">
        <f t="shared" ref="Y261:Y324" si="85">A261</f>
        <v>23.339600000000001</v>
      </c>
      <c r="Z261">
        <f t="shared" ref="Z261:Z324" si="86">AVERAGE(R261:W261)</f>
        <v>4.7710976569144458E-3</v>
      </c>
      <c r="AA261">
        <f t="shared" ref="AA261:AA324" si="87">_xlfn.STDEV.S(R261:W261)</f>
        <v>5.1056619665231613E-4</v>
      </c>
    </row>
    <row r="262" spans="1:27" x14ac:dyDescent="0.25">
      <c r="A262" s="5">
        <f>Raw_Fluorescence!A260</f>
        <v>23.699400000000001</v>
      </c>
      <c r="B262" s="5">
        <f>Raw_Fluorescence!B260</f>
        <v>10.3299</v>
      </c>
      <c r="C262" s="5">
        <f>Raw_Fluorescence!C260</f>
        <v>10.428699999999999</v>
      </c>
      <c r="D262" s="5">
        <f>Raw_Fluorescence!D260</f>
        <v>10.419600000000001</v>
      </c>
      <c r="E262" s="5">
        <f>Raw_Fluorescence!E260</f>
        <v>10.4373</v>
      </c>
      <c r="F262" s="5">
        <f>Raw_Fluorescence!F260</f>
        <v>10.4397</v>
      </c>
      <c r="G262" s="5">
        <f>Raw_Fluorescence!G260</f>
        <v>10.420299999999999</v>
      </c>
      <c r="H262" s="7"/>
      <c r="I262" s="7">
        <f t="shared" si="71"/>
        <v>23.699400000000001</v>
      </c>
      <c r="J262" s="7">
        <f t="shared" si="72"/>
        <v>3.0196842105265631E-2</v>
      </c>
      <c r="K262" s="7">
        <f t="shared" si="73"/>
        <v>4.3233684210527201E-2</v>
      </c>
      <c r="L262" s="7">
        <f t="shared" si="74"/>
        <v>3.900947368421015E-2</v>
      </c>
      <c r="M262" s="7">
        <f t="shared" si="75"/>
        <v>4.1110526315796037E-2</v>
      </c>
      <c r="N262" s="7">
        <f t="shared" si="76"/>
        <v>5.4110526315788832E-2</v>
      </c>
      <c r="O262" s="7">
        <f t="shared" si="77"/>
        <v>4.2149473684210292E-2</v>
      </c>
      <c r="Q262">
        <f t="shared" si="78"/>
        <v>23.699400000000001</v>
      </c>
      <c r="R262">
        <f t="shared" si="79"/>
        <v>2.931816737079429E-3</v>
      </c>
      <c r="S262">
        <f t="shared" si="80"/>
        <v>4.1629025501529159E-3</v>
      </c>
      <c r="T262">
        <f t="shared" si="81"/>
        <v>3.7579243286128472E-3</v>
      </c>
      <c r="U262">
        <f t="shared" si="82"/>
        <v>3.9543840961978232E-3</v>
      </c>
      <c r="V262">
        <f t="shared" si="83"/>
        <v>5.2101545562626131E-3</v>
      </c>
      <c r="W262">
        <f t="shared" si="84"/>
        <v>4.0613665775353931E-3</v>
      </c>
      <c r="Y262">
        <f t="shared" si="85"/>
        <v>23.699400000000001</v>
      </c>
      <c r="Z262">
        <f t="shared" si="86"/>
        <v>4.0130914743068367E-3</v>
      </c>
      <c r="AA262">
        <f t="shared" si="87"/>
        <v>7.3422690662650069E-4</v>
      </c>
    </row>
    <row r="263" spans="1:27" x14ac:dyDescent="0.25">
      <c r="A263" s="5">
        <f>Raw_Fluorescence!A261</f>
        <v>24.064599999999999</v>
      </c>
      <c r="B263" s="5">
        <f>Raw_Fluorescence!B261</f>
        <v>10.32</v>
      </c>
      <c r="C263" s="5">
        <f>Raw_Fluorescence!C261</f>
        <v>10.4239</v>
      </c>
      <c r="D263" s="5">
        <f>Raw_Fluorescence!D261</f>
        <v>10.411099999999999</v>
      </c>
      <c r="E263" s="5">
        <f>Raw_Fluorescence!E261</f>
        <v>10.432700000000001</v>
      </c>
      <c r="F263" s="5">
        <f>Raw_Fluorescence!F261</f>
        <v>10.429</v>
      </c>
      <c r="G263" s="5">
        <f>Raw_Fluorescence!G261</f>
        <v>10.420400000000001</v>
      </c>
      <c r="H263" s="7"/>
      <c r="I263" s="7">
        <f t="shared" si="71"/>
        <v>24.064599999999999</v>
      </c>
      <c r="J263" s="7">
        <f t="shared" si="72"/>
        <v>2.0296842105265611E-2</v>
      </c>
      <c r="K263" s="7">
        <f t="shared" si="73"/>
        <v>3.843368421052773E-2</v>
      </c>
      <c r="L263" s="7">
        <f t="shared" si="74"/>
        <v>3.0509473684208643E-2</v>
      </c>
      <c r="M263" s="7">
        <f t="shared" si="75"/>
        <v>3.6510526315796099E-2</v>
      </c>
      <c r="N263" s="7">
        <f t="shared" si="76"/>
        <v>4.34105263157889E-2</v>
      </c>
      <c r="O263" s="7">
        <f t="shared" si="77"/>
        <v>4.2249473684211836E-2</v>
      </c>
      <c r="Q263">
        <f t="shared" si="78"/>
        <v>24.064599999999999</v>
      </c>
      <c r="R263">
        <f t="shared" si="79"/>
        <v>1.9706239873241451E-3</v>
      </c>
      <c r="S263">
        <f t="shared" si="80"/>
        <v>3.700718200019131E-3</v>
      </c>
      <c r="T263">
        <f t="shared" si="81"/>
        <v>2.9390884465449445E-3</v>
      </c>
      <c r="U263">
        <f t="shared" si="82"/>
        <v>3.5119142843841886E-3</v>
      </c>
      <c r="V263">
        <f t="shared" si="83"/>
        <v>4.179880826773074E-3</v>
      </c>
      <c r="W263">
        <f t="shared" si="84"/>
        <v>4.0710022057475655E-3</v>
      </c>
      <c r="Y263">
        <f t="shared" si="85"/>
        <v>24.064599999999999</v>
      </c>
      <c r="Z263">
        <f t="shared" si="86"/>
        <v>3.3955379917988415E-3</v>
      </c>
      <c r="AA263">
        <f t="shared" si="87"/>
        <v>8.2666197391396664E-4</v>
      </c>
    </row>
    <row r="264" spans="1:27" x14ac:dyDescent="0.25">
      <c r="A264" s="5">
        <f>Raw_Fluorescence!A262</f>
        <v>24.435300000000002</v>
      </c>
      <c r="B264" s="5">
        <f>Raw_Fluorescence!B262</f>
        <v>10.33</v>
      </c>
      <c r="C264" s="5">
        <f>Raw_Fluorescence!C262</f>
        <v>10.419600000000001</v>
      </c>
      <c r="D264" s="5">
        <f>Raw_Fluorescence!D262</f>
        <v>10.413</v>
      </c>
      <c r="E264" s="5">
        <f>Raw_Fluorescence!E262</f>
        <v>10.424899999999999</v>
      </c>
      <c r="F264" s="5">
        <f>Raw_Fluorescence!F262</f>
        <v>10.411899999999999</v>
      </c>
      <c r="G264" s="5">
        <f>Raw_Fluorescence!G262</f>
        <v>10.4033</v>
      </c>
      <c r="H264" s="7"/>
      <c r="I264" s="7">
        <f t="shared" si="71"/>
        <v>24.435300000000002</v>
      </c>
      <c r="J264" s="7">
        <f t="shared" si="72"/>
        <v>3.0296842105265398E-2</v>
      </c>
      <c r="K264" s="7">
        <f t="shared" si="73"/>
        <v>3.413368421052887E-2</v>
      </c>
      <c r="L264" s="7">
        <f t="shared" si="74"/>
        <v>3.2409473684209544E-2</v>
      </c>
      <c r="M264" s="7">
        <f t="shared" si="75"/>
        <v>2.8710526315794738E-2</v>
      </c>
      <c r="N264" s="7">
        <f t="shared" si="76"/>
        <v>2.6310526315787897E-2</v>
      </c>
      <c r="O264" s="7">
        <f t="shared" si="77"/>
        <v>2.5149473684210832E-2</v>
      </c>
      <c r="Q264">
        <f t="shared" si="78"/>
        <v>24.435300000000002</v>
      </c>
      <c r="R264">
        <f t="shared" si="79"/>
        <v>2.9415257547537022E-3</v>
      </c>
      <c r="S264">
        <f t="shared" si="80"/>
        <v>3.2866780530243461E-3</v>
      </c>
      <c r="T264">
        <f t="shared" si="81"/>
        <v>3.1221223495954712E-3</v>
      </c>
      <c r="U264">
        <f t="shared" si="82"/>
        <v>2.7616393860913631E-3</v>
      </c>
      <c r="V264">
        <f t="shared" si="83"/>
        <v>2.53336860487847E-3</v>
      </c>
      <c r="W264">
        <f t="shared" si="84"/>
        <v>2.4233097814913671E-3</v>
      </c>
      <c r="Y264">
        <f t="shared" si="85"/>
        <v>24.435300000000002</v>
      </c>
      <c r="Z264">
        <f t="shared" si="86"/>
        <v>2.8447739883057867E-3</v>
      </c>
      <c r="AA264">
        <f t="shared" si="87"/>
        <v>3.3558276856067047E-4</v>
      </c>
    </row>
    <row r="265" spans="1:27" x14ac:dyDescent="0.25">
      <c r="A265" s="5">
        <f>Raw_Fluorescence!A263</f>
        <v>24.811599999999999</v>
      </c>
      <c r="B265" s="5">
        <f>Raw_Fluorescence!B263</f>
        <v>10.311299999999999</v>
      </c>
      <c r="C265" s="5">
        <f>Raw_Fluorescence!C263</f>
        <v>10.401300000000001</v>
      </c>
      <c r="D265" s="5">
        <f>Raw_Fluorescence!D263</f>
        <v>10.4062</v>
      </c>
      <c r="E265" s="5">
        <f>Raw_Fluorescence!E263</f>
        <v>10.4209</v>
      </c>
      <c r="F265" s="5">
        <f>Raw_Fluorescence!F263</f>
        <v>10.4148</v>
      </c>
      <c r="G265" s="5">
        <f>Raw_Fluorescence!G263</f>
        <v>10.398300000000001</v>
      </c>
      <c r="H265" s="7"/>
      <c r="I265" s="7">
        <f t="shared" si="71"/>
        <v>24.811599999999999</v>
      </c>
      <c r="J265" s="7">
        <f t="shared" si="72"/>
        <v>1.1596842105264571E-2</v>
      </c>
      <c r="K265" s="7">
        <f t="shared" si="73"/>
        <v>1.5833684210528887E-2</v>
      </c>
      <c r="L265" s="7">
        <f t="shared" si="74"/>
        <v>2.5609473684209405E-2</v>
      </c>
      <c r="M265" s="7">
        <f t="shared" si="75"/>
        <v>2.4710526315795178E-2</v>
      </c>
      <c r="N265" s="7">
        <f t="shared" si="76"/>
        <v>2.9210526315788243E-2</v>
      </c>
      <c r="O265" s="7">
        <f t="shared" si="77"/>
        <v>2.0149473684211827E-2</v>
      </c>
      <c r="Q265">
        <f t="shared" si="78"/>
        <v>24.811599999999999</v>
      </c>
      <c r="R265">
        <f t="shared" si="79"/>
        <v>1.1259394496603117E-3</v>
      </c>
      <c r="S265">
        <f t="shared" si="80"/>
        <v>1.5246002181390982E-3</v>
      </c>
      <c r="T265">
        <f t="shared" si="81"/>
        <v>2.4670536439412513E-3</v>
      </c>
      <c r="U265">
        <f t="shared" si="82"/>
        <v>2.3768830279925876E-3</v>
      </c>
      <c r="V265">
        <f t="shared" si="83"/>
        <v>2.812601671749502E-3</v>
      </c>
      <c r="W265">
        <f t="shared" si="84"/>
        <v>1.9415283708902637E-3</v>
      </c>
      <c r="Y265">
        <f t="shared" si="85"/>
        <v>24.811599999999999</v>
      </c>
      <c r="Z265">
        <f t="shared" si="86"/>
        <v>2.0414343970621691E-3</v>
      </c>
      <c r="AA265">
        <f t="shared" si="87"/>
        <v>6.3302547723493305E-4</v>
      </c>
    </row>
    <row r="266" spans="1:27" x14ac:dyDescent="0.25">
      <c r="A266" s="5">
        <f>Raw_Fluorescence!A264</f>
        <v>25.1936</v>
      </c>
      <c r="B266" s="5">
        <f>Raw_Fluorescence!B264</f>
        <v>10.305</v>
      </c>
      <c r="C266" s="5">
        <f>Raw_Fluorescence!C264</f>
        <v>10.391299999999999</v>
      </c>
      <c r="D266" s="5">
        <f>Raw_Fluorescence!D264</f>
        <v>10.4003</v>
      </c>
      <c r="E266" s="5">
        <f>Raw_Fluorescence!E264</f>
        <v>10.405099999999999</v>
      </c>
      <c r="F266" s="5">
        <f>Raw_Fluorescence!F264</f>
        <v>10.402200000000001</v>
      </c>
      <c r="G266" s="5">
        <f>Raw_Fluorescence!G264</f>
        <v>10.3887</v>
      </c>
      <c r="H266" s="7"/>
      <c r="I266" s="7">
        <f t="shared" si="71"/>
        <v>25.1936</v>
      </c>
      <c r="J266" s="7">
        <f t="shared" si="72"/>
        <v>5.2968421052650427E-3</v>
      </c>
      <c r="K266" s="7">
        <f t="shared" si="73"/>
        <v>5.8336842105273234E-3</v>
      </c>
      <c r="L266" s="7">
        <f t="shared" si="74"/>
        <v>1.9709473684208945E-2</v>
      </c>
      <c r="M266" s="7">
        <f t="shared" si="75"/>
        <v>8.9105263157946979E-3</v>
      </c>
      <c r="N266" s="7">
        <f t="shared" si="76"/>
        <v>1.6610526315789187E-2</v>
      </c>
      <c r="O266" s="7">
        <f t="shared" si="77"/>
        <v>1.0549473684211108E-2</v>
      </c>
      <c r="Q266">
        <f t="shared" si="78"/>
        <v>25.1936</v>
      </c>
      <c r="R266">
        <f t="shared" si="79"/>
        <v>5.1427133617972345E-4</v>
      </c>
      <c r="S266">
        <f t="shared" si="80"/>
        <v>5.6171615536012307E-4</v>
      </c>
      <c r="T266">
        <f t="shared" si="81"/>
        <v>1.8986852081529987E-3</v>
      </c>
      <c r="U266">
        <f t="shared" si="82"/>
        <v>8.5709541350221109E-4</v>
      </c>
      <c r="V266">
        <f t="shared" si="83"/>
        <v>1.5993821398273241E-3</v>
      </c>
      <c r="W266">
        <f t="shared" si="84"/>
        <v>1.0165080625358918E-3</v>
      </c>
      <c r="Y266">
        <f t="shared" si="85"/>
        <v>25.1936</v>
      </c>
      <c r="Z266">
        <f t="shared" si="86"/>
        <v>1.0746097192597121E-3</v>
      </c>
      <c r="AA266">
        <f t="shared" si="87"/>
        <v>5.6253243318916968E-4</v>
      </c>
    </row>
    <row r="267" spans="1:27" x14ac:dyDescent="0.25">
      <c r="A267" s="5">
        <f>Raw_Fluorescence!A265</f>
        <v>25.581299999999999</v>
      </c>
      <c r="B267" s="5">
        <f>Raw_Fluorescence!B265</f>
        <v>10.3118</v>
      </c>
      <c r="C267" s="5">
        <f>Raw_Fluorescence!C265</f>
        <v>10.4041</v>
      </c>
      <c r="D267" s="5">
        <f>Raw_Fluorescence!D265</f>
        <v>10.3901</v>
      </c>
      <c r="E267" s="5">
        <f>Raw_Fluorescence!E265</f>
        <v>10.4099</v>
      </c>
      <c r="F267" s="5">
        <f>Raw_Fluorescence!F265</f>
        <v>10.3871</v>
      </c>
      <c r="G267" s="5">
        <f>Raw_Fluorescence!G265</f>
        <v>10.3918</v>
      </c>
      <c r="H267" s="7"/>
      <c r="I267" s="7">
        <f t="shared" si="71"/>
        <v>25.581299999999999</v>
      </c>
      <c r="J267" s="7">
        <f t="shared" si="72"/>
        <v>1.2096842105265182E-2</v>
      </c>
      <c r="K267" s="7">
        <f t="shared" si="73"/>
        <v>1.863368421052769E-2</v>
      </c>
      <c r="L267" s="7">
        <f t="shared" si="74"/>
        <v>9.5094736842096239E-3</v>
      </c>
      <c r="M267" s="7">
        <f t="shared" si="75"/>
        <v>1.3710526315795946E-2</v>
      </c>
      <c r="N267" s="7">
        <f t="shared" si="76"/>
        <v>1.5105263157888515E-3</v>
      </c>
      <c r="O267" s="7">
        <f t="shared" si="77"/>
        <v>1.3649473684210989E-2</v>
      </c>
      <c r="Q267">
        <f t="shared" si="78"/>
        <v>25.581299999999999</v>
      </c>
      <c r="R267">
        <f t="shared" si="79"/>
        <v>1.1744845380318497E-3</v>
      </c>
      <c r="S267">
        <f t="shared" si="80"/>
        <v>1.794207755717054E-3</v>
      </c>
      <c r="T267">
        <f t="shared" si="81"/>
        <v>9.1608214967175495E-4</v>
      </c>
      <c r="U267">
        <f t="shared" si="82"/>
        <v>1.3188030432209124E-3</v>
      </c>
      <c r="V267">
        <f t="shared" si="83"/>
        <v>1.4544444680933489E-4</v>
      </c>
      <c r="W267">
        <f t="shared" si="84"/>
        <v>1.3152125371086239E-3</v>
      </c>
      <c r="Y267">
        <f t="shared" si="85"/>
        <v>25.581299999999999</v>
      </c>
      <c r="Z267">
        <f t="shared" si="86"/>
        <v>1.1107057450932551E-3</v>
      </c>
      <c r="AA267">
        <f t="shared" si="87"/>
        <v>5.524451039304229E-4</v>
      </c>
    </row>
    <row r="268" spans="1:27" x14ac:dyDescent="0.25">
      <c r="A268" s="5">
        <f>Raw_Fluorescence!A266</f>
        <v>25.974900000000002</v>
      </c>
      <c r="B268" s="5">
        <f>Raw_Fluorescence!B266</f>
        <v>10.292</v>
      </c>
      <c r="C268" s="5">
        <f>Raw_Fluorescence!C266</f>
        <v>10.398300000000001</v>
      </c>
      <c r="D268" s="5">
        <f>Raw_Fluorescence!D266</f>
        <v>10.3887</v>
      </c>
      <c r="E268" s="5">
        <f>Raw_Fluorescence!E266</f>
        <v>10.4</v>
      </c>
      <c r="F268" s="5">
        <f>Raw_Fluorescence!F266</f>
        <v>10.382999999999999</v>
      </c>
      <c r="G268" s="5">
        <f>Raw_Fluorescence!G266</f>
        <v>10.374000000000001</v>
      </c>
      <c r="H268" s="7"/>
      <c r="I268" s="7">
        <f t="shared" si="71"/>
        <v>25.974900000000002</v>
      </c>
      <c r="J268" s="7">
        <f t="shared" si="72"/>
        <v>-7.7031578947348578E-3</v>
      </c>
      <c r="K268" s="7">
        <f t="shared" si="73"/>
        <v>1.2833684210528773E-2</v>
      </c>
      <c r="L268" s="7">
        <f t="shared" si="74"/>
        <v>8.109473684209334E-3</v>
      </c>
      <c r="M268" s="7">
        <f t="shared" si="75"/>
        <v>3.8105263157959257E-3</v>
      </c>
      <c r="N268" s="7">
        <f t="shared" si="76"/>
        <v>-2.5894736842122512E-3</v>
      </c>
      <c r="O268" s="7">
        <f t="shared" si="77"/>
        <v>-4.1505263157883832E-3</v>
      </c>
      <c r="Q268">
        <f t="shared" si="78"/>
        <v>25.974900000000002</v>
      </c>
      <c r="R268">
        <f t="shared" si="79"/>
        <v>-7.4790096147871773E-4</v>
      </c>
      <c r="S268">
        <f t="shared" si="80"/>
        <v>1.2357349993054399E-3</v>
      </c>
      <c r="T268">
        <f t="shared" si="81"/>
        <v>7.8121506321350814E-4</v>
      </c>
      <c r="U268">
        <f t="shared" si="82"/>
        <v>3.6653105692633655E-4</v>
      </c>
      <c r="V268">
        <f t="shared" si="83"/>
        <v>-2.4933333738769999E-4</v>
      </c>
      <c r="W268">
        <f t="shared" si="84"/>
        <v>-3.9992928463158521E-4</v>
      </c>
      <c r="Y268">
        <f t="shared" si="85"/>
        <v>25.974900000000002</v>
      </c>
      <c r="Z268">
        <f t="shared" si="86"/>
        <v>1.6438625599121359E-4</v>
      </c>
      <c r="AA268">
        <f t="shared" si="87"/>
        <v>7.6039625541666047E-4</v>
      </c>
    </row>
    <row r="269" spans="1:27" x14ac:dyDescent="0.25">
      <c r="A269" s="5">
        <f>Raw_Fluorescence!A267</f>
        <v>26.374500000000001</v>
      </c>
      <c r="B269" s="5">
        <f>Raw_Fluorescence!B267</f>
        <v>10.3002</v>
      </c>
      <c r="C269" s="5">
        <f>Raw_Fluorescence!C267</f>
        <v>10.3826</v>
      </c>
      <c r="D269" s="5">
        <f>Raw_Fluorescence!D267</f>
        <v>10.3888</v>
      </c>
      <c r="E269" s="5">
        <f>Raw_Fluorescence!E267</f>
        <v>10.3949</v>
      </c>
      <c r="F269" s="5">
        <f>Raw_Fluorescence!F267</f>
        <v>10.3847</v>
      </c>
      <c r="G269" s="5">
        <f>Raw_Fluorescence!G267</f>
        <v>10.3742</v>
      </c>
      <c r="H269" s="7"/>
      <c r="I269" s="7">
        <f t="shared" si="71"/>
        <v>26.374500000000001</v>
      </c>
      <c r="J269" s="7">
        <f t="shared" si="72"/>
        <v>4.9684210526557138E-4</v>
      </c>
      <c r="K269" s="7">
        <f t="shared" si="73"/>
        <v>-2.8663157894719404E-3</v>
      </c>
      <c r="L269" s="7">
        <f t="shared" si="74"/>
        <v>8.209473684209101E-3</v>
      </c>
      <c r="M269" s="7">
        <f t="shared" si="75"/>
        <v>-1.2894736842046228E-3</v>
      </c>
      <c r="N269" s="7">
        <f t="shared" si="76"/>
        <v>-8.8947368421088413E-4</v>
      </c>
      <c r="O269" s="7">
        <f t="shared" si="77"/>
        <v>-3.9505263157888493E-3</v>
      </c>
      <c r="Q269">
        <f t="shared" si="78"/>
        <v>26.374500000000001</v>
      </c>
      <c r="R269">
        <f t="shared" si="79"/>
        <v>4.8238487813577552E-5</v>
      </c>
      <c r="S269">
        <f t="shared" si="80"/>
        <v>-2.7599297925738365E-4</v>
      </c>
      <c r="T269">
        <f t="shared" si="81"/>
        <v>7.9084842653192992E-4</v>
      </c>
      <c r="U269">
        <f t="shared" si="82"/>
        <v>-1.2403329964970895E-4</v>
      </c>
      <c r="V269">
        <f t="shared" si="83"/>
        <v>-8.5644987842500367E-5</v>
      </c>
      <c r="W269">
        <f t="shared" si="84"/>
        <v>-3.8065802820758218E-4</v>
      </c>
      <c r="Y269">
        <f t="shared" si="85"/>
        <v>26.374500000000001</v>
      </c>
      <c r="Z269">
        <f t="shared" si="86"/>
        <v>-4.5403967686112731E-6</v>
      </c>
      <c r="AA269">
        <f t="shared" si="87"/>
        <v>4.174772991769634E-4</v>
      </c>
    </row>
    <row r="270" spans="1:27" x14ac:dyDescent="0.25">
      <c r="A270" s="5">
        <f>Raw_Fluorescence!A268</f>
        <v>26.78</v>
      </c>
      <c r="B270" s="5">
        <f>Raw_Fluorescence!B268</f>
        <v>10.284800000000001</v>
      </c>
      <c r="C270" s="5">
        <f>Raw_Fluorescence!C268</f>
        <v>10.378500000000001</v>
      </c>
      <c r="D270" s="5">
        <f>Raw_Fluorescence!D268</f>
        <v>10.3833</v>
      </c>
      <c r="E270" s="5">
        <f>Raw_Fluorescence!E268</f>
        <v>10.390700000000001</v>
      </c>
      <c r="F270" s="5">
        <f>Raw_Fluorescence!F268</f>
        <v>10.385999999999999</v>
      </c>
      <c r="G270" s="5">
        <f>Raw_Fluorescence!G268</f>
        <v>10.3674</v>
      </c>
      <c r="H270" s="7"/>
      <c r="I270" s="7">
        <f t="shared" si="71"/>
        <v>26.78</v>
      </c>
      <c r="J270" s="7">
        <f t="shared" si="72"/>
        <v>-1.4903157894734065E-2</v>
      </c>
      <c r="K270" s="7">
        <f t="shared" si="73"/>
        <v>-6.9663157894712668E-3</v>
      </c>
      <c r="L270" s="7">
        <f t="shared" si="74"/>
        <v>2.7094736842094846E-3</v>
      </c>
      <c r="M270" s="7">
        <f t="shared" si="75"/>
        <v>-5.4894736842037162E-3</v>
      </c>
      <c r="N270" s="7">
        <f t="shared" si="76"/>
        <v>4.1052631578786247E-4</v>
      </c>
      <c r="O270" s="7">
        <f t="shared" si="77"/>
        <v>-1.0750526315788989E-2</v>
      </c>
      <c r="Q270">
        <f t="shared" si="78"/>
        <v>26.78</v>
      </c>
      <c r="R270">
        <f t="shared" si="79"/>
        <v>-1.4469502340279366E-3</v>
      </c>
      <c r="S270">
        <f t="shared" si="80"/>
        <v>-6.7077544499663695E-4</v>
      </c>
      <c r="T270">
        <f t="shared" si="81"/>
        <v>2.6101344401753535E-4</v>
      </c>
      <c r="U270">
        <f t="shared" si="82"/>
        <v>-5.2802747565338043E-4</v>
      </c>
      <c r="V270">
        <f t="shared" si="83"/>
        <v>3.9528455927136822E-5</v>
      </c>
      <c r="W270">
        <f t="shared" si="84"/>
        <v>-1.0358807466252266E-3</v>
      </c>
      <c r="Y270">
        <f t="shared" si="85"/>
        <v>26.78</v>
      </c>
      <c r="Z270">
        <f t="shared" si="86"/>
        <v>-5.6351533355975144E-4</v>
      </c>
      <c r="AA270">
        <f t="shared" si="87"/>
        <v>6.4185044106579621E-4</v>
      </c>
    </row>
    <row r="271" spans="1:27" x14ac:dyDescent="0.25">
      <c r="A271" s="5">
        <f>Raw_Fluorescence!A269</f>
        <v>27.191700000000001</v>
      </c>
      <c r="B271" s="5">
        <f>Raw_Fluorescence!B269</f>
        <v>10.2867</v>
      </c>
      <c r="C271" s="5">
        <f>Raw_Fluorescence!C269</f>
        <v>10.3635</v>
      </c>
      <c r="D271" s="5">
        <f>Raw_Fluorescence!D269</f>
        <v>10.3718</v>
      </c>
      <c r="E271" s="5">
        <f>Raw_Fluorescence!E269</f>
        <v>10.376200000000001</v>
      </c>
      <c r="F271" s="5">
        <f>Raw_Fluorescence!F269</f>
        <v>10.372</v>
      </c>
      <c r="G271" s="5">
        <f>Raw_Fluorescence!G269</f>
        <v>10.3711</v>
      </c>
      <c r="H271" s="7"/>
      <c r="I271" s="7">
        <f t="shared" si="71"/>
        <v>27.191700000000001</v>
      </c>
      <c r="J271" s="7">
        <f t="shared" si="72"/>
        <v>-1.300315789473494E-2</v>
      </c>
      <c r="K271" s="7">
        <f t="shared" si="73"/>
        <v>-2.1966315789471835E-2</v>
      </c>
      <c r="L271" s="7">
        <f t="shared" si="74"/>
        <v>-8.790526315790359E-3</v>
      </c>
      <c r="M271" s="7">
        <f t="shared" si="75"/>
        <v>-1.9989473684203674E-2</v>
      </c>
      <c r="N271" s="7">
        <f t="shared" si="76"/>
        <v>-1.3589473684211484E-2</v>
      </c>
      <c r="O271" s="7">
        <f t="shared" si="77"/>
        <v>-7.0505263157887299E-3</v>
      </c>
      <c r="Q271">
        <f t="shared" si="78"/>
        <v>27.191700000000001</v>
      </c>
      <c r="R271">
        <f t="shared" si="79"/>
        <v>-1.2624788982164019E-3</v>
      </c>
      <c r="S271">
        <f t="shared" si="80"/>
        <v>-2.1151015391649287E-3</v>
      </c>
      <c r="T271">
        <f t="shared" si="81"/>
        <v>-8.4682333760353358E-4</v>
      </c>
      <c r="U271">
        <f t="shared" si="82"/>
        <v>-1.9227692737615908E-3</v>
      </c>
      <c r="V271">
        <f t="shared" si="83"/>
        <v>-1.3084932462086544E-3</v>
      </c>
      <c r="W271">
        <f t="shared" si="84"/>
        <v>-6.7936250278031421E-4</v>
      </c>
      <c r="Y271">
        <f t="shared" si="85"/>
        <v>27.191700000000001</v>
      </c>
      <c r="Z271">
        <f t="shared" si="86"/>
        <v>-1.3558381329559039E-3</v>
      </c>
      <c r="AA271">
        <f t="shared" si="87"/>
        <v>5.7018675248460488E-4</v>
      </c>
    </row>
    <row r="272" spans="1:27" x14ac:dyDescent="0.25">
      <c r="A272" s="5">
        <f>Raw_Fluorescence!A270</f>
        <v>27.6096</v>
      </c>
      <c r="B272" s="5">
        <f>Raw_Fluorescence!B270</f>
        <v>10.2765</v>
      </c>
      <c r="C272" s="5">
        <f>Raw_Fluorescence!C270</f>
        <v>10.368</v>
      </c>
      <c r="D272" s="5">
        <f>Raw_Fluorescence!D270</f>
        <v>10.3743</v>
      </c>
      <c r="E272" s="5">
        <f>Raw_Fluorescence!E270</f>
        <v>10.3805</v>
      </c>
      <c r="F272" s="5">
        <f>Raw_Fluorescence!F270</f>
        <v>10.368600000000001</v>
      </c>
      <c r="G272" s="5">
        <f>Raw_Fluorescence!G270</f>
        <v>10.3527</v>
      </c>
      <c r="H272" s="7"/>
      <c r="I272" s="7">
        <f t="shared" si="71"/>
        <v>27.6096</v>
      </c>
      <c r="J272" s="7">
        <f t="shared" si="72"/>
        <v>-2.3203157894734261E-2</v>
      </c>
      <c r="K272" s="7">
        <f t="shared" si="73"/>
        <v>-1.7466315789471665E-2</v>
      </c>
      <c r="L272" s="7">
        <f t="shared" si="74"/>
        <v>-6.2905263157908564E-3</v>
      </c>
      <c r="M272" s="7">
        <f t="shared" si="75"/>
        <v>-1.5689473684204813E-2</v>
      </c>
      <c r="N272" s="7">
        <f t="shared" si="76"/>
        <v>-1.6989473684210665E-2</v>
      </c>
      <c r="O272" s="7">
        <f t="shared" si="77"/>
        <v>-2.545052631578848E-2</v>
      </c>
      <c r="Q272">
        <f t="shared" si="78"/>
        <v>27.6096</v>
      </c>
      <c r="R272">
        <f t="shared" si="79"/>
        <v>-2.2527987009945054E-3</v>
      </c>
      <c r="S272">
        <f t="shared" si="80"/>
        <v>-1.6818037109144412E-3</v>
      </c>
      <c r="T272">
        <f t="shared" si="81"/>
        <v>-6.059892546424763E-4</v>
      </c>
      <c r="U272">
        <f t="shared" si="82"/>
        <v>-1.5091561888054715E-3</v>
      </c>
      <c r="V272">
        <f t="shared" si="83"/>
        <v>-1.6358699452987116E-3</v>
      </c>
      <c r="W272">
        <f t="shared" si="84"/>
        <v>-2.4523180937927038E-3</v>
      </c>
      <c r="Y272">
        <f t="shared" si="85"/>
        <v>27.6096</v>
      </c>
      <c r="Z272">
        <f t="shared" si="86"/>
        <v>-1.6896559824080518E-3</v>
      </c>
      <c r="AA272">
        <f t="shared" si="87"/>
        <v>6.4940766332880579E-4</v>
      </c>
    </row>
    <row r="273" spans="1:27" x14ac:dyDescent="0.25">
      <c r="A273" s="5">
        <f>Raw_Fluorescence!A271</f>
        <v>28.033899999999999</v>
      </c>
      <c r="B273" s="5">
        <f>Raw_Fluorescence!B271</f>
        <v>10.2644</v>
      </c>
      <c r="C273" s="5">
        <f>Raw_Fluorescence!C271</f>
        <v>10.3689</v>
      </c>
      <c r="D273" s="5">
        <f>Raw_Fluorescence!D271</f>
        <v>10.3643</v>
      </c>
      <c r="E273" s="5">
        <f>Raw_Fluorescence!E271</f>
        <v>10.3705</v>
      </c>
      <c r="F273" s="5">
        <f>Raw_Fluorescence!F271</f>
        <v>10.3759</v>
      </c>
      <c r="G273" s="5">
        <f>Raw_Fluorescence!G271</f>
        <v>10.3596</v>
      </c>
      <c r="H273" s="7"/>
      <c r="I273" s="7">
        <f t="shared" si="71"/>
        <v>28.033899999999999</v>
      </c>
      <c r="J273" s="7">
        <f t="shared" si="72"/>
        <v>-3.5303157894734483E-2</v>
      </c>
      <c r="K273" s="7">
        <f t="shared" si="73"/>
        <v>-1.6566315789471986E-2</v>
      </c>
      <c r="L273" s="7">
        <f t="shared" si="74"/>
        <v>-1.6290526315790643E-2</v>
      </c>
      <c r="M273" s="7">
        <f t="shared" si="75"/>
        <v>-2.56894736842046E-2</v>
      </c>
      <c r="N273" s="7">
        <f t="shared" si="76"/>
        <v>-9.6894736842116913E-3</v>
      </c>
      <c r="O273" s="7">
        <f t="shared" si="77"/>
        <v>-1.8550526315788574E-2</v>
      </c>
      <c r="Q273">
        <f t="shared" si="78"/>
        <v>28.033899999999999</v>
      </c>
      <c r="R273">
        <f t="shared" si="79"/>
        <v>-3.4275898395843157E-3</v>
      </c>
      <c r="S273">
        <f t="shared" si="80"/>
        <v>-1.5951441452643779E-3</v>
      </c>
      <c r="T273">
        <f t="shared" si="81"/>
        <v>-1.5693255864868765E-3</v>
      </c>
      <c r="U273">
        <f t="shared" si="82"/>
        <v>-2.4710470840524955E-3</v>
      </c>
      <c r="V273">
        <f t="shared" si="83"/>
        <v>-9.3297291489940072E-4</v>
      </c>
      <c r="W273">
        <f t="shared" si="84"/>
        <v>-1.7874597471630577E-3</v>
      </c>
      <c r="Y273">
        <f t="shared" si="85"/>
        <v>28.033899999999999</v>
      </c>
      <c r="Z273">
        <f t="shared" si="86"/>
        <v>-1.9639232195750871E-3</v>
      </c>
      <c r="AA273">
        <f t="shared" si="87"/>
        <v>8.7008020020531713E-4</v>
      </c>
    </row>
    <row r="274" spans="1:27" x14ac:dyDescent="0.25">
      <c r="A274" s="5">
        <f>Raw_Fluorescence!A272</f>
        <v>28.464500000000001</v>
      </c>
      <c r="B274" s="5">
        <f>Raw_Fluorescence!B272</f>
        <v>10.2631</v>
      </c>
      <c r="C274" s="5">
        <f>Raw_Fluorescence!C272</f>
        <v>10.354699999999999</v>
      </c>
      <c r="D274" s="5">
        <f>Raw_Fluorescence!D272</f>
        <v>10.355600000000001</v>
      </c>
      <c r="E274" s="5">
        <f>Raw_Fluorescence!E272</f>
        <v>10.361700000000001</v>
      </c>
      <c r="F274" s="5">
        <f>Raw_Fluorescence!F272</f>
        <v>10.345800000000001</v>
      </c>
      <c r="G274" s="5">
        <f>Raw_Fluorescence!G272</f>
        <v>10.348000000000001</v>
      </c>
      <c r="H274" s="7"/>
      <c r="I274" s="7">
        <f t="shared" si="71"/>
        <v>28.464500000000001</v>
      </c>
      <c r="J274" s="7">
        <f t="shared" si="72"/>
        <v>-3.6603157894735006E-2</v>
      </c>
      <c r="K274" s="7">
        <f t="shared" si="73"/>
        <v>-3.0766315789472642E-2</v>
      </c>
      <c r="L274" s="7">
        <f t="shared" si="74"/>
        <v>-2.4990526315789907E-2</v>
      </c>
      <c r="M274" s="7">
        <f t="shared" si="75"/>
        <v>-3.4489473684203631E-2</v>
      </c>
      <c r="N274" s="7">
        <f t="shared" si="76"/>
        <v>-3.9789473684210819E-2</v>
      </c>
      <c r="O274" s="7">
        <f t="shared" si="77"/>
        <v>-3.0150526315788184E-2</v>
      </c>
      <c r="Q274">
        <f t="shared" si="78"/>
        <v>28.464500000000001</v>
      </c>
      <c r="R274">
        <f t="shared" si="79"/>
        <v>-3.5538070693502113E-3</v>
      </c>
      <c r="S274">
        <f t="shared" si="80"/>
        <v>-2.9624395144103722E-3</v>
      </c>
      <c r="T274">
        <f t="shared" si="81"/>
        <v>-2.4074281951914516E-3</v>
      </c>
      <c r="U274">
        <f t="shared" si="82"/>
        <v>-3.3175110718698013E-3</v>
      </c>
      <c r="V274">
        <f t="shared" si="83"/>
        <v>-3.8312195744914031E-3</v>
      </c>
      <c r="W274">
        <f t="shared" si="84"/>
        <v>-2.9051926197578024E-3</v>
      </c>
      <c r="Y274">
        <f t="shared" si="85"/>
        <v>28.464500000000001</v>
      </c>
      <c r="Z274">
        <f t="shared" si="86"/>
        <v>-3.1629330075118398E-3</v>
      </c>
      <c r="AA274">
        <f t="shared" si="87"/>
        <v>5.1003904076039246E-4</v>
      </c>
    </row>
    <row r="275" spans="1:27" x14ac:dyDescent="0.25">
      <c r="A275" s="5">
        <f>Raw_Fluorescence!A273</f>
        <v>28.901599999999998</v>
      </c>
      <c r="B275" s="5">
        <f>Raw_Fluorescence!B273</f>
        <v>10.2445</v>
      </c>
      <c r="C275" s="5">
        <f>Raw_Fluorescence!C273</f>
        <v>10.3666</v>
      </c>
      <c r="D275" s="5">
        <f>Raw_Fluorescence!D273</f>
        <v>10.355</v>
      </c>
      <c r="E275" s="5">
        <f>Raw_Fluorescence!E273</f>
        <v>10.362399999999999</v>
      </c>
      <c r="F275" s="5">
        <f>Raw_Fluorescence!F273</f>
        <v>10.3588</v>
      </c>
      <c r="G275" s="5">
        <f>Raw_Fluorescence!G273</f>
        <v>10.348000000000001</v>
      </c>
      <c r="H275" s="7"/>
      <c r="I275" s="7">
        <f t="shared" si="71"/>
        <v>28.901599999999998</v>
      </c>
      <c r="J275" s="7">
        <f t="shared" si="72"/>
        <v>-5.5203157894734289E-2</v>
      </c>
      <c r="K275" s="7">
        <f t="shared" si="73"/>
        <v>-1.8866315789471955E-2</v>
      </c>
      <c r="L275" s="7">
        <f t="shared" si="74"/>
        <v>-2.5590526315790285E-2</v>
      </c>
      <c r="M275" s="7">
        <f t="shared" si="75"/>
        <v>-3.3789473684205262E-2</v>
      </c>
      <c r="N275" s="7">
        <f t="shared" si="76"/>
        <v>-2.6789473684210918E-2</v>
      </c>
      <c r="O275" s="7">
        <f t="shared" si="77"/>
        <v>-3.0150526315788184E-2</v>
      </c>
      <c r="Q275">
        <f t="shared" si="78"/>
        <v>28.901599999999998</v>
      </c>
      <c r="R275">
        <f t="shared" si="79"/>
        <v>-5.3596843567691567E-3</v>
      </c>
      <c r="S275">
        <f t="shared" si="80"/>
        <v>-1.8166074797035046E-3</v>
      </c>
      <c r="T275">
        <f t="shared" si="81"/>
        <v>-2.4652283751021536E-3</v>
      </c>
      <c r="U275">
        <f t="shared" si="82"/>
        <v>-3.2501787092026652E-3</v>
      </c>
      <c r="V275">
        <f t="shared" si="83"/>
        <v>-2.5794851367938339E-3</v>
      </c>
      <c r="W275">
        <f t="shared" si="84"/>
        <v>-2.9051926197578024E-3</v>
      </c>
      <c r="Y275">
        <f t="shared" si="85"/>
        <v>28.901599999999998</v>
      </c>
      <c r="Z275">
        <f t="shared" si="86"/>
        <v>-3.0627294462215195E-3</v>
      </c>
      <c r="AA275">
        <f t="shared" si="87"/>
        <v>1.223054331335701E-3</v>
      </c>
    </row>
    <row r="276" spans="1:27" x14ac:dyDescent="0.25">
      <c r="A276" s="5">
        <f>Raw_Fluorescence!A274</f>
        <v>29.345300000000002</v>
      </c>
      <c r="B276" s="5">
        <f>Raw_Fluorescence!B274</f>
        <v>10.2677</v>
      </c>
      <c r="C276" s="5">
        <f>Raw_Fluorescence!C274</f>
        <v>10.350099999999999</v>
      </c>
      <c r="D276" s="5">
        <f>Raw_Fluorescence!D274</f>
        <v>10.3446</v>
      </c>
      <c r="E276" s="5">
        <f>Raw_Fluorescence!E274</f>
        <v>10.349299999999999</v>
      </c>
      <c r="F276" s="5">
        <f>Raw_Fluorescence!F274</f>
        <v>10.347</v>
      </c>
      <c r="G276" s="5">
        <f>Raw_Fluorescence!G274</f>
        <v>10.3421</v>
      </c>
      <c r="H276" s="7"/>
      <c r="I276" s="7">
        <f t="shared" si="71"/>
        <v>29.345300000000002</v>
      </c>
      <c r="J276" s="7">
        <f t="shared" si="72"/>
        <v>-3.2003157894735068E-2</v>
      </c>
      <c r="K276" s="7">
        <f t="shared" si="73"/>
        <v>-3.536631578947258E-2</v>
      </c>
      <c r="L276" s="7">
        <f t="shared" si="74"/>
        <v>-3.5990526315790916E-2</v>
      </c>
      <c r="M276" s="7">
        <f t="shared" si="75"/>
        <v>-4.688947368420493E-2</v>
      </c>
      <c r="N276" s="7">
        <f t="shared" si="76"/>
        <v>-3.8589473684211839E-2</v>
      </c>
      <c r="O276" s="7">
        <f t="shared" si="77"/>
        <v>-3.6050526315788645E-2</v>
      </c>
      <c r="Q276">
        <f t="shared" si="78"/>
        <v>29.345300000000002</v>
      </c>
      <c r="R276">
        <f t="shared" si="79"/>
        <v>-3.1071922563326118E-3</v>
      </c>
      <c r="S276">
        <f t="shared" si="80"/>
        <v>-3.4053661832886255E-3</v>
      </c>
      <c r="T276">
        <f t="shared" si="81"/>
        <v>-3.4670981602204121E-3</v>
      </c>
      <c r="U276">
        <f t="shared" si="82"/>
        <v>-4.5102557819762619E-3</v>
      </c>
      <c r="V276">
        <f t="shared" si="83"/>
        <v>-3.7156748571655711E-3</v>
      </c>
      <c r="W276">
        <f t="shared" si="84"/>
        <v>-3.473694684267262E-3</v>
      </c>
      <c r="Y276">
        <f t="shared" si="85"/>
        <v>29.345300000000002</v>
      </c>
      <c r="Z276">
        <f t="shared" si="86"/>
        <v>-3.6132136538751234E-3</v>
      </c>
      <c r="AA276">
        <f t="shared" si="87"/>
        <v>4.8067793457458118E-4</v>
      </c>
    </row>
    <row r="277" spans="1:27" x14ac:dyDescent="0.25">
      <c r="A277" s="5">
        <f>Raw_Fluorescence!A275</f>
        <v>29.7957</v>
      </c>
      <c r="B277" s="5">
        <f>Raw_Fluorescence!B275</f>
        <v>10.2547</v>
      </c>
      <c r="C277" s="5">
        <f>Raw_Fluorescence!C275</f>
        <v>10.3377</v>
      </c>
      <c r="D277" s="5">
        <f>Raw_Fluorescence!D275</f>
        <v>10.332800000000001</v>
      </c>
      <c r="E277" s="5">
        <f>Raw_Fluorescence!E275</f>
        <v>10.346</v>
      </c>
      <c r="F277" s="5">
        <f>Raw_Fluorescence!F275</f>
        <v>10.342499999999999</v>
      </c>
      <c r="G277" s="5">
        <f>Raw_Fluorescence!G275</f>
        <v>10.3428</v>
      </c>
      <c r="H277" s="7"/>
      <c r="I277" s="7">
        <f t="shared" si="71"/>
        <v>29.7957</v>
      </c>
      <c r="J277" s="7">
        <f t="shared" si="72"/>
        <v>-4.5003157894734969E-2</v>
      </c>
      <c r="K277" s="7">
        <f t="shared" si="73"/>
        <v>-4.7766315789472102E-2</v>
      </c>
      <c r="L277" s="7">
        <f t="shared" si="74"/>
        <v>-4.7790526315790061E-2</v>
      </c>
      <c r="M277" s="7">
        <f t="shared" si="75"/>
        <v>-5.0189473684204344E-2</v>
      </c>
      <c r="N277" s="7">
        <f t="shared" si="76"/>
        <v>-4.308947368421201E-2</v>
      </c>
      <c r="O277" s="7">
        <f t="shared" si="77"/>
        <v>-3.53505263157885E-2</v>
      </c>
      <c r="Q277">
        <f t="shared" si="78"/>
        <v>29.7957</v>
      </c>
      <c r="R277">
        <f t="shared" si="79"/>
        <v>-4.3693645539910533E-3</v>
      </c>
      <c r="S277">
        <f t="shared" si="80"/>
        <v>-4.5993424211343229E-3</v>
      </c>
      <c r="T277">
        <f t="shared" si="81"/>
        <v>-4.6038350317967464E-3</v>
      </c>
      <c r="U277">
        <f t="shared" si="82"/>
        <v>-4.8276797774077299E-3</v>
      </c>
      <c r="V277">
        <f t="shared" si="83"/>
        <v>-4.1489675471378263E-3</v>
      </c>
      <c r="W277">
        <f t="shared" si="84"/>
        <v>-3.4062452867830804E-3</v>
      </c>
      <c r="Y277">
        <f t="shared" si="85"/>
        <v>29.7957</v>
      </c>
      <c r="Z277">
        <f t="shared" si="86"/>
        <v>-4.325905769708459E-3</v>
      </c>
      <c r="AA277">
        <f t="shared" si="87"/>
        <v>5.0650975040226695E-4</v>
      </c>
    </row>
    <row r="278" spans="1:27" x14ac:dyDescent="0.25">
      <c r="A278" s="5">
        <f>Raw_Fluorescence!A276</f>
        <v>30.2529</v>
      </c>
      <c r="B278" s="5">
        <f>Raw_Fluorescence!B276</f>
        <v>10.2423</v>
      </c>
      <c r="C278" s="5">
        <f>Raw_Fluorescence!C276</f>
        <v>10.3292</v>
      </c>
      <c r="D278" s="5">
        <f>Raw_Fluorescence!D276</f>
        <v>10.337899999999999</v>
      </c>
      <c r="E278" s="5">
        <f>Raw_Fluorescence!E276</f>
        <v>10.3537</v>
      </c>
      <c r="F278" s="5">
        <f>Raw_Fluorescence!F276</f>
        <v>10.3416</v>
      </c>
      <c r="G278" s="5">
        <f>Raw_Fluorescence!G276</f>
        <v>10.3193</v>
      </c>
      <c r="H278" s="7"/>
      <c r="I278" s="7">
        <f t="shared" si="71"/>
        <v>30.2529</v>
      </c>
      <c r="J278" s="7">
        <f t="shared" si="72"/>
        <v>-5.7403157894734491E-2</v>
      </c>
      <c r="K278" s="7">
        <f t="shared" si="73"/>
        <v>-5.6266315789471832E-2</v>
      </c>
      <c r="L278" s="7">
        <f t="shared" si="74"/>
        <v>-4.2690526315791288E-2</v>
      </c>
      <c r="M278" s="7">
        <f t="shared" si="75"/>
        <v>-4.2489473684204526E-2</v>
      </c>
      <c r="N278" s="7">
        <f t="shared" si="76"/>
        <v>-4.3989473684211688E-2</v>
      </c>
      <c r="O278" s="7">
        <f t="shared" si="77"/>
        <v>-5.8850526315788798E-2</v>
      </c>
      <c r="Q278">
        <f t="shared" si="78"/>
        <v>30.2529</v>
      </c>
      <c r="R278">
        <f t="shared" si="79"/>
        <v>-5.5732827456036827E-3</v>
      </c>
      <c r="S278">
        <f t="shared" si="80"/>
        <v>-5.4177938744962972E-3</v>
      </c>
      <c r="T278">
        <f t="shared" si="81"/>
        <v>-4.11253350255621E-3</v>
      </c>
      <c r="U278">
        <f t="shared" si="82"/>
        <v>-4.0870237880675231E-3</v>
      </c>
      <c r="V278">
        <f t="shared" si="83"/>
        <v>-4.2356260851322434E-3</v>
      </c>
      <c r="W278">
        <f t="shared" si="84"/>
        <v>-5.6706179166087457E-3</v>
      </c>
      <c r="Y278">
        <f t="shared" si="85"/>
        <v>30.2529</v>
      </c>
      <c r="Z278">
        <f t="shared" si="86"/>
        <v>-4.8494796520774505E-3</v>
      </c>
      <c r="AA278">
        <f t="shared" si="87"/>
        <v>7.7748116332009107E-4</v>
      </c>
    </row>
    <row r="279" spans="1:27" x14ac:dyDescent="0.25">
      <c r="A279" s="5">
        <f>Raw_Fluorescence!A277</f>
        <v>30.716999999999999</v>
      </c>
      <c r="B279" s="5">
        <f>Raw_Fluorescence!B277</f>
        <v>10.253</v>
      </c>
      <c r="C279" s="5">
        <f>Raw_Fluorescence!C277</f>
        <v>10.323</v>
      </c>
      <c r="D279" s="5">
        <f>Raw_Fluorescence!D277</f>
        <v>10.3409</v>
      </c>
      <c r="E279" s="5">
        <f>Raw_Fluorescence!E277</f>
        <v>10.340299999999999</v>
      </c>
      <c r="F279" s="5">
        <f>Raw_Fluorescence!F277</f>
        <v>10.3299</v>
      </c>
      <c r="G279" s="5">
        <f>Raw_Fluorescence!G277</f>
        <v>10.315</v>
      </c>
      <c r="H279" s="7"/>
      <c r="I279" s="7">
        <f t="shared" si="71"/>
        <v>30.716999999999999</v>
      </c>
      <c r="J279" s="7">
        <f t="shared" si="72"/>
        <v>-4.6703157894734559E-2</v>
      </c>
      <c r="K279" s="7">
        <f t="shared" si="73"/>
        <v>-6.2466315789471594E-2</v>
      </c>
      <c r="L279" s="7">
        <f t="shared" si="74"/>
        <v>-3.9690526315791175E-2</v>
      </c>
      <c r="M279" s="7">
        <f t="shared" si="75"/>
        <v>-5.5889473684205271E-2</v>
      </c>
      <c r="N279" s="7">
        <f t="shared" si="76"/>
        <v>-5.5689473684211066E-2</v>
      </c>
      <c r="O279" s="7">
        <f t="shared" si="77"/>
        <v>-6.3150526315789435E-2</v>
      </c>
      <c r="Q279">
        <f t="shared" si="78"/>
        <v>30.716999999999999</v>
      </c>
      <c r="R279">
        <f t="shared" si="79"/>
        <v>-4.5344178544540412E-3</v>
      </c>
      <c r="S279">
        <f t="shared" si="80"/>
        <v>-6.0147819934191459E-3</v>
      </c>
      <c r="T279">
        <f t="shared" si="81"/>
        <v>-3.8235326030028726E-3</v>
      </c>
      <c r="U279">
        <f t="shared" si="82"/>
        <v>-5.3759575876986343E-3</v>
      </c>
      <c r="V279">
        <f t="shared" si="83"/>
        <v>-5.3621870790600042E-3</v>
      </c>
      <c r="W279">
        <f t="shared" si="84"/>
        <v>-6.0849499297258389E-3</v>
      </c>
      <c r="Y279">
        <f t="shared" si="85"/>
        <v>30.716999999999999</v>
      </c>
      <c r="Z279">
        <f t="shared" si="86"/>
        <v>-5.1993045078934227E-3</v>
      </c>
      <c r="AA279">
        <f t="shared" si="87"/>
        <v>8.7657640641470268E-4</v>
      </c>
    </row>
    <row r="280" spans="1:27" x14ac:dyDescent="0.25">
      <c r="A280" s="5">
        <f>Raw_Fluorescence!A278</f>
        <v>31.188099999999999</v>
      </c>
      <c r="B280" s="5">
        <f>Raw_Fluorescence!B278</f>
        <v>10.2493</v>
      </c>
      <c r="C280" s="5">
        <f>Raw_Fluorescence!C278</f>
        <v>10.331</v>
      </c>
      <c r="D280" s="5">
        <f>Raw_Fluorescence!D278</f>
        <v>10.3261</v>
      </c>
      <c r="E280" s="5">
        <f>Raw_Fluorescence!E278</f>
        <v>10.332800000000001</v>
      </c>
      <c r="F280" s="5">
        <f>Raw_Fluorescence!F278</f>
        <v>10.333</v>
      </c>
      <c r="G280" s="5">
        <f>Raw_Fluorescence!G278</f>
        <v>10.318300000000001</v>
      </c>
      <c r="H280" s="7"/>
      <c r="I280" s="7">
        <f t="shared" si="71"/>
        <v>31.188099999999999</v>
      </c>
      <c r="J280" s="7">
        <f t="shared" si="72"/>
        <v>-5.0403157894734818E-2</v>
      </c>
      <c r="K280" s="7">
        <f t="shared" si="73"/>
        <v>-5.4466315789472475E-2</v>
      </c>
      <c r="L280" s="7">
        <f t="shared" si="74"/>
        <v>-5.4490526315790433E-2</v>
      </c>
      <c r="M280" s="7">
        <f t="shared" si="75"/>
        <v>-6.3389473684203779E-2</v>
      </c>
      <c r="N280" s="7">
        <f t="shared" si="76"/>
        <v>-5.2589473684211185E-2</v>
      </c>
      <c r="O280" s="7">
        <f t="shared" si="77"/>
        <v>-5.9850526315788244E-2</v>
      </c>
      <c r="Q280">
        <f t="shared" si="78"/>
        <v>31.188099999999999</v>
      </c>
      <c r="R280">
        <f t="shared" si="79"/>
        <v>-4.8936515084030104E-3</v>
      </c>
      <c r="S280">
        <f t="shared" si="80"/>
        <v>-5.2444747431961711E-3</v>
      </c>
      <c r="T280">
        <f t="shared" si="81"/>
        <v>-5.2492703741325438E-3</v>
      </c>
      <c r="U280">
        <f t="shared" si="82"/>
        <v>-6.0973757591337744E-3</v>
      </c>
      <c r="V280">
        <f t="shared" si="83"/>
        <v>-5.0636965593013625E-3</v>
      </c>
      <c r="W280">
        <f t="shared" si="84"/>
        <v>-5.766974198728932E-3</v>
      </c>
      <c r="Y280">
        <f t="shared" si="85"/>
        <v>31.188099999999999</v>
      </c>
      <c r="Z280">
        <f t="shared" si="86"/>
        <v>-5.3859071904826319E-3</v>
      </c>
      <c r="AA280">
        <f t="shared" si="87"/>
        <v>4.5523789233013588E-4</v>
      </c>
    </row>
    <row r="281" spans="1:27" x14ac:dyDescent="0.25">
      <c r="A281" s="5">
        <f>Raw_Fluorescence!A279</f>
        <v>31.6663</v>
      </c>
      <c r="B281" s="5">
        <f>Raw_Fluorescence!B279</f>
        <v>10.2288</v>
      </c>
      <c r="C281" s="5">
        <f>Raw_Fluorescence!C279</f>
        <v>10.3279</v>
      </c>
      <c r="D281" s="5">
        <f>Raw_Fluorescence!D279</f>
        <v>10.324400000000001</v>
      </c>
      <c r="E281" s="5">
        <f>Raw_Fluorescence!E279</f>
        <v>10.3405</v>
      </c>
      <c r="F281" s="5">
        <f>Raw_Fluorescence!F279</f>
        <v>10.3225</v>
      </c>
      <c r="G281" s="5">
        <f>Raw_Fluorescence!G279</f>
        <v>10.3066</v>
      </c>
      <c r="H281" s="7"/>
      <c r="I281" s="7">
        <f t="shared" si="71"/>
        <v>31.6663</v>
      </c>
      <c r="J281" s="7">
        <f t="shared" si="72"/>
        <v>-7.0903157894735003E-2</v>
      </c>
      <c r="K281" s="7">
        <f t="shared" si="73"/>
        <v>-5.7566315789472355E-2</v>
      </c>
      <c r="L281" s="7">
        <f t="shared" si="74"/>
        <v>-5.6190526315790024E-2</v>
      </c>
      <c r="M281" s="7">
        <f t="shared" si="75"/>
        <v>-5.5689473684203961E-2</v>
      </c>
      <c r="N281" s="7">
        <f t="shared" si="76"/>
        <v>-6.3089473684211583E-2</v>
      </c>
      <c r="O281" s="7">
        <f t="shared" si="77"/>
        <v>-7.1550526315789398E-2</v>
      </c>
      <c r="Q281">
        <f t="shared" si="78"/>
        <v>31.6663</v>
      </c>
      <c r="R281">
        <f t="shared" si="79"/>
        <v>-6.8840001316336627E-3</v>
      </c>
      <c r="S281">
        <f t="shared" si="80"/>
        <v>-5.5429688026575955E-3</v>
      </c>
      <c r="T281">
        <f t="shared" si="81"/>
        <v>-5.4130375505460565E-3</v>
      </c>
      <c r="U281">
        <f t="shared" si="82"/>
        <v>-5.3567197697935677E-3</v>
      </c>
      <c r="V281">
        <f t="shared" si="83"/>
        <v>-6.0747128359032914E-3</v>
      </c>
      <c r="W281">
        <f t="shared" si="84"/>
        <v>-6.8943426995358497E-3</v>
      </c>
      <c r="Y281">
        <f t="shared" si="85"/>
        <v>31.6663</v>
      </c>
      <c r="Z281">
        <f t="shared" si="86"/>
        <v>-6.0276302983450041E-3</v>
      </c>
      <c r="AA281">
        <f t="shared" si="87"/>
        <v>7.1407540098479213E-4</v>
      </c>
    </row>
    <row r="282" spans="1:27" x14ac:dyDescent="0.25">
      <c r="A282" s="5">
        <f>Raw_Fluorescence!A280</f>
        <v>32.151800000000001</v>
      </c>
      <c r="B282" s="5">
        <f>Raw_Fluorescence!B280</f>
        <v>10.227399999999999</v>
      </c>
      <c r="C282" s="5">
        <f>Raw_Fluorescence!C280</f>
        <v>10.3141</v>
      </c>
      <c r="D282" s="5">
        <f>Raw_Fluorescence!D280</f>
        <v>10.317399999999999</v>
      </c>
      <c r="E282" s="5">
        <f>Raw_Fluorescence!E280</f>
        <v>10.334</v>
      </c>
      <c r="F282" s="5">
        <f>Raw_Fluorescence!F280</f>
        <v>10.318899999999999</v>
      </c>
      <c r="G282" s="5">
        <f>Raw_Fluorescence!G280</f>
        <v>10.305</v>
      </c>
      <c r="H282" s="7"/>
      <c r="I282" s="7">
        <f t="shared" si="71"/>
        <v>32.151800000000001</v>
      </c>
      <c r="J282" s="7">
        <f t="shared" si="72"/>
        <v>-7.2303157894735293E-2</v>
      </c>
      <c r="K282" s="7">
        <f t="shared" si="73"/>
        <v>-7.1366315789472168E-2</v>
      </c>
      <c r="L282" s="7">
        <f t="shared" si="74"/>
        <v>-6.3190526315791473E-2</v>
      </c>
      <c r="M282" s="7">
        <f t="shared" si="75"/>
        <v>-6.2189473684204799E-2</v>
      </c>
      <c r="N282" s="7">
        <f t="shared" si="76"/>
        <v>-6.6689473684212075E-2</v>
      </c>
      <c r="O282" s="7">
        <f t="shared" si="77"/>
        <v>-7.3150526315789222E-2</v>
      </c>
      <c r="Q282">
        <f t="shared" si="78"/>
        <v>32.151800000000001</v>
      </c>
      <c r="R282">
        <f t="shared" si="79"/>
        <v>-7.0199263790738315E-3</v>
      </c>
      <c r="S282">
        <f t="shared" si="80"/>
        <v>-6.8717488092923549E-3</v>
      </c>
      <c r="T282">
        <f t="shared" si="81"/>
        <v>-6.0873729828372905E-3</v>
      </c>
      <c r="U282">
        <f t="shared" si="82"/>
        <v>-5.9819488517042271E-3</v>
      </c>
      <c r="V282">
        <f t="shared" si="83"/>
        <v>-6.4213469878811298E-3</v>
      </c>
      <c r="W282">
        <f t="shared" si="84"/>
        <v>-7.048512750928217E-3</v>
      </c>
      <c r="Y282">
        <f t="shared" si="85"/>
        <v>32.151800000000001</v>
      </c>
      <c r="Z282">
        <f t="shared" si="86"/>
        <v>-6.5718094602861751E-3</v>
      </c>
      <c r="AA282">
        <f t="shared" si="87"/>
        <v>4.7397713175572801E-4</v>
      </c>
    </row>
    <row r="283" spans="1:27" x14ac:dyDescent="0.25">
      <c r="A283" s="5">
        <f>Raw_Fluorescence!A281</f>
        <v>32.644500000000001</v>
      </c>
      <c r="B283" s="5">
        <f>Raw_Fluorescence!B281</f>
        <v>10.2277</v>
      </c>
      <c r="C283" s="5">
        <f>Raw_Fluorescence!C281</f>
        <v>10.317500000000001</v>
      </c>
      <c r="D283" s="5">
        <f>Raw_Fluorescence!D281</f>
        <v>10.3156</v>
      </c>
      <c r="E283" s="5">
        <f>Raw_Fluorescence!E281</f>
        <v>10.3352</v>
      </c>
      <c r="F283" s="5">
        <f>Raw_Fluorescence!F281</f>
        <v>10.305999999999999</v>
      </c>
      <c r="G283" s="5">
        <f>Raw_Fluorescence!G281</f>
        <v>10.2967</v>
      </c>
      <c r="H283" s="7"/>
      <c r="I283" s="7">
        <f t="shared" si="71"/>
        <v>32.644500000000001</v>
      </c>
      <c r="J283" s="7">
        <f t="shared" si="72"/>
        <v>-7.2003157894734215E-2</v>
      </c>
      <c r="K283" s="7">
        <f t="shared" si="73"/>
        <v>-6.796631578947121E-2</v>
      </c>
      <c r="L283" s="7">
        <f t="shared" si="74"/>
        <v>-6.4990526315790831E-2</v>
      </c>
      <c r="M283" s="7">
        <f t="shared" si="75"/>
        <v>-6.0989473684204043E-2</v>
      </c>
      <c r="N283" s="7">
        <f t="shared" si="76"/>
        <v>-7.9589473684212209E-2</v>
      </c>
      <c r="O283" s="7">
        <f t="shared" si="77"/>
        <v>-8.1450526315789418E-2</v>
      </c>
      <c r="Q283">
        <f t="shared" si="78"/>
        <v>32.644500000000001</v>
      </c>
      <c r="R283">
        <f t="shared" si="79"/>
        <v>-6.9907993260508398E-3</v>
      </c>
      <c r="S283">
        <f t="shared" si="80"/>
        <v>-6.544368227947463E-3</v>
      </c>
      <c r="T283">
        <f t="shared" si="81"/>
        <v>-6.2607735225692239E-3</v>
      </c>
      <c r="U283">
        <f t="shared" si="82"/>
        <v>-5.8665219442745088E-3</v>
      </c>
      <c r="V283">
        <f t="shared" si="83"/>
        <v>-7.6634526991348935E-3</v>
      </c>
      <c r="W283">
        <f t="shared" si="84"/>
        <v>-7.8482698925262263E-3</v>
      </c>
      <c r="Y283">
        <f t="shared" si="85"/>
        <v>32.644500000000001</v>
      </c>
      <c r="Z283">
        <f t="shared" si="86"/>
        <v>-6.8623642687505254E-3</v>
      </c>
      <c r="AA283">
        <f t="shared" si="87"/>
        <v>7.8549130858427362E-4</v>
      </c>
    </row>
    <row r="284" spans="1:27" x14ac:dyDescent="0.25">
      <c r="A284" s="5">
        <f>Raw_Fluorescence!A282</f>
        <v>33.1447</v>
      </c>
      <c r="B284" s="5">
        <f>Raw_Fluorescence!B282</f>
        <v>10.227</v>
      </c>
      <c r="C284" s="5">
        <f>Raw_Fluorescence!C282</f>
        <v>10.3047</v>
      </c>
      <c r="D284" s="5">
        <f>Raw_Fluorescence!D282</f>
        <v>10.313599999999999</v>
      </c>
      <c r="E284" s="5">
        <f>Raw_Fluorescence!E282</f>
        <v>10.315899999999999</v>
      </c>
      <c r="F284" s="5">
        <f>Raw_Fluorescence!F282</f>
        <v>10.298500000000001</v>
      </c>
      <c r="G284" s="5">
        <f>Raw_Fluorescence!G282</f>
        <v>10.305999999999999</v>
      </c>
      <c r="H284" s="7"/>
      <c r="I284" s="7">
        <f t="shared" si="71"/>
        <v>33.1447</v>
      </c>
      <c r="J284" s="7">
        <f t="shared" si="72"/>
        <v>-7.270315789473436E-2</v>
      </c>
      <c r="K284" s="7">
        <f t="shared" si="73"/>
        <v>-8.0766315789471577E-2</v>
      </c>
      <c r="L284" s="7">
        <f t="shared" si="74"/>
        <v>-6.6990526315791499E-2</v>
      </c>
      <c r="M284" s="7">
        <f t="shared" si="75"/>
        <v>-8.0289473684205248E-2</v>
      </c>
      <c r="N284" s="7">
        <f t="shared" si="76"/>
        <v>-8.7089473684210716E-2</v>
      </c>
      <c r="O284" s="7">
        <f t="shared" si="77"/>
        <v>-7.2150526315789776E-2</v>
      </c>
      <c r="Q284">
        <f t="shared" si="78"/>
        <v>33.1447</v>
      </c>
      <c r="R284">
        <f t="shared" si="79"/>
        <v>-7.0587624497709242E-3</v>
      </c>
      <c r="S284">
        <f t="shared" si="80"/>
        <v>-7.7768598283043935E-3</v>
      </c>
      <c r="T284">
        <f t="shared" si="81"/>
        <v>-6.453440788938173E-3</v>
      </c>
      <c r="U284">
        <f t="shared" si="82"/>
        <v>-7.7229713721014212E-3</v>
      </c>
      <c r="V284">
        <f t="shared" si="83"/>
        <v>-8.3856071824218153E-3</v>
      </c>
      <c r="W284">
        <f t="shared" si="84"/>
        <v>-6.9521564688080299E-3</v>
      </c>
      <c r="Y284">
        <f t="shared" si="85"/>
        <v>33.1447</v>
      </c>
      <c r="Z284">
        <f t="shared" si="86"/>
        <v>-7.3916330150574595E-3</v>
      </c>
      <c r="AA284">
        <f t="shared" si="87"/>
        <v>6.9718240812126223E-4</v>
      </c>
    </row>
    <row r="285" spans="1:27" x14ac:dyDescent="0.25">
      <c r="A285" s="5">
        <f>Raw_Fluorescence!A283</f>
        <v>33.652500000000003</v>
      </c>
      <c r="B285" s="5">
        <f>Raw_Fluorescence!B283</f>
        <v>10.222300000000001</v>
      </c>
      <c r="C285" s="5">
        <f>Raw_Fluorescence!C283</f>
        <v>10.3126</v>
      </c>
      <c r="D285" s="5">
        <f>Raw_Fluorescence!D283</f>
        <v>10.3085</v>
      </c>
      <c r="E285" s="5">
        <f>Raw_Fluorescence!E283</f>
        <v>10.319800000000001</v>
      </c>
      <c r="F285" s="5">
        <f>Raw_Fluorescence!F283</f>
        <v>10.3034</v>
      </c>
      <c r="G285" s="5">
        <f>Raw_Fluorescence!G283</f>
        <v>10.295500000000001</v>
      </c>
      <c r="H285" s="7"/>
      <c r="I285" s="7">
        <f t="shared" si="71"/>
        <v>33.652500000000003</v>
      </c>
      <c r="J285" s="7">
        <f t="shared" si="72"/>
        <v>-7.7403157894734065E-2</v>
      </c>
      <c r="K285" s="7">
        <f t="shared" si="73"/>
        <v>-7.2866315789472225E-2</v>
      </c>
      <c r="L285" s="7">
        <f t="shared" si="74"/>
        <v>-7.2090526315790271E-2</v>
      </c>
      <c r="M285" s="7">
        <f t="shared" si="75"/>
        <v>-7.6389473684203679E-2</v>
      </c>
      <c r="N285" s="7">
        <f t="shared" si="76"/>
        <v>-8.2189473684211478E-2</v>
      </c>
      <c r="O285" s="7">
        <f t="shared" si="77"/>
        <v>-8.2650526315788397E-2</v>
      </c>
      <c r="Q285">
        <f t="shared" si="78"/>
        <v>33.652500000000003</v>
      </c>
      <c r="R285">
        <f t="shared" si="79"/>
        <v>-7.5150862804627969E-3</v>
      </c>
      <c r="S285">
        <f t="shared" si="80"/>
        <v>-7.0161814187091843E-3</v>
      </c>
      <c r="T285">
        <f t="shared" si="81"/>
        <v>-6.9447423181787094E-3</v>
      </c>
      <c r="U285">
        <f t="shared" si="82"/>
        <v>-7.3478339229549224E-3</v>
      </c>
      <c r="V285">
        <f t="shared" si="83"/>
        <v>-7.9137995866743385E-3</v>
      </c>
      <c r="W285">
        <f t="shared" si="84"/>
        <v>-7.9638974310704165E-3</v>
      </c>
      <c r="Y285">
        <f t="shared" si="85"/>
        <v>33.652500000000003</v>
      </c>
      <c r="Z285">
        <f t="shared" si="86"/>
        <v>-7.4502568263417291E-3</v>
      </c>
      <c r="AA285">
        <f t="shared" si="87"/>
        <v>4.329799644827241E-4</v>
      </c>
    </row>
    <row r="286" spans="1:27" x14ac:dyDescent="0.25">
      <c r="A286" s="5">
        <f>Raw_Fluorescence!A284</f>
        <v>34.167900000000003</v>
      </c>
      <c r="B286" s="5">
        <f>Raw_Fluorescence!B284</f>
        <v>10.219900000000001</v>
      </c>
      <c r="C286" s="5">
        <f>Raw_Fluorescence!C284</f>
        <v>10.306100000000001</v>
      </c>
      <c r="D286" s="5">
        <f>Raw_Fluorescence!D284</f>
        <v>10.302</v>
      </c>
      <c r="E286" s="5">
        <f>Raw_Fluorescence!E284</f>
        <v>10.317500000000001</v>
      </c>
      <c r="F286" s="5">
        <f>Raw_Fluorescence!F284</f>
        <v>10.3034</v>
      </c>
      <c r="G286" s="5">
        <f>Raw_Fluorescence!G284</f>
        <v>10.2889</v>
      </c>
      <c r="H286" s="7"/>
      <c r="I286" s="7">
        <f t="shared" si="71"/>
        <v>34.167900000000003</v>
      </c>
      <c r="J286" s="7">
        <f t="shared" si="72"/>
        <v>-7.9803157894733801E-2</v>
      </c>
      <c r="K286" s="7">
        <f t="shared" si="73"/>
        <v>-7.9366315789471287E-2</v>
      </c>
      <c r="L286" s="7">
        <f t="shared" si="74"/>
        <v>-7.8590526315791109E-2</v>
      </c>
      <c r="M286" s="7">
        <f t="shared" si="75"/>
        <v>-7.8689473684203648E-2</v>
      </c>
      <c r="N286" s="7">
        <f t="shared" si="76"/>
        <v>-8.2189473684211478E-2</v>
      </c>
      <c r="O286" s="7">
        <f t="shared" si="77"/>
        <v>-8.9250526315789003E-2</v>
      </c>
      <c r="Q286">
        <f t="shared" si="78"/>
        <v>34.167900000000003</v>
      </c>
      <c r="R286">
        <f t="shared" si="79"/>
        <v>-7.7481027046458701E-3</v>
      </c>
      <c r="S286">
        <f t="shared" si="80"/>
        <v>-7.6420560595153305E-3</v>
      </c>
      <c r="T286">
        <f t="shared" si="81"/>
        <v>-7.5709109338776637E-3</v>
      </c>
      <c r="U286">
        <f t="shared" si="82"/>
        <v>-7.5690688288617396E-3</v>
      </c>
      <c r="V286">
        <f t="shared" si="83"/>
        <v>-7.9137995866743385E-3</v>
      </c>
      <c r="W286">
        <f t="shared" si="84"/>
        <v>-8.5998488930640569E-3</v>
      </c>
      <c r="Y286">
        <f t="shared" si="85"/>
        <v>34.167900000000003</v>
      </c>
      <c r="Z286">
        <f t="shared" si="86"/>
        <v>-7.8406311677731658E-3</v>
      </c>
      <c r="AA286">
        <f t="shared" si="87"/>
        <v>3.9401874841595328E-4</v>
      </c>
    </row>
    <row r="287" spans="1:27" x14ac:dyDescent="0.25">
      <c r="A287" s="5">
        <f>Raw_Fluorescence!A285</f>
        <v>34.691099999999999</v>
      </c>
      <c r="B287" s="5">
        <f>Raw_Fluorescence!B285</f>
        <v>10.2149</v>
      </c>
      <c r="C287" s="5">
        <f>Raw_Fluorescence!C285</f>
        <v>10.301399999999999</v>
      </c>
      <c r="D287" s="5">
        <f>Raw_Fluorescence!D285</f>
        <v>10.2997</v>
      </c>
      <c r="E287" s="5">
        <f>Raw_Fluorescence!E285</f>
        <v>10.3062</v>
      </c>
      <c r="F287" s="5">
        <f>Raw_Fluorescence!F285</f>
        <v>10.305400000000001</v>
      </c>
      <c r="G287" s="5">
        <f>Raw_Fluorescence!G285</f>
        <v>10.2849</v>
      </c>
      <c r="H287" s="7"/>
      <c r="I287" s="7">
        <f t="shared" si="71"/>
        <v>34.691099999999999</v>
      </c>
      <c r="J287" s="7">
        <f t="shared" si="72"/>
        <v>-8.4803157894734582E-2</v>
      </c>
      <c r="K287" s="7">
        <f t="shared" si="73"/>
        <v>-8.4066315789472768E-2</v>
      </c>
      <c r="L287" s="7">
        <f t="shared" si="74"/>
        <v>-8.0890526315791078E-2</v>
      </c>
      <c r="M287" s="7">
        <f t="shared" si="75"/>
        <v>-8.9989473684203958E-2</v>
      </c>
      <c r="N287" s="7">
        <f t="shared" si="76"/>
        <v>-8.018947368421081E-2</v>
      </c>
      <c r="O287" s="7">
        <f t="shared" si="77"/>
        <v>-9.3250526315788562E-2</v>
      </c>
      <c r="Q287">
        <f t="shared" si="78"/>
        <v>34.691099999999999</v>
      </c>
      <c r="R287">
        <f t="shared" si="79"/>
        <v>-8.2335535883607345E-3</v>
      </c>
      <c r="S287">
        <f t="shared" si="80"/>
        <v>-8.0946115690215207E-3</v>
      </c>
      <c r="T287">
        <f t="shared" si="81"/>
        <v>-7.7924782902018775E-3</v>
      </c>
      <c r="U287">
        <f t="shared" si="82"/>
        <v>-8.6560055404909294E-3</v>
      </c>
      <c r="V287">
        <f t="shared" si="83"/>
        <v>-7.721225057797724E-3</v>
      </c>
      <c r="W287">
        <f t="shared" si="84"/>
        <v>-8.9852740215449738E-3</v>
      </c>
      <c r="Y287">
        <f t="shared" si="85"/>
        <v>34.691099999999999</v>
      </c>
      <c r="Z287">
        <f t="shared" si="86"/>
        <v>-8.2471913445696272E-3</v>
      </c>
      <c r="AA287">
        <f t="shared" si="87"/>
        <v>4.9371371416473137E-4</v>
      </c>
    </row>
    <row r="288" spans="1:27" x14ac:dyDescent="0.25">
      <c r="A288" s="5">
        <f>Raw_Fluorescence!A286</f>
        <v>35.222200000000001</v>
      </c>
      <c r="B288" s="5">
        <f>Raw_Fluorescence!B286</f>
        <v>10.210800000000001</v>
      </c>
      <c r="C288" s="5">
        <f>Raw_Fluorescence!C286</f>
        <v>10.295400000000001</v>
      </c>
      <c r="D288" s="5">
        <f>Raw_Fluorescence!D286</f>
        <v>10.288600000000001</v>
      </c>
      <c r="E288" s="5">
        <f>Raw_Fluorescence!E286</f>
        <v>10.308400000000001</v>
      </c>
      <c r="F288" s="5">
        <f>Raw_Fluorescence!F286</f>
        <v>10.287699999999999</v>
      </c>
      <c r="G288" s="5">
        <f>Raw_Fluorescence!G286</f>
        <v>10.2844</v>
      </c>
      <c r="H288" s="7"/>
      <c r="I288" s="7">
        <f t="shared" si="71"/>
        <v>35.222200000000001</v>
      </c>
      <c r="J288" s="7">
        <f t="shared" si="72"/>
        <v>-8.8903157894733909E-2</v>
      </c>
      <c r="K288" s="7">
        <f t="shared" si="73"/>
        <v>-9.0066315789471219E-2</v>
      </c>
      <c r="L288" s="7">
        <f t="shared" si="74"/>
        <v>-9.1990526315790078E-2</v>
      </c>
      <c r="M288" s="7">
        <f t="shared" si="75"/>
        <v>-8.7789473684203756E-2</v>
      </c>
      <c r="N288" s="7">
        <f t="shared" si="76"/>
        <v>-9.7889473684212192E-2</v>
      </c>
      <c r="O288" s="7">
        <f t="shared" si="77"/>
        <v>-9.3750526315789173E-2</v>
      </c>
      <c r="Q288">
        <f t="shared" si="78"/>
        <v>35.222200000000001</v>
      </c>
      <c r="R288">
        <f t="shared" si="79"/>
        <v>-8.6316233130067956E-3</v>
      </c>
      <c r="S288">
        <f t="shared" si="80"/>
        <v>-8.6723420066886665E-3</v>
      </c>
      <c r="T288">
        <f t="shared" si="81"/>
        <v>-8.8617816185490878E-3</v>
      </c>
      <c r="U288">
        <f t="shared" si="82"/>
        <v>-8.4443895435365613E-3</v>
      </c>
      <c r="V288">
        <f t="shared" si="83"/>
        <v>-9.425509638355329E-3</v>
      </c>
      <c r="W288">
        <f t="shared" si="84"/>
        <v>-9.0334521626051541E-3</v>
      </c>
      <c r="Y288">
        <f t="shared" si="85"/>
        <v>35.222200000000001</v>
      </c>
      <c r="Z288">
        <f t="shared" si="86"/>
        <v>-8.8448497137902666E-3</v>
      </c>
      <c r="AA288">
        <f t="shared" si="87"/>
        <v>3.4888860000114349E-4</v>
      </c>
    </row>
    <row r="289" spans="1:27" x14ac:dyDescent="0.25">
      <c r="A289" s="5">
        <f>Raw_Fluorescence!A287</f>
        <v>35.761299999999999</v>
      </c>
      <c r="B289" s="5">
        <f>Raw_Fluorescence!B287</f>
        <v>10.2105</v>
      </c>
      <c r="C289" s="5">
        <f>Raw_Fluorescence!C287</f>
        <v>10.290900000000001</v>
      </c>
      <c r="D289" s="5">
        <f>Raw_Fluorescence!D287</f>
        <v>10.2936</v>
      </c>
      <c r="E289" s="5">
        <f>Raw_Fluorescence!E287</f>
        <v>10.2996</v>
      </c>
      <c r="F289" s="5">
        <f>Raw_Fluorescence!F287</f>
        <v>10.2843</v>
      </c>
      <c r="G289" s="5">
        <f>Raw_Fluorescence!G287</f>
        <v>10.287100000000001</v>
      </c>
      <c r="H289" s="7"/>
      <c r="I289" s="7">
        <f t="shared" si="71"/>
        <v>35.761299999999999</v>
      </c>
      <c r="J289" s="7">
        <f t="shared" si="72"/>
        <v>-8.9203157894734986E-2</v>
      </c>
      <c r="K289" s="7">
        <f t="shared" si="73"/>
        <v>-9.4566315789471389E-2</v>
      </c>
      <c r="L289" s="7">
        <f t="shared" si="74"/>
        <v>-8.6990526315791072E-2</v>
      </c>
      <c r="M289" s="7">
        <f t="shared" si="75"/>
        <v>-9.6589473684204563E-2</v>
      </c>
      <c r="N289" s="7">
        <f t="shared" si="76"/>
        <v>-0.10128947368421137</v>
      </c>
      <c r="O289" s="7">
        <f t="shared" si="77"/>
        <v>-9.105052631578836E-2</v>
      </c>
      <c r="Q289">
        <f t="shared" si="78"/>
        <v>35.761299999999999</v>
      </c>
      <c r="R289">
        <f t="shared" si="79"/>
        <v>-8.6607503660297881E-3</v>
      </c>
      <c r="S289">
        <f t="shared" si="80"/>
        <v>-9.105639834939153E-3</v>
      </c>
      <c r="T289">
        <f t="shared" si="81"/>
        <v>-8.3801134526269739E-3</v>
      </c>
      <c r="U289">
        <f t="shared" si="82"/>
        <v>-9.2908535313540371E-3</v>
      </c>
      <c r="V289">
        <f t="shared" si="83"/>
        <v>-9.7528863374453864E-3</v>
      </c>
      <c r="W289">
        <f t="shared" si="84"/>
        <v>-8.7732902008804282E-3</v>
      </c>
      <c r="Y289">
        <f t="shared" si="85"/>
        <v>35.761299999999999</v>
      </c>
      <c r="Z289">
        <f t="shared" si="86"/>
        <v>-8.9939222872126284E-3</v>
      </c>
      <c r="AA289">
        <f t="shared" si="87"/>
        <v>4.9256852026138842E-4</v>
      </c>
    </row>
    <row r="290" spans="1:27" x14ac:dyDescent="0.25">
      <c r="A290" s="5">
        <f>Raw_Fluorescence!A288</f>
        <v>36.308500000000002</v>
      </c>
      <c r="B290" s="5">
        <f>Raw_Fluorescence!B288</f>
        <v>10.2019</v>
      </c>
      <c r="C290" s="5">
        <f>Raw_Fluorescence!C288</f>
        <v>10.289199999999999</v>
      </c>
      <c r="D290" s="5">
        <f>Raw_Fluorescence!D288</f>
        <v>10.2857</v>
      </c>
      <c r="E290" s="5">
        <f>Raw_Fluorescence!E288</f>
        <v>10.303800000000001</v>
      </c>
      <c r="F290" s="5">
        <f>Raw_Fluorescence!F288</f>
        <v>10.281499999999999</v>
      </c>
      <c r="G290" s="5">
        <f>Raw_Fluorescence!G288</f>
        <v>10.279</v>
      </c>
      <c r="H290" s="7"/>
      <c r="I290" s="7">
        <f t="shared" si="71"/>
        <v>36.308500000000002</v>
      </c>
      <c r="J290" s="7">
        <f t="shared" si="72"/>
        <v>-9.7803157894734483E-2</v>
      </c>
      <c r="K290" s="7">
        <f t="shared" si="73"/>
        <v>-9.6266315789472756E-2</v>
      </c>
      <c r="L290" s="7">
        <f t="shared" si="74"/>
        <v>-9.4890526315790424E-2</v>
      </c>
      <c r="M290" s="7">
        <f t="shared" si="75"/>
        <v>-9.2389473684203693E-2</v>
      </c>
      <c r="N290" s="7">
        <f t="shared" si="76"/>
        <v>-0.10408947368421195</v>
      </c>
      <c r="O290" s="7">
        <f t="shared" si="77"/>
        <v>-9.9150526315789023E-2</v>
      </c>
      <c r="Q290">
        <f t="shared" si="78"/>
        <v>36.308500000000002</v>
      </c>
      <c r="R290">
        <f t="shared" si="79"/>
        <v>-9.4957258860191764E-3</v>
      </c>
      <c r="S290">
        <f t="shared" si="80"/>
        <v>-9.2693301256116852E-3</v>
      </c>
      <c r="T290">
        <f t="shared" si="81"/>
        <v>-9.1411491547840028E-3</v>
      </c>
      <c r="U290">
        <f t="shared" si="82"/>
        <v>-8.8868593553501959E-3</v>
      </c>
      <c r="V290">
        <f t="shared" si="83"/>
        <v>-1.0022490677872614E-2</v>
      </c>
      <c r="W290">
        <f t="shared" si="84"/>
        <v>-9.5537760860544343E-3</v>
      </c>
      <c r="Y290">
        <f t="shared" si="85"/>
        <v>36.308500000000002</v>
      </c>
      <c r="Z290">
        <f t="shared" si="86"/>
        <v>-9.3948885476153512E-3</v>
      </c>
      <c r="AA290">
        <f t="shared" si="87"/>
        <v>3.9180099785353058E-4</v>
      </c>
    </row>
    <row r="291" spans="1:27" x14ac:dyDescent="0.25">
      <c r="A291" s="5">
        <f>Raw_Fluorescence!A289</f>
        <v>36.863999999999997</v>
      </c>
      <c r="B291" s="5">
        <f>Raw_Fluorescence!B289</f>
        <v>10.2049</v>
      </c>
      <c r="C291" s="5">
        <f>Raw_Fluorescence!C289</f>
        <v>10.2859</v>
      </c>
      <c r="D291" s="5">
        <f>Raw_Fluorescence!D289</f>
        <v>10.2811</v>
      </c>
      <c r="E291" s="5">
        <f>Raw_Fluorescence!E289</f>
        <v>10.2979</v>
      </c>
      <c r="F291" s="5">
        <f>Raw_Fluorescence!F289</f>
        <v>10.2758</v>
      </c>
      <c r="G291" s="5">
        <f>Raw_Fluorescence!G289</f>
        <v>10.2691</v>
      </c>
      <c r="H291" s="7"/>
      <c r="I291" s="7">
        <f t="shared" si="71"/>
        <v>36.863999999999997</v>
      </c>
      <c r="J291" s="7">
        <f t="shared" si="72"/>
        <v>-9.4803157894734369E-2</v>
      </c>
      <c r="K291" s="7">
        <f t="shared" si="73"/>
        <v>-9.9566315789472171E-2</v>
      </c>
      <c r="L291" s="7">
        <f t="shared" si="74"/>
        <v>-9.9490526315790362E-2</v>
      </c>
      <c r="M291" s="7">
        <f t="shared" si="75"/>
        <v>-9.8289473684204154E-2</v>
      </c>
      <c r="N291" s="7">
        <f t="shared" si="76"/>
        <v>-0.1097894736842111</v>
      </c>
      <c r="O291" s="7">
        <f t="shared" si="77"/>
        <v>-0.10905052631578904</v>
      </c>
      <c r="Q291">
        <f t="shared" si="78"/>
        <v>36.863999999999997</v>
      </c>
      <c r="R291">
        <f t="shared" si="79"/>
        <v>-9.2044553557902916E-3</v>
      </c>
      <c r="S291">
        <f t="shared" si="80"/>
        <v>-9.5870818663286415E-3</v>
      </c>
      <c r="T291">
        <f t="shared" si="81"/>
        <v>-9.5842838674324304E-3</v>
      </c>
      <c r="U291">
        <f t="shared" si="82"/>
        <v>-9.4543749835459961E-3</v>
      </c>
      <c r="V291">
        <f t="shared" si="83"/>
        <v>-1.0571328085170702E-2</v>
      </c>
      <c r="W291">
        <f t="shared" si="84"/>
        <v>-1.050770327904481E-2</v>
      </c>
      <c r="Y291">
        <f t="shared" si="85"/>
        <v>36.863999999999997</v>
      </c>
      <c r="Z291">
        <f t="shared" si="86"/>
        <v>-9.8182045728854774E-3</v>
      </c>
      <c r="AA291">
        <f t="shared" si="87"/>
        <v>5.7615972855483812E-4</v>
      </c>
    </row>
    <row r="292" spans="1:27" x14ac:dyDescent="0.25">
      <c r="A292" s="5">
        <f>Raw_Fluorescence!A290</f>
        <v>37.427900000000001</v>
      </c>
      <c r="B292" s="5">
        <f>Raw_Fluorescence!B290</f>
        <v>10.2012</v>
      </c>
      <c r="C292" s="5">
        <f>Raw_Fluorescence!C290</f>
        <v>10.285</v>
      </c>
      <c r="D292" s="5">
        <f>Raw_Fluorescence!D290</f>
        <v>10.2766</v>
      </c>
      <c r="E292" s="5">
        <f>Raw_Fluorescence!E290</f>
        <v>10.299799999999999</v>
      </c>
      <c r="F292" s="5">
        <f>Raw_Fluorescence!F290</f>
        <v>10.2767</v>
      </c>
      <c r="G292" s="5">
        <f>Raw_Fluorescence!G290</f>
        <v>10.268800000000001</v>
      </c>
      <c r="H292" s="7"/>
      <c r="I292" s="7">
        <f t="shared" si="71"/>
        <v>37.427900000000001</v>
      </c>
      <c r="J292" s="7">
        <f t="shared" si="72"/>
        <v>-9.8503157894734628E-2</v>
      </c>
      <c r="K292" s="7">
        <f t="shared" si="73"/>
        <v>-0.10046631578947185</v>
      </c>
      <c r="L292" s="7">
        <f t="shared" si="74"/>
        <v>-0.10399052631579053</v>
      </c>
      <c r="M292" s="7">
        <f t="shared" si="75"/>
        <v>-9.6389473684205029E-2</v>
      </c>
      <c r="N292" s="7">
        <f t="shared" si="76"/>
        <v>-0.10888947368421142</v>
      </c>
      <c r="O292" s="7">
        <f t="shared" si="77"/>
        <v>-0.10935052631578834</v>
      </c>
      <c r="Q292">
        <f t="shared" si="78"/>
        <v>37.427900000000001</v>
      </c>
      <c r="R292">
        <f t="shared" si="79"/>
        <v>-9.56368900973926E-3</v>
      </c>
      <c r="S292">
        <f t="shared" si="80"/>
        <v>-9.6737414319787041E-3</v>
      </c>
      <c r="T292">
        <f t="shared" si="81"/>
        <v>-1.0017785216762437E-2</v>
      </c>
      <c r="U292">
        <f t="shared" si="82"/>
        <v>-9.2716157134491422E-3</v>
      </c>
      <c r="V292">
        <f t="shared" si="83"/>
        <v>-1.0484669547176284E-2</v>
      </c>
      <c r="W292">
        <f t="shared" si="84"/>
        <v>-1.0536610163680816E-2</v>
      </c>
      <c r="Y292">
        <f t="shared" si="85"/>
        <v>37.427900000000001</v>
      </c>
      <c r="Z292">
        <f t="shared" si="86"/>
        <v>-9.9246851804644411E-3</v>
      </c>
      <c r="AA292">
        <f t="shared" si="87"/>
        <v>5.1312630447769396E-4</v>
      </c>
    </row>
    <row r="293" spans="1:27" x14ac:dyDescent="0.25">
      <c r="A293" s="5">
        <f>Raw_Fluorescence!A291</f>
        <v>38.000300000000003</v>
      </c>
      <c r="B293" s="5">
        <f>Raw_Fluorescence!B291</f>
        <v>10.193300000000001</v>
      </c>
      <c r="C293" s="5">
        <f>Raw_Fluorescence!C291</f>
        <v>10.283200000000001</v>
      </c>
      <c r="D293" s="5">
        <f>Raw_Fluorescence!D291</f>
        <v>10.280900000000001</v>
      </c>
      <c r="E293" s="5">
        <f>Raw_Fluorescence!E291</f>
        <v>10.2943</v>
      </c>
      <c r="F293" s="5">
        <f>Raw_Fluorescence!F291</f>
        <v>10.2811</v>
      </c>
      <c r="G293" s="5">
        <f>Raw_Fluorescence!G291</f>
        <v>10.2674</v>
      </c>
      <c r="H293" s="7"/>
      <c r="I293" s="7">
        <f t="shared" si="71"/>
        <v>38.000300000000003</v>
      </c>
      <c r="J293" s="7">
        <f t="shared" si="72"/>
        <v>-0.10640315789473398</v>
      </c>
      <c r="K293" s="7">
        <f t="shared" si="73"/>
        <v>-0.10226631578947121</v>
      </c>
      <c r="L293" s="7">
        <f t="shared" si="74"/>
        <v>-9.9690526315789896E-2</v>
      </c>
      <c r="M293" s="7">
        <f t="shared" si="75"/>
        <v>-0.10188947368420465</v>
      </c>
      <c r="N293" s="7">
        <f t="shared" si="76"/>
        <v>-0.10448947368421102</v>
      </c>
      <c r="O293" s="7">
        <f t="shared" si="77"/>
        <v>-0.11075052631578863</v>
      </c>
      <c r="Q293">
        <f t="shared" si="78"/>
        <v>38.000300000000003</v>
      </c>
      <c r="R293">
        <f t="shared" si="79"/>
        <v>-1.0330701406008563E-2</v>
      </c>
      <c r="S293">
        <f t="shared" si="80"/>
        <v>-9.8470605632788311E-3</v>
      </c>
      <c r="T293">
        <f t="shared" si="81"/>
        <v>-9.6035505940692753E-3</v>
      </c>
      <c r="U293">
        <f t="shared" si="82"/>
        <v>-9.8006557058349791E-3</v>
      </c>
      <c r="V293">
        <f t="shared" si="83"/>
        <v>-1.0061005583647835E-2</v>
      </c>
      <c r="W293">
        <f t="shared" si="84"/>
        <v>-1.0671508958649179E-2</v>
      </c>
      <c r="Y293">
        <f t="shared" si="85"/>
        <v>38.000300000000003</v>
      </c>
      <c r="Z293">
        <f t="shared" si="86"/>
        <v>-1.0052413801914777E-2</v>
      </c>
      <c r="AA293">
        <f t="shared" si="87"/>
        <v>3.9187418728845933E-4</v>
      </c>
    </row>
    <row r="294" spans="1:27" x14ac:dyDescent="0.25">
      <c r="A294" s="5">
        <f>Raw_Fluorescence!A292</f>
        <v>38.581299999999999</v>
      </c>
      <c r="B294" s="5">
        <f>Raw_Fluorescence!B292</f>
        <v>10.194599999999999</v>
      </c>
      <c r="C294" s="5">
        <f>Raw_Fluorescence!C292</f>
        <v>10.2738</v>
      </c>
      <c r="D294" s="5">
        <f>Raw_Fluorescence!D292</f>
        <v>10.273</v>
      </c>
      <c r="E294" s="5">
        <f>Raw_Fluorescence!E292</f>
        <v>10.285299999999999</v>
      </c>
      <c r="F294" s="5">
        <f>Raw_Fluorescence!F292</f>
        <v>10.278</v>
      </c>
      <c r="G294" s="5">
        <f>Raw_Fluorescence!G292</f>
        <v>10.2636</v>
      </c>
      <c r="H294" s="7"/>
      <c r="I294" s="7">
        <f t="shared" si="71"/>
        <v>38.581299999999999</v>
      </c>
      <c r="J294" s="7">
        <f t="shared" si="72"/>
        <v>-0.10510315789473523</v>
      </c>
      <c r="K294" s="7">
        <f t="shared" si="73"/>
        <v>-0.11166631578947239</v>
      </c>
      <c r="L294" s="7">
        <f t="shared" si="74"/>
        <v>-0.10759052631579102</v>
      </c>
      <c r="M294" s="7">
        <f t="shared" si="75"/>
        <v>-0.11088947368420499</v>
      </c>
      <c r="N294" s="7">
        <f t="shared" si="76"/>
        <v>-0.1075894736842109</v>
      </c>
      <c r="O294" s="7">
        <f t="shared" si="77"/>
        <v>-0.11455052631578866</v>
      </c>
      <c r="Q294">
        <f t="shared" si="78"/>
        <v>38.581299999999999</v>
      </c>
      <c r="R294">
        <f t="shared" si="79"/>
        <v>-1.020448417624284E-2</v>
      </c>
      <c r="S294">
        <f t="shared" si="80"/>
        <v>-1.0752171582291041E-2</v>
      </c>
      <c r="T294">
        <f t="shared" si="81"/>
        <v>-1.0364586296226476E-2</v>
      </c>
      <c r="U294">
        <f t="shared" si="82"/>
        <v>-1.0666357511557352E-2</v>
      </c>
      <c r="V294">
        <f t="shared" si="83"/>
        <v>-1.0359496103406475E-2</v>
      </c>
      <c r="W294">
        <f t="shared" si="84"/>
        <v>-1.1037662830706093E-2</v>
      </c>
      <c r="Y294">
        <f t="shared" si="85"/>
        <v>38.581299999999999</v>
      </c>
      <c r="Z294">
        <f t="shared" si="86"/>
        <v>-1.056412641673838E-2</v>
      </c>
      <c r="AA294">
        <f t="shared" si="87"/>
        <v>3.1018745376494035E-4</v>
      </c>
    </row>
    <row r="295" spans="1:27" x14ac:dyDescent="0.25">
      <c r="A295" s="5">
        <f>Raw_Fluorescence!A293</f>
        <v>39.171100000000003</v>
      </c>
      <c r="B295" s="5">
        <f>Raw_Fluorescence!B293</f>
        <v>10.190300000000001</v>
      </c>
      <c r="C295" s="5">
        <f>Raw_Fluorescence!C293</f>
        <v>10.2697</v>
      </c>
      <c r="D295" s="5">
        <f>Raw_Fluorescence!D293</f>
        <v>10.276</v>
      </c>
      <c r="E295" s="5">
        <f>Raw_Fluorescence!E293</f>
        <v>10.273099999999999</v>
      </c>
      <c r="F295" s="5">
        <f>Raw_Fluorescence!F293</f>
        <v>10.2645</v>
      </c>
      <c r="G295" s="5">
        <f>Raw_Fluorescence!G293</f>
        <v>10.262</v>
      </c>
      <c r="H295" s="7"/>
      <c r="I295" s="7">
        <f t="shared" si="71"/>
        <v>39.171100000000003</v>
      </c>
      <c r="J295" s="7">
        <f t="shared" si="72"/>
        <v>-0.10940315789473409</v>
      </c>
      <c r="K295" s="7">
        <f t="shared" si="73"/>
        <v>-0.11576631578947172</v>
      </c>
      <c r="L295" s="7">
        <f t="shared" si="74"/>
        <v>-0.10459052631579091</v>
      </c>
      <c r="M295" s="7">
        <f t="shared" si="75"/>
        <v>-0.12308947368420498</v>
      </c>
      <c r="N295" s="7">
        <f t="shared" si="76"/>
        <v>-0.12108947368421141</v>
      </c>
      <c r="O295" s="7">
        <f t="shared" si="77"/>
        <v>-0.11615052631578848</v>
      </c>
      <c r="Q295">
        <f t="shared" si="78"/>
        <v>39.171100000000003</v>
      </c>
      <c r="R295">
        <f t="shared" si="79"/>
        <v>-1.0621971936237448E-2</v>
      </c>
      <c r="S295">
        <f t="shared" si="80"/>
        <v>-1.1146954048030294E-2</v>
      </c>
      <c r="T295">
        <f t="shared" si="81"/>
        <v>-1.0075585396673139E-2</v>
      </c>
      <c r="U295">
        <f t="shared" si="82"/>
        <v>-1.1839864403758745E-2</v>
      </c>
      <c r="V295">
        <f t="shared" si="83"/>
        <v>-1.1659374173323241E-2</v>
      </c>
      <c r="W295">
        <f t="shared" si="84"/>
        <v>-1.1191832882098459E-2</v>
      </c>
      <c r="Y295">
        <f t="shared" si="85"/>
        <v>39.171100000000003</v>
      </c>
      <c r="Z295">
        <f t="shared" si="86"/>
        <v>-1.1089263806686888E-2</v>
      </c>
      <c r="AA295">
        <f t="shared" si="87"/>
        <v>6.5546644105767167E-4</v>
      </c>
    </row>
    <row r="296" spans="1:27" x14ac:dyDescent="0.25">
      <c r="A296" s="5">
        <f>Raw_Fluorescence!A294</f>
        <v>39.7697</v>
      </c>
      <c r="B296" s="5">
        <f>Raw_Fluorescence!B294</f>
        <v>10.1867</v>
      </c>
      <c r="C296" s="5">
        <f>Raw_Fluorescence!C294</f>
        <v>10.2743</v>
      </c>
      <c r="D296" s="5">
        <f>Raw_Fluorescence!D294</f>
        <v>10.262600000000001</v>
      </c>
      <c r="E296" s="5">
        <f>Raw_Fluorescence!E294</f>
        <v>10.280799999999999</v>
      </c>
      <c r="F296" s="5">
        <f>Raw_Fluorescence!F294</f>
        <v>10.2623</v>
      </c>
      <c r="G296" s="5">
        <f>Raw_Fluorescence!G294</f>
        <v>10.2538</v>
      </c>
      <c r="H296" s="7"/>
      <c r="I296" s="7">
        <f t="shared" si="71"/>
        <v>39.7697</v>
      </c>
      <c r="J296" s="7">
        <f t="shared" si="72"/>
        <v>-0.11300315789473458</v>
      </c>
      <c r="K296" s="7">
        <f t="shared" si="73"/>
        <v>-0.11116631578947178</v>
      </c>
      <c r="L296" s="7">
        <f t="shared" si="74"/>
        <v>-0.11799052631578988</v>
      </c>
      <c r="M296" s="7">
        <f t="shared" si="75"/>
        <v>-0.11538947368420516</v>
      </c>
      <c r="N296" s="7">
        <f t="shared" si="76"/>
        <v>-0.12328947368421161</v>
      </c>
      <c r="O296" s="7">
        <f t="shared" si="77"/>
        <v>-0.12435052631578891</v>
      </c>
      <c r="Q296">
        <f t="shared" si="78"/>
        <v>39.7697</v>
      </c>
      <c r="R296">
        <f t="shared" si="79"/>
        <v>-1.0971496572512144E-2</v>
      </c>
      <c r="S296">
        <f t="shared" si="80"/>
        <v>-1.0704027379152041E-2</v>
      </c>
      <c r="T296">
        <f t="shared" si="81"/>
        <v>-1.1366456081344564E-2</v>
      </c>
      <c r="U296">
        <f t="shared" si="82"/>
        <v>-1.1099208414418539E-2</v>
      </c>
      <c r="V296">
        <f t="shared" si="83"/>
        <v>-1.1871206155087468E-2</v>
      </c>
      <c r="W296">
        <f t="shared" si="84"/>
        <v>-1.1981954395484468E-2</v>
      </c>
      <c r="Y296">
        <f t="shared" si="85"/>
        <v>39.7697</v>
      </c>
      <c r="Z296">
        <f t="shared" si="86"/>
        <v>-1.1332391499666536E-2</v>
      </c>
      <c r="AA296">
        <f t="shared" si="87"/>
        <v>5.0850261590008688E-4</v>
      </c>
    </row>
    <row r="297" spans="1:27" x14ac:dyDescent="0.25">
      <c r="A297" s="5">
        <f>Raw_Fluorescence!A295</f>
        <v>40.377499999999998</v>
      </c>
      <c r="B297" s="5">
        <f>Raw_Fluorescence!B295</f>
        <v>10.180300000000001</v>
      </c>
      <c r="C297" s="5">
        <f>Raw_Fluorescence!C295</f>
        <v>10.2675</v>
      </c>
      <c r="D297" s="5">
        <f>Raw_Fluorescence!D295</f>
        <v>10.272600000000001</v>
      </c>
      <c r="E297" s="5">
        <f>Raw_Fluorescence!E295</f>
        <v>10.278499999999999</v>
      </c>
      <c r="F297" s="5">
        <f>Raw_Fluorescence!F295</f>
        <v>10.261699999999999</v>
      </c>
      <c r="G297" s="5">
        <f>Raw_Fluorescence!G295</f>
        <v>10.2437</v>
      </c>
      <c r="H297" s="7"/>
      <c r="I297" s="7">
        <f t="shared" si="71"/>
        <v>40.377499999999998</v>
      </c>
      <c r="J297" s="7">
        <f t="shared" si="72"/>
        <v>-0.11940315789473388</v>
      </c>
      <c r="K297" s="7">
        <f t="shared" si="73"/>
        <v>-0.11796631578947192</v>
      </c>
      <c r="L297" s="7">
        <f t="shared" si="74"/>
        <v>-0.10799052631579009</v>
      </c>
      <c r="M297" s="7">
        <f t="shared" si="75"/>
        <v>-0.11768947368420513</v>
      </c>
      <c r="N297" s="7">
        <f t="shared" si="76"/>
        <v>-0.12388947368421199</v>
      </c>
      <c r="O297" s="7">
        <f t="shared" si="77"/>
        <v>-0.13445052631578847</v>
      </c>
      <c r="Q297">
        <f t="shared" si="78"/>
        <v>40.377499999999998</v>
      </c>
      <c r="R297">
        <f t="shared" si="79"/>
        <v>-1.1592873703667005E-2</v>
      </c>
      <c r="S297">
        <f t="shared" si="80"/>
        <v>-1.1358788541841655E-2</v>
      </c>
      <c r="T297">
        <f t="shared" si="81"/>
        <v>-1.0403119749500162E-2</v>
      </c>
      <c r="U297">
        <f t="shared" si="82"/>
        <v>-1.1320443320325356E-2</v>
      </c>
      <c r="V297">
        <f t="shared" si="83"/>
        <v>-1.1928978513750469E-2</v>
      </c>
      <c r="W297">
        <f t="shared" si="84"/>
        <v>-1.2955152844898848E-2</v>
      </c>
      <c r="Y297">
        <f t="shared" si="85"/>
        <v>40.377499999999998</v>
      </c>
      <c r="Z297">
        <f t="shared" si="86"/>
        <v>-1.1593226112330582E-2</v>
      </c>
      <c r="AA297">
        <f t="shared" si="87"/>
        <v>8.3824803072307056E-4</v>
      </c>
    </row>
    <row r="298" spans="1:27" x14ac:dyDescent="0.25">
      <c r="A298" s="5">
        <f>Raw_Fluorescence!A296</f>
        <v>40.994399999999999</v>
      </c>
      <c r="B298" s="5">
        <f>Raw_Fluorescence!B296</f>
        <v>10.1835</v>
      </c>
      <c r="C298" s="5">
        <f>Raw_Fluorescence!C296</f>
        <v>10.2828</v>
      </c>
      <c r="D298" s="5">
        <f>Raw_Fluorescence!D296</f>
        <v>10.2624</v>
      </c>
      <c r="E298" s="5">
        <f>Raw_Fluorescence!E296</f>
        <v>10.274699999999999</v>
      </c>
      <c r="F298" s="5">
        <f>Raw_Fluorescence!F296</f>
        <v>10.2562</v>
      </c>
      <c r="G298" s="5">
        <f>Raw_Fluorescence!G296</f>
        <v>10.257300000000001</v>
      </c>
      <c r="H298" s="7"/>
      <c r="I298" s="7">
        <f t="shared" si="71"/>
        <v>40.994399999999999</v>
      </c>
      <c r="J298" s="7">
        <f t="shared" si="72"/>
        <v>-0.11620315789473423</v>
      </c>
      <c r="K298" s="7">
        <f t="shared" si="73"/>
        <v>-0.10266631578947205</v>
      </c>
      <c r="L298" s="7">
        <f t="shared" si="74"/>
        <v>-0.11819052631579119</v>
      </c>
      <c r="M298" s="7">
        <f t="shared" si="75"/>
        <v>-0.12148947368420515</v>
      </c>
      <c r="N298" s="7">
        <f t="shared" si="76"/>
        <v>-0.12938947368421161</v>
      </c>
      <c r="O298" s="7">
        <f t="shared" si="77"/>
        <v>-0.12085052631578819</v>
      </c>
      <c r="Q298">
        <f t="shared" si="78"/>
        <v>40.994399999999999</v>
      </c>
      <c r="R298">
        <f t="shared" si="79"/>
        <v>-1.1282185138089575E-2</v>
      </c>
      <c r="S298">
        <f t="shared" si="80"/>
        <v>-9.885575925790065E-3</v>
      </c>
      <c r="T298">
        <f t="shared" si="81"/>
        <v>-1.1385722807981578E-2</v>
      </c>
      <c r="U298">
        <f t="shared" si="82"/>
        <v>-1.1685961860519236E-2</v>
      </c>
      <c r="V298">
        <f t="shared" si="83"/>
        <v>-1.2458558468160946E-2</v>
      </c>
      <c r="W298">
        <f t="shared" si="84"/>
        <v>-1.1644707408063559E-2</v>
      </c>
      <c r="Y298">
        <f t="shared" si="85"/>
        <v>40.994399999999999</v>
      </c>
      <c r="Z298">
        <f t="shared" si="86"/>
        <v>-1.1390451934767494E-2</v>
      </c>
      <c r="AA298">
        <f t="shared" si="87"/>
        <v>8.4489282100103948E-4</v>
      </c>
    </row>
    <row r="299" spans="1:27" x14ac:dyDescent="0.25">
      <c r="A299" s="5">
        <f>Raw_Fluorescence!A297</f>
        <v>41.620600000000003</v>
      </c>
      <c r="B299" s="5">
        <f>Raw_Fluorescence!B297</f>
        <v>10.1783</v>
      </c>
      <c r="C299" s="5">
        <f>Raw_Fluorescence!C297</f>
        <v>10.266500000000001</v>
      </c>
      <c r="D299" s="5">
        <f>Raw_Fluorescence!D297</f>
        <v>10.2597</v>
      </c>
      <c r="E299" s="5">
        <f>Raw_Fluorescence!E297</f>
        <v>10.2682</v>
      </c>
      <c r="F299" s="5">
        <f>Raw_Fluorescence!F297</f>
        <v>10.261699999999999</v>
      </c>
      <c r="G299" s="5">
        <f>Raw_Fluorescence!G297</f>
        <v>10.239800000000001</v>
      </c>
      <c r="H299" s="7"/>
      <c r="I299" s="7">
        <f t="shared" si="71"/>
        <v>41.620600000000003</v>
      </c>
      <c r="J299" s="7">
        <f t="shared" si="72"/>
        <v>-0.12140315789473455</v>
      </c>
      <c r="K299" s="7">
        <f t="shared" si="73"/>
        <v>-0.11896631578947137</v>
      </c>
      <c r="L299" s="7">
        <f t="shared" si="74"/>
        <v>-0.12089052631579023</v>
      </c>
      <c r="M299" s="7">
        <f t="shared" si="75"/>
        <v>-0.12798947368420421</v>
      </c>
      <c r="N299" s="7">
        <f t="shared" si="76"/>
        <v>-0.12388947368421199</v>
      </c>
      <c r="O299" s="7">
        <f t="shared" si="77"/>
        <v>-0.13835052631578826</v>
      </c>
      <c r="Q299">
        <f t="shared" si="78"/>
        <v>41.620600000000003</v>
      </c>
      <c r="R299">
        <f t="shared" si="79"/>
        <v>-1.1787054057152985E-2</v>
      </c>
      <c r="S299">
        <f t="shared" si="80"/>
        <v>-1.1455076948119484E-2</v>
      </c>
      <c r="T299">
        <f t="shared" si="81"/>
        <v>-1.1645823617579478E-2</v>
      </c>
      <c r="U299">
        <f t="shared" si="82"/>
        <v>-1.2311190942429724E-2</v>
      </c>
      <c r="V299">
        <f t="shared" si="83"/>
        <v>-1.1928978513750469E-2</v>
      </c>
      <c r="W299">
        <f t="shared" si="84"/>
        <v>-1.3330942345167763E-2</v>
      </c>
      <c r="Y299">
        <f t="shared" si="85"/>
        <v>41.620600000000003</v>
      </c>
      <c r="Z299">
        <f t="shared" si="86"/>
        <v>-1.2076511070699986E-2</v>
      </c>
      <c r="AA299">
        <f t="shared" si="87"/>
        <v>6.7910172045023939E-4</v>
      </c>
    </row>
    <row r="300" spans="1:27" x14ac:dyDescent="0.25">
      <c r="A300" s="5">
        <f>Raw_Fluorescence!A298</f>
        <v>42.2562</v>
      </c>
      <c r="B300" s="5">
        <f>Raw_Fluorescence!B298</f>
        <v>10.17</v>
      </c>
      <c r="C300" s="5">
        <f>Raw_Fluorescence!C298</f>
        <v>10.2637</v>
      </c>
      <c r="D300" s="5">
        <f>Raw_Fluorescence!D298</f>
        <v>10.252700000000001</v>
      </c>
      <c r="E300" s="5">
        <f>Raw_Fluorescence!E298</f>
        <v>10.257300000000001</v>
      </c>
      <c r="F300" s="5">
        <f>Raw_Fluorescence!F298</f>
        <v>10.2522</v>
      </c>
      <c r="G300" s="5">
        <f>Raw_Fluorescence!G298</f>
        <v>10.2376</v>
      </c>
      <c r="H300" s="7"/>
      <c r="I300" s="7">
        <f t="shared" si="71"/>
        <v>42.2562</v>
      </c>
      <c r="J300" s="7">
        <f t="shared" si="72"/>
        <v>-0.12970315789473474</v>
      </c>
      <c r="K300" s="7">
        <f t="shared" si="73"/>
        <v>-0.12176631578947195</v>
      </c>
      <c r="L300" s="7">
        <f t="shared" si="74"/>
        <v>-0.1278905263157899</v>
      </c>
      <c r="M300" s="7">
        <f t="shared" si="75"/>
        <v>-0.13888947368420368</v>
      </c>
      <c r="N300" s="7">
        <f t="shared" si="76"/>
        <v>-0.13338947368421117</v>
      </c>
      <c r="O300" s="7">
        <f t="shared" si="77"/>
        <v>-0.14055052631578846</v>
      </c>
      <c r="Q300">
        <f t="shared" si="78"/>
        <v>42.2562</v>
      </c>
      <c r="R300">
        <f t="shared" si="79"/>
        <v>-1.2592902524119555E-2</v>
      </c>
      <c r="S300">
        <f t="shared" si="80"/>
        <v>-1.1724684485697611E-2</v>
      </c>
      <c r="T300">
        <f t="shared" si="81"/>
        <v>-1.2320159049870542E-2</v>
      </c>
      <c r="U300">
        <f t="shared" si="82"/>
        <v>-1.3359652018248951E-2</v>
      </c>
      <c r="V300">
        <f t="shared" si="83"/>
        <v>-1.2843707525914004E-2</v>
      </c>
      <c r="W300">
        <f t="shared" si="84"/>
        <v>-1.354292616583231E-2</v>
      </c>
      <c r="Y300">
        <f t="shared" si="85"/>
        <v>42.2562</v>
      </c>
      <c r="Z300">
        <f t="shared" si="86"/>
        <v>-1.2730671961613829E-2</v>
      </c>
      <c r="AA300">
        <f t="shared" si="87"/>
        <v>6.7344812911280703E-4</v>
      </c>
    </row>
    <row r="301" spans="1:27" x14ac:dyDescent="0.25">
      <c r="A301" s="5">
        <f>Raw_Fluorescence!A299</f>
        <v>42.901499999999999</v>
      </c>
      <c r="B301" s="5">
        <f>Raw_Fluorescence!B299</f>
        <v>10.1761</v>
      </c>
      <c r="C301" s="5">
        <f>Raw_Fluorescence!C299</f>
        <v>10.2507</v>
      </c>
      <c r="D301" s="5">
        <f>Raw_Fluorescence!D299</f>
        <v>10.257199999999999</v>
      </c>
      <c r="E301" s="5">
        <f>Raw_Fluorescence!E299</f>
        <v>10.267799999999999</v>
      </c>
      <c r="F301" s="5">
        <f>Raw_Fluorescence!F299</f>
        <v>10.246</v>
      </c>
      <c r="G301" s="5">
        <f>Raw_Fluorescence!G299</f>
        <v>10.2453</v>
      </c>
      <c r="H301" s="7"/>
      <c r="I301" s="7">
        <f t="shared" si="71"/>
        <v>42.901499999999999</v>
      </c>
      <c r="J301" s="7">
        <f t="shared" si="72"/>
        <v>-0.12360315789473475</v>
      </c>
      <c r="K301" s="7">
        <f t="shared" si="73"/>
        <v>-0.13476631578947185</v>
      </c>
      <c r="L301" s="7">
        <f t="shared" si="74"/>
        <v>-0.1233905263157915</v>
      </c>
      <c r="M301" s="7">
        <f t="shared" si="75"/>
        <v>-0.12838947368420506</v>
      </c>
      <c r="N301" s="7">
        <f t="shared" si="76"/>
        <v>-0.13958947368421093</v>
      </c>
      <c r="O301" s="7">
        <f t="shared" si="77"/>
        <v>-0.13285052631578864</v>
      </c>
      <c r="Q301">
        <f t="shared" si="78"/>
        <v>42.901499999999999</v>
      </c>
      <c r="R301">
        <f t="shared" si="79"/>
        <v>-1.2000652445987511E-2</v>
      </c>
      <c r="S301">
        <f t="shared" si="80"/>
        <v>-1.2976433767310074E-2</v>
      </c>
      <c r="T301">
        <f t="shared" si="81"/>
        <v>-1.1886657700540707E-2</v>
      </c>
      <c r="U301">
        <f t="shared" si="82"/>
        <v>-1.2349666578239687E-2</v>
      </c>
      <c r="V301">
        <f t="shared" si="83"/>
        <v>-1.3440688565431288E-2</v>
      </c>
      <c r="W301">
        <f t="shared" si="84"/>
        <v>-1.280098279350648E-2</v>
      </c>
      <c r="Y301">
        <f t="shared" si="85"/>
        <v>42.901499999999999</v>
      </c>
      <c r="Z301">
        <f t="shared" si="86"/>
        <v>-1.2575846975169292E-2</v>
      </c>
      <c r="AA301">
        <f t="shared" si="87"/>
        <v>6.0267654104035836E-4</v>
      </c>
    </row>
    <row r="302" spans="1:27" x14ac:dyDescent="0.25">
      <c r="A302" s="5">
        <f>Raw_Fluorescence!A300</f>
        <v>43.5565</v>
      </c>
      <c r="B302" s="5">
        <f>Raw_Fluorescence!B300</f>
        <v>10.173500000000001</v>
      </c>
      <c r="C302" s="5">
        <f>Raw_Fluorescence!C300</f>
        <v>10.2578</v>
      </c>
      <c r="D302" s="5">
        <f>Raw_Fluorescence!D300</f>
        <v>10.250500000000001</v>
      </c>
      <c r="E302" s="5">
        <f>Raw_Fluorescence!E300</f>
        <v>10.256600000000001</v>
      </c>
      <c r="F302" s="5">
        <f>Raw_Fluorescence!F300</f>
        <v>10.238300000000001</v>
      </c>
      <c r="G302" s="5">
        <f>Raw_Fluorescence!G300</f>
        <v>10.2346</v>
      </c>
      <c r="H302" s="7"/>
      <c r="I302" s="7">
        <f t="shared" si="71"/>
        <v>43.5565</v>
      </c>
      <c r="J302" s="7">
        <f t="shared" si="72"/>
        <v>-0.12620315789473402</v>
      </c>
      <c r="K302" s="7">
        <f t="shared" si="73"/>
        <v>-0.12766631578947241</v>
      </c>
      <c r="L302" s="7">
        <f t="shared" si="74"/>
        <v>-0.1300905263157901</v>
      </c>
      <c r="M302" s="7">
        <f t="shared" si="75"/>
        <v>-0.13958947368420382</v>
      </c>
      <c r="N302" s="7">
        <f t="shared" si="76"/>
        <v>-0.14728947368421075</v>
      </c>
      <c r="O302" s="7">
        <f t="shared" si="77"/>
        <v>-0.14355052631578857</v>
      </c>
      <c r="Q302">
        <f t="shared" si="78"/>
        <v>43.5565</v>
      </c>
      <c r="R302">
        <f t="shared" si="79"/>
        <v>-1.2253086905519132E-2</v>
      </c>
      <c r="S302">
        <f t="shared" si="80"/>
        <v>-1.2292786082737163E-2</v>
      </c>
      <c r="T302">
        <f t="shared" si="81"/>
        <v>-1.2532093042876334E-2</v>
      </c>
      <c r="U302">
        <f t="shared" si="82"/>
        <v>-1.3426984380916258E-2</v>
      </c>
      <c r="V302">
        <f t="shared" si="83"/>
        <v>-1.4182100501605991E-2</v>
      </c>
      <c r="W302">
        <f t="shared" si="84"/>
        <v>-1.3831995012193041E-2</v>
      </c>
      <c r="Y302">
        <f t="shared" si="85"/>
        <v>43.5565</v>
      </c>
      <c r="Z302">
        <f t="shared" si="86"/>
        <v>-1.3086507654307987E-2</v>
      </c>
      <c r="AA302">
        <f t="shared" si="87"/>
        <v>8.3713309912300277E-4</v>
      </c>
    </row>
    <row r="303" spans="1:27" x14ac:dyDescent="0.25">
      <c r="A303" s="5">
        <f>Raw_Fluorescence!A301</f>
        <v>44.221400000000003</v>
      </c>
      <c r="B303" s="5">
        <f>Raw_Fluorescence!B301</f>
        <v>10.1647</v>
      </c>
      <c r="C303" s="5">
        <f>Raw_Fluorescence!C301</f>
        <v>10.2502</v>
      </c>
      <c r="D303" s="5">
        <f>Raw_Fluorescence!D301</f>
        <v>10.2437</v>
      </c>
      <c r="E303" s="5">
        <f>Raw_Fluorescence!E301</f>
        <v>10.255800000000001</v>
      </c>
      <c r="F303" s="5">
        <f>Raw_Fluorescence!F301</f>
        <v>10.243499999999999</v>
      </c>
      <c r="G303" s="5">
        <f>Raw_Fluorescence!G301</f>
        <v>10.233000000000001</v>
      </c>
      <c r="H303" s="7"/>
      <c r="I303" s="7">
        <f t="shared" si="71"/>
        <v>44.221400000000003</v>
      </c>
      <c r="J303" s="7">
        <f t="shared" si="72"/>
        <v>-0.13500315789473483</v>
      </c>
      <c r="K303" s="7">
        <f t="shared" si="73"/>
        <v>-0.13526631578947246</v>
      </c>
      <c r="L303" s="7">
        <f t="shared" si="74"/>
        <v>-0.13689052631579024</v>
      </c>
      <c r="M303" s="7">
        <f t="shared" si="75"/>
        <v>-0.14038947368420374</v>
      </c>
      <c r="N303" s="7">
        <f t="shared" si="76"/>
        <v>-0.14208947368421221</v>
      </c>
      <c r="O303" s="7">
        <f t="shared" si="77"/>
        <v>-0.1451505263157884</v>
      </c>
      <c r="Q303">
        <f t="shared" si="78"/>
        <v>44.221400000000003</v>
      </c>
      <c r="R303">
        <f t="shared" si="79"/>
        <v>-1.3107480460857237E-2</v>
      </c>
      <c r="S303">
        <f t="shared" si="80"/>
        <v>-1.3024577970449074E-2</v>
      </c>
      <c r="T303">
        <f t="shared" si="81"/>
        <v>-1.3187161748530553E-2</v>
      </c>
      <c r="U303">
        <f t="shared" si="82"/>
        <v>-1.3503935652536013E-2</v>
      </c>
      <c r="V303">
        <f t="shared" si="83"/>
        <v>-1.3681406726527099E-2</v>
      </c>
      <c r="W303">
        <f t="shared" si="84"/>
        <v>-1.3986165063585408E-2</v>
      </c>
      <c r="Y303">
        <f t="shared" si="85"/>
        <v>44.221400000000003</v>
      </c>
      <c r="Z303">
        <f t="shared" si="86"/>
        <v>-1.341512127041423E-2</v>
      </c>
      <c r="AA303">
        <f t="shared" si="87"/>
        <v>3.7523843960826555E-4</v>
      </c>
    </row>
    <row r="304" spans="1:27" x14ac:dyDescent="0.25">
      <c r="A304" s="5">
        <f>Raw_Fluorescence!A302</f>
        <v>44.896299999999997</v>
      </c>
      <c r="B304" s="5">
        <f>Raw_Fluorescence!B302</f>
        <v>10.169700000000001</v>
      </c>
      <c r="C304" s="5">
        <f>Raw_Fluorescence!C302</f>
        <v>10.2521</v>
      </c>
      <c r="D304" s="5">
        <f>Raw_Fluorescence!D302</f>
        <v>10.2446</v>
      </c>
      <c r="E304" s="5">
        <f>Raw_Fluorescence!E302</f>
        <v>10.2615</v>
      </c>
      <c r="F304" s="5">
        <f>Raw_Fluorescence!F302</f>
        <v>10.2445</v>
      </c>
      <c r="G304" s="5">
        <f>Raw_Fluorescence!G302</f>
        <v>10.235799999999999</v>
      </c>
      <c r="H304" s="7"/>
      <c r="I304" s="7">
        <f t="shared" si="71"/>
        <v>44.896299999999997</v>
      </c>
      <c r="J304" s="7">
        <f t="shared" si="72"/>
        <v>-0.13000315789473404</v>
      </c>
      <c r="K304" s="7">
        <f t="shared" si="73"/>
        <v>-0.13336631578947156</v>
      </c>
      <c r="L304" s="7">
        <f t="shared" si="74"/>
        <v>-0.13599052631579056</v>
      </c>
      <c r="M304" s="7">
        <f t="shared" si="75"/>
        <v>-0.13468947368420459</v>
      </c>
      <c r="N304" s="7">
        <f t="shared" si="76"/>
        <v>-0.14108947368421099</v>
      </c>
      <c r="O304" s="7">
        <f t="shared" si="77"/>
        <v>-0.14235052631578959</v>
      </c>
      <c r="Q304">
        <f t="shared" si="78"/>
        <v>44.896299999999997</v>
      </c>
      <c r="R304">
        <f t="shared" si="79"/>
        <v>-1.2622029577142374E-2</v>
      </c>
      <c r="S304">
        <f t="shared" si="80"/>
        <v>-1.2841629998521009E-2</v>
      </c>
      <c r="T304">
        <f t="shared" si="81"/>
        <v>-1.3100461478664586E-2</v>
      </c>
      <c r="U304">
        <f t="shared" si="82"/>
        <v>-1.2955657842245279E-2</v>
      </c>
      <c r="V304">
        <f t="shared" si="83"/>
        <v>-1.3585119462088707E-2</v>
      </c>
      <c r="W304">
        <f t="shared" si="84"/>
        <v>-1.3716367473648851E-2</v>
      </c>
      <c r="Y304">
        <f t="shared" si="85"/>
        <v>44.896299999999997</v>
      </c>
      <c r="Z304">
        <f t="shared" si="86"/>
        <v>-1.3136877638718467E-2</v>
      </c>
      <c r="AA304">
        <f t="shared" si="87"/>
        <v>4.2968259166589545E-4</v>
      </c>
    </row>
    <row r="305" spans="1:27" x14ac:dyDescent="0.25">
      <c r="A305" s="5">
        <f>Raw_Fluorescence!A303</f>
        <v>45.581400000000002</v>
      </c>
      <c r="B305" s="5">
        <f>Raw_Fluorescence!B303</f>
        <v>10.1577</v>
      </c>
      <c r="C305" s="5">
        <f>Raw_Fluorescence!C303</f>
        <v>10.2416</v>
      </c>
      <c r="D305" s="5">
        <f>Raw_Fluorescence!D303</f>
        <v>10.247299999999999</v>
      </c>
      <c r="E305" s="5">
        <f>Raw_Fluorescence!E303</f>
        <v>10.253299999999999</v>
      </c>
      <c r="F305" s="5">
        <f>Raw_Fluorescence!F303</f>
        <v>10.2453</v>
      </c>
      <c r="G305" s="5">
        <f>Raw_Fluorescence!G303</f>
        <v>10.2296</v>
      </c>
      <c r="H305" s="7"/>
      <c r="I305" s="7">
        <f t="shared" si="71"/>
        <v>45.581400000000002</v>
      </c>
      <c r="J305" s="7">
        <f t="shared" si="72"/>
        <v>-0.1420031578947345</v>
      </c>
      <c r="K305" s="7">
        <f t="shared" si="73"/>
        <v>-0.14386631578947195</v>
      </c>
      <c r="L305" s="7">
        <f t="shared" si="74"/>
        <v>-0.13329052631579152</v>
      </c>
      <c r="M305" s="7">
        <f t="shared" si="75"/>
        <v>-0.14288947368420502</v>
      </c>
      <c r="N305" s="7">
        <f t="shared" si="76"/>
        <v>-0.14028947368421107</v>
      </c>
      <c r="O305" s="7">
        <f t="shared" si="77"/>
        <v>-0.14855052631578936</v>
      </c>
      <c r="Q305">
        <f t="shared" si="78"/>
        <v>45.581400000000002</v>
      </c>
      <c r="R305">
        <f t="shared" si="79"/>
        <v>-1.3787111698057911E-2</v>
      </c>
      <c r="S305">
        <f t="shared" si="80"/>
        <v>-1.3852658264438815E-2</v>
      </c>
      <c r="T305">
        <f t="shared" si="81"/>
        <v>-1.2840360669066686E-2</v>
      </c>
      <c r="U305">
        <f t="shared" si="82"/>
        <v>-1.3744408376347897E-2</v>
      </c>
      <c r="V305">
        <f t="shared" si="83"/>
        <v>-1.3508089650538095E-2</v>
      </c>
      <c r="W305">
        <f t="shared" si="84"/>
        <v>-1.4313776422794315E-2</v>
      </c>
      <c r="Y305">
        <f t="shared" si="85"/>
        <v>45.581400000000002</v>
      </c>
      <c r="Z305">
        <f t="shared" si="86"/>
        <v>-1.3674400846873954E-2</v>
      </c>
      <c r="AA305">
        <f t="shared" si="87"/>
        <v>4.860995898746445E-4</v>
      </c>
    </row>
    <row r="306" spans="1:27" x14ac:dyDescent="0.25">
      <c r="A306" s="5">
        <f>Raw_Fluorescence!A304</f>
        <v>46.276800000000001</v>
      </c>
      <c r="B306" s="5">
        <f>Raw_Fluorescence!B304</f>
        <v>10.1533</v>
      </c>
      <c r="C306" s="5">
        <f>Raw_Fluorescence!C304</f>
        <v>10.2462</v>
      </c>
      <c r="D306" s="5">
        <f>Raw_Fluorescence!D304</f>
        <v>10.2377</v>
      </c>
      <c r="E306" s="5">
        <f>Raw_Fluorescence!E304</f>
        <v>10.253299999999999</v>
      </c>
      <c r="F306" s="5">
        <f>Raw_Fluorescence!F304</f>
        <v>10.2369</v>
      </c>
      <c r="G306" s="5">
        <f>Raw_Fluorescence!G304</f>
        <v>10.2171</v>
      </c>
      <c r="H306" s="7"/>
      <c r="I306" s="7">
        <f t="shared" si="71"/>
        <v>46.276800000000001</v>
      </c>
      <c r="J306" s="7">
        <f t="shared" si="72"/>
        <v>-0.1464031578947349</v>
      </c>
      <c r="K306" s="7">
        <f t="shared" si="73"/>
        <v>-0.13926631578947202</v>
      </c>
      <c r="L306" s="7">
        <f t="shared" si="74"/>
        <v>-0.14289052631579047</v>
      </c>
      <c r="M306" s="7">
        <f t="shared" si="75"/>
        <v>-0.14288947368420502</v>
      </c>
      <c r="N306" s="7">
        <f t="shared" si="76"/>
        <v>-0.14868947368421104</v>
      </c>
      <c r="O306" s="7">
        <f t="shared" si="77"/>
        <v>-0.16105052631578864</v>
      </c>
      <c r="Q306">
        <f t="shared" si="78"/>
        <v>46.276800000000001</v>
      </c>
      <c r="R306">
        <f t="shared" si="79"/>
        <v>-1.4214308475726963E-2</v>
      </c>
      <c r="S306">
        <f t="shared" si="80"/>
        <v>-1.340973159556056E-2</v>
      </c>
      <c r="T306">
        <f t="shared" si="81"/>
        <v>-1.3765163547637228E-2</v>
      </c>
      <c r="U306">
        <f t="shared" si="82"/>
        <v>-1.3744408376347897E-2</v>
      </c>
      <c r="V306">
        <f t="shared" si="83"/>
        <v>-1.4316902671819605E-2</v>
      </c>
      <c r="W306">
        <f t="shared" si="84"/>
        <v>-1.5518229949297245E-2</v>
      </c>
      <c r="Y306">
        <f t="shared" si="85"/>
        <v>46.276800000000001</v>
      </c>
      <c r="Z306">
        <f t="shared" si="86"/>
        <v>-1.4161457436064916E-2</v>
      </c>
      <c r="AA306">
        <f t="shared" si="87"/>
        <v>7.4348619487828096E-4</v>
      </c>
    </row>
    <row r="307" spans="1:27" x14ac:dyDescent="0.25">
      <c r="A307" s="5">
        <f>Raw_Fluorescence!A305</f>
        <v>46.982700000000001</v>
      </c>
      <c r="B307" s="5">
        <f>Raw_Fluorescence!B305</f>
        <v>10.154199999999999</v>
      </c>
      <c r="C307" s="5">
        <f>Raw_Fluorescence!C305</f>
        <v>10.2402</v>
      </c>
      <c r="D307" s="5">
        <f>Raw_Fluorescence!D305</f>
        <v>10.233599999999999</v>
      </c>
      <c r="E307" s="5">
        <f>Raw_Fluorescence!E305</f>
        <v>10.2431</v>
      </c>
      <c r="F307" s="5">
        <f>Raw_Fluorescence!F305</f>
        <v>10.2319</v>
      </c>
      <c r="G307" s="5">
        <f>Raw_Fluorescence!G305</f>
        <v>10.2209</v>
      </c>
      <c r="H307" s="7"/>
      <c r="I307" s="7">
        <f t="shared" si="71"/>
        <v>46.982700000000001</v>
      </c>
      <c r="J307" s="7">
        <f t="shared" si="72"/>
        <v>-0.14550315789473522</v>
      </c>
      <c r="K307" s="7">
        <f t="shared" si="73"/>
        <v>-0.14526631578947224</v>
      </c>
      <c r="L307" s="7">
        <f t="shared" si="74"/>
        <v>-0.14699052631579157</v>
      </c>
      <c r="M307" s="7">
        <f t="shared" si="75"/>
        <v>-0.15308947368420434</v>
      </c>
      <c r="N307" s="7">
        <f t="shared" si="76"/>
        <v>-0.15368947368421182</v>
      </c>
      <c r="O307" s="7">
        <f t="shared" si="77"/>
        <v>-0.15725052631578862</v>
      </c>
      <c r="Q307">
        <f t="shared" si="78"/>
        <v>46.982700000000001</v>
      </c>
      <c r="R307">
        <f t="shared" si="79"/>
        <v>-1.4126927316658332E-2</v>
      </c>
      <c r="S307">
        <f t="shared" si="80"/>
        <v>-1.3987462033227878E-2</v>
      </c>
      <c r="T307">
        <f t="shared" si="81"/>
        <v>-1.4160131443693547E-2</v>
      </c>
      <c r="U307">
        <f t="shared" si="82"/>
        <v>-1.4725537089499818E-2</v>
      </c>
      <c r="V307">
        <f t="shared" si="83"/>
        <v>-1.4798338994011055E-2</v>
      </c>
      <c r="W307">
        <f t="shared" si="84"/>
        <v>-1.5152076077240331E-2</v>
      </c>
      <c r="Y307">
        <f t="shared" si="85"/>
        <v>46.982700000000001</v>
      </c>
      <c r="Z307">
        <f t="shared" si="86"/>
        <v>-1.4491745492388493E-2</v>
      </c>
      <c r="AA307">
        <f t="shared" si="87"/>
        <v>4.6520029089108501E-4</v>
      </c>
    </row>
    <row r="308" spans="1:27" x14ac:dyDescent="0.25">
      <c r="A308" s="5">
        <f>Raw_Fluorescence!A306</f>
        <v>47.699300000000001</v>
      </c>
      <c r="B308" s="5">
        <f>Raw_Fluorescence!B306</f>
        <v>10.1569</v>
      </c>
      <c r="C308" s="5">
        <f>Raw_Fluorescence!C306</f>
        <v>10.244300000000001</v>
      </c>
      <c r="D308" s="5">
        <f>Raw_Fluorescence!D306</f>
        <v>10.229799999999999</v>
      </c>
      <c r="E308" s="5">
        <f>Raw_Fluorescence!E306</f>
        <v>10.242000000000001</v>
      </c>
      <c r="F308" s="5">
        <f>Raw_Fluorescence!F306</f>
        <v>10.2422</v>
      </c>
      <c r="G308" s="5">
        <f>Raw_Fluorescence!G306</f>
        <v>10.215400000000001</v>
      </c>
      <c r="H308" s="7"/>
      <c r="I308" s="7">
        <f t="shared" si="71"/>
        <v>47.699300000000001</v>
      </c>
      <c r="J308" s="7">
        <f t="shared" si="72"/>
        <v>-0.14280315789473441</v>
      </c>
      <c r="K308" s="7">
        <f t="shared" si="73"/>
        <v>-0.14116631578947114</v>
      </c>
      <c r="L308" s="7">
        <f t="shared" si="74"/>
        <v>-0.1507905263157916</v>
      </c>
      <c r="M308" s="7">
        <f t="shared" si="75"/>
        <v>-0.15418947368420355</v>
      </c>
      <c r="N308" s="7">
        <f t="shared" si="76"/>
        <v>-0.14338947368421096</v>
      </c>
      <c r="O308" s="7">
        <f t="shared" si="77"/>
        <v>-0.16275052631578824</v>
      </c>
      <c r="Q308">
        <f t="shared" si="78"/>
        <v>47.699300000000001</v>
      </c>
      <c r="R308">
        <f t="shared" si="79"/>
        <v>-1.3864783839452268E-2</v>
      </c>
      <c r="S308">
        <f t="shared" si="80"/>
        <v>-1.3592679567488454E-2</v>
      </c>
      <c r="T308">
        <f t="shared" si="81"/>
        <v>-1.4526199249794428E-2</v>
      </c>
      <c r="U308">
        <f t="shared" si="82"/>
        <v>-1.4831345087976917E-2</v>
      </c>
      <c r="V308">
        <f t="shared" si="83"/>
        <v>-1.3806580170296737E-2</v>
      </c>
      <c r="W308">
        <f t="shared" si="84"/>
        <v>-1.5682035628901615E-2</v>
      </c>
      <c r="Y308">
        <f t="shared" si="85"/>
        <v>47.699300000000001</v>
      </c>
      <c r="Z308">
        <f t="shared" si="86"/>
        <v>-1.4383937257318402E-2</v>
      </c>
      <c r="AA308">
        <f t="shared" si="87"/>
        <v>7.917602961346387E-4</v>
      </c>
    </row>
    <row r="309" spans="1:27" x14ac:dyDescent="0.25">
      <c r="A309" s="5">
        <f>Raw_Fluorescence!A307</f>
        <v>48.426699999999997</v>
      </c>
      <c r="B309" s="5">
        <f>Raw_Fluorescence!B307</f>
        <v>10.154199999999999</v>
      </c>
      <c r="C309" s="5">
        <f>Raw_Fluorescence!C307</f>
        <v>10.2478</v>
      </c>
      <c r="D309" s="5">
        <f>Raw_Fluorescence!D307</f>
        <v>10.2408</v>
      </c>
      <c r="E309" s="5">
        <f>Raw_Fluorescence!E307</f>
        <v>10.236000000000001</v>
      </c>
      <c r="F309" s="5">
        <f>Raw_Fluorescence!F307</f>
        <v>10.226000000000001</v>
      </c>
      <c r="G309" s="5">
        <f>Raw_Fluorescence!G307</f>
        <v>10.2193</v>
      </c>
      <c r="H309" s="7"/>
      <c r="I309" s="7">
        <f t="shared" si="71"/>
        <v>48.426699999999997</v>
      </c>
      <c r="J309" s="7">
        <f t="shared" si="72"/>
        <v>-0.14550315789473522</v>
      </c>
      <c r="K309" s="7">
        <f t="shared" si="73"/>
        <v>-0.13766631578947219</v>
      </c>
      <c r="L309" s="7">
        <f t="shared" si="74"/>
        <v>-0.13979052631579059</v>
      </c>
      <c r="M309" s="7">
        <f t="shared" si="75"/>
        <v>-0.16018947368420378</v>
      </c>
      <c r="N309" s="7">
        <f t="shared" si="76"/>
        <v>-0.1595894736842105</v>
      </c>
      <c r="O309" s="7">
        <f t="shared" si="77"/>
        <v>-0.15885052631578844</v>
      </c>
      <c r="Q309">
        <f t="shared" si="78"/>
        <v>48.426699999999997</v>
      </c>
      <c r="R309">
        <f t="shared" si="79"/>
        <v>-1.4126927316658332E-2</v>
      </c>
      <c r="S309">
        <f t="shared" si="80"/>
        <v>-1.3255670145515966E-2</v>
      </c>
      <c r="T309">
        <f t="shared" si="81"/>
        <v>-1.346652928476547E-2</v>
      </c>
      <c r="U309">
        <f t="shared" si="82"/>
        <v>-1.5408479625125164E-2</v>
      </c>
      <c r="V309">
        <f t="shared" si="83"/>
        <v>-1.5366433854196754E-2</v>
      </c>
      <c r="W309">
        <f t="shared" si="84"/>
        <v>-1.5306246128632697E-2</v>
      </c>
      <c r="Y309">
        <f t="shared" si="85"/>
        <v>48.426699999999997</v>
      </c>
      <c r="Z309">
        <f t="shared" si="86"/>
        <v>-1.4488381059149064E-2</v>
      </c>
      <c r="AA309">
        <f t="shared" si="87"/>
        <v>9.9808490693381472E-4</v>
      </c>
    </row>
    <row r="310" spans="1:27" x14ac:dyDescent="0.25">
      <c r="A310" s="5">
        <f>Raw_Fluorescence!A308</f>
        <v>49.165100000000002</v>
      </c>
      <c r="B310" s="5">
        <f>Raw_Fluorescence!B308</f>
        <v>10.151</v>
      </c>
      <c r="C310" s="5">
        <f>Raw_Fluorescence!C308</f>
        <v>10.2408</v>
      </c>
      <c r="D310" s="5">
        <f>Raw_Fluorescence!D308</f>
        <v>10.2309</v>
      </c>
      <c r="E310" s="5">
        <f>Raw_Fluorescence!E308</f>
        <v>10.237299999999999</v>
      </c>
      <c r="F310" s="5">
        <f>Raw_Fluorescence!F308</f>
        <v>10.236599999999999</v>
      </c>
      <c r="G310" s="5">
        <f>Raw_Fluorescence!G308</f>
        <v>10.2224</v>
      </c>
      <c r="H310" s="7"/>
      <c r="I310" s="7">
        <f t="shared" si="71"/>
        <v>49.165100000000002</v>
      </c>
      <c r="J310" s="7">
        <f t="shared" si="72"/>
        <v>-0.14870315789473487</v>
      </c>
      <c r="K310" s="7">
        <f t="shared" si="73"/>
        <v>-0.14466631578947187</v>
      </c>
      <c r="L310" s="7">
        <f t="shared" si="74"/>
        <v>-0.14969052631579061</v>
      </c>
      <c r="M310" s="7">
        <f t="shared" si="75"/>
        <v>-0.15888947368420503</v>
      </c>
      <c r="N310" s="7">
        <f t="shared" si="76"/>
        <v>-0.14898947368421211</v>
      </c>
      <c r="O310" s="7">
        <f t="shared" si="77"/>
        <v>-0.15575052631578856</v>
      </c>
      <c r="Q310">
        <f t="shared" si="78"/>
        <v>49.165100000000002</v>
      </c>
      <c r="R310">
        <f t="shared" si="79"/>
        <v>-1.4437615882235764E-2</v>
      </c>
      <c r="S310">
        <f t="shared" si="80"/>
        <v>-1.3929688989461111E-2</v>
      </c>
      <c r="T310">
        <f t="shared" si="81"/>
        <v>-1.4420232253291447E-2</v>
      </c>
      <c r="U310">
        <f t="shared" si="82"/>
        <v>-1.528343380874317E-2</v>
      </c>
      <c r="V310">
        <f t="shared" si="83"/>
        <v>-1.4345788851151189E-2</v>
      </c>
      <c r="W310">
        <f t="shared" si="84"/>
        <v>-1.5007541654059967E-2</v>
      </c>
      <c r="Y310">
        <f t="shared" si="85"/>
        <v>49.165100000000002</v>
      </c>
      <c r="Z310">
        <f t="shared" si="86"/>
        <v>-1.4570716906490443E-2</v>
      </c>
      <c r="AA310">
        <f t="shared" si="87"/>
        <v>4.9003105551416459E-4</v>
      </c>
    </row>
    <row r="311" spans="1:27" x14ac:dyDescent="0.25">
      <c r="A311" s="5">
        <f>Raw_Fluorescence!A309</f>
        <v>49.9146</v>
      </c>
      <c r="B311" s="5">
        <f>Raw_Fluorescence!B309</f>
        <v>10.1442</v>
      </c>
      <c r="C311" s="5">
        <f>Raw_Fluorescence!C309</f>
        <v>10.241300000000001</v>
      </c>
      <c r="D311" s="5">
        <f>Raw_Fluorescence!D309</f>
        <v>10.2287</v>
      </c>
      <c r="E311" s="5">
        <f>Raw_Fluorescence!E309</f>
        <v>10.246</v>
      </c>
      <c r="F311" s="5">
        <f>Raw_Fluorescence!F309</f>
        <v>10.232799999999999</v>
      </c>
      <c r="G311" s="5">
        <f>Raw_Fluorescence!G309</f>
        <v>10.2113</v>
      </c>
      <c r="H311" s="7"/>
      <c r="I311" s="7">
        <f t="shared" si="71"/>
        <v>49.9146</v>
      </c>
      <c r="J311" s="7">
        <f t="shared" si="72"/>
        <v>-0.15550315789473501</v>
      </c>
      <c r="K311" s="7">
        <f t="shared" si="73"/>
        <v>-0.14416631578947126</v>
      </c>
      <c r="L311" s="7">
        <f t="shared" si="74"/>
        <v>-0.15189052631579081</v>
      </c>
      <c r="M311" s="7">
        <f t="shared" si="75"/>
        <v>-0.15018947368420399</v>
      </c>
      <c r="N311" s="7">
        <f t="shared" si="76"/>
        <v>-0.15278947368421214</v>
      </c>
      <c r="O311" s="7">
        <f t="shared" si="77"/>
        <v>-0.16685052631578934</v>
      </c>
      <c r="Q311">
        <f t="shared" si="78"/>
        <v>49.9146</v>
      </c>
      <c r="R311">
        <f t="shared" si="79"/>
        <v>-1.509782908408789E-2</v>
      </c>
      <c r="S311">
        <f t="shared" si="80"/>
        <v>-1.3881544786322112E-2</v>
      </c>
      <c r="T311">
        <f t="shared" si="81"/>
        <v>-1.463216624629724E-2</v>
      </c>
      <c r="U311">
        <f t="shared" si="82"/>
        <v>-1.444658872987814E-2</v>
      </c>
      <c r="V311">
        <f t="shared" si="83"/>
        <v>-1.4711680456016639E-2</v>
      </c>
      <c r="W311">
        <f t="shared" si="84"/>
        <v>-1.6077096385594705E-2</v>
      </c>
      <c r="Y311">
        <f t="shared" si="85"/>
        <v>49.9146</v>
      </c>
      <c r="Z311">
        <f t="shared" si="86"/>
        <v>-1.4807817614699454E-2</v>
      </c>
      <c r="AA311">
        <f t="shared" si="87"/>
        <v>7.380702767274649E-4</v>
      </c>
    </row>
    <row r="312" spans="1:27" x14ac:dyDescent="0.25">
      <c r="A312" s="5">
        <f>Raw_Fluorescence!A310</f>
        <v>50.675400000000003</v>
      </c>
      <c r="B312" s="5">
        <f>Raw_Fluorescence!B310</f>
        <v>10.1454</v>
      </c>
      <c r="C312" s="5">
        <f>Raw_Fluorescence!C310</f>
        <v>10.232900000000001</v>
      </c>
      <c r="D312" s="5">
        <f>Raw_Fluorescence!D310</f>
        <v>10.225199999999999</v>
      </c>
      <c r="E312" s="5">
        <f>Raw_Fluorescence!E310</f>
        <v>10.238899999999999</v>
      </c>
      <c r="F312" s="5">
        <f>Raw_Fluorescence!F310</f>
        <v>10.2263</v>
      </c>
      <c r="G312" s="5">
        <f>Raw_Fluorescence!G310</f>
        <v>10.2133</v>
      </c>
      <c r="H312" s="7"/>
      <c r="I312" s="7">
        <f t="shared" si="71"/>
        <v>50.675400000000003</v>
      </c>
      <c r="J312" s="7">
        <f t="shared" si="72"/>
        <v>-0.15430315789473426</v>
      </c>
      <c r="K312" s="7">
        <f t="shared" si="73"/>
        <v>-0.15256631578947122</v>
      </c>
      <c r="L312" s="7">
        <f t="shared" si="74"/>
        <v>-0.15539052631579153</v>
      </c>
      <c r="M312" s="7">
        <f t="shared" si="75"/>
        <v>-0.15728947368420521</v>
      </c>
      <c r="N312" s="7">
        <f t="shared" si="76"/>
        <v>-0.1592894736842112</v>
      </c>
      <c r="O312" s="7">
        <f t="shared" si="77"/>
        <v>-0.16485052631578867</v>
      </c>
      <c r="Q312">
        <f t="shared" si="78"/>
        <v>50.675400000000003</v>
      </c>
      <c r="R312">
        <f t="shared" si="79"/>
        <v>-1.4981320871996268E-2</v>
      </c>
      <c r="S312">
        <f t="shared" si="80"/>
        <v>-1.469036739905632E-2</v>
      </c>
      <c r="T312">
        <f t="shared" si="81"/>
        <v>-1.4969333962442856E-2</v>
      </c>
      <c r="U312">
        <f t="shared" si="82"/>
        <v>-1.5129531265503659E-2</v>
      </c>
      <c r="V312">
        <f t="shared" si="83"/>
        <v>-1.5337547674865337E-2</v>
      </c>
      <c r="W312">
        <f t="shared" si="84"/>
        <v>-1.588438382135416E-2</v>
      </c>
      <c r="Y312">
        <f t="shared" si="85"/>
        <v>50.675400000000003</v>
      </c>
      <c r="Z312">
        <f t="shared" si="86"/>
        <v>-1.516541416586977E-2</v>
      </c>
      <c r="AA312">
        <f t="shared" si="87"/>
        <v>4.1130089001853659E-4</v>
      </c>
    </row>
    <row r="313" spans="1:27" x14ac:dyDescent="0.25">
      <c r="A313" s="5">
        <f>Raw_Fluorescence!A311</f>
        <v>51.447699999999998</v>
      </c>
      <c r="B313" s="5">
        <f>Raw_Fluorescence!B311</f>
        <v>10.1533</v>
      </c>
      <c r="C313" s="5">
        <f>Raw_Fluorescence!C311</f>
        <v>10.2354</v>
      </c>
      <c r="D313" s="5">
        <f>Raw_Fluorescence!D311</f>
        <v>10.229699999999999</v>
      </c>
      <c r="E313" s="5">
        <f>Raw_Fluorescence!E311</f>
        <v>10.233499999999999</v>
      </c>
      <c r="F313" s="5">
        <f>Raw_Fluorescence!F311</f>
        <v>10.216200000000001</v>
      </c>
      <c r="G313" s="5">
        <f>Raw_Fluorescence!G311</f>
        <v>10.203799999999999</v>
      </c>
      <c r="H313" s="7"/>
      <c r="I313" s="7">
        <f t="shared" si="71"/>
        <v>51.447699999999998</v>
      </c>
      <c r="J313" s="7">
        <f t="shared" si="72"/>
        <v>-0.1464031578947349</v>
      </c>
      <c r="K313" s="7">
        <f t="shared" si="73"/>
        <v>-0.15006631578947172</v>
      </c>
      <c r="L313" s="7">
        <f t="shared" si="74"/>
        <v>-0.15089052631579136</v>
      </c>
      <c r="M313" s="7">
        <f t="shared" si="75"/>
        <v>-0.16268947368420505</v>
      </c>
      <c r="N313" s="7">
        <f t="shared" si="76"/>
        <v>-0.16938947368421076</v>
      </c>
      <c r="O313" s="7">
        <f t="shared" si="77"/>
        <v>-0.17435052631578962</v>
      </c>
      <c r="Q313">
        <f t="shared" si="78"/>
        <v>51.447699999999998</v>
      </c>
      <c r="R313">
        <f t="shared" si="79"/>
        <v>-1.4214308475726963E-2</v>
      </c>
      <c r="S313">
        <f t="shared" si="80"/>
        <v>-1.4449646383361662E-2</v>
      </c>
      <c r="T313">
        <f t="shared" si="81"/>
        <v>-1.4535832613112851E-2</v>
      </c>
      <c r="U313">
        <f t="shared" si="82"/>
        <v>-1.564895234893705E-2</v>
      </c>
      <c r="V313">
        <f t="shared" si="83"/>
        <v>-1.6310049045691874E-2</v>
      </c>
      <c r="W313">
        <f t="shared" si="84"/>
        <v>-1.6799768501496528E-2</v>
      </c>
      <c r="Y313">
        <f t="shared" si="85"/>
        <v>51.447699999999998</v>
      </c>
      <c r="Z313">
        <f t="shared" si="86"/>
        <v>-1.5326426228054489E-2</v>
      </c>
      <c r="AA313">
        <f t="shared" si="87"/>
        <v>1.0837768641032996E-3</v>
      </c>
    </row>
    <row r="314" spans="1:27" x14ac:dyDescent="0.25">
      <c r="A314" s="5">
        <f>Raw_Fluorescence!A312</f>
        <v>52.231699999999996</v>
      </c>
      <c r="B314" s="5">
        <f>Raw_Fluorescence!B312</f>
        <v>10.1541</v>
      </c>
      <c r="C314" s="5">
        <f>Raw_Fluorescence!C312</f>
        <v>10.2334</v>
      </c>
      <c r="D314" s="5">
        <f>Raw_Fluorescence!D312</f>
        <v>10.222799999999999</v>
      </c>
      <c r="E314" s="5">
        <f>Raw_Fluorescence!E312</f>
        <v>10.2348</v>
      </c>
      <c r="F314" s="5">
        <f>Raw_Fluorescence!F312</f>
        <v>10.2281</v>
      </c>
      <c r="G314" s="5">
        <f>Raw_Fluorescence!G312</f>
        <v>10.2096</v>
      </c>
      <c r="H314" s="7"/>
      <c r="I314" s="7">
        <f t="shared" si="71"/>
        <v>52.231699999999996</v>
      </c>
      <c r="J314" s="7">
        <f t="shared" si="72"/>
        <v>-0.14560315789473499</v>
      </c>
      <c r="K314" s="7">
        <f t="shared" si="73"/>
        <v>-0.15206631578947238</v>
      </c>
      <c r="L314" s="7">
        <f t="shared" si="74"/>
        <v>-0.15779052631579127</v>
      </c>
      <c r="M314" s="7">
        <f t="shared" si="75"/>
        <v>-0.16138947368420453</v>
      </c>
      <c r="N314" s="7">
        <f t="shared" si="76"/>
        <v>-0.15748947368421184</v>
      </c>
      <c r="O314" s="7">
        <f t="shared" si="77"/>
        <v>-0.16855052631578893</v>
      </c>
      <c r="Q314">
        <f t="shared" si="78"/>
        <v>52.231699999999996</v>
      </c>
      <c r="R314">
        <f t="shared" si="79"/>
        <v>-1.4136636334332606E-2</v>
      </c>
      <c r="S314">
        <f t="shared" si="80"/>
        <v>-1.4642223195917492E-2</v>
      </c>
      <c r="T314">
        <f t="shared" si="81"/>
        <v>-1.5200534682085492E-2</v>
      </c>
      <c r="U314">
        <f t="shared" si="82"/>
        <v>-1.5523906532554883E-2</v>
      </c>
      <c r="V314">
        <f t="shared" si="83"/>
        <v>-1.5164230598876505E-2</v>
      </c>
      <c r="W314">
        <f t="shared" si="84"/>
        <v>-1.6240902065199073E-2</v>
      </c>
      <c r="Y314">
        <f t="shared" si="85"/>
        <v>52.231699999999996</v>
      </c>
      <c r="Z314">
        <f t="shared" si="86"/>
        <v>-1.5151405568161009E-2</v>
      </c>
      <c r="AA314">
        <f t="shared" si="87"/>
        <v>7.2351379018076182E-4</v>
      </c>
    </row>
    <row r="315" spans="1:27" x14ac:dyDescent="0.25">
      <c r="A315" s="5">
        <f>Raw_Fluorescence!A313</f>
        <v>53.027500000000003</v>
      </c>
      <c r="B315" s="5">
        <f>Raw_Fluorescence!B313</f>
        <v>10.1427</v>
      </c>
      <c r="C315" s="5">
        <f>Raw_Fluorescence!C313</f>
        <v>10.228199999999999</v>
      </c>
      <c r="D315" s="5">
        <f>Raw_Fluorescence!D313</f>
        <v>10.2264</v>
      </c>
      <c r="E315" s="5">
        <f>Raw_Fluorescence!E313</f>
        <v>10.226900000000001</v>
      </c>
      <c r="F315" s="5">
        <f>Raw_Fluorescence!F313</f>
        <v>10.225300000000001</v>
      </c>
      <c r="G315" s="5">
        <f>Raw_Fluorescence!G313</f>
        <v>10.2081</v>
      </c>
      <c r="H315" s="7"/>
      <c r="I315" s="7">
        <f t="shared" si="71"/>
        <v>53.027500000000003</v>
      </c>
      <c r="J315" s="7">
        <f t="shared" si="72"/>
        <v>-0.15700315789473507</v>
      </c>
      <c r="K315" s="7">
        <f t="shared" si="73"/>
        <v>-0.1572663157894727</v>
      </c>
      <c r="L315" s="7">
        <f t="shared" si="74"/>
        <v>-0.15419052631579078</v>
      </c>
      <c r="M315" s="7">
        <f t="shared" si="75"/>
        <v>-0.16928947368420388</v>
      </c>
      <c r="N315" s="7">
        <f t="shared" si="76"/>
        <v>-0.16028947368421065</v>
      </c>
      <c r="O315" s="7">
        <f t="shared" si="77"/>
        <v>-0.17005052631578899</v>
      </c>
      <c r="Q315">
        <f t="shared" si="78"/>
        <v>53.027500000000003</v>
      </c>
      <c r="R315">
        <f t="shared" si="79"/>
        <v>-1.5243464349202332E-2</v>
      </c>
      <c r="S315">
        <f t="shared" si="80"/>
        <v>-1.5142922908562511E-2</v>
      </c>
      <c r="T315">
        <f t="shared" si="81"/>
        <v>-1.4853733602621454E-2</v>
      </c>
      <c r="U315">
        <f t="shared" si="82"/>
        <v>-1.6283800339799984E-2</v>
      </c>
      <c r="V315">
        <f t="shared" si="83"/>
        <v>-1.5433834939303559E-2</v>
      </c>
      <c r="W315">
        <f t="shared" si="84"/>
        <v>-1.6385436488379437E-2</v>
      </c>
      <c r="Y315">
        <f t="shared" si="85"/>
        <v>53.027500000000003</v>
      </c>
      <c r="Z315">
        <f t="shared" si="86"/>
        <v>-1.5557198771311545E-2</v>
      </c>
      <c r="AA315">
        <f t="shared" si="87"/>
        <v>6.3151614579268298E-4</v>
      </c>
    </row>
    <row r="316" spans="1:27" x14ac:dyDescent="0.25">
      <c r="A316" s="5">
        <f>Raw_Fluorescence!A314</f>
        <v>53.835299999999997</v>
      </c>
      <c r="B316" s="5">
        <f>Raw_Fluorescence!B314</f>
        <v>10.1433</v>
      </c>
      <c r="C316" s="5">
        <f>Raw_Fluorescence!C314</f>
        <v>10.2295</v>
      </c>
      <c r="D316" s="5">
        <f>Raw_Fluorescence!D314</f>
        <v>10.2219</v>
      </c>
      <c r="E316" s="5">
        <f>Raw_Fluorescence!E314</f>
        <v>10.226100000000001</v>
      </c>
      <c r="F316" s="5">
        <f>Raw_Fluorescence!F314</f>
        <v>10.2156</v>
      </c>
      <c r="G316" s="5">
        <f>Raw_Fluorescence!G314</f>
        <v>10.204599999999999</v>
      </c>
      <c r="H316" s="7"/>
      <c r="I316" s="7">
        <f t="shared" si="71"/>
        <v>53.835299999999997</v>
      </c>
      <c r="J316" s="7">
        <f t="shared" si="72"/>
        <v>-0.15640315789473469</v>
      </c>
      <c r="K316" s="7">
        <f t="shared" si="73"/>
        <v>-0.15596631578947218</v>
      </c>
      <c r="L316" s="7">
        <f t="shared" si="74"/>
        <v>-0.15869052631579095</v>
      </c>
      <c r="M316" s="7">
        <f t="shared" si="75"/>
        <v>-0.1700894736842038</v>
      </c>
      <c r="N316" s="7">
        <f t="shared" si="76"/>
        <v>-0.16998947368421113</v>
      </c>
      <c r="O316" s="7">
        <f t="shared" si="77"/>
        <v>-0.17355052631578971</v>
      </c>
      <c r="Q316">
        <f t="shared" si="78"/>
        <v>53.835299999999997</v>
      </c>
      <c r="R316">
        <f t="shared" si="79"/>
        <v>-1.518521024315652E-2</v>
      </c>
      <c r="S316">
        <f t="shared" si="80"/>
        <v>-1.5017747980401213E-2</v>
      </c>
      <c r="T316">
        <f t="shared" si="81"/>
        <v>-1.5287234951951459E-2</v>
      </c>
      <c r="U316">
        <f t="shared" si="82"/>
        <v>-1.6360751611419741E-2</v>
      </c>
      <c r="V316">
        <f t="shared" si="83"/>
        <v>-1.6367821404354877E-2</v>
      </c>
      <c r="W316">
        <f t="shared" si="84"/>
        <v>-1.6722683475800346E-2</v>
      </c>
      <c r="Y316">
        <f t="shared" si="85"/>
        <v>53.835299999999997</v>
      </c>
      <c r="Z316">
        <f t="shared" si="86"/>
        <v>-1.5823574944514026E-2</v>
      </c>
      <c r="AA316">
        <f t="shared" si="87"/>
        <v>7.39957607867048E-4</v>
      </c>
    </row>
    <row r="317" spans="1:27" x14ac:dyDescent="0.25">
      <c r="A317" s="5">
        <f>Raw_Fluorescence!A315</f>
        <v>54.655299999999997</v>
      </c>
      <c r="B317" s="5">
        <f>Raw_Fluorescence!B315</f>
        <v>10.1357</v>
      </c>
      <c r="C317" s="5">
        <f>Raw_Fluorescence!C315</f>
        <v>10.2241</v>
      </c>
      <c r="D317" s="5">
        <f>Raw_Fluorescence!D315</f>
        <v>10.214499999999999</v>
      </c>
      <c r="E317" s="5">
        <f>Raw_Fluorescence!E315</f>
        <v>10.2323</v>
      </c>
      <c r="F317" s="5">
        <f>Raw_Fluorescence!F315</f>
        <v>10.216799999999999</v>
      </c>
      <c r="G317" s="5">
        <f>Raw_Fluorescence!G315</f>
        <v>10.2011</v>
      </c>
      <c r="H317" s="7"/>
      <c r="I317" s="7">
        <f t="shared" si="71"/>
        <v>54.655299999999997</v>
      </c>
      <c r="J317" s="7">
        <f t="shared" si="72"/>
        <v>-0.16400315789473474</v>
      </c>
      <c r="K317" s="7">
        <f t="shared" si="73"/>
        <v>-0.16136631578947203</v>
      </c>
      <c r="L317" s="7">
        <f t="shared" si="74"/>
        <v>-0.16609052631579146</v>
      </c>
      <c r="M317" s="7">
        <f t="shared" si="75"/>
        <v>-0.16388947368420403</v>
      </c>
      <c r="N317" s="7">
        <f t="shared" si="76"/>
        <v>-0.16878947368421215</v>
      </c>
      <c r="O317" s="7">
        <f t="shared" si="77"/>
        <v>-0.17705052631578866</v>
      </c>
      <c r="Q317">
        <f t="shared" si="78"/>
        <v>54.655299999999997</v>
      </c>
      <c r="R317">
        <f t="shared" si="79"/>
        <v>-1.5923095586403004E-2</v>
      </c>
      <c r="S317">
        <f t="shared" si="80"/>
        <v>-1.5537705374301764E-2</v>
      </c>
      <c r="T317">
        <f t="shared" si="81"/>
        <v>-1.6000103837516381E-2</v>
      </c>
      <c r="U317">
        <f t="shared" si="82"/>
        <v>-1.5764379256366597E-2</v>
      </c>
      <c r="V317">
        <f t="shared" si="83"/>
        <v>-1.6252276687029044E-2</v>
      </c>
      <c r="W317">
        <f t="shared" si="84"/>
        <v>-1.7059930463221084E-2</v>
      </c>
      <c r="Y317">
        <f t="shared" si="85"/>
        <v>54.655299999999997</v>
      </c>
      <c r="Z317">
        <f t="shared" si="86"/>
        <v>-1.6089581867472977E-2</v>
      </c>
      <c r="AA317">
        <f t="shared" si="87"/>
        <v>5.3180718370392319E-4</v>
      </c>
    </row>
    <row r="318" spans="1:27" x14ac:dyDescent="0.25">
      <c r="A318" s="5">
        <f>Raw_Fluorescence!A316</f>
        <v>55.487699999999997</v>
      </c>
      <c r="B318" s="5">
        <f>Raw_Fluorescence!B316</f>
        <v>10.1454</v>
      </c>
      <c r="C318" s="5">
        <f>Raw_Fluorescence!C316</f>
        <v>10.2239</v>
      </c>
      <c r="D318" s="5">
        <f>Raw_Fluorescence!D316</f>
        <v>10.217599999999999</v>
      </c>
      <c r="E318" s="5">
        <f>Raw_Fluorescence!E316</f>
        <v>10.227</v>
      </c>
      <c r="F318" s="5">
        <f>Raw_Fluorescence!F316</f>
        <v>10.214600000000001</v>
      </c>
      <c r="G318" s="5">
        <f>Raw_Fluorescence!G316</f>
        <v>10.1951</v>
      </c>
      <c r="H318" s="7"/>
      <c r="I318" s="7">
        <f t="shared" si="71"/>
        <v>55.487699999999997</v>
      </c>
      <c r="J318" s="7">
        <f t="shared" si="72"/>
        <v>-0.15430315789473426</v>
      </c>
      <c r="K318" s="7">
        <f t="shared" si="73"/>
        <v>-0.16156631578947156</v>
      </c>
      <c r="L318" s="7">
        <f t="shared" si="74"/>
        <v>-0.16299052631579158</v>
      </c>
      <c r="M318" s="7">
        <f t="shared" si="75"/>
        <v>-0.16918947368420412</v>
      </c>
      <c r="N318" s="7">
        <f t="shared" si="76"/>
        <v>-0.17098947368421058</v>
      </c>
      <c r="O318" s="7">
        <f t="shared" si="77"/>
        <v>-0.18305052631578889</v>
      </c>
      <c r="Q318">
        <f t="shared" si="78"/>
        <v>55.487699999999997</v>
      </c>
      <c r="R318">
        <f t="shared" si="79"/>
        <v>-1.4981320871996268E-2</v>
      </c>
      <c r="S318">
        <f t="shared" si="80"/>
        <v>-1.5556963055557297E-2</v>
      </c>
      <c r="T318">
        <f t="shared" si="81"/>
        <v>-1.5701469574644623E-2</v>
      </c>
      <c r="U318">
        <f t="shared" si="82"/>
        <v>-1.6274181430847537E-2</v>
      </c>
      <c r="V318">
        <f t="shared" si="83"/>
        <v>-1.6464108668793099E-2</v>
      </c>
      <c r="W318">
        <f t="shared" si="84"/>
        <v>-1.7638068155942547E-2</v>
      </c>
      <c r="Y318">
        <f t="shared" si="85"/>
        <v>55.487699999999997</v>
      </c>
      <c r="Z318">
        <f t="shared" si="86"/>
        <v>-1.6102685292963558E-2</v>
      </c>
      <c r="AA318">
        <f t="shared" si="87"/>
        <v>9.2018294870877492E-4</v>
      </c>
    </row>
    <row r="319" spans="1:27" x14ac:dyDescent="0.25">
      <c r="A319" s="5">
        <f>Raw_Fluorescence!A317</f>
        <v>56.332599999999999</v>
      </c>
      <c r="B319" s="5">
        <f>Raw_Fluorescence!B317</f>
        <v>10.133699999999999</v>
      </c>
      <c r="C319" s="5">
        <f>Raw_Fluorescence!C317</f>
        <v>10.220800000000001</v>
      </c>
      <c r="D319" s="5">
        <f>Raw_Fluorescence!D317</f>
        <v>10.217000000000001</v>
      </c>
      <c r="E319" s="5">
        <f>Raw_Fluorescence!E317</f>
        <v>10.228400000000001</v>
      </c>
      <c r="F319" s="5">
        <f>Raw_Fluorescence!F317</f>
        <v>10.2098</v>
      </c>
      <c r="G319" s="5">
        <f>Raw_Fluorescence!G317</f>
        <v>10.2027</v>
      </c>
      <c r="H319" s="7"/>
      <c r="I319" s="7">
        <f t="shared" si="71"/>
        <v>56.332599999999999</v>
      </c>
      <c r="J319" s="7">
        <f t="shared" si="72"/>
        <v>-0.16600315789473541</v>
      </c>
      <c r="K319" s="7">
        <f t="shared" si="73"/>
        <v>-0.16466631578947144</v>
      </c>
      <c r="L319" s="7">
        <f t="shared" si="74"/>
        <v>-0.16359052631579019</v>
      </c>
      <c r="M319" s="7">
        <f t="shared" si="75"/>
        <v>-0.16778947368420383</v>
      </c>
      <c r="N319" s="7">
        <f t="shared" si="76"/>
        <v>-0.17578947368421183</v>
      </c>
      <c r="O319" s="7">
        <f t="shared" si="77"/>
        <v>-0.17545052631578884</v>
      </c>
      <c r="Q319">
        <f t="shared" si="78"/>
        <v>56.332599999999999</v>
      </c>
      <c r="R319">
        <f t="shared" si="79"/>
        <v>-1.6117275939888986E-2</v>
      </c>
      <c r="S319">
        <f t="shared" si="80"/>
        <v>-1.585545711501872E-2</v>
      </c>
      <c r="T319">
        <f t="shared" si="81"/>
        <v>-1.575926975455515E-2</v>
      </c>
      <c r="U319">
        <f t="shared" si="82"/>
        <v>-1.6139516705512922E-2</v>
      </c>
      <c r="V319">
        <f t="shared" si="83"/>
        <v>-1.692628753809694E-2</v>
      </c>
      <c r="W319">
        <f t="shared" si="84"/>
        <v>-1.6905760411828719E-2</v>
      </c>
      <c r="Y319">
        <f t="shared" si="85"/>
        <v>56.332599999999999</v>
      </c>
      <c r="Z319">
        <f t="shared" si="86"/>
        <v>-1.6283927910816905E-2</v>
      </c>
      <c r="AA319">
        <f t="shared" si="87"/>
        <v>5.11230364804239E-4</v>
      </c>
    </row>
    <row r="320" spans="1:27" x14ac:dyDescent="0.25">
      <c r="A320" s="5">
        <f>Raw_Fluorescence!A318</f>
        <v>57.190300000000001</v>
      </c>
      <c r="B320" s="5">
        <f>Raw_Fluorescence!B318</f>
        <v>10.1373</v>
      </c>
      <c r="C320" s="5">
        <f>Raw_Fluorescence!C318</f>
        <v>10.225</v>
      </c>
      <c r="D320" s="5">
        <f>Raw_Fluorescence!D318</f>
        <v>10.206899999999999</v>
      </c>
      <c r="E320" s="5">
        <f>Raw_Fluorescence!E318</f>
        <v>10.218500000000001</v>
      </c>
      <c r="F320" s="5">
        <f>Raw_Fluorescence!F318</f>
        <v>10.215299999999999</v>
      </c>
      <c r="G320" s="5">
        <f>Raw_Fluorescence!G318</f>
        <v>10.1965</v>
      </c>
      <c r="H320" s="7"/>
      <c r="I320" s="7">
        <f t="shared" si="71"/>
        <v>57.190300000000001</v>
      </c>
      <c r="J320" s="7">
        <f t="shared" si="72"/>
        <v>-0.16240315789473492</v>
      </c>
      <c r="K320" s="7">
        <f t="shared" si="73"/>
        <v>-0.16046631578947235</v>
      </c>
      <c r="L320" s="7">
        <f t="shared" si="74"/>
        <v>-0.17369052631579152</v>
      </c>
      <c r="M320" s="7">
        <f t="shared" si="75"/>
        <v>-0.17768947368420385</v>
      </c>
      <c r="N320" s="7">
        <f t="shared" si="76"/>
        <v>-0.17028947368421221</v>
      </c>
      <c r="O320" s="7">
        <f t="shared" si="77"/>
        <v>-0.1816505263157886</v>
      </c>
      <c r="Q320">
        <f t="shared" si="78"/>
        <v>57.190300000000001</v>
      </c>
      <c r="R320">
        <f t="shared" si="79"/>
        <v>-1.576775130361429E-2</v>
      </c>
      <c r="S320">
        <f t="shared" si="80"/>
        <v>-1.5451045808651701E-2</v>
      </c>
      <c r="T320">
        <f t="shared" si="81"/>
        <v>-1.6732239449718144E-2</v>
      </c>
      <c r="U320">
        <f t="shared" si="82"/>
        <v>-1.70917886918075E-2</v>
      </c>
      <c r="V320">
        <f t="shared" si="83"/>
        <v>-1.6396707583686464E-2</v>
      </c>
      <c r="W320">
        <f t="shared" si="84"/>
        <v>-1.7503169360974184E-2</v>
      </c>
      <c r="Y320">
        <f t="shared" si="85"/>
        <v>57.190300000000001</v>
      </c>
      <c r="Z320">
        <f t="shared" si="86"/>
        <v>-1.6490450366408713E-2</v>
      </c>
      <c r="AA320">
        <f t="shared" si="87"/>
        <v>7.8193516147021143E-4</v>
      </c>
    </row>
    <row r="321" spans="1:27" x14ac:dyDescent="0.25">
      <c r="A321" s="5">
        <f>Raw_Fluorescence!A319</f>
        <v>58.060899999999997</v>
      </c>
      <c r="B321" s="5">
        <f>Raw_Fluorescence!B319</f>
        <v>10.1417</v>
      </c>
      <c r="C321" s="5">
        <f>Raw_Fluorescence!C319</f>
        <v>10.223599999999999</v>
      </c>
      <c r="D321" s="5">
        <f>Raw_Fluorescence!D319</f>
        <v>10.2142</v>
      </c>
      <c r="E321" s="5">
        <f>Raw_Fluorescence!E319</f>
        <v>10.220800000000001</v>
      </c>
      <c r="F321" s="5">
        <f>Raw_Fluorescence!F319</f>
        <v>10.2095</v>
      </c>
      <c r="G321" s="5">
        <f>Raw_Fluorescence!G319</f>
        <v>10.1997</v>
      </c>
      <c r="H321" s="7"/>
      <c r="I321" s="7">
        <f t="shared" si="71"/>
        <v>58.060899999999997</v>
      </c>
      <c r="J321" s="7">
        <f t="shared" si="72"/>
        <v>-0.15800315789473451</v>
      </c>
      <c r="K321" s="7">
        <f t="shared" si="73"/>
        <v>-0.16186631578947264</v>
      </c>
      <c r="L321" s="7">
        <f t="shared" si="74"/>
        <v>-0.16639052631579077</v>
      </c>
      <c r="M321" s="7">
        <f t="shared" si="75"/>
        <v>-0.17538947368420388</v>
      </c>
      <c r="N321" s="7">
        <f t="shared" si="76"/>
        <v>-0.17608947368421113</v>
      </c>
      <c r="O321" s="7">
        <f t="shared" si="77"/>
        <v>-0.17845052631578895</v>
      </c>
      <c r="Q321">
        <f t="shared" si="78"/>
        <v>58.060899999999997</v>
      </c>
      <c r="R321">
        <f t="shared" si="79"/>
        <v>-1.5340554525945236E-2</v>
      </c>
      <c r="S321">
        <f t="shared" si="80"/>
        <v>-1.5585849577440764E-2</v>
      </c>
      <c r="T321">
        <f t="shared" si="81"/>
        <v>-1.6029003927471645E-2</v>
      </c>
      <c r="U321">
        <f t="shared" si="82"/>
        <v>-1.6870553785900681E-2</v>
      </c>
      <c r="V321">
        <f t="shared" si="83"/>
        <v>-1.6955173717428357E-2</v>
      </c>
      <c r="W321">
        <f t="shared" si="84"/>
        <v>-1.7194829258189447E-2</v>
      </c>
      <c r="Y321">
        <f t="shared" si="85"/>
        <v>58.060899999999997</v>
      </c>
      <c r="Z321">
        <f t="shared" si="86"/>
        <v>-1.6329327465396021E-2</v>
      </c>
      <c r="AA321">
        <f t="shared" si="87"/>
        <v>7.8157895795863636E-4</v>
      </c>
    </row>
    <row r="322" spans="1:27" x14ac:dyDescent="0.25">
      <c r="A322" s="5">
        <f>Raw_Fluorescence!A320</f>
        <v>58.944699999999997</v>
      </c>
      <c r="B322" s="5">
        <f>Raw_Fluorescence!B320</f>
        <v>10.135199999999999</v>
      </c>
      <c r="C322" s="5">
        <f>Raw_Fluorescence!C320</f>
        <v>10.2187</v>
      </c>
      <c r="D322" s="5">
        <f>Raw_Fluorescence!D320</f>
        <v>10.2126</v>
      </c>
      <c r="E322" s="5">
        <f>Raw_Fluorescence!E320</f>
        <v>10.224299999999999</v>
      </c>
      <c r="F322" s="5">
        <f>Raw_Fluorescence!F320</f>
        <v>10.2052</v>
      </c>
      <c r="G322" s="5">
        <f>Raw_Fluorescence!G320</f>
        <v>10.1958</v>
      </c>
      <c r="H322" s="7"/>
      <c r="I322" s="7">
        <f t="shared" si="71"/>
        <v>58.944699999999997</v>
      </c>
      <c r="J322" s="7">
        <f t="shared" si="72"/>
        <v>-0.16450315789473535</v>
      </c>
      <c r="K322" s="7">
        <f t="shared" si="73"/>
        <v>-0.16676631578947188</v>
      </c>
      <c r="L322" s="7">
        <f t="shared" si="74"/>
        <v>-0.16799052631579059</v>
      </c>
      <c r="M322" s="7">
        <f t="shared" si="75"/>
        <v>-0.17188947368420493</v>
      </c>
      <c r="N322" s="7">
        <f t="shared" si="76"/>
        <v>-0.18038947368421177</v>
      </c>
      <c r="O322" s="7">
        <f t="shared" si="77"/>
        <v>-0.18235052631578874</v>
      </c>
      <c r="Q322">
        <f t="shared" si="78"/>
        <v>58.944699999999997</v>
      </c>
      <c r="R322">
        <f t="shared" si="79"/>
        <v>-1.5971640674774544E-2</v>
      </c>
      <c r="S322">
        <f t="shared" si="80"/>
        <v>-1.6057662768202315E-2</v>
      </c>
      <c r="T322">
        <f t="shared" si="81"/>
        <v>-1.6183137740566737E-2</v>
      </c>
      <c r="U322">
        <f t="shared" si="82"/>
        <v>-1.6533891972564319E-2</v>
      </c>
      <c r="V322">
        <f t="shared" si="83"/>
        <v>-1.7369208954513E-2</v>
      </c>
      <c r="W322">
        <f t="shared" si="84"/>
        <v>-1.7570618758458365E-2</v>
      </c>
      <c r="Y322">
        <f t="shared" si="85"/>
        <v>58.944699999999997</v>
      </c>
      <c r="Z322">
        <f t="shared" si="86"/>
        <v>-1.6614360144846546E-2</v>
      </c>
      <c r="AA322">
        <f t="shared" si="87"/>
        <v>6.9277058780481838E-4</v>
      </c>
    </row>
    <row r="323" spans="1:27" x14ac:dyDescent="0.25">
      <c r="A323" s="5">
        <f>Raw_Fluorescence!A321</f>
        <v>59.841799999999999</v>
      </c>
      <c r="B323" s="5">
        <f>Raw_Fluorescence!B321</f>
        <v>10.1273</v>
      </c>
      <c r="C323" s="5">
        <f>Raw_Fluorescence!C321</f>
        <v>10.214700000000001</v>
      </c>
      <c r="D323" s="5">
        <f>Raw_Fluorescence!D321</f>
        <v>10.215</v>
      </c>
      <c r="E323" s="5">
        <f>Raw_Fluorescence!E321</f>
        <v>10.221500000000001</v>
      </c>
      <c r="F323" s="5">
        <f>Raw_Fluorescence!F321</f>
        <v>10.209899999999999</v>
      </c>
      <c r="G323" s="5">
        <f>Raw_Fluorescence!G321</f>
        <v>10.193300000000001</v>
      </c>
      <c r="H323" s="7"/>
      <c r="I323" s="7">
        <f t="shared" si="71"/>
        <v>59.841799999999999</v>
      </c>
      <c r="J323" s="7">
        <f t="shared" si="72"/>
        <v>-0.1724031578947347</v>
      </c>
      <c r="K323" s="7">
        <f t="shared" si="73"/>
        <v>-0.17076631578947143</v>
      </c>
      <c r="L323" s="7">
        <f t="shared" si="74"/>
        <v>-0.16559052631579085</v>
      </c>
      <c r="M323" s="7">
        <f t="shared" si="75"/>
        <v>-0.17468947368420373</v>
      </c>
      <c r="N323" s="7">
        <f t="shared" si="76"/>
        <v>-0.17568947368421206</v>
      </c>
      <c r="O323" s="7">
        <f t="shared" si="77"/>
        <v>-0.18485052631578824</v>
      </c>
      <c r="Q323">
        <f t="shared" si="78"/>
        <v>59.841799999999999</v>
      </c>
      <c r="R323">
        <f t="shared" si="79"/>
        <v>-1.6738653071043847E-2</v>
      </c>
      <c r="S323">
        <f t="shared" si="80"/>
        <v>-1.6442816393313804E-2</v>
      </c>
      <c r="T323">
        <f t="shared" si="81"/>
        <v>-1.5951937020924102E-2</v>
      </c>
      <c r="U323">
        <f t="shared" si="82"/>
        <v>-1.6803221423233376E-2</v>
      </c>
      <c r="V323">
        <f t="shared" si="83"/>
        <v>-1.6916658811653135E-2</v>
      </c>
      <c r="W323">
        <f t="shared" si="84"/>
        <v>-1.7811509463758916E-2</v>
      </c>
      <c r="Y323">
        <f t="shared" si="85"/>
        <v>59.841799999999999</v>
      </c>
      <c r="Z323">
        <f t="shared" si="86"/>
        <v>-1.6777466030654529E-2</v>
      </c>
      <c r="AA323">
        <f t="shared" si="87"/>
        <v>6.1388578149161306E-4</v>
      </c>
    </row>
    <row r="324" spans="1:27" x14ac:dyDescent="0.25">
      <c r="A324" s="5">
        <f>Raw_Fluorescence!A322</f>
        <v>60.752400000000002</v>
      </c>
      <c r="B324" s="5">
        <f>Raw_Fluorescence!B322</f>
        <v>10.1412</v>
      </c>
      <c r="C324" s="5">
        <f>Raw_Fluorescence!C322</f>
        <v>10.2158</v>
      </c>
      <c r="D324" s="5">
        <f>Raw_Fluorescence!D322</f>
        <v>10.2064</v>
      </c>
      <c r="E324" s="5">
        <f>Raw_Fluorescence!E322</f>
        <v>10.218400000000001</v>
      </c>
      <c r="F324" s="5">
        <f>Raw_Fluorescence!F322</f>
        <v>10.209899999999999</v>
      </c>
      <c r="G324" s="5">
        <f>Raw_Fluorescence!G322</f>
        <v>10.1915</v>
      </c>
      <c r="H324" s="7"/>
      <c r="I324" s="7">
        <f t="shared" si="71"/>
        <v>60.752400000000002</v>
      </c>
      <c r="J324" s="7">
        <f t="shared" si="72"/>
        <v>-0.15850315789473512</v>
      </c>
      <c r="K324" s="7">
        <f t="shared" si="73"/>
        <v>-0.16966631578947222</v>
      </c>
      <c r="L324" s="7">
        <f t="shared" si="74"/>
        <v>-0.17419052631579035</v>
      </c>
      <c r="M324" s="7">
        <f t="shared" si="75"/>
        <v>-0.17778947368420361</v>
      </c>
      <c r="N324" s="7">
        <f t="shared" si="76"/>
        <v>-0.17568947368421206</v>
      </c>
      <c r="O324" s="7">
        <f t="shared" si="77"/>
        <v>-0.18665052631578938</v>
      </c>
      <c r="Q324">
        <f t="shared" si="78"/>
        <v>60.752400000000002</v>
      </c>
      <c r="R324">
        <f t="shared" si="79"/>
        <v>-1.5389099614316774E-2</v>
      </c>
      <c r="S324">
        <f t="shared" si="80"/>
        <v>-1.6336899146408207E-2</v>
      </c>
      <c r="T324">
        <f t="shared" si="81"/>
        <v>-1.6780406266310253E-2</v>
      </c>
      <c r="U324">
        <f t="shared" si="82"/>
        <v>-1.7101407600759948E-2</v>
      </c>
      <c r="V324">
        <f t="shared" si="83"/>
        <v>-1.6916658811653135E-2</v>
      </c>
      <c r="W324">
        <f t="shared" si="84"/>
        <v>-1.7984950771575456E-2</v>
      </c>
      <c r="Y324">
        <f t="shared" si="85"/>
        <v>60.752400000000002</v>
      </c>
      <c r="Z324">
        <f t="shared" si="86"/>
        <v>-1.6751570368503964E-2</v>
      </c>
      <c r="AA324">
        <f t="shared" si="87"/>
        <v>8.6022994475510239E-4</v>
      </c>
    </row>
    <row r="325" spans="1:27" x14ac:dyDescent="0.25">
      <c r="A325" s="5">
        <f>Raw_Fluorescence!A323</f>
        <v>61.6768</v>
      </c>
      <c r="B325" s="5">
        <f>Raw_Fluorescence!B323</f>
        <v>10.1396</v>
      </c>
      <c r="C325" s="5">
        <f>Raw_Fluorescence!C323</f>
        <v>10.2128</v>
      </c>
      <c r="D325" s="5">
        <f>Raw_Fluorescence!D323</f>
        <v>10.2034</v>
      </c>
      <c r="E325" s="5">
        <f>Raw_Fluorescence!E323</f>
        <v>10.2151</v>
      </c>
      <c r="F325" s="5">
        <f>Raw_Fluorescence!F323</f>
        <v>10.211</v>
      </c>
      <c r="G325" s="5">
        <f>Raw_Fluorescence!G323</f>
        <v>10.1884</v>
      </c>
      <c r="H325" s="7"/>
      <c r="I325" s="7">
        <f t="shared" ref="I325:I388" si="88">A325</f>
        <v>61.6768</v>
      </c>
      <c r="J325" s="7">
        <f t="shared" ref="J325:J388" si="89">(B325-B$2)</f>
        <v>-0.16010315789473495</v>
      </c>
      <c r="K325" s="7">
        <f t="shared" ref="K325:K388" si="90">(C325-C$2)</f>
        <v>-0.17266631578947234</v>
      </c>
      <c r="L325" s="7">
        <f t="shared" ref="L325:L388" si="91">(D325-D$2)</f>
        <v>-0.17719052631579046</v>
      </c>
      <c r="M325" s="7">
        <f t="shared" ref="M325:M388" si="92">(E325-E$2)</f>
        <v>-0.1810894736842048</v>
      </c>
      <c r="N325" s="7">
        <f t="shared" ref="N325:N388" si="93">(F325-F$2)</f>
        <v>-0.17458947368421107</v>
      </c>
      <c r="O325" s="7">
        <f t="shared" ref="O325:O388" si="94">(G325-G$2)</f>
        <v>-0.18975052631578926</v>
      </c>
      <c r="Q325">
        <f t="shared" ref="Q325:Q388" si="95">A325</f>
        <v>61.6768</v>
      </c>
      <c r="R325">
        <f t="shared" ref="R325:R388" si="96">(B325-B$2)/B$2</f>
        <v>-1.554444389710549E-2</v>
      </c>
      <c r="S325">
        <f t="shared" ref="S325:S388" si="97">(C325-C$2)/C$2</f>
        <v>-1.6625764365241866E-2</v>
      </c>
      <c r="T325">
        <f t="shared" ref="T325:T388" si="98">(D325-D$2)/D$2</f>
        <v>-1.7069407165863592E-2</v>
      </c>
      <c r="U325">
        <f t="shared" ref="U325:U388" si="99">(E325-E$2)/E$2</f>
        <v>-1.7418831596191588E-2</v>
      </c>
      <c r="V325">
        <f t="shared" ref="V325:V388" si="100">(F325-F$2)/F$2</f>
        <v>-1.6810742820770937E-2</v>
      </c>
      <c r="W325">
        <f t="shared" ref="W325:W388" si="101">(G325-G$2)/G$2</f>
        <v>-1.8283655246148188E-2</v>
      </c>
      <c r="Y325">
        <f t="shared" ref="Y325:Y388" si="102">A325</f>
        <v>61.6768</v>
      </c>
      <c r="Z325">
        <f t="shared" ref="Z325:Z388" si="103">AVERAGE(R325:W325)</f>
        <v>-1.6958807515220279E-2</v>
      </c>
      <c r="AA325">
        <f t="shared" ref="AA325:AA388" si="104">_xlfn.STDEV.S(R325:W325)</f>
        <v>9.0690035678429707E-4</v>
      </c>
    </row>
    <row r="326" spans="1:27" x14ac:dyDescent="0.25">
      <c r="A326" s="5">
        <f>Raw_Fluorescence!A324</f>
        <v>62.615099999999998</v>
      </c>
      <c r="B326" s="5">
        <f>Raw_Fluorescence!B324</f>
        <v>10.1271</v>
      </c>
      <c r="C326" s="5">
        <f>Raw_Fluorescence!C324</f>
        <v>10.2157</v>
      </c>
      <c r="D326" s="5">
        <f>Raw_Fluorescence!D324</f>
        <v>10.2104</v>
      </c>
      <c r="E326" s="5">
        <f>Raw_Fluorescence!E324</f>
        <v>10.207800000000001</v>
      </c>
      <c r="F326" s="5">
        <f>Raw_Fluorescence!F324</f>
        <v>10.2044</v>
      </c>
      <c r="G326" s="5">
        <f>Raw_Fluorescence!G324</f>
        <v>10.184900000000001</v>
      </c>
      <c r="H326" s="7"/>
      <c r="I326" s="7">
        <f t="shared" si="88"/>
        <v>62.615099999999998</v>
      </c>
      <c r="J326" s="7">
        <f t="shared" si="89"/>
        <v>-0.17260315789473424</v>
      </c>
      <c r="K326" s="7">
        <f t="shared" si="90"/>
        <v>-0.16976631578947199</v>
      </c>
      <c r="L326" s="7">
        <f t="shared" si="91"/>
        <v>-0.17019052631579079</v>
      </c>
      <c r="M326" s="7">
        <f t="shared" si="92"/>
        <v>-0.18838947368420378</v>
      </c>
      <c r="N326" s="7">
        <f t="shared" si="93"/>
        <v>-0.18118947368421168</v>
      </c>
      <c r="O326" s="7">
        <f t="shared" si="94"/>
        <v>-0.19325052631578821</v>
      </c>
      <c r="Q326">
        <f t="shared" si="95"/>
        <v>62.615099999999998</v>
      </c>
      <c r="R326">
        <f t="shared" si="96"/>
        <v>-1.6758071106392394E-2</v>
      </c>
      <c r="S326">
        <f t="shared" si="97"/>
        <v>-1.6346527987035973E-2</v>
      </c>
      <c r="T326">
        <f t="shared" si="98"/>
        <v>-1.6395071733572526E-2</v>
      </c>
      <c r="U326">
        <f t="shared" si="99"/>
        <v>-1.8121011949721832E-2</v>
      </c>
      <c r="V326">
        <f t="shared" si="100"/>
        <v>-1.7446238766063611E-2</v>
      </c>
      <c r="W326">
        <f t="shared" si="101"/>
        <v>-1.8620902233568926E-2</v>
      </c>
      <c r="Y326">
        <f t="shared" si="102"/>
        <v>62.615099999999998</v>
      </c>
      <c r="Z326">
        <f t="shared" si="103"/>
        <v>-1.7281303962725876E-2</v>
      </c>
      <c r="AA326">
        <f t="shared" si="104"/>
        <v>9.4443875721897039E-4</v>
      </c>
    </row>
    <row r="327" spans="1:27" x14ac:dyDescent="0.25">
      <c r="A327" s="5">
        <f>Raw_Fluorescence!A325</f>
        <v>63.567599999999999</v>
      </c>
      <c r="B327" s="5">
        <f>Raw_Fluorescence!B325</f>
        <v>10.124700000000001</v>
      </c>
      <c r="C327" s="5">
        <f>Raw_Fluorescence!C325</f>
        <v>10.209199999999999</v>
      </c>
      <c r="D327" s="5">
        <f>Raw_Fluorescence!D325</f>
        <v>10.197800000000001</v>
      </c>
      <c r="E327" s="5">
        <f>Raw_Fluorescence!E325</f>
        <v>10.208399999999999</v>
      </c>
      <c r="F327" s="5">
        <f>Raw_Fluorescence!F325</f>
        <v>10.202999999999999</v>
      </c>
      <c r="G327" s="5">
        <f>Raw_Fluorescence!G325</f>
        <v>10.184900000000001</v>
      </c>
      <c r="H327" s="7"/>
      <c r="I327" s="7">
        <f t="shared" si="88"/>
        <v>63.567599999999999</v>
      </c>
      <c r="J327" s="7">
        <f t="shared" si="89"/>
        <v>-0.17500315789473397</v>
      </c>
      <c r="K327" s="7">
        <f t="shared" si="90"/>
        <v>-0.17626631578947283</v>
      </c>
      <c r="L327" s="7">
        <f t="shared" si="91"/>
        <v>-0.18279052631578985</v>
      </c>
      <c r="M327" s="7">
        <f t="shared" si="92"/>
        <v>-0.18778947368420518</v>
      </c>
      <c r="N327" s="7">
        <f t="shared" si="93"/>
        <v>-0.18258947368421197</v>
      </c>
      <c r="O327" s="7">
        <f t="shared" si="94"/>
        <v>-0.19325052631578821</v>
      </c>
      <c r="Q327">
        <f t="shared" si="95"/>
        <v>63.567599999999999</v>
      </c>
      <c r="R327">
        <f t="shared" si="96"/>
        <v>-1.6991087530575467E-2</v>
      </c>
      <c r="S327">
        <f t="shared" si="97"/>
        <v>-1.697240262784229E-2</v>
      </c>
      <c r="T327">
        <f t="shared" si="98"/>
        <v>-1.7608875511696407E-2</v>
      </c>
      <c r="U327">
        <f t="shared" si="99"/>
        <v>-1.8063298496007144E-2</v>
      </c>
      <c r="V327">
        <f t="shared" si="100"/>
        <v>-1.7581040936277225E-2</v>
      </c>
      <c r="W327">
        <f t="shared" si="101"/>
        <v>-1.8620902233568926E-2</v>
      </c>
      <c r="Y327">
        <f t="shared" si="102"/>
        <v>63.567599999999999</v>
      </c>
      <c r="Z327">
        <f t="shared" si="103"/>
        <v>-1.7639601222661245E-2</v>
      </c>
      <c r="AA327">
        <f t="shared" si="104"/>
        <v>6.3443965885747952E-4</v>
      </c>
    </row>
    <row r="328" spans="1:27" x14ac:dyDescent="0.25">
      <c r="A328" s="5">
        <f>Raw_Fluorescence!A326</f>
        <v>64.534499999999994</v>
      </c>
      <c r="B328" s="5">
        <f>Raw_Fluorescence!B326</f>
        <v>10.1297</v>
      </c>
      <c r="C328" s="5">
        <f>Raw_Fluorescence!C326</f>
        <v>10.214600000000001</v>
      </c>
      <c r="D328" s="5">
        <f>Raw_Fluorescence!D326</f>
        <v>10.1934</v>
      </c>
      <c r="E328" s="5">
        <f>Raw_Fluorescence!E326</f>
        <v>10.218299999999999</v>
      </c>
      <c r="F328" s="5">
        <f>Raw_Fluorescence!F326</f>
        <v>10.198700000000001</v>
      </c>
      <c r="G328" s="5">
        <f>Raw_Fluorescence!G326</f>
        <v>10.181900000000001</v>
      </c>
      <c r="H328" s="7"/>
      <c r="I328" s="7">
        <f t="shared" si="88"/>
        <v>64.534499999999994</v>
      </c>
      <c r="J328" s="7">
        <f t="shared" si="89"/>
        <v>-0.17000315789473497</v>
      </c>
      <c r="K328" s="7">
        <f t="shared" si="90"/>
        <v>-0.1708663157894712</v>
      </c>
      <c r="L328" s="7">
        <f t="shared" si="91"/>
        <v>-0.18719052631579025</v>
      </c>
      <c r="M328" s="7">
        <f t="shared" si="92"/>
        <v>-0.17788947368420516</v>
      </c>
      <c r="N328" s="7">
        <f t="shared" si="93"/>
        <v>-0.18688947368421083</v>
      </c>
      <c r="O328" s="7">
        <f t="shared" si="94"/>
        <v>-0.19625052631578832</v>
      </c>
      <c r="Q328">
        <f t="shared" si="95"/>
        <v>64.534499999999994</v>
      </c>
      <c r="R328">
        <f t="shared" si="96"/>
        <v>-1.6505636646860774E-2</v>
      </c>
      <c r="S328">
        <f t="shared" si="97"/>
        <v>-1.6452445233941567E-2</v>
      </c>
      <c r="T328">
        <f t="shared" si="98"/>
        <v>-1.803274349770799E-2</v>
      </c>
      <c r="U328">
        <f t="shared" si="99"/>
        <v>-1.7111026509712565E-2</v>
      </c>
      <c r="V328">
        <f t="shared" si="100"/>
        <v>-1.7995076173361699E-2</v>
      </c>
      <c r="W328">
        <f t="shared" si="101"/>
        <v>-1.8909971079929658E-2</v>
      </c>
      <c r="Y328">
        <f t="shared" si="102"/>
        <v>64.534499999999994</v>
      </c>
      <c r="Z328">
        <f t="shared" si="103"/>
        <v>-1.7501149856919043E-2</v>
      </c>
      <c r="AA328">
        <f t="shared" si="104"/>
        <v>9.7512628998478118E-4</v>
      </c>
    </row>
    <row r="329" spans="1:27" x14ac:dyDescent="0.25">
      <c r="A329" s="5">
        <f>Raw_Fluorescence!A327</f>
        <v>65.516000000000005</v>
      </c>
      <c r="B329" s="5">
        <f>Raw_Fluorescence!B327</f>
        <v>10.126099999999999</v>
      </c>
      <c r="C329" s="5">
        <f>Raw_Fluorescence!C327</f>
        <v>10.2134</v>
      </c>
      <c r="D329" s="5">
        <f>Raw_Fluorescence!D327</f>
        <v>10.2037</v>
      </c>
      <c r="E329" s="5">
        <f>Raw_Fluorescence!E327</f>
        <v>10.213699999999999</v>
      </c>
      <c r="F329" s="5">
        <f>Raw_Fluorescence!F327</f>
        <v>10.2034</v>
      </c>
      <c r="G329" s="5">
        <f>Raw_Fluorescence!G327</f>
        <v>10.1844</v>
      </c>
      <c r="H329" s="7"/>
      <c r="I329" s="7">
        <f t="shared" si="88"/>
        <v>65.516000000000005</v>
      </c>
      <c r="J329" s="7">
        <f t="shared" si="89"/>
        <v>-0.17360315789473546</v>
      </c>
      <c r="K329" s="7">
        <f t="shared" si="90"/>
        <v>-0.17206631578947196</v>
      </c>
      <c r="L329" s="7">
        <f t="shared" si="91"/>
        <v>-0.17689052631579116</v>
      </c>
      <c r="M329" s="7">
        <f t="shared" si="92"/>
        <v>-0.18248947368420509</v>
      </c>
      <c r="N329" s="7">
        <f t="shared" si="93"/>
        <v>-0.18218947368421112</v>
      </c>
      <c r="O329" s="7">
        <f t="shared" si="94"/>
        <v>-0.19375052631578882</v>
      </c>
      <c r="Q329">
        <f t="shared" si="95"/>
        <v>65.516000000000005</v>
      </c>
      <c r="R329">
        <f t="shared" si="96"/>
        <v>-1.685516128313547E-2</v>
      </c>
      <c r="S329">
        <f t="shared" si="97"/>
        <v>-1.6567991321475101E-2</v>
      </c>
      <c r="T329">
        <f t="shared" si="98"/>
        <v>-1.7040507075908325E-2</v>
      </c>
      <c r="U329">
        <f t="shared" si="99"/>
        <v>-1.75534963215262E-2</v>
      </c>
      <c r="V329">
        <f t="shared" si="100"/>
        <v>-1.7542526030501833E-2</v>
      </c>
      <c r="W329">
        <f t="shared" si="101"/>
        <v>-1.8669080374629107E-2</v>
      </c>
      <c r="Y329">
        <f t="shared" si="102"/>
        <v>65.516000000000005</v>
      </c>
      <c r="Z329">
        <f t="shared" si="103"/>
        <v>-1.7371460401196009E-2</v>
      </c>
      <c r="AA329">
        <f t="shared" si="104"/>
        <v>7.4402628531113058E-4</v>
      </c>
    </row>
    <row r="330" spans="1:27" x14ac:dyDescent="0.25">
      <c r="A330" s="5">
        <f>Raw_Fluorescence!A328</f>
        <v>66.512200000000007</v>
      </c>
      <c r="B330" s="5">
        <f>Raw_Fluorescence!B328</f>
        <v>10.1294</v>
      </c>
      <c r="C330" s="5">
        <f>Raw_Fluorescence!C328</f>
        <v>10.2102</v>
      </c>
      <c r="D330" s="5">
        <f>Raw_Fluorescence!D328</f>
        <v>10.1959</v>
      </c>
      <c r="E330" s="5">
        <f>Raw_Fluorescence!E328</f>
        <v>10.2079</v>
      </c>
      <c r="F330" s="5">
        <f>Raw_Fluorescence!F328</f>
        <v>10.2012</v>
      </c>
      <c r="G330" s="5">
        <f>Raw_Fluorescence!G328</f>
        <v>10.1881</v>
      </c>
      <c r="H330" s="7"/>
      <c r="I330" s="7">
        <f t="shared" si="88"/>
        <v>66.512200000000007</v>
      </c>
      <c r="J330" s="7">
        <f t="shared" si="89"/>
        <v>-0.17030315789473427</v>
      </c>
      <c r="K330" s="7">
        <f t="shared" si="90"/>
        <v>-0.17526631578947161</v>
      </c>
      <c r="L330" s="7">
        <f t="shared" si="91"/>
        <v>-0.18469052631579075</v>
      </c>
      <c r="M330" s="7">
        <f t="shared" si="92"/>
        <v>-0.18828947368420401</v>
      </c>
      <c r="N330" s="7">
        <f t="shared" si="93"/>
        <v>-0.18438947368421132</v>
      </c>
      <c r="O330" s="7">
        <f t="shared" si="94"/>
        <v>-0.19005052631578856</v>
      </c>
      <c r="Q330">
        <f t="shared" si="95"/>
        <v>66.512200000000007</v>
      </c>
      <c r="R330">
        <f t="shared" si="96"/>
        <v>-1.6534763699883593E-2</v>
      </c>
      <c r="S330">
        <f t="shared" si="97"/>
        <v>-1.6876114221564289E-2</v>
      </c>
      <c r="T330">
        <f t="shared" si="98"/>
        <v>-1.7791909414746933E-2</v>
      </c>
      <c r="U330">
        <f t="shared" si="99"/>
        <v>-1.8111393040769384E-2</v>
      </c>
      <c r="V330">
        <f t="shared" si="100"/>
        <v>-1.7754358012266061E-2</v>
      </c>
      <c r="W330">
        <f t="shared" si="101"/>
        <v>-1.8312562130784193E-2</v>
      </c>
      <c r="Y330">
        <f t="shared" si="102"/>
        <v>66.512200000000007</v>
      </c>
      <c r="Z330">
        <f t="shared" si="103"/>
        <v>-1.7563516753335742E-2</v>
      </c>
      <c r="AA330">
        <f t="shared" si="104"/>
        <v>7.0436866531362453E-4</v>
      </c>
    </row>
    <row r="331" spans="1:27" x14ac:dyDescent="0.25">
      <c r="A331" s="5">
        <f>Raw_Fluorescence!A329</f>
        <v>67.523499999999999</v>
      </c>
      <c r="B331" s="5">
        <f>Raw_Fluorescence!B329</f>
        <v>10.116099999999999</v>
      </c>
      <c r="C331" s="5">
        <f>Raw_Fluorescence!C329</f>
        <v>10.199299999999999</v>
      </c>
      <c r="D331" s="5">
        <f>Raw_Fluorescence!D329</f>
        <v>10.1953</v>
      </c>
      <c r="E331" s="5">
        <f>Raw_Fluorescence!E329</f>
        <v>10.2058</v>
      </c>
      <c r="F331" s="5">
        <f>Raw_Fluorescence!F329</f>
        <v>10.2014</v>
      </c>
      <c r="G331" s="5">
        <f>Raw_Fluorescence!G329</f>
        <v>10.1881</v>
      </c>
      <c r="H331" s="7"/>
      <c r="I331" s="7">
        <f t="shared" si="88"/>
        <v>67.523499999999999</v>
      </c>
      <c r="J331" s="7">
        <f t="shared" si="89"/>
        <v>-0.18360315789473525</v>
      </c>
      <c r="K331" s="7">
        <f t="shared" si="90"/>
        <v>-0.18616631578947285</v>
      </c>
      <c r="L331" s="7">
        <f t="shared" si="91"/>
        <v>-0.18529052631579113</v>
      </c>
      <c r="M331" s="7">
        <f t="shared" si="92"/>
        <v>-0.19038947368420445</v>
      </c>
      <c r="N331" s="7">
        <f t="shared" si="93"/>
        <v>-0.18418947368421179</v>
      </c>
      <c r="O331" s="7">
        <f t="shared" si="94"/>
        <v>-0.19005052631578856</v>
      </c>
      <c r="Q331">
        <f t="shared" si="95"/>
        <v>67.523499999999999</v>
      </c>
      <c r="R331">
        <f t="shared" si="96"/>
        <v>-1.7826063050565027E-2</v>
      </c>
      <c r="S331">
        <f t="shared" si="97"/>
        <v>-1.792565784999333E-2</v>
      </c>
      <c r="T331">
        <f t="shared" si="98"/>
        <v>-1.7849709594657637E-2</v>
      </c>
      <c r="U331">
        <f t="shared" si="99"/>
        <v>-1.8313390128771305E-2</v>
      </c>
      <c r="V331">
        <f t="shared" si="100"/>
        <v>-1.773510055937845E-2</v>
      </c>
      <c r="W331">
        <f t="shared" si="101"/>
        <v>-1.8312562130784193E-2</v>
      </c>
      <c r="Y331">
        <f t="shared" si="102"/>
        <v>67.523499999999999</v>
      </c>
      <c r="Z331">
        <f t="shared" si="103"/>
        <v>-1.799374721902499E-2</v>
      </c>
      <c r="AA331">
        <f t="shared" si="104"/>
        <v>2.5464234212638784E-4</v>
      </c>
    </row>
    <row r="332" spans="1:27" x14ac:dyDescent="0.25">
      <c r="A332" s="5">
        <f>Raw_Fluorescence!A330</f>
        <v>68.5501</v>
      </c>
      <c r="B332" s="5">
        <f>Raw_Fluorescence!B330</f>
        <v>10.1213</v>
      </c>
      <c r="C332" s="5">
        <f>Raw_Fluorescence!C330</f>
        <v>10.2096</v>
      </c>
      <c r="D332" s="5">
        <f>Raw_Fluorescence!D330</f>
        <v>10.198499999999999</v>
      </c>
      <c r="E332" s="5">
        <f>Raw_Fluorescence!E330</f>
        <v>10.208600000000001</v>
      </c>
      <c r="F332" s="5">
        <f>Raw_Fluorescence!F330</f>
        <v>10.1974</v>
      </c>
      <c r="G332" s="5">
        <f>Raw_Fluorescence!G330</f>
        <v>10.182499999999999</v>
      </c>
      <c r="H332" s="7"/>
      <c r="I332" s="7">
        <f t="shared" si="88"/>
        <v>68.5501</v>
      </c>
      <c r="J332" s="7">
        <f t="shared" si="89"/>
        <v>-0.17840315789473493</v>
      </c>
      <c r="K332" s="7">
        <f t="shared" si="90"/>
        <v>-0.17586631578947198</v>
      </c>
      <c r="L332" s="7">
        <f t="shared" si="91"/>
        <v>-0.18209052631579148</v>
      </c>
      <c r="M332" s="7">
        <f t="shared" si="92"/>
        <v>-0.18758947368420387</v>
      </c>
      <c r="N332" s="7">
        <f t="shared" si="93"/>
        <v>-0.18818947368421135</v>
      </c>
      <c r="O332" s="7">
        <f t="shared" si="94"/>
        <v>-0.19565052631578972</v>
      </c>
      <c r="Q332">
        <f t="shared" si="95"/>
        <v>68.5501</v>
      </c>
      <c r="R332">
        <f t="shared" si="96"/>
        <v>-1.7321194131501617E-2</v>
      </c>
      <c r="S332">
        <f t="shared" si="97"/>
        <v>-1.6933887265331057E-2</v>
      </c>
      <c r="T332">
        <f t="shared" si="98"/>
        <v>-1.7541441968467453E-2</v>
      </c>
      <c r="U332">
        <f t="shared" si="99"/>
        <v>-1.8044060678102075E-2</v>
      </c>
      <c r="V332">
        <f t="shared" si="100"/>
        <v>-1.8120249617131507E-2</v>
      </c>
      <c r="W332">
        <f t="shared" si="101"/>
        <v>-1.8852157310657647E-2</v>
      </c>
      <c r="Y332">
        <f t="shared" si="102"/>
        <v>68.5501</v>
      </c>
      <c r="Z332">
        <f t="shared" si="103"/>
        <v>-1.7802165161865224E-2</v>
      </c>
      <c r="AA332">
        <f t="shared" si="104"/>
        <v>6.8049847835504067E-4</v>
      </c>
    </row>
    <row r="333" spans="1:27" x14ac:dyDescent="0.25">
      <c r="A333" s="5">
        <f>Raw_Fluorescence!A331</f>
        <v>69.592200000000005</v>
      </c>
      <c r="B333" s="5">
        <f>Raw_Fluorescence!B331</f>
        <v>10.131500000000001</v>
      </c>
      <c r="C333" s="5">
        <f>Raw_Fluorescence!C331</f>
        <v>10.2057</v>
      </c>
      <c r="D333" s="5">
        <f>Raw_Fluorescence!D331</f>
        <v>10.1972</v>
      </c>
      <c r="E333" s="5">
        <f>Raw_Fluorescence!E331</f>
        <v>10.199</v>
      </c>
      <c r="F333" s="5">
        <f>Raw_Fluorescence!F331</f>
        <v>10.194100000000001</v>
      </c>
      <c r="G333" s="5">
        <f>Raw_Fluorescence!G331</f>
        <v>10.180999999999999</v>
      </c>
      <c r="H333" s="7"/>
      <c r="I333" s="7">
        <f t="shared" si="88"/>
        <v>69.592200000000005</v>
      </c>
      <c r="J333" s="7">
        <f t="shared" si="89"/>
        <v>-0.16820315789473383</v>
      </c>
      <c r="K333" s="7">
        <f t="shared" si="90"/>
        <v>-0.17976631578947178</v>
      </c>
      <c r="L333" s="7">
        <f t="shared" si="91"/>
        <v>-0.18339052631579023</v>
      </c>
      <c r="M333" s="7">
        <f t="shared" si="92"/>
        <v>-0.19718947368420459</v>
      </c>
      <c r="N333" s="7">
        <f t="shared" si="93"/>
        <v>-0.19148947368421076</v>
      </c>
      <c r="O333" s="7">
        <f t="shared" si="94"/>
        <v>-0.19715052631578978</v>
      </c>
      <c r="Q333">
        <f t="shared" si="95"/>
        <v>69.592200000000005</v>
      </c>
      <c r="R333">
        <f t="shared" si="96"/>
        <v>-1.6330874328723339E-2</v>
      </c>
      <c r="S333">
        <f t="shared" si="97"/>
        <v>-1.7309412049814777E-2</v>
      </c>
      <c r="T333">
        <f t="shared" si="98"/>
        <v>-1.7666675691607108E-2</v>
      </c>
      <c r="U333">
        <f t="shared" si="99"/>
        <v>-1.8967475937539308E-2</v>
      </c>
      <c r="V333">
        <f t="shared" si="100"/>
        <v>-1.8437997589777759E-2</v>
      </c>
      <c r="W333">
        <f t="shared" si="101"/>
        <v>-1.8996691733838014E-2</v>
      </c>
      <c r="Y333">
        <f t="shared" si="102"/>
        <v>69.592200000000005</v>
      </c>
      <c r="Z333">
        <f t="shared" si="103"/>
        <v>-1.7951521221883381E-2</v>
      </c>
      <c r="AA333">
        <f t="shared" si="104"/>
        <v>1.0470092795314689E-3</v>
      </c>
    </row>
    <row r="334" spans="1:27" x14ac:dyDescent="0.25">
      <c r="A334" s="5">
        <f>Raw_Fluorescence!A332</f>
        <v>70.650000000000006</v>
      </c>
      <c r="B334" s="5">
        <f>Raw_Fluorescence!B332</f>
        <v>10.118499999999999</v>
      </c>
      <c r="C334" s="5">
        <f>Raw_Fluorescence!C332</f>
        <v>10.2028</v>
      </c>
      <c r="D334" s="5">
        <f>Raw_Fluorescence!D332</f>
        <v>10.19</v>
      </c>
      <c r="E334" s="5">
        <f>Raw_Fluorescence!E332</f>
        <v>10.207000000000001</v>
      </c>
      <c r="F334" s="5">
        <f>Raw_Fluorescence!F332</f>
        <v>10.1921</v>
      </c>
      <c r="G334" s="5">
        <f>Raw_Fluorescence!G332</f>
        <v>10.1839</v>
      </c>
      <c r="H334" s="7"/>
      <c r="I334" s="7">
        <f t="shared" si="88"/>
        <v>70.650000000000006</v>
      </c>
      <c r="J334" s="7">
        <f t="shared" si="89"/>
        <v>-0.18120315789473551</v>
      </c>
      <c r="K334" s="7">
        <f t="shared" si="90"/>
        <v>-0.18266631578947212</v>
      </c>
      <c r="L334" s="7">
        <f t="shared" si="91"/>
        <v>-0.19059052631579121</v>
      </c>
      <c r="M334" s="7">
        <f t="shared" si="92"/>
        <v>-0.18918947368420369</v>
      </c>
      <c r="N334" s="7">
        <f t="shared" si="93"/>
        <v>-0.19348947368421143</v>
      </c>
      <c r="O334" s="7">
        <f t="shared" si="94"/>
        <v>-0.19425052631578943</v>
      </c>
      <c r="Q334">
        <f t="shared" si="95"/>
        <v>70.650000000000006</v>
      </c>
      <c r="R334">
        <f t="shared" si="96"/>
        <v>-1.7593046626381954E-2</v>
      </c>
      <c r="S334">
        <f t="shared" si="97"/>
        <v>-1.7588648428020669E-2</v>
      </c>
      <c r="T334">
        <f t="shared" si="98"/>
        <v>-1.8360277850535185E-2</v>
      </c>
      <c r="U334">
        <f t="shared" si="99"/>
        <v>-1.8197963221341585E-2</v>
      </c>
      <c r="V334">
        <f t="shared" si="100"/>
        <v>-1.8630572118654376E-2</v>
      </c>
      <c r="W334">
        <f t="shared" si="101"/>
        <v>-1.8717258515689283E-2</v>
      </c>
      <c r="Y334">
        <f t="shared" si="102"/>
        <v>70.650000000000006</v>
      </c>
      <c r="Z334">
        <f t="shared" si="103"/>
        <v>-1.8181294460103841E-2</v>
      </c>
      <c r="AA334">
        <f t="shared" si="104"/>
        <v>4.9369740088968796E-4</v>
      </c>
    </row>
    <row r="335" spans="1:27" x14ac:dyDescent="0.25">
      <c r="A335" s="5">
        <f>Raw_Fluorescence!A333</f>
        <v>71.723699999999994</v>
      </c>
      <c r="B335" s="5">
        <f>Raw_Fluorescence!B333</f>
        <v>10.116899999999999</v>
      </c>
      <c r="C335" s="5">
        <f>Raw_Fluorescence!C333</f>
        <v>10.1996</v>
      </c>
      <c r="D335" s="5">
        <f>Raw_Fluorescence!D333</f>
        <v>10.1911</v>
      </c>
      <c r="E335" s="5">
        <f>Raw_Fluorescence!E333</f>
        <v>10.2095</v>
      </c>
      <c r="F335" s="5">
        <f>Raw_Fluorescence!F333</f>
        <v>10.187099999999999</v>
      </c>
      <c r="G335" s="5">
        <f>Raw_Fluorescence!G333</f>
        <v>10.180999999999999</v>
      </c>
      <c r="H335" s="7"/>
      <c r="I335" s="7">
        <f t="shared" si="88"/>
        <v>71.723699999999994</v>
      </c>
      <c r="J335" s="7">
        <f t="shared" si="89"/>
        <v>-0.18280315789473534</v>
      </c>
      <c r="K335" s="7">
        <f t="shared" si="90"/>
        <v>-0.18586631578947177</v>
      </c>
      <c r="L335" s="7">
        <f t="shared" si="91"/>
        <v>-0.18949052631579022</v>
      </c>
      <c r="M335" s="7">
        <f t="shared" si="92"/>
        <v>-0.18668947368420419</v>
      </c>
      <c r="N335" s="7">
        <f t="shared" si="93"/>
        <v>-0.19848947368421221</v>
      </c>
      <c r="O335" s="7">
        <f t="shared" si="94"/>
        <v>-0.19715052631578978</v>
      </c>
      <c r="Q335">
        <f t="shared" si="95"/>
        <v>71.723699999999994</v>
      </c>
      <c r="R335">
        <f t="shared" si="96"/>
        <v>-1.7748390909170669E-2</v>
      </c>
      <c r="S335">
        <f t="shared" si="97"/>
        <v>-1.7896771328109861E-2</v>
      </c>
      <c r="T335">
        <f t="shared" si="98"/>
        <v>-1.8254310854032205E-2</v>
      </c>
      <c r="U335">
        <f t="shared" si="99"/>
        <v>-1.7957490497529871E-2</v>
      </c>
      <c r="V335">
        <f t="shared" si="100"/>
        <v>-1.9112008440845828E-2</v>
      </c>
      <c r="W335">
        <f t="shared" si="101"/>
        <v>-1.8996691733838014E-2</v>
      </c>
      <c r="Y335">
        <f t="shared" si="102"/>
        <v>71.723699999999994</v>
      </c>
      <c r="Z335">
        <f t="shared" si="103"/>
        <v>-1.8327610627254409E-2</v>
      </c>
      <c r="AA335">
        <f t="shared" si="104"/>
        <v>5.8761028034578307E-4</v>
      </c>
    </row>
    <row r="336" spans="1:27" x14ac:dyDescent="0.25">
      <c r="A336" s="5">
        <f>Raw_Fluorescence!A334</f>
        <v>72.813699999999997</v>
      </c>
      <c r="B336" s="5">
        <f>Raw_Fluorescence!B334</f>
        <v>10.117800000000001</v>
      </c>
      <c r="C336" s="5">
        <f>Raw_Fluorescence!C334</f>
        <v>10.1966</v>
      </c>
      <c r="D336" s="5">
        <f>Raw_Fluorescence!D334</f>
        <v>10.1928</v>
      </c>
      <c r="E336" s="5">
        <f>Raw_Fluorescence!E334</f>
        <v>10.201599999999999</v>
      </c>
      <c r="F336" s="5">
        <f>Raw_Fluorescence!F334</f>
        <v>10.1951</v>
      </c>
      <c r="G336" s="5">
        <f>Raw_Fluorescence!G334</f>
        <v>10.1823</v>
      </c>
      <c r="H336" s="7"/>
      <c r="I336" s="7">
        <f t="shared" si="88"/>
        <v>72.813699999999997</v>
      </c>
      <c r="J336" s="7">
        <f t="shared" si="89"/>
        <v>-0.18190315789473388</v>
      </c>
      <c r="K336" s="7">
        <f t="shared" si="90"/>
        <v>-0.18886631578947188</v>
      </c>
      <c r="L336" s="7">
        <f t="shared" si="91"/>
        <v>-0.18779052631579063</v>
      </c>
      <c r="M336" s="7">
        <f t="shared" si="92"/>
        <v>-0.19458947368420532</v>
      </c>
      <c r="N336" s="7">
        <f t="shared" si="93"/>
        <v>-0.19048947368421132</v>
      </c>
      <c r="O336" s="7">
        <f t="shared" si="94"/>
        <v>-0.19585052631578925</v>
      </c>
      <c r="Q336">
        <f t="shared" si="95"/>
        <v>72.813699999999997</v>
      </c>
      <c r="R336">
        <f t="shared" si="96"/>
        <v>-1.7661009750101864E-2</v>
      </c>
      <c r="S336">
        <f t="shared" si="97"/>
        <v>-1.818563654694352E-2</v>
      </c>
      <c r="T336">
        <f t="shared" si="98"/>
        <v>-1.8090543677618694E-2</v>
      </c>
      <c r="U336">
        <f t="shared" si="99"/>
        <v>-1.8717384304775146E-2</v>
      </c>
      <c r="V336">
        <f t="shared" si="100"/>
        <v>-1.8341710325339537E-2</v>
      </c>
      <c r="W336">
        <f t="shared" si="101"/>
        <v>-1.8871428567081652E-2</v>
      </c>
      <c r="Y336">
        <f t="shared" si="102"/>
        <v>72.813699999999997</v>
      </c>
      <c r="Z336">
        <f t="shared" si="103"/>
        <v>-1.8311285528643403E-2</v>
      </c>
      <c r="AA336">
        <f t="shared" si="104"/>
        <v>4.3976705817838846E-4</v>
      </c>
    </row>
    <row r="337" spans="1:27" x14ac:dyDescent="0.25">
      <c r="A337" s="5">
        <f>Raw_Fluorescence!A335</f>
        <v>73.920100000000005</v>
      </c>
      <c r="B337" s="5">
        <f>Raw_Fluorescence!B335</f>
        <v>10.118399999999999</v>
      </c>
      <c r="C337" s="5">
        <f>Raw_Fluorescence!C335</f>
        <v>10.2041</v>
      </c>
      <c r="D337" s="5">
        <f>Raw_Fluorescence!D335</f>
        <v>10.197800000000001</v>
      </c>
      <c r="E337" s="5">
        <f>Raw_Fluorescence!E335</f>
        <v>10.198499999999999</v>
      </c>
      <c r="F337" s="5">
        <f>Raw_Fluorescence!F335</f>
        <v>10.1972</v>
      </c>
      <c r="G337" s="5">
        <f>Raw_Fluorescence!G335</f>
        <v>10.173999999999999</v>
      </c>
      <c r="H337" s="7"/>
      <c r="I337" s="7">
        <f t="shared" si="88"/>
        <v>73.920100000000005</v>
      </c>
      <c r="J337" s="7">
        <f t="shared" si="89"/>
        <v>-0.18130315789473528</v>
      </c>
      <c r="K337" s="7">
        <f t="shared" si="90"/>
        <v>-0.1813663157894716</v>
      </c>
      <c r="L337" s="7">
        <f t="shared" si="91"/>
        <v>-0.18279052631578985</v>
      </c>
      <c r="M337" s="7">
        <f t="shared" si="92"/>
        <v>-0.1976894736842052</v>
      </c>
      <c r="N337" s="7">
        <f t="shared" si="93"/>
        <v>-0.18838947368421088</v>
      </c>
      <c r="O337" s="7">
        <f t="shared" si="94"/>
        <v>-0.20415052631578945</v>
      </c>
      <c r="Q337">
        <f t="shared" si="95"/>
        <v>73.920100000000005</v>
      </c>
      <c r="R337">
        <f t="shared" si="96"/>
        <v>-1.7602755644056226E-2</v>
      </c>
      <c r="S337">
        <f t="shared" si="97"/>
        <v>-1.7463473499859373E-2</v>
      </c>
      <c r="T337">
        <f t="shared" si="98"/>
        <v>-1.7608875511696407E-2</v>
      </c>
      <c r="U337">
        <f t="shared" si="99"/>
        <v>-1.9015570482301718E-2</v>
      </c>
      <c r="V337">
        <f t="shared" si="100"/>
        <v>-1.8139507070019118E-2</v>
      </c>
      <c r="W337">
        <f t="shared" si="101"/>
        <v>-1.9671185708679661E-2</v>
      </c>
      <c r="Y337">
        <f t="shared" si="102"/>
        <v>73.920100000000005</v>
      </c>
      <c r="Z337">
        <f t="shared" si="103"/>
        <v>-1.8250227986102086E-2</v>
      </c>
      <c r="AA337">
        <f t="shared" si="104"/>
        <v>9.0184978337457694E-4</v>
      </c>
    </row>
    <row r="338" spans="1:27" x14ac:dyDescent="0.25">
      <c r="A338" s="5">
        <f>Raw_Fluorescence!A336</f>
        <v>75.043199999999999</v>
      </c>
      <c r="B338" s="5">
        <f>Raw_Fluorescence!B336</f>
        <v>10.1129</v>
      </c>
      <c r="C338" s="5">
        <f>Raw_Fluorescence!C336</f>
        <v>10.206200000000001</v>
      </c>
      <c r="D338" s="5">
        <f>Raw_Fluorescence!D336</f>
        <v>10.1873</v>
      </c>
      <c r="E338" s="5">
        <f>Raw_Fluorescence!E336</f>
        <v>10.194800000000001</v>
      </c>
      <c r="F338" s="5">
        <f>Raw_Fluorescence!F336</f>
        <v>10.193099999999999</v>
      </c>
      <c r="G338" s="5">
        <f>Raw_Fluorescence!G336</f>
        <v>10.169600000000001</v>
      </c>
      <c r="H338" s="7"/>
      <c r="I338" s="7">
        <f t="shared" si="88"/>
        <v>75.043199999999999</v>
      </c>
      <c r="J338" s="7">
        <f t="shared" si="89"/>
        <v>-0.18680315789473489</v>
      </c>
      <c r="K338" s="7">
        <f t="shared" si="90"/>
        <v>-0.17926631578947116</v>
      </c>
      <c r="L338" s="7">
        <f t="shared" si="91"/>
        <v>-0.19329052631579025</v>
      </c>
      <c r="M338" s="7">
        <f t="shared" si="92"/>
        <v>-0.20138947368420368</v>
      </c>
      <c r="N338" s="7">
        <f t="shared" si="93"/>
        <v>-0.19248947368421199</v>
      </c>
      <c r="O338" s="7">
        <f t="shared" si="94"/>
        <v>-0.20855052631578808</v>
      </c>
      <c r="Q338">
        <f t="shared" si="95"/>
        <v>75.043199999999999</v>
      </c>
      <c r="R338">
        <f t="shared" si="96"/>
        <v>-1.8136751616142456E-2</v>
      </c>
      <c r="S338">
        <f t="shared" si="97"/>
        <v>-1.7261267846675778E-2</v>
      </c>
      <c r="T338">
        <f t="shared" si="98"/>
        <v>-1.8620378660133087E-2</v>
      </c>
      <c r="U338">
        <f t="shared" si="99"/>
        <v>-1.9371470113542979E-2</v>
      </c>
      <c r="V338">
        <f t="shared" si="100"/>
        <v>-1.8534284854216154E-2</v>
      </c>
      <c r="W338">
        <f t="shared" si="101"/>
        <v>-2.0095153350008586E-2</v>
      </c>
      <c r="Y338">
        <f t="shared" si="102"/>
        <v>75.043199999999999</v>
      </c>
      <c r="Z338">
        <f t="shared" si="103"/>
        <v>-1.8669884406786505E-2</v>
      </c>
      <c r="AA338">
        <f t="shared" si="104"/>
        <v>9.8110991310101903E-4</v>
      </c>
    </row>
    <row r="339" spans="1:27" x14ac:dyDescent="0.25">
      <c r="A339" s="5">
        <f>Raw_Fluorescence!A337</f>
        <v>76.183199999999999</v>
      </c>
      <c r="B339" s="5">
        <f>Raw_Fluorescence!B337</f>
        <v>10.1149</v>
      </c>
      <c r="C339" s="5">
        <f>Raw_Fluorescence!C337</f>
        <v>10.2027</v>
      </c>
      <c r="D339" s="5">
        <f>Raw_Fluorescence!D337</f>
        <v>10.1882</v>
      </c>
      <c r="E339" s="5">
        <f>Raw_Fluorescence!E337</f>
        <v>10.194800000000001</v>
      </c>
      <c r="F339" s="5">
        <f>Raw_Fluorescence!F337</f>
        <v>10.1814</v>
      </c>
      <c r="G339" s="5">
        <f>Raw_Fluorescence!G337</f>
        <v>10.1717</v>
      </c>
      <c r="H339" s="7"/>
      <c r="I339" s="7">
        <f t="shared" si="88"/>
        <v>76.183199999999999</v>
      </c>
      <c r="J339" s="7">
        <f t="shared" si="89"/>
        <v>-0.18480315789473423</v>
      </c>
      <c r="K339" s="7">
        <f t="shared" si="90"/>
        <v>-0.18276631578947189</v>
      </c>
      <c r="L339" s="7">
        <f t="shared" si="91"/>
        <v>-0.19239052631579057</v>
      </c>
      <c r="M339" s="7">
        <f t="shared" si="92"/>
        <v>-0.20138947368420368</v>
      </c>
      <c r="N339" s="7">
        <f t="shared" si="93"/>
        <v>-0.20418947368421136</v>
      </c>
      <c r="O339" s="7">
        <f t="shared" si="94"/>
        <v>-0.20645052631578942</v>
      </c>
      <c r="Q339">
        <f t="shared" si="95"/>
        <v>76.183199999999999</v>
      </c>
      <c r="R339">
        <f t="shared" si="96"/>
        <v>-1.7942571262656477E-2</v>
      </c>
      <c r="S339">
        <f t="shared" si="97"/>
        <v>-1.7598277268648436E-2</v>
      </c>
      <c r="T339">
        <f t="shared" si="98"/>
        <v>-1.8533678390267122E-2</v>
      </c>
      <c r="U339">
        <f t="shared" si="99"/>
        <v>-1.9371470113542979E-2</v>
      </c>
      <c r="V339">
        <f t="shared" si="100"/>
        <v>-1.9660845848143912E-2</v>
      </c>
      <c r="W339">
        <f t="shared" si="101"/>
        <v>-1.9892805157556211E-2</v>
      </c>
      <c r="Y339">
        <f t="shared" si="102"/>
        <v>76.183199999999999</v>
      </c>
      <c r="Z339">
        <f t="shared" si="103"/>
        <v>-1.8833274673469191E-2</v>
      </c>
      <c r="AA339">
        <f t="shared" si="104"/>
        <v>9.4925890213727116E-4</v>
      </c>
    </row>
    <row r="340" spans="1:27" x14ac:dyDescent="0.25">
      <c r="A340" s="5">
        <f>Raw_Fluorescence!A338</f>
        <v>77.340500000000006</v>
      </c>
      <c r="B340" s="5">
        <f>Raw_Fluorescence!B338</f>
        <v>10.1151</v>
      </c>
      <c r="C340" s="5">
        <f>Raw_Fluorescence!C338</f>
        <v>10.202500000000001</v>
      </c>
      <c r="D340" s="5">
        <f>Raw_Fluorescence!D338</f>
        <v>10.1921</v>
      </c>
      <c r="E340" s="5">
        <f>Raw_Fluorescence!E338</f>
        <v>10.1975</v>
      </c>
      <c r="F340" s="5">
        <f>Raw_Fluorescence!F338</f>
        <v>10.1874</v>
      </c>
      <c r="G340" s="5">
        <f>Raw_Fluorescence!G338</f>
        <v>10.169</v>
      </c>
      <c r="H340" s="7"/>
      <c r="I340" s="7">
        <f t="shared" si="88"/>
        <v>77.340500000000006</v>
      </c>
      <c r="J340" s="7">
        <f t="shared" si="89"/>
        <v>-0.18460315789473469</v>
      </c>
      <c r="K340" s="7">
        <f t="shared" si="90"/>
        <v>-0.18296631578947142</v>
      </c>
      <c r="L340" s="7">
        <f t="shared" si="91"/>
        <v>-0.18849052631579077</v>
      </c>
      <c r="M340" s="7">
        <f t="shared" si="92"/>
        <v>-0.19868947368420464</v>
      </c>
      <c r="N340" s="7">
        <f t="shared" si="93"/>
        <v>-0.19818947368421114</v>
      </c>
      <c r="O340" s="7">
        <f t="shared" si="94"/>
        <v>-0.20915052631578845</v>
      </c>
      <c r="Q340">
        <f t="shared" si="95"/>
        <v>77.340500000000006</v>
      </c>
      <c r="R340">
        <f t="shared" si="96"/>
        <v>-1.792315322730793E-2</v>
      </c>
      <c r="S340">
        <f t="shared" si="97"/>
        <v>-1.7617534949903969E-2</v>
      </c>
      <c r="T340">
        <f t="shared" si="98"/>
        <v>-1.8157977220847818E-2</v>
      </c>
      <c r="U340">
        <f t="shared" si="99"/>
        <v>-1.911175957182637E-2</v>
      </c>
      <c r="V340">
        <f t="shared" si="100"/>
        <v>-1.9083122261514242E-2</v>
      </c>
      <c r="W340">
        <f t="shared" si="101"/>
        <v>-2.0152967119280763E-2</v>
      </c>
      <c r="Y340">
        <f t="shared" si="102"/>
        <v>77.340500000000006</v>
      </c>
      <c r="Z340">
        <f t="shared" si="103"/>
        <v>-1.8674419058446849E-2</v>
      </c>
      <c r="AA340">
        <f t="shared" si="104"/>
        <v>9.4789513561219739E-4</v>
      </c>
    </row>
    <row r="341" spans="1:27" x14ac:dyDescent="0.25">
      <c r="A341" s="5">
        <f>Raw_Fluorescence!A339</f>
        <v>78.515199999999993</v>
      </c>
      <c r="B341" s="5">
        <f>Raw_Fluorescence!B339</f>
        <v>10.119300000000001</v>
      </c>
      <c r="C341" s="5">
        <f>Raw_Fluorescence!C339</f>
        <v>10.195399999999999</v>
      </c>
      <c r="D341" s="5">
        <f>Raw_Fluorescence!D339</f>
        <v>10.191000000000001</v>
      </c>
      <c r="E341" s="5">
        <f>Raw_Fluorescence!E339</f>
        <v>10.197800000000001</v>
      </c>
      <c r="F341" s="5">
        <f>Raw_Fluorescence!F339</f>
        <v>10.192</v>
      </c>
      <c r="G341" s="5">
        <f>Raw_Fluorescence!G339</f>
        <v>10.176600000000001</v>
      </c>
      <c r="H341" s="7"/>
      <c r="I341" s="7">
        <f t="shared" si="88"/>
        <v>78.515199999999993</v>
      </c>
      <c r="J341" s="7">
        <f t="shared" si="89"/>
        <v>-0.18040315789473382</v>
      </c>
      <c r="K341" s="7">
        <f t="shared" si="90"/>
        <v>-0.19006631578947264</v>
      </c>
      <c r="L341" s="7">
        <f t="shared" si="91"/>
        <v>-0.18959052631578999</v>
      </c>
      <c r="M341" s="7">
        <f t="shared" si="92"/>
        <v>-0.19838947368420357</v>
      </c>
      <c r="N341" s="7">
        <f t="shared" si="93"/>
        <v>-0.1935894736842112</v>
      </c>
      <c r="O341" s="7">
        <f t="shared" si="94"/>
        <v>-0.2015505263157884</v>
      </c>
      <c r="Q341">
        <f t="shared" si="95"/>
        <v>78.515199999999993</v>
      </c>
      <c r="R341">
        <f t="shared" si="96"/>
        <v>-1.7515374484987422E-2</v>
      </c>
      <c r="S341">
        <f t="shared" si="97"/>
        <v>-1.830118263447705E-2</v>
      </c>
      <c r="T341">
        <f t="shared" si="98"/>
        <v>-1.8263944217350628E-2</v>
      </c>
      <c r="U341">
        <f t="shared" si="99"/>
        <v>-1.9082902844968854E-2</v>
      </c>
      <c r="V341">
        <f t="shared" si="100"/>
        <v>-1.8640200845098182E-2</v>
      </c>
      <c r="W341">
        <f t="shared" si="101"/>
        <v>-1.9420659375166936E-2</v>
      </c>
      <c r="Y341">
        <f t="shared" si="102"/>
        <v>78.515199999999993</v>
      </c>
      <c r="Z341">
        <f t="shared" si="103"/>
        <v>-1.8537377400341511E-2</v>
      </c>
      <c r="AA341">
        <f t="shared" si="104"/>
        <v>6.7281518272903763E-4</v>
      </c>
    </row>
    <row r="342" spans="1:27" x14ac:dyDescent="0.25">
      <c r="A342" s="5">
        <f>Raw_Fluorescence!A340</f>
        <v>79.707700000000003</v>
      </c>
      <c r="B342" s="5">
        <f>Raw_Fluorescence!B340</f>
        <v>10.109400000000001</v>
      </c>
      <c r="C342" s="5">
        <f>Raw_Fluorescence!C340</f>
        <v>10.2005</v>
      </c>
      <c r="D342" s="5">
        <f>Raw_Fluorescence!D340</f>
        <v>10.1853</v>
      </c>
      <c r="E342" s="5">
        <f>Raw_Fluorescence!E340</f>
        <v>10.201499999999999</v>
      </c>
      <c r="F342" s="5">
        <f>Raw_Fluorescence!F340</f>
        <v>10.1836</v>
      </c>
      <c r="G342" s="5">
        <f>Raw_Fluorescence!G340</f>
        <v>10.174300000000001</v>
      </c>
      <c r="H342" s="7"/>
      <c r="I342" s="7">
        <f t="shared" si="88"/>
        <v>79.707700000000003</v>
      </c>
      <c r="J342" s="7">
        <f t="shared" si="89"/>
        <v>-0.19030315789473384</v>
      </c>
      <c r="K342" s="7">
        <f t="shared" si="90"/>
        <v>-0.18496631578947209</v>
      </c>
      <c r="L342" s="7">
        <f t="shared" si="91"/>
        <v>-0.19529052631579091</v>
      </c>
      <c r="M342" s="7">
        <f t="shared" si="92"/>
        <v>-0.19468947368420508</v>
      </c>
      <c r="N342" s="7">
        <f t="shared" si="93"/>
        <v>-0.20198947368421116</v>
      </c>
      <c r="O342" s="7">
        <f t="shared" si="94"/>
        <v>-0.20385052631578837</v>
      </c>
      <c r="Q342">
        <f t="shared" si="95"/>
        <v>79.707700000000003</v>
      </c>
      <c r="R342">
        <f t="shared" si="96"/>
        <v>-1.8476567234742707E-2</v>
      </c>
      <c r="S342">
        <f t="shared" si="97"/>
        <v>-1.7810111762459797E-2</v>
      </c>
      <c r="T342">
        <f t="shared" si="98"/>
        <v>-1.8813045926502035E-2</v>
      </c>
      <c r="U342">
        <f t="shared" si="99"/>
        <v>-1.8727003213727594E-2</v>
      </c>
      <c r="V342">
        <f t="shared" si="100"/>
        <v>-1.9449013866379688E-2</v>
      </c>
      <c r="W342">
        <f t="shared" si="101"/>
        <v>-1.9642278824043485E-2</v>
      </c>
      <c r="Y342">
        <f t="shared" si="102"/>
        <v>79.707700000000003</v>
      </c>
      <c r="Z342">
        <f t="shared" si="103"/>
        <v>-1.8819670137975884E-2</v>
      </c>
      <c r="AA342">
        <f t="shared" si="104"/>
        <v>6.6608067584701344E-4</v>
      </c>
    </row>
    <row r="343" spans="1:27" x14ac:dyDescent="0.25">
      <c r="A343" s="5">
        <f>Raw_Fluorescence!A341</f>
        <v>80.918099999999995</v>
      </c>
      <c r="B343" s="5">
        <f>Raw_Fluorescence!B341</f>
        <v>10.111499999999999</v>
      </c>
      <c r="C343" s="5">
        <f>Raw_Fluorescence!C341</f>
        <v>10.1952</v>
      </c>
      <c r="D343" s="5">
        <f>Raw_Fluorescence!D341</f>
        <v>10.1875</v>
      </c>
      <c r="E343" s="5">
        <f>Raw_Fluorescence!E341</f>
        <v>10.194699999999999</v>
      </c>
      <c r="F343" s="5">
        <f>Raw_Fluorescence!F341</f>
        <v>10.1877</v>
      </c>
      <c r="G343" s="5">
        <f>Raw_Fluorescence!G341</f>
        <v>10.174300000000001</v>
      </c>
      <c r="H343" s="7"/>
      <c r="I343" s="7">
        <f t="shared" si="88"/>
        <v>80.918099999999995</v>
      </c>
      <c r="J343" s="7">
        <f t="shared" si="89"/>
        <v>-0.18820315789473518</v>
      </c>
      <c r="K343" s="7">
        <f t="shared" si="90"/>
        <v>-0.19026631578947217</v>
      </c>
      <c r="L343" s="7">
        <f t="shared" si="91"/>
        <v>-0.19309052631579071</v>
      </c>
      <c r="M343" s="7">
        <f t="shared" si="92"/>
        <v>-0.20148947368420522</v>
      </c>
      <c r="N343" s="7">
        <f t="shared" si="93"/>
        <v>-0.19788947368421184</v>
      </c>
      <c r="O343" s="7">
        <f t="shared" si="94"/>
        <v>-0.20385052631578837</v>
      </c>
      <c r="Q343">
        <f t="shared" si="95"/>
        <v>80.918099999999995</v>
      </c>
      <c r="R343">
        <f t="shared" si="96"/>
        <v>-1.8272677863582627E-2</v>
      </c>
      <c r="S343">
        <f t="shared" si="97"/>
        <v>-1.8320440315732583E-2</v>
      </c>
      <c r="T343">
        <f t="shared" si="98"/>
        <v>-1.8601111933496246E-2</v>
      </c>
      <c r="U343">
        <f t="shared" si="99"/>
        <v>-1.9381089022495596E-2</v>
      </c>
      <c r="V343">
        <f t="shared" si="100"/>
        <v>-1.9054236082182825E-2</v>
      </c>
      <c r="W343">
        <f t="shared" si="101"/>
        <v>-1.9642278824043485E-2</v>
      </c>
      <c r="Y343">
        <f t="shared" si="102"/>
        <v>80.918099999999995</v>
      </c>
      <c r="Z343">
        <f t="shared" si="103"/>
        <v>-1.8878639006922226E-2</v>
      </c>
      <c r="AA343">
        <f t="shared" si="104"/>
        <v>5.6960198100961727E-4</v>
      </c>
    </row>
    <row r="344" spans="1:27" x14ac:dyDescent="0.25">
      <c r="A344" s="5">
        <f>Raw_Fluorescence!A342</f>
        <v>82.146799999999999</v>
      </c>
      <c r="B344" s="5">
        <f>Raw_Fluorescence!B342</f>
        <v>10.1053</v>
      </c>
      <c r="C344" s="5">
        <f>Raw_Fluorescence!C342</f>
        <v>10.1959</v>
      </c>
      <c r="D344" s="5">
        <f>Raw_Fluorescence!D342</f>
        <v>10.1913</v>
      </c>
      <c r="E344" s="5">
        <f>Raw_Fluorescence!E342</f>
        <v>10.194900000000001</v>
      </c>
      <c r="F344" s="5">
        <f>Raw_Fluorescence!F342</f>
        <v>10.184100000000001</v>
      </c>
      <c r="G344" s="5">
        <f>Raw_Fluorescence!G342</f>
        <v>10.177</v>
      </c>
      <c r="H344" s="7"/>
      <c r="I344" s="7">
        <f t="shared" si="88"/>
        <v>82.146799999999999</v>
      </c>
      <c r="J344" s="7">
        <f t="shared" si="89"/>
        <v>-0.19440315789473495</v>
      </c>
      <c r="K344" s="7">
        <f t="shared" si="90"/>
        <v>-0.18956631578947203</v>
      </c>
      <c r="L344" s="7">
        <f t="shared" si="91"/>
        <v>-0.18929052631579069</v>
      </c>
      <c r="M344" s="7">
        <f t="shared" si="92"/>
        <v>-0.20128947368420391</v>
      </c>
      <c r="N344" s="7">
        <f t="shared" si="93"/>
        <v>-0.20148947368421055</v>
      </c>
      <c r="O344" s="7">
        <f t="shared" si="94"/>
        <v>-0.20115052631578934</v>
      </c>
      <c r="Q344">
        <f t="shared" si="95"/>
        <v>82.146799999999999</v>
      </c>
      <c r="R344">
        <f t="shared" si="96"/>
        <v>-1.887463695938894E-2</v>
      </c>
      <c r="S344">
        <f t="shared" si="97"/>
        <v>-1.8253038431338051E-2</v>
      </c>
      <c r="T344">
        <f t="shared" si="98"/>
        <v>-1.823504412739536E-2</v>
      </c>
      <c r="U344">
        <f t="shared" si="99"/>
        <v>-1.9361851204590531E-2</v>
      </c>
      <c r="V344">
        <f t="shared" si="100"/>
        <v>-1.9400870234160494E-2</v>
      </c>
      <c r="W344">
        <f t="shared" si="101"/>
        <v>-1.9382116862318929E-2</v>
      </c>
      <c r="Y344">
        <f t="shared" si="102"/>
        <v>82.146799999999999</v>
      </c>
      <c r="Z344">
        <f t="shared" si="103"/>
        <v>-1.8917926303198718E-2</v>
      </c>
      <c r="AA344">
        <f t="shared" si="104"/>
        <v>5.5786287726818551E-4</v>
      </c>
    </row>
    <row r="345" spans="1:27" x14ac:dyDescent="0.25">
      <c r="A345" s="5">
        <f>Raw_Fluorescence!A343</f>
        <v>83.394099999999995</v>
      </c>
      <c r="B345" s="5">
        <f>Raw_Fluorescence!B343</f>
        <v>10.1168</v>
      </c>
      <c r="C345" s="5">
        <f>Raw_Fluorescence!C343</f>
        <v>10.194699999999999</v>
      </c>
      <c r="D345" s="5">
        <f>Raw_Fluorescence!D343</f>
        <v>10.1884</v>
      </c>
      <c r="E345" s="5">
        <f>Raw_Fluorescence!E343</f>
        <v>10.1884</v>
      </c>
      <c r="F345" s="5">
        <f>Raw_Fluorescence!F343</f>
        <v>10.181800000000001</v>
      </c>
      <c r="G345" s="5">
        <f>Raw_Fluorescence!G343</f>
        <v>10.173</v>
      </c>
      <c r="H345" s="7"/>
      <c r="I345" s="7">
        <f t="shared" si="88"/>
        <v>83.394099999999995</v>
      </c>
      <c r="J345" s="7">
        <f t="shared" si="89"/>
        <v>-0.1829031578947351</v>
      </c>
      <c r="K345" s="7">
        <f t="shared" si="90"/>
        <v>-0.19076631578947278</v>
      </c>
      <c r="L345" s="7">
        <f t="shared" si="91"/>
        <v>-0.19219052631579103</v>
      </c>
      <c r="M345" s="7">
        <f t="shared" si="92"/>
        <v>-0.20778947368420475</v>
      </c>
      <c r="N345" s="7">
        <f t="shared" si="93"/>
        <v>-0.20378947368421052</v>
      </c>
      <c r="O345" s="7">
        <f t="shared" si="94"/>
        <v>-0.20515052631578889</v>
      </c>
      <c r="Q345">
        <f t="shared" si="95"/>
        <v>83.394099999999995</v>
      </c>
      <c r="R345">
        <f t="shared" si="96"/>
        <v>-1.775809992684494E-2</v>
      </c>
      <c r="S345">
        <f t="shared" si="97"/>
        <v>-1.8368584518871581E-2</v>
      </c>
      <c r="T345">
        <f t="shared" si="98"/>
        <v>-1.8514411663630277E-2</v>
      </c>
      <c r="U345">
        <f t="shared" si="99"/>
        <v>-1.9987080286501192E-2</v>
      </c>
      <c r="V345">
        <f t="shared" si="100"/>
        <v>-1.9622330942368524E-2</v>
      </c>
      <c r="W345">
        <f t="shared" si="101"/>
        <v>-1.9767541990799848E-2</v>
      </c>
      <c r="Y345">
        <f t="shared" si="102"/>
        <v>83.394099999999995</v>
      </c>
      <c r="Z345">
        <f t="shared" si="103"/>
        <v>-1.9003008221502728E-2</v>
      </c>
      <c r="AA345">
        <f t="shared" si="104"/>
        <v>9.0856887895408292E-4</v>
      </c>
    </row>
    <row r="346" spans="1:27" x14ac:dyDescent="0.25">
      <c r="A346" s="5">
        <f>Raw_Fluorescence!A344</f>
        <v>84.6601</v>
      </c>
      <c r="B346" s="5">
        <f>Raw_Fluorescence!B344</f>
        <v>10.112299999999999</v>
      </c>
      <c r="C346" s="5">
        <f>Raw_Fluorescence!C344</f>
        <v>10.192500000000001</v>
      </c>
      <c r="D346" s="5">
        <f>Raw_Fluorescence!D344</f>
        <v>10.182600000000001</v>
      </c>
      <c r="E346" s="5">
        <f>Raw_Fluorescence!E344</f>
        <v>10.198</v>
      </c>
      <c r="F346" s="5">
        <f>Raw_Fluorescence!F344</f>
        <v>10.1821</v>
      </c>
      <c r="G346" s="5">
        <f>Raw_Fluorescence!G344</f>
        <v>10.175700000000001</v>
      </c>
      <c r="H346" s="7"/>
      <c r="I346" s="7">
        <f t="shared" si="88"/>
        <v>84.6601</v>
      </c>
      <c r="J346" s="7">
        <f t="shared" si="89"/>
        <v>-0.18740315789473527</v>
      </c>
      <c r="K346" s="7">
        <f t="shared" si="90"/>
        <v>-0.19296631578947121</v>
      </c>
      <c r="L346" s="7">
        <f t="shared" si="91"/>
        <v>-0.19799052631578995</v>
      </c>
      <c r="M346" s="7">
        <f t="shared" si="92"/>
        <v>-0.19818947368420403</v>
      </c>
      <c r="N346" s="7">
        <f t="shared" si="93"/>
        <v>-0.20348947368421122</v>
      </c>
      <c r="O346" s="7">
        <f t="shared" si="94"/>
        <v>-0.20245052631578808</v>
      </c>
      <c r="Q346">
        <f t="shared" si="95"/>
        <v>84.6601</v>
      </c>
      <c r="R346">
        <f t="shared" si="96"/>
        <v>-1.8195005722188268E-2</v>
      </c>
      <c r="S346">
        <f t="shared" si="97"/>
        <v>-1.8580419012682772E-2</v>
      </c>
      <c r="T346">
        <f t="shared" si="98"/>
        <v>-1.9073146736099937E-2</v>
      </c>
      <c r="U346">
        <f t="shared" si="99"/>
        <v>-1.9063665027063959E-2</v>
      </c>
      <c r="V346">
        <f t="shared" si="100"/>
        <v>-1.9593444763037107E-2</v>
      </c>
      <c r="W346">
        <f t="shared" si="101"/>
        <v>-1.9507380029075122E-2</v>
      </c>
      <c r="Y346">
        <f t="shared" si="102"/>
        <v>84.6601</v>
      </c>
      <c r="Z346">
        <f t="shared" si="103"/>
        <v>-1.9002176881691195E-2</v>
      </c>
      <c r="AA346">
        <f t="shared" si="104"/>
        <v>5.3722442623133125E-4</v>
      </c>
    </row>
    <row r="347" spans="1:27" x14ac:dyDescent="0.25">
      <c r="A347" s="5">
        <f>Raw_Fluorescence!A345</f>
        <v>85.945300000000003</v>
      </c>
      <c r="B347" s="5">
        <f>Raw_Fluorescence!B345</f>
        <v>10.111499999999999</v>
      </c>
      <c r="C347" s="5">
        <f>Raw_Fluorescence!C345</f>
        <v>10.1914</v>
      </c>
      <c r="D347" s="5">
        <f>Raw_Fluorescence!D345</f>
        <v>10.186</v>
      </c>
      <c r="E347" s="5">
        <f>Raw_Fluorescence!E345</f>
        <v>10.192600000000001</v>
      </c>
      <c r="F347" s="5">
        <f>Raw_Fluorescence!F345</f>
        <v>10.177</v>
      </c>
      <c r="G347" s="5">
        <f>Raw_Fluorescence!G345</f>
        <v>10.1698</v>
      </c>
      <c r="H347" s="7"/>
      <c r="I347" s="7">
        <f t="shared" si="88"/>
        <v>85.945300000000003</v>
      </c>
      <c r="J347" s="7">
        <f t="shared" si="89"/>
        <v>-0.18820315789473518</v>
      </c>
      <c r="K347" s="7">
        <f t="shared" si="90"/>
        <v>-0.1940663157894722</v>
      </c>
      <c r="L347" s="7">
        <f t="shared" si="91"/>
        <v>-0.19459052631579077</v>
      </c>
      <c r="M347" s="7">
        <f t="shared" si="92"/>
        <v>-0.20358947368420388</v>
      </c>
      <c r="N347" s="7">
        <f t="shared" si="93"/>
        <v>-0.20858947368421177</v>
      </c>
      <c r="O347" s="7">
        <f t="shared" si="94"/>
        <v>-0.20835052631578854</v>
      </c>
      <c r="Q347">
        <f t="shared" si="95"/>
        <v>85.945300000000003</v>
      </c>
      <c r="R347">
        <f t="shared" si="96"/>
        <v>-1.8272677863582627E-2</v>
      </c>
      <c r="S347">
        <f t="shared" si="97"/>
        <v>-1.8686336259588539E-2</v>
      </c>
      <c r="T347">
        <f t="shared" si="98"/>
        <v>-1.8745612383272912E-2</v>
      </c>
      <c r="U347">
        <f t="shared" si="99"/>
        <v>-1.9583086110497347E-2</v>
      </c>
      <c r="V347">
        <f t="shared" si="100"/>
        <v>-2.0084509811672365E-2</v>
      </c>
      <c r="W347">
        <f t="shared" si="101"/>
        <v>-2.0075882093584581E-2</v>
      </c>
      <c r="Y347">
        <f t="shared" si="102"/>
        <v>85.945300000000003</v>
      </c>
      <c r="Z347">
        <f t="shared" si="103"/>
        <v>-1.9241350753699728E-2</v>
      </c>
      <c r="AA347">
        <f t="shared" si="104"/>
        <v>7.7669396766186628E-4</v>
      </c>
    </row>
    <row r="348" spans="1:27" x14ac:dyDescent="0.25">
      <c r="A348" s="5">
        <f>Raw_Fluorescence!A346</f>
        <v>87.249899999999997</v>
      </c>
      <c r="B348" s="5">
        <f>Raw_Fluorescence!B346</f>
        <v>10.113099999999999</v>
      </c>
      <c r="C348" s="5">
        <f>Raw_Fluorescence!C346</f>
        <v>10.1952</v>
      </c>
      <c r="D348" s="5">
        <f>Raw_Fluorescence!D346</f>
        <v>10.181900000000001</v>
      </c>
      <c r="E348" s="5">
        <f>Raw_Fluorescence!E346</f>
        <v>10.193</v>
      </c>
      <c r="F348" s="5">
        <f>Raw_Fluorescence!F346</f>
        <v>10.179600000000001</v>
      </c>
      <c r="G348" s="5">
        <f>Raw_Fluorescence!G346</f>
        <v>10.1623</v>
      </c>
      <c r="H348" s="7"/>
      <c r="I348" s="7">
        <f t="shared" si="88"/>
        <v>87.249899999999997</v>
      </c>
      <c r="J348" s="7">
        <f t="shared" si="89"/>
        <v>-0.18660315789473536</v>
      </c>
      <c r="K348" s="7">
        <f t="shared" si="90"/>
        <v>-0.19026631578947217</v>
      </c>
      <c r="L348" s="7">
        <f t="shared" si="91"/>
        <v>-0.19869052631579009</v>
      </c>
      <c r="M348" s="7">
        <f t="shared" si="92"/>
        <v>-0.20318947368420481</v>
      </c>
      <c r="N348" s="7">
        <f t="shared" si="93"/>
        <v>-0.20598947368421072</v>
      </c>
      <c r="O348" s="7">
        <f t="shared" si="94"/>
        <v>-0.21585052631578883</v>
      </c>
      <c r="Q348">
        <f t="shared" si="95"/>
        <v>87.249899999999997</v>
      </c>
      <c r="R348">
        <f t="shared" si="96"/>
        <v>-1.8117333580793909E-2</v>
      </c>
      <c r="S348">
        <f t="shared" si="97"/>
        <v>-1.8320440315732583E-2</v>
      </c>
      <c r="T348">
        <f t="shared" si="98"/>
        <v>-1.9140580279329061E-2</v>
      </c>
      <c r="U348">
        <f t="shared" si="99"/>
        <v>-1.9544610474687557E-2</v>
      </c>
      <c r="V348">
        <f t="shared" si="100"/>
        <v>-1.9834162924132748E-2</v>
      </c>
      <c r="W348">
        <f t="shared" si="101"/>
        <v>-2.0798554209486408E-2</v>
      </c>
      <c r="Y348">
        <f t="shared" si="102"/>
        <v>87.249899999999997</v>
      </c>
      <c r="Z348">
        <f t="shared" si="103"/>
        <v>-1.9292613630693709E-2</v>
      </c>
      <c r="AA348">
        <f t="shared" si="104"/>
        <v>9.9741198743586584E-4</v>
      </c>
    </row>
    <row r="349" spans="1:27" x14ac:dyDescent="0.25">
      <c r="A349" s="5">
        <f>Raw_Fluorescence!A347</f>
        <v>88.574200000000005</v>
      </c>
      <c r="B349" s="5">
        <f>Raw_Fluorescence!B347</f>
        <v>10.106299999999999</v>
      </c>
      <c r="C349" s="5">
        <f>Raw_Fluorescence!C347</f>
        <v>10.194699999999999</v>
      </c>
      <c r="D349" s="5">
        <f>Raw_Fluorescence!D347</f>
        <v>10.1783</v>
      </c>
      <c r="E349" s="5">
        <f>Raw_Fluorescence!E347</f>
        <v>10.191599999999999</v>
      </c>
      <c r="F349" s="5">
        <f>Raw_Fluorescence!F347</f>
        <v>10.179600000000001</v>
      </c>
      <c r="G349" s="5">
        <f>Raw_Fluorescence!G347</f>
        <v>10.1648</v>
      </c>
      <c r="H349" s="7"/>
      <c r="I349" s="7">
        <f t="shared" si="88"/>
        <v>88.574200000000005</v>
      </c>
      <c r="J349" s="7">
        <f t="shared" si="89"/>
        <v>-0.1934031578947355</v>
      </c>
      <c r="K349" s="7">
        <f t="shared" si="90"/>
        <v>-0.19076631578947278</v>
      </c>
      <c r="L349" s="7">
        <f t="shared" si="91"/>
        <v>-0.20229052631579059</v>
      </c>
      <c r="M349" s="7">
        <f t="shared" si="92"/>
        <v>-0.2045894736842051</v>
      </c>
      <c r="N349" s="7">
        <f t="shared" si="93"/>
        <v>-0.20598947368421072</v>
      </c>
      <c r="O349" s="7">
        <f t="shared" si="94"/>
        <v>-0.21335052631578932</v>
      </c>
      <c r="Q349">
        <f t="shared" si="95"/>
        <v>88.574200000000005</v>
      </c>
      <c r="R349">
        <f t="shared" si="96"/>
        <v>-1.8777546782646037E-2</v>
      </c>
      <c r="S349">
        <f t="shared" si="97"/>
        <v>-1.8368584518871581E-2</v>
      </c>
      <c r="T349">
        <f t="shared" si="98"/>
        <v>-1.9487381358793101E-2</v>
      </c>
      <c r="U349">
        <f t="shared" si="99"/>
        <v>-1.9679275200022172E-2</v>
      </c>
      <c r="V349">
        <f t="shared" si="100"/>
        <v>-1.9834162924132748E-2</v>
      </c>
      <c r="W349">
        <f t="shared" si="101"/>
        <v>-2.0557663504185857E-2</v>
      </c>
      <c r="Y349">
        <f t="shared" si="102"/>
        <v>88.574200000000005</v>
      </c>
      <c r="Z349">
        <f t="shared" si="103"/>
        <v>-1.9450769048108583E-2</v>
      </c>
      <c r="AA349">
        <f t="shared" si="104"/>
        <v>7.8103947376017874E-4</v>
      </c>
    </row>
    <row r="350" spans="1:27" x14ac:dyDescent="0.25">
      <c r="A350" s="5">
        <f>Raw_Fluorescence!A348</f>
        <v>89.918400000000005</v>
      </c>
      <c r="B350" s="5">
        <f>Raw_Fluorescence!B348</f>
        <v>10.1061</v>
      </c>
      <c r="C350" s="5">
        <f>Raw_Fluorescence!C348</f>
        <v>10.1915</v>
      </c>
      <c r="D350" s="5">
        <f>Raw_Fluorescence!D348</f>
        <v>10.1769</v>
      </c>
      <c r="E350" s="5">
        <f>Raw_Fluorescence!E348</f>
        <v>10.1911</v>
      </c>
      <c r="F350" s="5">
        <f>Raw_Fluorescence!F348</f>
        <v>10.178699999999999</v>
      </c>
      <c r="G350" s="5">
        <f>Raw_Fluorescence!G348</f>
        <v>10.163</v>
      </c>
      <c r="H350" s="7"/>
      <c r="I350" s="7">
        <f t="shared" si="88"/>
        <v>89.918400000000005</v>
      </c>
      <c r="J350" s="7">
        <f t="shared" si="89"/>
        <v>-0.19360315789473503</v>
      </c>
      <c r="K350" s="7">
        <f t="shared" si="90"/>
        <v>-0.19396631578947243</v>
      </c>
      <c r="L350" s="7">
        <f t="shared" si="91"/>
        <v>-0.20369052631579088</v>
      </c>
      <c r="M350" s="7">
        <f t="shared" si="92"/>
        <v>-0.20508947368420394</v>
      </c>
      <c r="N350" s="7">
        <f t="shared" si="93"/>
        <v>-0.20688947368421218</v>
      </c>
      <c r="O350" s="7">
        <f t="shared" si="94"/>
        <v>-0.21515052631578868</v>
      </c>
      <c r="Q350">
        <f t="shared" si="95"/>
        <v>89.918400000000005</v>
      </c>
      <c r="R350">
        <f t="shared" si="96"/>
        <v>-1.8796964817994585E-2</v>
      </c>
      <c r="S350">
        <f t="shared" si="97"/>
        <v>-1.8676707418960773E-2</v>
      </c>
      <c r="T350">
        <f t="shared" si="98"/>
        <v>-1.9622248445251345E-2</v>
      </c>
      <c r="U350">
        <f t="shared" si="99"/>
        <v>-1.9727369744784409E-2</v>
      </c>
      <c r="V350">
        <f t="shared" si="100"/>
        <v>-1.9920821462127335E-2</v>
      </c>
      <c r="W350">
        <f t="shared" si="101"/>
        <v>-2.0731104812002226E-2</v>
      </c>
      <c r="Y350">
        <f t="shared" si="102"/>
        <v>89.918400000000005</v>
      </c>
      <c r="Z350">
        <f t="shared" si="103"/>
        <v>-1.957920278352011E-2</v>
      </c>
      <c r="AA350">
        <f t="shared" si="104"/>
        <v>7.6076042220390777E-4</v>
      </c>
    </row>
    <row r="351" spans="1:27" x14ac:dyDescent="0.25">
      <c r="A351" s="5">
        <f>Raw_Fluorescence!A349</f>
        <v>91.283000000000001</v>
      </c>
      <c r="B351" s="5">
        <f>Raw_Fluorescence!B349</f>
        <v>10.1074</v>
      </c>
      <c r="C351" s="5">
        <f>Raw_Fluorescence!C349</f>
        <v>10.1937</v>
      </c>
      <c r="D351" s="5">
        <f>Raw_Fluorescence!D349</f>
        <v>10.179600000000001</v>
      </c>
      <c r="E351" s="5">
        <f>Raw_Fluorescence!E349</f>
        <v>10.1935</v>
      </c>
      <c r="F351" s="5">
        <f>Raw_Fluorescence!F349</f>
        <v>10.1762</v>
      </c>
      <c r="G351" s="5">
        <f>Raw_Fluorescence!G349</f>
        <v>10.1593</v>
      </c>
      <c r="H351" s="7"/>
      <c r="I351" s="7">
        <f t="shared" si="88"/>
        <v>91.283000000000001</v>
      </c>
      <c r="J351" s="7">
        <f t="shared" si="89"/>
        <v>-0.19230315789473451</v>
      </c>
      <c r="K351" s="7">
        <f t="shared" si="90"/>
        <v>-0.19176631578947223</v>
      </c>
      <c r="L351" s="7">
        <f t="shared" si="91"/>
        <v>-0.20099052631579006</v>
      </c>
      <c r="M351" s="7">
        <f t="shared" si="92"/>
        <v>-0.2026894736842042</v>
      </c>
      <c r="N351" s="7">
        <f t="shared" si="93"/>
        <v>-0.20938947368421168</v>
      </c>
      <c r="O351" s="7">
        <f t="shared" si="94"/>
        <v>-0.21885052631578894</v>
      </c>
      <c r="Q351">
        <f t="shared" si="95"/>
        <v>91.283000000000001</v>
      </c>
      <c r="R351">
        <f t="shared" si="96"/>
        <v>-1.8670747588228686E-2</v>
      </c>
      <c r="S351">
        <f t="shared" si="97"/>
        <v>-1.8464872925149412E-2</v>
      </c>
      <c r="T351">
        <f t="shared" si="98"/>
        <v>-1.9362147635653273E-2</v>
      </c>
      <c r="U351">
        <f t="shared" si="99"/>
        <v>-1.9496515929925146E-2</v>
      </c>
      <c r="V351">
        <f t="shared" si="100"/>
        <v>-2.0161539623222976E-2</v>
      </c>
      <c r="W351">
        <f t="shared" si="101"/>
        <v>-2.1087623055847139E-2</v>
      </c>
      <c r="Y351">
        <f t="shared" si="102"/>
        <v>91.283000000000001</v>
      </c>
      <c r="Z351">
        <f t="shared" si="103"/>
        <v>-1.9540574459671108E-2</v>
      </c>
      <c r="AA351">
        <f t="shared" si="104"/>
        <v>9.7226199725211279E-4</v>
      </c>
    </row>
    <row r="352" spans="1:27" x14ac:dyDescent="0.25">
      <c r="A352" s="5">
        <f>Raw_Fluorescence!A350</f>
        <v>92.668099999999995</v>
      </c>
      <c r="B352" s="5">
        <f>Raw_Fluorescence!B350</f>
        <v>10.106999999999999</v>
      </c>
      <c r="C352" s="5">
        <f>Raw_Fluorescence!C350</f>
        <v>10.185700000000001</v>
      </c>
      <c r="D352" s="5">
        <f>Raw_Fluorescence!D350</f>
        <v>10.1739</v>
      </c>
      <c r="E352" s="5">
        <f>Raw_Fluorescence!E350</f>
        <v>10.189299999999999</v>
      </c>
      <c r="F352" s="5">
        <f>Raw_Fluorescence!F350</f>
        <v>10.177899999999999</v>
      </c>
      <c r="G352" s="5">
        <f>Raw_Fluorescence!G350</f>
        <v>10.1646</v>
      </c>
      <c r="H352" s="7"/>
      <c r="I352" s="7">
        <f t="shared" si="88"/>
        <v>92.668099999999995</v>
      </c>
      <c r="J352" s="7">
        <f t="shared" si="89"/>
        <v>-0.19270315789473536</v>
      </c>
      <c r="K352" s="7">
        <f t="shared" si="90"/>
        <v>-0.19976631578947135</v>
      </c>
      <c r="L352" s="7">
        <f t="shared" si="91"/>
        <v>-0.20669052631579099</v>
      </c>
      <c r="M352" s="7">
        <f t="shared" si="92"/>
        <v>-0.20688947368420507</v>
      </c>
      <c r="N352" s="7">
        <f t="shared" si="93"/>
        <v>-0.20768947368421209</v>
      </c>
      <c r="O352" s="7">
        <f t="shared" si="94"/>
        <v>-0.21355052631578886</v>
      </c>
      <c r="Q352">
        <f t="shared" si="95"/>
        <v>92.668099999999995</v>
      </c>
      <c r="R352">
        <f t="shared" si="96"/>
        <v>-1.8709583658925954E-2</v>
      </c>
      <c r="S352">
        <f t="shared" si="97"/>
        <v>-1.9235180175372388E-2</v>
      </c>
      <c r="T352">
        <f t="shared" si="98"/>
        <v>-1.9911249344804684E-2</v>
      </c>
      <c r="U352">
        <f t="shared" si="99"/>
        <v>-1.9900510105928988E-2</v>
      </c>
      <c r="V352">
        <f t="shared" si="100"/>
        <v>-1.9997851273677949E-2</v>
      </c>
      <c r="W352">
        <f t="shared" si="101"/>
        <v>-2.0576934760609858E-2</v>
      </c>
      <c r="Y352">
        <f t="shared" si="102"/>
        <v>92.668099999999995</v>
      </c>
      <c r="Z352">
        <f t="shared" si="103"/>
        <v>-1.9721884886553305E-2</v>
      </c>
      <c r="AA352">
        <f t="shared" si="104"/>
        <v>6.5370771027029311E-4</v>
      </c>
    </row>
    <row r="353" spans="1:27" x14ac:dyDescent="0.25">
      <c r="A353" s="5">
        <f>Raw_Fluorescence!A351</f>
        <v>94.074200000000005</v>
      </c>
      <c r="B353" s="5">
        <f>Raw_Fluorescence!B351</f>
        <v>10.1074</v>
      </c>
      <c r="C353" s="5">
        <f>Raw_Fluorescence!C351</f>
        <v>10.190799999999999</v>
      </c>
      <c r="D353" s="5">
        <f>Raw_Fluorescence!D351</f>
        <v>10.176600000000001</v>
      </c>
      <c r="E353" s="5">
        <f>Raw_Fluorescence!E351</f>
        <v>10.19</v>
      </c>
      <c r="F353" s="5">
        <f>Raw_Fluorescence!F351</f>
        <v>10.1835</v>
      </c>
      <c r="G353" s="5">
        <f>Raw_Fluorescence!G351</f>
        <v>10.1602</v>
      </c>
      <c r="H353" s="7"/>
      <c r="I353" s="7">
        <f t="shared" si="88"/>
        <v>94.074200000000005</v>
      </c>
      <c r="J353" s="7">
        <f t="shared" si="89"/>
        <v>-0.19230315789473451</v>
      </c>
      <c r="K353" s="7">
        <f t="shared" si="90"/>
        <v>-0.19466631578947258</v>
      </c>
      <c r="L353" s="7">
        <f t="shared" si="91"/>
        <v>-0.20399052631579018</v>
      </c>
      <c r="M353" s="7">
        <f t="shared" si="92"/>
        <v>-0.20618947368420493</v>
      </c>
      <c r="N353" s="7">
        <f t="shared" si="93"/>
        <v>-0.20208947368421093</v>
      </c>
      <c r="O353" s="7">
        <f t="shared" si="94"/>
        <v>-0.21795052631578926</v>
      </c>
      <c r="Q353">
        <f t="shared" si="95"/>
        <v>94.074200000000005</v>
      </c>
      <c r="R353">
        <f t="shared" si="96"/>
        <v>-1.8670747588228686E-2</v>
      </c>
      <c r="S353">
        <f t="shared" si="97"/>
        <v>-1.8744109303355305E-2</v>
      </c>
      <c r="T353">
        <f t="shared" si="98"/>
        <v>-1.9651148535206612E-2</v>
      </c>
      <c r="U353">
        <f t="shared" si="99"/>
        <v>-1.9833177743261682E-2</v>
      </c>
      <c r="V353">
        <f t="shared" si="100"/>
        <v>-1.9458642592823493E-2</v>
      </c>
      <c r="W353">
        <f t="shared" si="101"/>
        <v>-2.1000902401938953E-2</v>
      </c>
      <c r="Y353">
        <f t="shared" si="102"/>
        <v>94.074200000000005</v>
      </c>
      <c r="Z353">
        <f t="shared" si="103"/>
        <v>-1.9559788027469122E-2</v>
      </c>
      <c r="AA353">
        <f t="shared" si="104"/>
        <v>8.5156965679915883E-4</v>
      </c>
    </row>
    <row r="354" spans="1:27" x14ac:dyDescent="0.25">
      <c r="A354" s="5">
        <f>Raw_Fluorescence!A352</f>
        <v>95.501400000000004</v>
      </c>
      <c r="B354" s="5">
        <f>Raw_Fluorescence!B352</f>
        <v>10.1036</v>
      </c>
      <c r="C354" s="5">
        <f>Raw_Fluorescence!C352</f>
        <v>10.180300000000001</v>
      </c>
      <c r="D354" s="5">
        <f>Raw_Fluorescence!D352</f>
        <v>10.1813</v>
      </c>
      <c r="E354" s="5">
        <f>Raw_Fluorescence!E352</f>
        <v>10.1835</v>
      </c>
      <c r="F354" s="5">
        <f>Raw_Fluorescence!F352</f>
        <v>10.175800000000001</v>
      </c>
      <c r="G354" s="5">
        <f>Raw_Fluorescence!G352</f>
        <v>10.1675</v>
      </c>
      <c r="H354" s="7"/>
      <c r="I354" s="7">
        <f t="shared" si="88"/>
        <v>95.501400000000004</v>
      </c>
      <c r="J354" s="7">
        <f t="shared" si="89"/>
        <v>-0.19610315789473454</v>
      </c>
      <c r="K354" s="7">
        <f t="shared" si="90"/>
        <v>-0.2051663157894712</v>
      </c>
      <c r="L354" s="7">
        <f t="shared" si="91"/>
        <v>-0.19929052631579047</v>
      </c>
      <c r="M354" s="7">
        <f t="shared" si="92"/>
        <v>-0.21268947368420399</v>
      </c>
      <c r="N354" s="7">
        <f t="shared" si="93"/>
        <v>-0.20978947368421075</v>
      </c>
      <c r="O354" s="7">
        <f t="shared" si="94"/>
        <v>-0.21065052631578851</v>
      </c>
      <c r="Q354">
        <f t="shared" si="95"/>
        <v>95.501400000000004</v>
      </c>
      <c r="R354">
        <f t="shared" si="96"/>
        <v>-1.903969025985193E-2</v>
      </c>
      <c r="S354">
        <f t="shared" si="97"/>
        <v>-1.9755137569272937E-2</v>
      </c>
      <c r="T354">
        <f t="shared" si="98"/>
        <v>-1.9198380459239762E-2</v>
      </c>
      <c r="U354">
        <f t="shared" si="99"/>
        <v>-2.0458406825172169E-2</v>
      </c>
      <c r="V354">
        <f t="shared" si="100"/>
        <v>-2.0200054528998198E-2</v>
      </c>
      <c r="W354">
        <f t="shared" si="101"/>
        <v>-2.0297501542461131E-2</v>
      </c>
      <c r="Y354">
        <f t="shared" si="102"/>
        <v>95.501400000000004</v>
      </c>
      <c r="Z354">
        <f t="shared" si="103"/>
        <v>-1.9824861864166019E-2</v>
      </c>
      <c r="AA354">
        <f t="shared" si="104"/>
        <v>5.965520756978283E-4</v>
      </c>
    </row>
    <row r="355" spans="1:27" x14ac:dyDescent="0.25">
      <c r="A355" s="5">
        <f>Raw_Fluorescence!A353</f>
        <v>96.950199999999995</v>
      </c>
      <c r="B355" s="5">
        <f>Raw_Fluorescence!B353</f>
        <v>10.110099999999999</v>
      </c>
      <c r="C355" s="5">
        <f>Raw_Fluorescence!C353</f>
        <v>10.1874</v>
      </c>
      <c r="D355" s="5">
        <f>Raw_Fluorescence!D353</f>
        <v>10.1808</v>
      </c>
      <c r="E355" s="5">
        <f>Raw_Fluorescence!E353</f>
        <v>10.186500000000001</v>
      </c>
      <c r="F355" s="5">
        <f>Raw_Fluorescence!F353</f>
        <v>10.173500000000001</v>
      </c>
      <c r="G355" s="5">
        <f>Raw_Fluorescence!G353</f>
        <v>10.1614</v>
      </c>
      <c r="H355" s="7"/>
      <c r="I355" s="7">
        <f t="shared" si="88"/>
        <v>96.950199999999995</v>
      </c>
      <c r="J355" s="7">
        <f t="shared" si="89"/>
        <v>-0.18960315789473547</v>
      </c>
      <c r="K355" s="7">
        <f t="shared" si="90"/>
        <v>-0.19806631578947176</v>
      </c>
      <c r="L355" s="7">
        <f t="shared" si="91"/>
        <v>-0.19979052631579108</v>
      </c>
      <c r="M355" s="7">
        <f t="shared" si="92"/>
        <v>-0.20968947368420388</v>
      </c>
      <c r="N355" s="7">
        <f t="shared" si="93"/>
        <v>-0.21208947368421072</v>
      </c>
      <c r="O355" s="7">
        <f t="shared" si="94"/>
        <v>-0.21675052631578851</v>
      </c>
      <c r="Q355">
        <f t="shared" si="95"/>
        <v>96.950199999999995</v>
      </c>
      <c r="R355">
        <f t="shared" si="96"/>
        <v>-1.8408604111022794E-2</v>
      </c>
      <c r="S355">
        <f t="shared" si="97"/>
        <v>-1.9071489884700026E-2</v>
      </c>
      <c r="T355">
        <f t="shared" si="98"/>
        <v>-1.9246547275832041E-2</v>
      </c>
      <c r="U355">
        <f t="shared" si="99"/>
        <v>-2.0169839556598044E-2</v>
      </c>
      <c r="V355">
        <f t="shared" si="100"/>
        <v>-2.0421515237206228E-2</v>
      </c>
      <c r="W355">
        <f t="shared" si="101"/>
        <v>-2.0885274863394591E-2</v>
      </c>
      <c r="Y355">
        <f t="shared" si="102"/>
        <v>96.950199999999995</v>
      </c>
      <c r="Z355">
        <f t="shared" si="103"/>
        <v>-1.9700545154792286E-2</v>
      </c>
      <c r="AA355">
        <f t="shared" si="104"/>
        <v>9.3963352912234321E-4</v>
      </c>
    </row>
    <row r="356" spans="1:27" x14ac:dyDescent="0.25">
      <c r="A356" s="5">
        <f>Raw_Fluorescence!A354</f>
        <v>98.420900000000003</v>
      </c>
      <c r="B356" s="5">
        <f>Raw_Fluorescence!B354</f>
        <v>10.105399999999999</v>
      </c>
      <c r="C356" s="5">
        <f>Raw_Fluorescence!C354</f>
        <v>10.188000000000001</v>
      </c>
      <c r="D356" s="5">
        <f>Raw_Fluorescence!D354</f>
        <v>10.175700000000001</v>
      </c>
      <c r="E356" s="5">
        <f>Raw_Fluorescence!E354</f>
        <v>10.188000000000001</v>
      </c>
      <c r="F356" s="5">
        <f>Raw_Fluorescence!F354</f>
        <v>10.1716</v>
      </c>
      <c r="G356" s="5">
        <f>Raw_Fluorescence!G354</f>
        <v>10.161899999999999</v>
      </c>
      <c r="H356" s="7"/>
      <c r="I356" s="7">
        <f t="shared" si="88"/>
        <v>98.420900000000003</v>
      </c>
      <c r="J356" s="7">
        <f t="shared" si="89"/>
        <v>-0.19430315789473518</v>
      </c>
      <c r="K356" s="7">
        <f t="shared" si="90"/>
        <v>-0.19746631578947138</v>
      </c>
      <c r="L356" s="7">
        <f t="shared" si="91"/>
        <v>-0.20489052631578986</v>
      </c>
      <c r="M356" s="7">
        <f t="shared" si="92"/>
        <v>-0.20818947368420382</v>
      </c>
      <c r="N356" s="7">
        <f t="shared" si="93"/>
        <v>-0.21398947368421162</v>
      </c>
      <c r="O356" s="7">
        <f t="shared" si="94"/>
        <v>-0.21625052631578967</v>
      </c>
      <c r="Q356">
        <f t="shared" si="95"/>
        <v>98.420900000000003</v>
      </c>
      <c r="R356">
        <f t="shared" si="96"/>
        <v>-1.8864927941714668E-2</v>
      </c>
      <c r="S356">
        <f t="shared" si="97"/>
        <v>-1.901371684093326E-2</v>
      </c>
      <c r="T356">
        <f t="shared" si="98"/>
        <v>-1.9737848805072577E-2</v>
      </c>
      <c r="U356">
        <f t="shared" si="99"/>
        <v>-2.0025555922310981E-2</v>
      </c>
      <c r="V356">
        <f t="shared" si="100"/>
        <v>-2.0604461039639036E-2</v>
      </c>
      <c r="W356">
        <f t="shared" si="101"/>
        <v>-2.0837096722334584E-2</v>
      </c>
      <c r="Y356">
        <f t="shared" si="102"/>
        <v>98.420900000000003</v>
      </c>
      <c r="Z356">
        <f t="shared" si="103"/>
        <v>-1.9847267878667516E-2</v>
      </c>
      <c r="AA356">
        <f t="shared" si="104"/>
        <v>8.0705153084425726E-4</v>
      </c>
    </row>
    <row r="357" spans="1:27" x14ac:dyDescent="0.25">
      <c r="A357" s="5">
        <f>Raw_Fluorescence!A355</f>
        <v>99.913700000000006</v>
      </c>
      <c r="B357" s="5">
        <f>Raw_Fluorescence!B355</f>
        <v>10.104699999999999</v>
      </c>
      <c r="C357" s="5">
        <f>Raw_Fluorescence!C355</f>
        <v>10.188000000000001</v>
      </c>
      <c r="D357" s="5">
        <f>Raw_Fluorescence!D355</f>
        <v>10.178000000000001</v>
      </c>
      <c r="E357" s="5">
        <f>Raw_Fluorescence!E355</f>
        <v>10.1858</v>
      </c>
      <c r="F357" s="5">
        <f>Raw_Fluorescence!F355</f>
        <v>10.1701</v>
      </c>
      <c r="G357" s="5">
        <f>Raw_Fluorescence!G355</f>
        <v>10.1633</v>
      </c>
      <c r="H357" s="7"/>
      <c r="I357" s="7">
        <f t="shared" si="88"/>
        <v>99.913700000000006</v>
      </c>
      <c r="J357" s="7">
        <f t="shared" si="89"/>
        <v>-0.19500315789473532</v>
      </c>
      <c r="K357" s="7">
        <f t="shared" si="90"/>
        <v>-0.19746631578947138</v>
      </c>
      <c r="L357" s="7">
        <f t="shared" si="91"/>
        <v>-0.20259052631578989</v>
      </c>
      <c r="M357" s="7">
        <f t="shared" si="92"/>
        <v>-0.21038947368420402</v>
      </c>
      <c r="N357" s="7">
        <f t="shared" si="93"/>
        <v>-0.21548947368421167</v>
      </c>
      <c r="O357" s="7">
        <f t="shared" si="94"/>
        <v>-0.21485052631578938</v>
      </c>
      <c r="Q357">
        <f t="shared" si="95"/>
        <v>99.913700000000006</v>
      </c>
      <c r="R357">
        <f t="shared" si="96"/>
        <v>-1.8932891065434752E-2</v>
      </c>
      <c r="S357">
        <f t="shared" si="97"/>
        <v>-1.901371684093326E-2</v>
      </c>
      <c r="T357">
        <f t="shared" si="98"/>
        <v>-1.9516281448748365E-2</v>
      </c>
      <c r="U357">
        <f t="shared" si="99"/>
        <v>-2.0237171919265353E-2</v>
      </c>
      <c r="V357">
        <f t="shared" si="100"/>
        <v>-2.0748891936296456E-2</v>
      </c>
      <c r="W357">
        <f t="shared" si="101"/>
        <v>-2.0702197927366221E-2</v>
      </c>
      <c r="Y357">
        <f t="shared" si="102"/>
        <v>99.913700000000006</v>
      </c>
      <c r="Z357">
        <f t="shared" si="103"/>
        <v>-1.985852518967407E-2</v>
      </c>
      <c r="AA357">
        <f t="shared" si="104"/>
        <v>8.1676684970771892E-4</v>
      </c>
    </row>
    <row r="358" spans="1:27" x14ac:dyDescent="0.25">
      <c r="A358" s="5">
        <f>Raw_Fluorescence!A356</f>
        <v>101.429</v>
      </c>
      <c r="B358" s="5">
        <f>Raw_Fluorescence!B356</f>
        <v>10.1076</v>
      </c>
      <c r="C358" s="5">
        <f>Raw_Fluorescence!C356</f>
        <v>10.182600000000001</v>
      </c>
      <c r="D358" s="5">
        <f>Raw_Fluorescence!D356</f>
        <v>10.1717</v>
      </c>
      <c r="E358" s="5">
        <f>Raw_Fluorescence!E356</f>
        <v>10.186199999999999</v>
      </c>
      <c r="F358" s="5">
        <f>Raw_Fluorescence!F356</f>
        <v>10.169</v>
      </c>
      <c r="G358" s="5">
        <f>Raw_Fluorescence!G356</f>
        <v>10.157400000000001</v>
      </c>
      <c r="H358" s="7"/>
      <c r="I358" s="7">
        <f t="shared" si="88"/>
        <v>101.429</v>
      </c>
      <c r="J358" s="7">
        <f t="shared" si="89"/>
        <v>-0.19210315789473498</v>
      </c>
      <c r="K358" s="7">
        <f t="shared" si="90"/>
        <v>-0.20286631578947123</v>
      </c>
      <c r="L358" s="7">
        <f t="shared" si="91"/>
        <v>-0.20889052631579119</v>
      </c>
      <c r="M358" s="7">
        <f t="shared" si="92"/>
        <v>-0.20998947368420495</v>
      </c>
      <c r="N358" s="7">
        <f t="shared" si="93"/>
        <v>-0.21658947368421089</v>
      </c>
      <c r="O358" s="7">
        <f t="shared" si="94"/>
        <v>-0.22075052631578806</v>
      </c>
      <c r="Q358">
        <f t="shared" si="95"/>
        <v>101.429</v>
      </c>
      <c r="R358">
        <f t="shared" si="96"/>
        <v>-1.8651329552880142E-2</v>
      </c>
      <c r="S358">
        <f t="shared" si="97"/>
        <v>-1.953367423483381E-2</v>
      </c>
      <c r="T358">
        <f t="shared" si="98"/>
        <v>-2.0123183337810477E-2</v>
      </c>
      <c r="U358">
        <f t="shared" si="99"/>
        <v>-2.019869628345556E-2</v>
      </c>
      <c r="V358">
        <f t="shared" si="100"/>
        <v>-2.0854807927178483E-2</v>
      </c>
      <c r="W358">
        <f t="shared" si="101"/>
        <v>-2.1270699991875509E-2</v>
      </c>
      <c r="Y358">
        <f t="shared" si="102"/>
        <v>101.429</v>
      </c>
      <c r="Z358">
        <f t="shared" si="103"/>
        <v>-2.0105398554672329E-2</v>
      </c>
      <c r="AA358">
        <f t="shared" si="104"/>
        <v>9.3485271264761151E-4</v>
      </c>
    </row>
    <row r="359" spans="1:27" x14ac:dyDescent="0.25">
      <c r="A359" s="5">
        <f>Raw_Fluorescence!A357</f>
        <v>102.967</v>
      </c>
      <c r="B359" s="5">
        <f>Raw_Fluorescence!B357</f>
        <v>10.1021</v>
      </c>
      <c r="C359" s="5">
        <f>Raw_Fluorescence!C357</f>
        <v>10.1883</v>
      </c>
      <c r="D359" s="5">
        <f>Raw_Fluorescence!D357</f>
        <v>10.1782</v>
      </c>
      <c r="E359" s="5">
        <f>Raw_Fluorescence!E357</f>
        <v>10.1837</v>
      </c>
      <c r="F359" s="5">
        <f>Raw_Fluorescence!F357</f>
        <v>10.1731</v>
      </c>
      <c r="G359" s="5">
        <f>Raw_Fluorescence!G357</f>
        <v>10.1584</v>
      </c>
      <c r="H359" s="7"/>
      <c r="I359" s="7">
        <f t="shared" si="88"/>
        <v>102.967</v>
      </c>
      <c r="J359" s="7">
        <f t="shared" si="89"/>
        <v>-0.19760315789473459</v>
      </c>
      <c r="K359" s="7">
        <f t="shared" si="90"/>
        <v>-0.19716631578947208</v>
      </c>
      <c r="L359" s="7">
        <f t="shared" si="91"/>
        <v>-0.20239052631579035</v>
      </c>
      <c r="M359" s="7">
        <f t="shared" si="92"/>
        <v>-0.21248947368420446</v>
      </c>
      <c r="N359" s="7">
        <f t="shared" si="93"/>
        <v>-0.21248947368421156</v>
      </c>
      <c r="O359" s="7">
        <f t="shared" si="94"/>
        <v>-0.21975052631578862</v>
      </c>
      <c r="Q359">
        <f t="shared" si="95"/>
        <v>102.967</v>
      </c>
      <c r="R359">
        <f t="shared" si="96"/>
        <v>-1.9185325524966372E-2</v>
      </c>
      <c r="S359">
        <f t="shared" si="97"/>
        <v>-1.8984830319049961E-2</v>
      </c>
      <c r="T359">
        <f t="shared" si="98"/>
        <v>-1.949701472211152E-2</v>
      </c>
      <c r="U359">
        <f t="shared" si="99"/>
        <v>-2.0439169007267274E-2</v>
      </c>
      <c r="V359">
        <f t="shared" si="100"/>
        <v>-2.0460030142981617E-2</v>
      </c>
      <c r="W359">
        <f t="shared" si="101"/>
        <v>-2.1174343709755322E-2</v>
      </c>
      <c r="Y359">
        <f t="shared" si="102"/>
        <v>102.967</v>
      </c>
      <c r="Z359">
        <f t="shared" si="103"/>
        <v>-1.9956785571022012E-2</v>
      </c>
      <c r="AA359">
        <f t="shared" si="104"/>
        <v>8.6251186055270131E-4</v>
      </c>
    </row>
    <row r="360" spans="1:27" x14ac:dyDescent="0.25">
      <c r="A360" s="5">
        <f>Raw_Fluorescence!A358</f>
        <v>104.529</v>
      </c>
      <c r="B360" s="5">
        <f>Raw_Fluorescence!B358</f>
        <v>10.1012</v>
      </c>
      <c r="C360" s="5">
        <f>Raw_Fluorescence!C358</f>
        <v>10.193300000000001</v>
      </c>
      <c r="D360" s="5">
        <f>Raw_Fluorescence!D358</f>
        <v>10.1777</v>
      </c>
      <c r="E360" s="5">
        <f>Raw_Fluorescence!E358</f>
        <v>10.1851</v>
      </c>
      <c r="F360" s="5">
        <f>Raw_Fluorescence!F358</f>
        <v>10.1721</v>
      </c>
      <c r="G360" s="5">
        <f>Raw_Fluorescence!G358</f>
        <v>10.155900000000001</v>
      </c>
      <c r="H360" s="7"/>
      <c r="I360" s="7">
        <f t="shared" si="88"/>
        <v>104.529</v>
      </c>
      <c r="J360" s="7">
        <f t="shared" si="89"/>
        <v>-0.19850315789473427</v>
      </c>
      <c r="K360" s="7">
        <f t="shared" si="90"/>
        <v>-0.1921663157894713</v>
      </c>
      <c r="L360" s="7">
        <f t="shared" si="91"/>
        <v>-0.20289052631579096</v>
      </c>
      <c r="M360" s="7">
        <f t="shared" si="92"/>
        <v>-0.21108947368420417</v>
      </c>
      <c r="N360" s="7">
        <f t="shared" si="93"/>
        <v>-0.21348947368421101</v>
      </c>
      <c r="O360" s="7">
        <f t="shared" si="94"/>
        <v>-0.22225052631578812</v>
      </c>
      <c r="Q360">
        <f t="shared" si="95"/>
        <v>104.529</v>
      </c>
      <c r="R360">
        <f t="shared" si="96"/>
        <v>-1.9272706684035003E-2</v>
      </c>
      <c r="S360">
        <f t="shared" si="97"/>
        <v>-1.8503388287660474E-2</v>
      </c>
      <c r="T360">
        <f t="shared" si="98"/>
        <v>-1.9545181538703802E-2</v>
      </c>
      <c r="U360">
        <f t="shared" si="99"/>
        <v>-2.0304504281932659E-2</v>
      </c>
      <c r="V360">
        <f t="shared" si="100"/>
        <v>-2.0556317407419838E-2</v>
      </c>
      <c r="W360">
        <f t="shared" si="101"/>
        <v>-2.1415234415055873E-2</v>
      </c>
      <c r="Y360">
        <f t="shared" si="102"/>
        <v>104.529</v>
      </c>
      <c r="Z360">
        <f t="shared" si="103"/>
        <v>-1.9932888769134609E-2</v>
      </c>
      <c r="AA360">
        <f t="shared" si="104"/>
        <v>1.034769431218147E-3</v>
      </c>
    </row>
    <row r="361" spans="1:27" x14ac:dyDescent="0.25">
      <c r="A361" s="5">
        <f>Raw_Fluorescence!A359</f>
        <v>106.114</v>
      </c>
      <c r="B361" s="5">
        <f>Raw_Fluorescence!B359</f>
        <v>10.1061</v>
      </c>
      <c r="C361" s="5">
        <f>Raw_Fluorescence!C359</f>
        <v>10.1828</v>
      </c>
      <c r="D361" s="5">
        <f>Raw_Fluorescence!D359</f>
        <v>10.1761</v>
      </c>
      <c r="E361" s="5">
        <f>Raw_Fluorescence!E359</f>
        <v>10.1783</v>
      </c>
      <c r="F361" s="5">
        <f>Raw_Fluorescence!F359</f>
        <v>10.1723</v>
      </c>
      <c r="G361" s="5">
        <f>Raw_Fluorescence!G359</f>
        <v>10.159000000000001</v>
      </c>
      <c r="H361" s="7"/>
      <c r="I361" s="7">
        <f t="shared" si="88"/>
        <v>106.114</v>
      </c>
      <c r="J361" s="7">
        <f t="shared" si="89"/>
        <v>-0.19360315789473503</v>
      </c>
      <c r="K361" s="7">
        <f t="shared" si="90"/>
        <v>-0.2026663157894717</v>
      </c>
      <c r="L361" s="7">
        <f t="shared" si="91"/>
        <v>-0.20449052631579079</v>
      </c>
      <c r="M361" s="7">
        <f t="shared" si="92"/>
        <v>-0.2178894736842043</v>
      </c>
      <c r="N361" s="7">
        <f t="shared" si="93"/>
        <v>-0.21328947368421147</v>
      </c>
      <c r="O361" s="7">
        <f t="shared" si="94"/>
        <v>-0.21915052631578824</v>
      </c>
      <c r="Q361">
        <f t="shared" si="95"/>
        <v>106.114</v>
      </c>
      <c r="R361">
        <f t="shared" si="96"/>
        <v>-1.8796964817994585E-2</v>
      </c>
      <c r="S361">
        <f t="shared" si="97"/>
        <v>-1.951441655357828E-2</v>
      </c>
      <c r="T361">
        <f t="shared" si="98"/>
        <v>-1.9699315351798891E-2</v>
      </c>
      <c r="U361">
        <f t="shared" si="99"/>
        <v>-2.0958590090700661E-2</v>
      </c>
      <c r="V361">
        <f t="shared" si="100"/>
        <v>-2.0537059954532231E-2</v>
      </c>
      <c r="W361">
        <f t="shared" si="101"/>
        <v>-2.1116529940483141E-2</v>
      </c>
      <c r="Y361">
        <f t="shared" si="102"/>
        <v>106.114</v>
      </c>
      <c r="Z361">
        <f t="shared" si="103"/>
        <v>-2.0103812784847967E-2</v>
      </c>
      <c r="AA361">
        <f t="shared" si="104"/>
        <v>9.1244737812161371E-4</v>
      </c>
    </row>
    <row r="362" spans="1:27" x14ac:dyDescent="0.25">
      <c r="A362" s="5">
        <f>Raw_Fluorescence!A360</f>
        <v>107.723</v>
      </c>
      <c r="B362" s="5">
        <f>Raw_Fluorescence!B360</f>
        <v>10.1012</v>
      </c>
      <c r="C362" s="5">
        <f>Raw_Fluorescence!C360</f>
        <v>10.1876</v>
      </c>
      <c r="D362" s="5">
        <f>Raw_Fluorescence!D360</f>
        <v>10.1793</v>
      </c>
      <c r="E362" s="5">
        <f>Raw_Fluorescence!E360</f>
        <v>10.1777</v>
      </c>
      <c r="F362" s="5">
        <f>Raw_Fluorescence!F360</f>
        <v>10.165800000000001</v>
      </c>
      <c r="G362" s="5">
        <f>Raw_Fluorescence!G360</f>
        <v>10.153600000000001</v>
      </c>
      <c r="H362" s="7"/>
      <c r="I362" s="7">
        <f t="shared" si="88"/>
        <v>107.723</v>
      </c>
      <c r="J362" s="7">
        <f t="shared" si="89"/>
        <v>-0.19850315789473427</v>
      </c>
      <c r="K362" s="7">
        <f t="shared" si="90"/>
        <v>-0.19786631578947222</v>
      </c>
      <c r="L362" s="7">
        <f t="shared" si="91"/>
        <v>-0.20129052631579114</v>
      </c>
      <c r="M362" s="7">
        <f t="shared" si="92"/>
        <v>-0.21848947368420468</v>
      </c>
      <c r="N362" s="7">
        <f t="shared" si="93"/>
        <v>-0.21978947368421053</v>
      </c>
      <c r="O362" s="7">
        <f t="shared" si="94"/>
        <v>-0.22455052631578809</v>
      </c>
      <c r="Q362">
        <f t="shared" si="95"/>
        <v>107.723</v>
      </c>
      <c r="R362">
        <f t="shared" si="96"/>
        <v>-1.9272706684035003E-2</v>
      </c>
      <c r="S362">
        <f t="shared" si="97"/>
        <v>-1.9052232203444493E-2</v>
      </c>
      <c r="T362">
        <f t="shared" si="98"/>
        <v>-1.939104772560871E-2</v>
      </c>
      <c r="U362">
        <f t="shared" si="99"/>
        <v>-2.1016303544415523E-2</v>
      </c>
      <c r="V362">
        <f t="shared" si="100"/>
        <v>-2.1162927173380929E-2</v>
      </c>
      <c r="W362">
        <f t="shared" si="101"/>
        <v>-2.1636853863932423E-2</v>
      </c>
      <c r="Y362">
        <f t="shared" si="102"/>
        <v>107.723</v>
      </c>
      <c r="Z362">
        <f t="shared" si="103"/>
        <v>-2.0255345199136181E-2</v>
      </c>
      <c r="AA362">
        <f t="shared" si="104"/>
        <v>1.1376641234248192E-3</v>
      </c>
    </row>
    <row r="363" spans="1:27" x14ac:dyDescent="0.25">
      <c r="A363" s="5">
        <f>Raw_Fluorescence!A361</f>
        <v>109.35599999999999</v>
      </c>
      <c r="B363" s="5">
        <f>Raw_Fluorescence!B361</f>
        <v>10.1008</v>
      </c>
      <c r="C363" s="5">
        <f>Raw_Fluorescence!C361</f>
        <v>10.1815</v>
      </c>
      <c r="D363" s="5">
        <f>Raw_Fluorescence!D361</f>
        <v>10.1724</v>
      </c>
      <c r="E363" s="5">
        <f>Raw_Fluorescence!E361</f>
        <v>10.178900000000001</v>
      </c>
      <c r="F363" s="5">
        <f>Raw_Fluorescence!F361</f>
        <v>10.1774</v>
      </c>
      <c r="G363" s="5">
        <f>Raw_Fluorescence!G361</f>
        <v>10.1593</v>
      </c>
      <c r="H363" s="7"/>
      <c r="I363" s="7">
        <f t="shared" si="88"/>
        <v>109.35599999999999</v>
      </c>
      <c r="J363" s="7">
        <f t="shared" si="89"/>
        <v>-0.19890315789473512</v>
      </c>
      <c r="K363" s="7">
        <f t="shared" si="90"/>
        <v>-0.20396631578947222</v>
      </c>
      <c r="L363" s="7">
        <f t="shared" si="91"/>
        <v>-0.20819052631579105</v>
      </c>
      <c r="M363" s="7">
        <f t="shared" si="92"/>
        <v>-0.21728947368420393</v>
      </c>
      <c r="N363" s="7">
        <f t="shared" si="93"/>
        <v>-0.20818947368421092</v>
      </c>
      <c r="O363" s="7">
        <f t="shared" si="94"/>
        <v>-0.21885052631578894</v>
      </c>
      <c r="Q363">
        <f t="shared" si="95"/>
        <v>109.35599999999999</v>
      </c>
      <c r="R363">
        <f t="shared" si="96"/>
        <v>-1.9311542754732267E-2</v>
      </c>
      <c r="S363">
        <f t="shared" si="97"/>
        <v>-1.9639591481739577E-2</v>
      </c>
      <c r="T363">
        <f t="shared" si="98"/>
        <v>-2.0055749794581353E-2</v>
      </c>
      <c r="U363">
        <f t="shared" si="99"/>
        <v>-2.0900876636985803E-2</v>
      </c>
      <c r="V363">
        <f t="shared" si="100"/>
        <v>-2.0045994905896973E-2</v>
      </c>
      <c r="W363">
        <f t="shared" si="101"/>
        <v>-2.1087623055847139E-2</v>
      </c>
      <c r="Y363">
        <f t="shared" si="102"/>
        <v>109.35599999999999</v>
      </c>
      <c r="Z363">
        <f t="shared" si="103"/>
        <v>-2.0173563104963852E-2</v>
      </c>
      <c r="AA363">
        <f t="shared" si="104"/>
        <v>6.9611047511290974E-4</v>
      </c>
    </row>
    <row r="364" spans="1:27" x14ac:dyDescent="0.25">
      <c r="A364" s="5">
        <f>Raw_Fluorescence!A362</f>
        <v>111.014</v>
      </c>
      <c r="B364" s="5">
        <f>Raw_Fluorescence!B362</f>
        <v>10.0989</v>
      </c>
      <c r="C364" s="5">
        <f>Raw_Fluorescence!C362</f>
        <v>10.187200000000001</v>
      </c>
      <c r="D364" s="5">
        <f>Raw_Fluorescence!D362</f>
        <v>10.177199999999999</v>
      </c>
      <c r="E364" s="5">
        <f>Raw_Fluorescence!E362</f>
        <v>10.1844</v>
      </c>
      <c r="F364" s="5">
        <f>Raw_Fluorescence!F362</f>
        <v>10.167999999999999</v>
      </c>
      <c r="G364" s="5">
        <f>Raw_Fluorescence!G362</f>
        <v>10.1577</v>
      </c>
      <c r="H364" s="7"/>
      <c r="I364" s="7">
        <f t="shared" si="88"/>
        <v>111.014</v>
      </c>
      <c r="J364" s="7">
        <f t="shared" si="89"/>
        <v>-0.20080315789473424</v>
      </c>
      <c r="K364" s="7">
        <f t="shared" si="90"/>
        <v>-0.19826631578947129</v>
      </c>
      <c r="L364" s="7">
        <f t="shared" si="91"/>
        <v>-0.20339052631579158</v>
      </c>
      <c r="M364" s="7">
        <f t="shared" si="92"/>
        <v>-0.21178947368420431</v>
      </c>
      <c r="N364" s="7">
        <f t="shared" si="93"/>
        <v>-0.21758947368421211</v>
      </c>
      <c r="O364" s="7">
        <f t="shared" si="94"/>
        <v>-0.22045052631578876</v>
      </c>
      <c r="Q364">
        <f t="shared" si="95"/>
        <v>111.014</v>
      </c>
      <c r="R364">
        <f t="shared" si="96"/>
        <v>-1.9496014090543801E-2</v>
      </c>
      <c r="S364">
        <f t="shared" si="97"/>
        <v>-1.9090747565955558E-2</v>
      </c>
      <c r="T364">
        <f t="shared" si="98"/>
        <v>-1.9593348355296081E-2</v>
      </c>
      <c r="U364">
        <f t="shared" si="99"/>
        <v>-2.0371836644599964E-2</v>
      </c>
      <c r="V364">
        <f t="shared" si="100"/>
        <v>-2.0951095191616875E-2</v>
      </c>
      <c r="W364">
        <f t="shared" si="101"/>
        <v>-2.1241793107239504E-2</v>
      </c>
      <c r="Y364">
        <f t="shared" si="102"/>
        <v>111.014</v>
      </c>
      <c r="Z364">
        <f t="shared" si="103"/>
        <v>-2.0124139159208632E-2</v>
      </c>
      <c r="AA364">
        <f t="shared" si="104"/>
        <v>8.6470096978828747E-4</v>
      </c>
    </row>
    <row r="365" spans="1:27" x14ac:dyDescent="0.25">
      <c r="A365" s="5">
        <f>Raw_Fluorescence!A363</f>
        <v>112.697</v>
      </c>
      <c r="B365" s="5">
        <f>Raw_Fluorescence!B363</f>
        <v>10.093500000000001</v>
      </c>
      <c r="C365" s="5">
        <f>Raw_Fluorescence!C363</f>
        <v>10.1853</v>
      </c>
      <c r="D365" s="5">
        <f>Raw_Fluorescence!D363</f>
        <v>10.1724</v>
      </c>
      <c r="E365" s="5">
        <f>Raw_Fluorescence!E363</f>
        <v>10.179500000000001</v>
      </c>
      <c r="F365" s="5">
        <f>Raw_Fluorescence!F363</f>
        <v>10.173</v>
      </c>
      <c r="G365" s="5">
        <f>Raw_Fluorescence!G363</f>
        <v>10.1572</v>
      </c>
      <c r="H365" s="7"/>
      <c r="I365" s="7">
        <f t="shared" si="88"/>
        <v>112.697</v>
      </c>
      <c r="J365" s="7">
        <f t="shared" si="89"/>
        <v>-0.20620315789473409</v>
      </c>
      <c r="K365" s="7">
        <f t="shared" si="90"/>
        <v>-0.20016631578947219</v>
      </c>
      <c r="L365" s="7">
        <f t="shared" si="91"/>
        <v>-0.20819052631579105</v>
      </c>
      <c r="M365" s="7">
        <f t="shared" si="92"/>
        <v>-0.21668947368420355</v>
      </c>
      <c r="N365" s="7">
        <f t="shared" si="93"/>
        <v>-0.21258947368421133</v>
      </c>
      <c r="O365" s="7">
        <f t="shared" si="94"/>
        <v>-0.22095052631578938</v>
      </c>
      <c r="Q365">
        <f t="shared" si="95"/>
        <v>112.697</v>
      </c>
      <c r="R365">
        <f t="shared" si="96"/>
        <v>-2.0020301044955759E-2</v>
      </c>
      <c r="S365">
        <f t="shared" si="97"/>
        <v>-1.927369553788362E-2</v>
      </c>
      <c r="T365">
        <f t="shared" si="98"/>
        <v>-2.0055749794581353E-2</v>
      </c>
      <c r="U365">
        <f t="shared" si="99"/>
        <v>-2.0843163183270945E-2</v>
      </c>
      <c r="V365">
        <f t="shared" si="100"/>
        <v>-2.0469658869425422E-2</v>
      </c>
      <c r="W365">
        <f t="shared" si="101"/>
        <v>-2.1289971248299684E-2</v>
      </c>
      <c r="Y365">
        <f t="shared" si="102"/>
        <v>112.697</v>
      </c>
      <c r="Z365">
        <f t="shared" si="103"/>
        <v>-2.0325423279736129E-2</v>
      </c>
      <c r="AA365">
        <f t="shared" si="104"/>
        <v>7.0585634607055962E-4</v>
      </c>
    </row>
    <row r="366" spans="1:27" x14ac:dyDescent="0.25">
      <c r="A366" s="5">
        <f>Raw_Fluorescence!A364</f>
        <v>114.405</v>
      </c>
      <c r="B366" s="5">
        <f>Raw_Fluorescence!B364</f>
        <v>10.0975</v>
      </c>
      <c r="C366" s="5">
        <f>Raw_Fluorescence!C364</f>
        <v>10.190899999999999</v>
      </c>
      <c r="D366" s="5">
        <f>Raw_Fluorescence!D364</f>
        <v>10.172000000000001</v>
      </c>
      <c r="E366" s="5">
        <f>Raw_Fluorescence!E364</f>
        <v>10.1831</v>
      </c>
      <c r="F366" s="5">
        <f>Raw_Fluorescence!F364</f>
        <v>10.1692</v>
      </c>
      <c r="G366" s="5">
        <f>Raw_Fluorescence!G364</f>
        <v>10.1568</v>
      </c>
      <c r="H366" s="7"/>
      <c r="I366" s="7">
        <f t="shared" si="88"/>
        <v>114.405</v>
      </c>
      <c r="J366" s="7">
        <f t="shared" si="89"/>
        <v>-0.20220315789473453</v>
      </c>
      <c r="K366" s="7">
        <f t="shared" si="90"/>
        <v>-0.19456631578947281</v>
      </c>
      <c r="L366" s="7">
        <f t="shared" si="91"/>
        <v>-0.20859052631579011</v>
      </c>
      <c r="M366" s="7">
        <f t="shared" si="92"/>
        <v>-0.21308947368420483</v>
      </c>
      <c r="N366" s="7">
        <f t="shared" si="93"/>
        <v>-0.21638947368421135</v>
      </c>
      <c r="O366" s="7">
        <f t="shared" si="94"/>
        <v>-0.22135052631578844</v>
      </c>
      <c r="Q366">
        <f t="shared" si="95"/>
        <v>114.405</v>
      </c>
      <c r="R366">
        <f t="shared" si="96"/>
        <v>-1.9631940337983971E-2</v>
      </c>
      <c r="S366">
        <f t="shared" si="97"/>
        <v>-1.8734480462727538E-2</v>
      </c>
      <c r="T366">
        <f t="shared" si="98"/>
        <v>-2.009428324785504E-2</v>
      </c>
      <c r="U366">
        <f t="shared" si="99"/>
        <v>-2.0496882460982132E-2</v>
      </c>
      <c r="V366">
        <f t="shared" si="100"/>
        <v>-2.0835550474290872E-2</v>
      </c>
      <c r="W366">
        <f t="shared" si="101"/>
        <v>-2.132851376114769E-2</v>
      </c>
      <c r="Y366">
        <f t="shared" si="102"/>
        <v>114.405</v>
      </c>
      <c r="Z366">
        <f t="shared" si="103"/>
        <v>-2.0186941790831206E-2</v>
      </c>
      <c r="AA366">
        <f t="shared" si="104"/>
        <v>9.2154209177560894E-4</v>
      </c>
    </row>
    <row r="367" spans="1:27" x14ac:dyDescent="0.25">
      <c r="A367" s="5">
        <f>Raw_Fluorescence!A365</f>
        <v>116.139</v>
      </c>
      <c r="B367" s="5">
        <f>Raw_Fluorescence!B365</f>
        <v>10.099600000000001</v>
      </c>
      <c r="C367" s="5">
        <f>Raw_Fluorescence!C365</f>
        <v>10.1816</v>
      </c>
      <c r="D367" s="5">
        <f>Raw_Fluorescence!D365</f>
        <v>10.168799999999999</v>
      </c>
      <c r="E367" s="5">
        <f>Raw_Fluorescence!E365</f>
        <v>10.182600000000001</v>
      </c>
      <c r="F367" s="5">
        <f>Raw_Fluorescence!F365</f>
        <v>10.1699</v>
      </c>
      <c r="G367" s="5">
        <f>Raw_Fluorescence!G365</f>
        <v>10.1531</v>
      </c>
      <c r="H367" s="7"/>
      <c r="I367" s="7">
        <f t="shared" si="88"/>
        <v>116.139</v>
      </c>
      <c r="J367" s="7">
        <f t="shared" si="89"/>
        <v>-0.2001031578947341</v>
      </c>
      <c r="K367" s="7">
        <f t="shared" si="90"/>
        <v>-0.20386631578947245</v>
      </c>
      <c r="L367" s="7">
        <f t="shared" si="91"/>
        <v>-0.21179052631579154</v>
      </c>
      <c r="M367" s="7">
        <f t="shared" si="92"/>
        <v>-0.21358947368420367</v>
      </c>
      <c r="N367" s="7">
        <f t="shared" si="93"/>
        <v>-0.21568947368421121</v>
      </c>
      <c r="O367" s="7">
        <f t="shared" si="94"/>
        <v>-0.2250505263157887</v>
      </c>
      <c r="Q367">
        <f t="shared" si="95"/>
        <v>116.139</v>
      </c>
      <c r="R367">
        <f t="shared" si="96"/>
        <v>-1.9428050966823717E-2</v>
      </c>
      <c r="S367">
        <f t="shared" si="97"/>
        <v>-1.962996264111181E-2</v>
      </c>
      <c r="T367">
        <f t="shared" si="98"/>
        <v>-2.040255087404539E-2</v>
      </c>
      <c r="U367">
        <f t="shared" si="99"/>
        <v>-2.0544977005744373E-2</v>
      </c>
      <c r="V367">
        <f t="shared" si="100"/>
        <v>-2.0768149389184067E-2</v>
      </c>
      <c r="W367">
        <f t="shared" si="101"/>
        <v>-2.1685032004992603E-2</v>
      </c>
      <c r="Y367">
        <f t="shared" si="102"/>
        <v>116.139</v>
      </c>
      <c r="Z367">
        <f t="shared" si="103"/>
        <v>-2.040978714698366E-2</v>
      </c>
      <c r="AA367">
        <f t="shared" si="104"/>
        <v>8.1791610736850538E-4</v>
      </c>
    </row>
    <row r="368" spans="1:27" x14ac:dyDescent="0.25">
      <c r="A368" s="5">
        <f>Raw_Fluorescence!A366</f>
        <v>117.899</v>
      </c>
      <c r="B368" s="5">
        <f>Raw_Fluorescence!B366</f>
        <v>10.0959</v>
      </c>
      <c r="C368" s="5">
        <f>Raw_Fluorescence!C366</f>
        <v>10.1776</v>
      </c>
      <c r="D368" s="5">
        <f>Raw_Fluorescence!D366</f>
        <v>10.1716</v>
      </c>
      <c r="E368" s="5">
        <f>Raw_Fluorescence!E366</f>
        <v>10.184900000000001</v>
      </c>
      <c r="F368" s="5">
        <f>Raw_Fluorescence!F366</f>
        <v>10.1652</v>
      </c>
      <c r="G368" s="5">
        <f>Raw_Fluorescence!G366</f>
        <v>10.1586</v>
      </c>
      <c r="H368" s="7"/>
      <c r="I368" s="7">
        <f t="shared" si="88"/>
        <v>117.899</v>
      </c>
      <c r="J368" s="7">
        <f t="shared" si="89"/>
        <v>-0.20380315789473435</v>
      </c>
      <c r="K368" s="7">
        <f t="shared" si="90"/>
        <v>-0.20786631578947201</v>
      </c>
      <c r="L368" s="7">
        <f t="shared" si="91"/>
        <v>-0.20899052631579096</v>
      </c>
      <c r="M368" s="7">
        <f t="shared" si="92"/>
        <v>-0.2112894736842037</v>
      </c>
      <c r="N368" s="7">
        <f t="shared" si="93"/>
        <v>-0.22038947368421091</v>
      </c>
      <c r="O368" s="7">
        <f t="shared" si="94"/>
        <v>-0.21955052631578909</v>
      </c>
      <c r="Q368">
        <f t="shared" si="95"/>
        <v>117.899</v>
      </c>
      <c r="R368">
        <f t="shared" si="96"/>
        <v>-1.9787284620772685E-2</v>
      </c>
      <c r="S368">
        <f t="shared" si="97"/>
        <v>-2.00151162662233E-2</v>
      </c>
      <c r="T368">
        <f t="shared" si="98"/>
        <v>-2.0132816701128896E-2</v>
      </c>
      <c r="U368">
        <f t="shared" si="99"/>
        <v>-2.0323742099837554E-2</v>
      </c>
      <c r="V368">
        <f t="shared" si="100"/>
        <v>-2.1220699532043929E-2</v>
      </c>
      <c r="W368">
        <f t="shared" si="101"/>
        <v>-2.1155072453331321E-2</v>
      </c>
      <c r="Y368">
        <f t="shared" si="102"/>
        <v>117.899</v>
      </c>
      <c r="Z368">
        <f t="shared" si="103"/>
        <v>-2.043912194555628E-2</v>
      </c>
      <c r="AA368">
        <f t="shared" si="104"/>
        <v>6.0584763413463105E-4</v>
      </c>
    </row>
    <row r="369" spans="1:27" x14ac:dyDescent="0.25">
      <c r="A369" s="5">
        <f>Raw_Fluorescence!A367</f>
        <v>119.68600000000001</v>
      </c>
      <c r="B369" s="5">
        <f>Raw_Fluorescence!B367</f>
        <v>10.0947</v>
      </c>
      <c r="C369" s="5">
        <f>Raw_Fluorescence!C367</f>
        <v>10.1769</v>
      </c>
      <c r="D369" s="5">
        <f>Raw_Fluorescence!D367</f>
        <v>10.171099999999999</v>
      </c>
      <c r="E369" s="5">
        <f>Raw_Fluorescence!E367</f>
        <v>10.1854</v>
      </c>
      <c r="F369" s="5">
        <f>Raw_Fluorescence!F367</f>
        <v>10.1656</v>
      </c>
      <c r="G369" s="5">
        <f>Raw_Fluorescence!G367</f>
        <v>10.1525</v>
      </c>
      <c r="H369" s="7"/>
      <c r="I369" s="7">
        <f t="shared" si="88"/>
        <v>119.68600000000001</v>
      </c>
      <c r="J369" s="7">
        <f t="shared" si="89"/>
        <v>-0.20500315789473511</v>
      </c>
      <c r="K369" s="7">
        <f t="shared" si="90"/>
        <v>-0.20856631578947216</v>
      </c>
      <c r="L369" s="7">
        <f t="shared" si="91"/>
        <v>-0.20949052631579157</v>
      </c>
      <c r="M369" s="7">
        <f t="shared" si="92"/>
        <v>-0.21078947368420486</v>
      </c>
      <c r="N369" s="7">
        <f t="shared" si="93"/>
        <v>-0.21998947368421184</v>
      </c>
      <c r="O369" s="7">
        <f t="shared" si="94"/>
        <v>-0.22565052631578908</v>
      </c>
      <c r="Q369">
        <f t="shared" si="95"/>
        <v>119.68600000000001</v>
      </c>
      <c r="R369">
        <f t="shared" si="96"/>
        <v>-1.9903792832864309E-2</v>
      </c>
      <c r="S369">
        <f t="shared" si="97"/>
        <v>-2.0082518150617831E-2</v>
      </c>
      <c r="T369">
        <f t="shared" si="98"/>
        <v>-2.0180983517721178E-2</v>
      </c>
      <c r="U369">
        <f t="shared" si="99"/>
        <v>-2.0275647555075316E-2</v>
      </c>
      <c r="V369">
        <f t="shared" si="100"/>
        <v>-2.118218462626871E-2</v>
      </c>
      <c r="W369">
        <f t="shared" si="101"/>
        <v>-2.1742845774264781E-2</v>
      </c>
      <c r="Y369">
        <f t="shared" si="102"/>
        <v>119.68600000000001</v>
      </c>
      <c r="Z369">
        <f t="shared" si="103"/>
        <v>-2.0561328742802022E-2</v>
      </c>
      <c r="AA369">
        <f t="shared" si="104"/>
        <v>7.3066186584218329E-4</v>
      </c>
    </row>
    <row r="370" spans="1:27" x14ac:dyDescent="0.25">
      <c r="A370" s="5">
        <f>Raw_Fluorescence!A368</f>
        <v>121.5</v>
      </c>
      <c r="B370" s="5">
        <f>Raw_Fluorescence!B368</f>
        <v>10.0952</v>
      </c>
      <c r="C370" s="5">
        <f>Raw_Fluorescence!C368</f>
        <v>10.1831</v>
      </c>
      <c r="D370" s="5">
        <f>Raw_Fluorescence!D368</f>
        <v>10.177099999999999</v>
      </c>
      <c r="E370" s="5">
        <f>Raw_Fluorescence!E368</f>
        <v>10.176500000000001</v>
      </c>
      <c r="F370" s="5">
        <f>Raw_Fluorescence!F368</f>
        <v>10.1655</v>
      </c>
      <c r="G370" s="5">
        <f>Raw_Fluorescence!G368</f>
        <v>10.157</v>
      </c>
      <c r="H370" s="7"/>
      <c r="I370" s="7">
        <f t="shared" si="88"/>
        <v>121.5</v>
      </c>
      <c r="J370" s="7">
        <f t="shared" si="89"/>
        <v>-0.2045031578947345</v>
      </c>
      <c r="K370" s="7">
        <f t="shared" si="90"/>
        <v>-0.2023663157894724</v>
      </c>
      <c r="L370" s="7">
        <f t="shared" si="91"/>
        <v>-0.20349052631579134</v>
      </c>
      <c r="M370" s="7">
        <f t="shared" si="92"/>
        <v>-0.21968947368420366</v>
      </c>
      <c r="N370" s="7">
        <f t="shared" si="93"/>
        <v>-0.22008947368421161</v>
      </c>
      <c r="O370" s="7">
        <f t="shared" si="94"/>
        <v>-0.22115052631578891</v>
      </c>
      <c r="Q370">
        <f t="shared" si="95"/>
        <v>121.5</v>
      </c>
      <c r="R370">
        <f t="shared" si="96"/>
        <v>-1.9855247744492772E-2</v>
      </c>
      <c r="S370">
        <f t="shared" si="97"/>
        <v>-1.9485530031694981E-2</v>
      </c>
      <c r="T370">
        <f t="shared" si="98"/>
        <v>-1.9602981718614503E-2</v>
      </c>
      <c r="U370">
        <f t="shared" si="99"/>
        <v>-2.113173045184507E-2</v>
      </c>
      <c r="V370">
        <f t="shared" si="100"/>
        <v>-2.1191813352712516E-2</v>
      </c>
      <c r="W370">
        <f t="shared" si="101"/>
        <v>-2.1309242504723686E-2</v>
      </c>
      <c r="Y370">
        <f t="shared" si="102"/>
        <v>121.5</v>
      </c>
      <c r="Z370">
        <f t="shared" si="103"/>
        <v>-2.0429424300680586E-2</v>
      </c>
      <c r="AA370">
        <f t="shared" si="104"/>
        <v>8.6627634377707226E-4</v>
      </c>
    </row>
    <row r="371" spans="1:27" x14ac:dyDescent="0.25">
      <c r="A371" s="5">
        <f>Raw_Fluorescence!A369</f>
        <v>123.34099999999999</v>
      </c>
      <c r="B371" s="5">
        <f>Raw_Fluorescence!B369</f>
        <v>10.099600000000001</v>
      </c>
      <c r="C371" s="5">
        <f>Raw_Fluorescence!C369</f>
        <v>10.1784</v>
      </c>
      <c r="D371" s="5">
        <f>Raw_Fluorescence!D369</f>
        <v>10.1767</v>
      </c>
      <c r="E371" s="5">
        <f>Raw_Fluorescence!E369</f>
        <v>10.177</v>
      </c>
      <c r="F371" s="5">
        <f>Raw_Fluorescence!F369</f>
        <v>10.169</v>
      </c>
      <c r="G371" s="5">
        <f>Raw_Fluorescence!G369</f>
        <v>10.153</v>
      </c>
      <c r="H371" s="7"/>
      <c r="I371" s="7">
        <f t="shared" si="88"/>
        <v>123.34099999999999</v>
      </c>
      <c r="J371" s="7">
        <f t="shared" si="89"/>
        <v>-0.2001031578947341</v>
      </c>
      <c r="K371" s="7">
        <f t="shared" si="90"/>
        <v>-0.2070663157894721</v>
      </c>
      <c r="L371" s="7">
        <f t="shared" si="91"/>
        <v>-0.20389052631579041</v>
      </c>
      <c r="M371" s="7">
        <f t="shared" si="92"/>
        <v>-0.21918947368420483</v>
      </c>
      <c r="N371" s="7">
        <f t="shared" si="93"/>
        <v>-0.21658947368421089</v>
      </c>
      <c r="O371" s="7">
        <f t="shared" si="94"/>
        <v>-0.22515052631578847</v>
      </c>
      <c r="Q371">
        <f t="shared" si="95"/>
        <v>123.34099999999999</v>
      </c>
      <c r="R371">
        <f t="shared" si="96"/>
        <v>-1.9428050966823717E-2</v>
      </c>
      <c r="S371">
        <f t="shared" si="97"/>
        <v>-1.9938085541201002E-2</v>
      </c>
      <c r="T371">
        <f t="shared" si="98"/>
        <v>-1.9641515171888189E-2</v>
      </c>
      <c r="U371">
        <f t="shared" si="99"/>
        <v>-2.1083635907082829E-2</v>
      </c>
      <c r="V371">
        <f t="shared" si="100"/>
        <v>-2.0854807927178483E-2</v>
      </c>
      <c r="W371">
        <f t="shared" si="101"/>
        <v>-2.1694667633204604E-2</v>
      </c>
      <c r="Y371">
        <f t="shared" si="102"/>
        <v>123.34099999999999</v>
      </c>
      <c r="Z371">
        <f t="shared" si="103"/>
        <v>-2.0440127191229802E-2</v>
      </c>
      <c r="AA371">
        <f t="shared" si="104"/>
        <v>9.0266943678233473E-4</v>
      </c>
    </row>
    <row r="372" spans="1:27" x14ac:dyDescent="0.25">
      <c r="A372" s="5">
        <f>Raw_Fluorescence!A370</f>
        <v>125.21</v>
      </c>
      <c r="B372" s="5">
        <f>Raw_Fluorescence!B370</f>
        <v>10.0953</v>
      </c>
      <c r="C372" s="5">
        <f>Raw_Fluorescence!C370</f>
        <v>10.1752</v>
      </c>
      <c r="D372" s="5">
        <f>Raw_Fluorescence!D370</f>
        <v>10.172599999999999</v>
      </c>
      <c r="E372" s="5">
        <f>Raw_Fluorescence!E370</f>
        <v>10.180099999999999</v>
      </c>
      <c r="F372" s="5">
        <f>Raw_Fluorescence!F370</f>
        <v>10.168699999999999</v>
      </c>
      <c r="G372" s="5">
        <f>Raw_Fluorescence!G370</f>
        <v>10.1569</v>
      </c>
      <c r="H372" s="7"/>
      <c r="I372" s="7">
        <f t="shared" si="88"/>
        <v>125.21</v>
      </c>
      <c r="J372" s="7">
        <f t="shared" si="89"/>
        <v>-0.20440315789473473</v>
      </c>
      <c r="K372" s="7">
        <f t="shared" si="90"/>
        <v>-0.21026631578947175</v>
      </c>
      <c r="L372" s="7">
        <f t="shared" si="91"/>
        <v>-0.20799052631579151</v>
      </c>
      <c r="M372" s="7">
        <f t="shared" si="92"/>
        <v>-0.21608947368420495</v>
      </c>
      <c r="N372" s="7">
        <f t="shared" si="93"/>
        <v>-0.21688947368421196</v>
      </c>
      <c r="O372" s="7">
        <f t="shared" si="94"/>
        <v>-0.22125052631578868</v>
      </c>
      <c r="Q372">
        <f t="shared" si="95"/>
        <v>125.21</v>
      </c>
      <c r="R372">
        <f t="shared" si="96"/>
        <v>-1.9845538726818497E-2</v>
      </c>
      <c r="S372">
        <f t="shared" si="97"/>
        <v>-2.024620844129019E-2</v>
      </c>
      <c r="T372">
        <f t="shared" si="98"/>
        <v>-2.0036483067944508E-2</v>
      </c>
      <c r="U372">
        <f t="shared" si="99"/>
        <v>-2.0785449729556257E-2</v>
      </c>
      <c r="V372">
        <f t="shared" si="100"/>
        <v>-2.0883694106510069E-2</v>
      </c>
      <c r="W372">
        <f t="shared" si="101"/>
        <v>-2.131887813293569E-2</v>
      </c>
      <c r="Y372">
        <f t="shared" si="102"/>
        <v>125.21</v>
      </c>
      <c r="Z372">
        <f t="shared" si="103"/>
        <v>-2.0519375367509203E-2</v>
      </c>
      <c r="AA372">
        <f t="shared" si="104"/>
        <v>5.6649613282822779E-4</v>
      </c>
    </row>
    <row r="373" spans="1:27" x14ac:dyDescent="0.25">
      <c r="A373" s="5">
        <f>Raw_Fluorescence!A371</f>
        <v>127.107</v>
      </c>
      <c r="B373" s="5">
        <f>Raw_Fluorescence!B371</f>
        <v>10.0952</v>
      </c>
      <c r="C373" s="5">
        <f>Raw_Fluorescence!C371</f>
        <v>10.1784</v>
      </c>
      <c r="D373" s="5">
        <f>Raw_Fluorescence!D371</f>
        <v>10.169</v>
      </c>
      <c r="E373" s="5">
        <f>Raw_Fluorescence!E371</f>
        <v>10.178000000000001</v>
      </c>
      <c r="F373" s="5">
        <f>Raw_Fluorescence!F371</f>
        <v>10.1638</v>
      </c>
      <c r="G373" s="5">
        <f>Raw_Fluorescence!G371</f>
        <v>10.146599999999999</v>
      </c>
      <c r="H373" s="7"/>
      <c r="I373" s="7">
        <f t="shared" si="88"/>
        <v>127.107</v>
      </c>
      <c r="J373" s="7">
        <f t="shared" si="89"/>
        <v>-0.2045031578947345</v>
      </c>
      <c r="K373" s="7">
        <f t="shared" si="90"/>
        <v>-0.2070663157894721</v>
      </c>
      <c r="L373" s="7">
        <f t="shared" si="91"/>
        <v>-0.21159052631579023</v>
      </c>
      <c r="M373" s="7">
        <f t="shared" si="92"/>
        <v>-0.21818947368420361</v>
      </c>
      <c r="N373" s="7">
        <f t="shared" si="93"/>
        <v>-0.2217894736842112</v>
      </c>
      <c r="O373" s="7">
        <f t="shared" si="94"/>
        <v>-0.23155052631578954</v>
      </c>
      <c r="Q373">
        <f t="shared" si="95"/>
        <v>127.107</v>
      </c>
      <c r="R373">
        <f t="shared" si="96"/>
        <v>-1.9855247744492772E-2</v>
      </c>
      <c r="S373">
        <f t="shared" si="97"/>
        <v>-1.9938085541201002E-2</v>
      </c>
      <c r="T373">
        <f t="shared" si="98"/>
        <v>-2.0383284147408375E-2</v>
      </c>
      <c r="U373">
        <f t="shared" si="99"/>
        <v>-2.0987446817558007E-2</v>
      </c>
      <c r="V373">
        <f t="shared" si="100"/>
        <v>-2.1355501702257543E-2</v>
      </c>
      <c r="W373">
        <f t="shared" si="101"/>
        <v>-2.2311347838774243E-2</v>
      </c>
      <c r="Y373">
        <f t="shared" si="102"/>
        <v>127.107</v>
      </c>
      <c r="Z373">
        <f t="shared" si="103"/>
        <v>-2.0805152298615324E-2</v>
      </c>
      <c r="AA373">
        <f t="shared" si="104"/>
        <v>9.4200179656718573E-4</v>
      </c>
    </row>
    <row r="374" spans="1:27" x14ac:dyDescent="0.25">
      <c r="A374" s="5">
        <f>Raw_Fluorescence!A372</f>
        <v>129.03299999999999</v>
      </c>
      <c r="B374" s="5">
        <f>Raw_Fluorescence!B372</f>
        <v>10.0982</v>
      </c>
      <c r="C374" s="5">
        <f>Raw_Fluorescence!C372</f>
        <v>10.1816</v>
      </c>
      <c r="D374" s="5">
        <f>Raw_Fluorescence!D372</f>
        <v>10.167</v>
      </c>
      <c r="E374" s="5">
        <f>Raw_Fluorescence!E372</f>
        <v>10.179</v>
      </c>
      <c r="F374" s="5">
        <f>Raw_Fluorescence!F372</f>
        <v>10.168200000000001</v>
      </c>
      <c r="G374" s="5">
        <f>Raw_Fluorescence!G372</f>
        <v>10.1569</v>
      </c>
      <c r="H374" s="7"/>
      <c r="I374" s="7">
        <f t="shared" si="88"/>
        <v>129.03299999999999</v>
      </c>
      <c r="J374" s="7">
        <f t="shared" si="89"/>
        <v>-0.20150315789473439</v>
      </c>
      <c r="K374" s="7">
        <f t="shared" si="90"/>
        <v>-0.20386631578947245</v>
      </c>
      <c r="L374" s="7">
        <f t="shared" si="91"/>
        <v>-0.2135905263157909</v>
      </c>
      <c r="M374" s="7">
        <f t="shared" si="92"/>
        <v>-0.21718947368420416</v>
      </c>
      <c r="N374" s="7">
        <f t="shared" si="93"/>
        <v>-0.2173894736842108</v>
      </c>
      <c r="O374" s="7">
        <f t="shared" si="94"/>
        <v>-0.22125052631578868</v>
      </c>
      <c r="Q374">
        <f t="shared" si="95"/>
        <v>129.03299999999999</v>
      </c>
      <c r="R374">
        <f t="shared" si="96"/>
        <v>-1.9563977214263888E-2</v>
      </c>
      <c r="S374">
        <f t="shared" si="97"/>
        <v>-1.962996264111181E-2</v>
      </c>
      <c r="T374">
        <f t="shared" si="98"/>
        <v>-2.0575951413777323E-2</v>
      </c>
      <c r="U374">
        <f t="shared" si="99"/>
        <v>-2.0891257728033356E-2</v>
      </c>
      <c r="V374">
        <f t="shared" si="100"/>
        <v>-2.0931837738729094E-2</v>
      </c>
      <c r="W374">
        <f t="shared" si="101"/>
        <v>-2.131887813293569E-2</v>
      </c>
      <c r="Y374">
        <f t="shared" si="102"/>
        <v>129.03299999999999</v>
      </c>
      <c r="Z374">
        <f t="shared" si="103"/>
        <v>-2.0485310811475192E-2</v>
      </c>
      <c r="AA374">
        <f t="shared" si="104"/>
        <v>7.2769574465056754E-4</v>
      </c>
    </row>
    <row r="375" spans="1:27" x14ac:dyDescent="0.25">
      <c r="A375" s="5">
        <f>Raw_Fluorescence!A373</f>
        <v>130.988</v>
      </c>
      <c r="B375" s="5">
        <f>Raw_Fluorescence!B373</f>
        <v>10.090299999999999</v>
      </c>
      <c r="C375" s="5">
        <f>Raw_Fluorescence!C373</f>
        <v>10.174300000000001</v>
      </c>
      <c r="D375" s="5">
        <f>Raw_Fluorescence!D373</f>
        <v>10.166</v>
      </c>
      <c r="E375" s="5">
        <f>Raw_Fluorescence!E373</f>
        <v>10.1761</v>
      </c>
      <c r="F375" s="5">
        <f>Raw_Fluorescence!F373</f>
        <v>10.1615</v>
      </c>
      <c r="G375" s="5">
        <f>Raw_Fluorescence!G373</f>
        <v>10.148300000000001</v>
      </c>
      <c r="H375" s="7"/>
      <c r="I375" s="7">
        <f t="shared" si="88"/>
        <v>130.988</v>
      </c>
      <c r="J375" s="7">
        <f t="shared" si="89"/>
        <v>-0.20940315789473551</v>
      </c>
      <c r="K375" s="7">
        <f t="shared" si="90"/>
        <v>-0.21116631578947143</v>
      </c>
      <c r="L375" s="7">
        <f t="shared" si="91"/>
        <v>-0.21459052631579034</v>
      </c>
      <c r="M375" s="7">
        <f t="shared" si="92"/>
        <v>-0.22008947368420451</v>
      </c>
      <c r="N375" s="7">
        <f t="shared" si="93"/>
        <v>-0.22408947368421117</v>
      </c>
      <c r="O375" s="7">
        <f t="shared" si="94"/>
        <v>-0.22985052631578817</v>
      </c>
      <c r="Q375">
        <f t="shared" si="95"/>
        <v>130.988</v>
      </c>
      <c r="R375">
        <f t="shared" si="96"/>
        <v>-2.0330989610533361E-2</v>
      </c>
      <c r="S375">
        <f t="shared" si="97"/>
        <v>-2.0332868006940254E-2</v>
      </c>
      <c r="T375">
        <f t="shared" si="98"/>
        <v>-2.0672285046961714E-2</v>
      </c>
      <c r="U375">
        <f t="shared" si="99"/>
        <v>-2.1170206087655033E-2</v>
      </c>
      <c r="V375">
        <f t="shared" si="100"/>
        <v>-2.1576962410465573E-2</v>
      </c>
      <c r="W375">
        <f t="shared" si="101"/>
        <v>-2.2147542159169701E-2</v>
      </c>
      <c r="Y375">
        <f t="shared" si="102"/>
        <v>130.988</v>
      </c>
      <c r="Z375">
        <f t="shared" si="103"/>
        <v>-2.1038475553620938E-2</v>
      </c>
      <c r="AA375">
        <f t="shared" si="104"/>
        <v>7.3073437320292638E-4</v>
      </c>
    </row>
    <row r="376" spans="1:27" x14ac:dyDescent="0.25">
      <c r="A376" s="5">
        <f>Raw_Fluorescence!A374</f>
        <v>132.97200000000001</v>
      </c>
      <c r="B376" s="5">
        <f>Raw_Fluorescence!B374</f>
        <v>10.098800000000001</v>
      </c>
      <c r="C376" s="5">
        <f>Raw_Fluorescence!C374</f>
        <v>10.1785</v>
      </c>
      <c r="D376" s="5">
        <f>Raw_Fluorescence!D374</f>
        <v>10.1669</v>
      </c>
      <c r="E376" s="5">
        <f>Raw_Fluorescence!E374</f>
        <v>10.178900000000001</v>
      </c>
      <c r="F376" s="5">
        <f>Raw_Fluorescence!F374</f>
        <v>10.1693</v>
      </c>
      <c r="G376" s="5">
        <f>Raw_Fluorescence!G374</f>
        <v>10.149800000000001</v>
      </c>
      <c r="H376" s="7"/>
      <c r="I376" s="7">
        <f t="shared" si="88"/>
        <v>132.97200000000001</v>
      </c>
      <c r="J376" s="7">
        <f t="shared" si="89"/>
        <v>-0.20090315789473401</v>
      </c>
      <c r="K376" s="7">
        <f t="shared" si="90"/>
        <v>-0.20696631578947233</v>
      </c>
      <c r="L376" s="7">
        <f t="shared" si="91"/>
        <v>-0.21369052631579066</v>
      </c>
      <c r="M376" s="7">
        <f t="shared" si="92"/>
        <v>-0.21728947368420393</v>
      </c>
      <c r="N376" s="7">
        <f t="shared" si="93"/>
        <v>-0.21628947368421159</v>
      </c>
      <c r="O376" s="7">
        <f t="shared" si="94"/>
        <v>-0.22835052631578812</v>
      </c>
      <c r="Q376">
        <f t="shared" si="95"/>
        <v>132.97200000000001</v>
      </c>
      <c r="R376">
        <f t="shared" si="96"/>
        <v>-1.9505723108218076E-2</v>
      </c>
      <c r="S376">
        <f t="shared" si="97"/>
        <v>-1.9928456700573235E-2</v>
      </c>
      <c r="T376">
        <f t="shared" si="98"/>
        <v>-2.0585584777095746E-2</v>
      </c>
      <c r="U376">
        <f t="shared" si="99"/>
        <v>-2.0900876636985803E-2</v>
      </c>
      <c r="V376">
        <f t="shared" si="100"/>
        <v>-2.0825921747847066E-2</v>
      </c>
      <c r="W376">
        <f t="shared" si="101"/>
        <v>-2.2003007735989337E-2</v>
      </c>
      <c r="Y376">
        <f t="shared" si="102"/>
        <v>132.97200000000001</v>
      </c>
      <c r="Z376">
        <f t="shared" si="103"/>
        <v>-2.0624928451118213E-2</v>
      </c>
      <c r="AA376">
        <f t="shared" si="104"/>
        <v>8.6658982749319644E-4</v>
      </c>
    </row>
    <row r="377" spans="1:27" x14ac:dyDescent="0.25">
      <c r="A377" s="5">
        <f>Raw_Fluorescence!A375</f>
        <v>134.98699999999999</v>
      </c>
      <c r="B377" s="5">
        <f>Raw_Fluorescence!B375</f>
        <v>10.0946</v>
      </c>
      <c r="C377" s="5">
        <f>Raw_Fluorescence!C375</f>
        <v>10.1717</v>
      </c>
      <c r="D377" s="5">
        <f>Raw_Fluorescence!D375</f>
        <v>10.169499999999999</v>
      </c>
      <c r="E377" s="5">
        <f>Raw_Fluorescence!E375</f>
        <v>10.179</v>
      </c>
      <c r="F377" s="5">
        <f>Raw_Fluorescence!F375</f>
        <v>10.163399999999999</v>
      </c>
      <c r="G377" s="5">
        <f>Raw_Fluorescence!G375</f>
        <v>10.1549</v>
      </c>
      <c r="H377" s="7"/>
      <c r="I377" s="7">
        <f t="shared" si="88"/>
        <v>134.98699999999999</v>
      </c>
      <c r="J377" s="7">
        <f t="shared" si="89"/>
        <v>-0.20510315789473488</v>
      </c>
      <c r="K377" s="7">
        <f t="shared" si="90"/>
        <v>-0.21376631578947247</v>
      </c>
      <c r="L377" s="7">
        <f t="shared" si="91"/>
        <v>-0.21109052631579139</v>
      </c>
      <c r="M377" s="7">
        <f t="shared" si="92"/>
        <v>-0.21718947368420416</v>
      </c>
      <c r="N377" s="7">
        <f t="shared" si="93"/>
        <v>-0.22218947368421205</v>
      </c>
      <c r="O377" s="7">
        <f t="shared" si="94"/>
        <v>-0.22325052631578934</v>
      </c>
      <c r="Q377">
        <f t="shared" si="95"/>
        <v>134.98699999999999</v>
      </c>
      <c r="R377">
        <f t="shared" si="96"/>
        <v>-1.9913501850538581E-2</v>
      </c>
      <c r="S377">
        <f t="shared" si="97"/>
        <v>-2.0583217863262851E-2</v>
      </c>
      <c r="T377">
        <f t="shared" si="98"/>
        <v>-2.0335117330816267E-2</v>
      </c>
      <c r="U377">
        <f t="shared" si="99"/>
        <v>-2.0891257728033356E-2</v>
      </c>
      <c r="V377">
        <f t="shared" si="100"/>
        <v>-2.1394016608032935E-2</v>
      </c>
      <c r="W377">
        <f t="shared" si="101"/>
        <v>-2.1511590697176234E-2</v>
      </c>
      <c r="Y377">
        <f t="shared" si="102"/>
        <v>134.98699999999999</v>
      </c>
      <c r="Z377">
        <f t="shared" si="103"/>
        <v>-2.0771450346310037E-2</v>
      </c>
      <c r="AA377">
        <f t="shared" si="104"/>
        <v>6.183274031468861E-4</v>
      </c>
    </row>
    <row r="378" spans="1:27" x14ac:dyDescent="0.25">
      <c r="A378" s="5">
        <f>Raw_Fluorescence!A376</f>
        <v>137.03100000000001</v>
      </c>
      <c r="B378" s="5">
        <f>Raw_Fluorescence!B376</f>
        <v>10.0916</v>
      </c>
      <c r="C378" s="5">
        <f>Raw_Fluorescence!C376</f>
        <v>10.1754</v>
      </c>
      <c r="D378" s="5">
        <f>Raw_Fluorescence!D376</f>
        <v>10.165699999999999</v>
      </c>
      <c r="E378" s="5">
        <f>Raw_Fluorescence!E376</f>
        <v>10.173500000000001</v>
      </c>
      <c r="F378" s="5">
        <f>Raw_Fluorescence!F376</f>
        <v>10.168699999999999</v>
      </c>
      <c r="G378" s="5">
        <f>Raw_Fluorescence!G376</f>
        <v>10.1486</v>
      </c>
      <c r="H378" s="7"/>
      <c r="I378" s="7">
        <f t="shared" si="88"/>
        <v>137.03100000000001</v>
      </c>
      <c r="J378" s="7">
        <f t="shared" si="89"/>
        <v>-0.20810315789473499</v>
      </c>
      <c r="K378" s="7">
        <f t="shared" si="90"/>
        <v>-0.21006631578947221</v>
      </c>
      <c r="L378" s="7">
        <f t="shared" si="91"/>
        <v>-0.21489052631579142</v>
      </c>
      <c r="M378" s="7">
        <f t="shared" si="92"/>
        <v>-0.22268947368420378</v>
      </c>
      <c r="N378" s="7">
        <f t="shared" si="93"/>
        <v>-0.21688947368421196</v>
      </c>
      <c r="O378" s="7">
        <f t="shared" si="94"/>
        <v>-0.22955052631578887</v>
      </c>
      <c r="Q378">
        <f t="shared" si="95"/>
        <v>137.03100000000001</v>
      </c>
      <c r="R378">
        <f t="shared" si="96"/>
        <v>-2.0204772380767465E-2</v>
      </c>
      <c r="S378">
        <f t="shared" si="97"/>
        <v>-2.0226950760034661E-2</v>
      </c>
      <c r="T378">
        <f t="shared" si="98"/>
        <v>-2.0701185136917148E-2</v>
      </c>
      <c r="U378">
        <f t="shared" si="99"/>
        <v>-2.1420297720419194E-2</v>
      </c>
      <c r="V378">
        <f t="shared" si="100"/>
        <v>-2.0883694106510069E-2</v>
      </c>
      <c r="W378">
        <f t="shared" si="101"/>
        <v>-2.2118635274533699E-2</v>
      </c>
      <c r="Y378">
        <f t="shared" si="102"/>
        <v>137.03100000000001</v>
      </c>
      <c r="Z378">
        <f t="shared" si="103"/>
        <v>-2.0925922563197041E-2</v>
      </c>
      <c r="AA378">
        <f t="shared" si="104"/>
        <v>7.386311296475155E-4</v>
      </c>
    </row>
    <row r="379" spans="1:27" x14ac:dyDescent="0.25">
      <c r="A379" s="5">
        <f>Raw_Fluorescence!A377</f>
        <v>139.107</v>
      </c>
      <c r="B379" s="5">
        <f>Raw_Fluorescence!B377</f>
        <v>10.093400000000001</v>
      </c>
      <c r="C379" s="5">
        <f>Raw_Fluorescence!C377</f>
        <v>10.1782</v>
      </c>
      <c r="D379" s="5">
        <f>Raw_Fluorescence!D377</f>
        <v>10.1653</v>
      </c>
      <c r="E379" s="5">
        <f>Raw_Fluorescence!E377</f>
        <v>10.1783</v>
      </c>
      <c r="F379" s="5">
        <f>Raw_Fluorescence!F377</f>
        <v>10.1639</v>
      </c>
      <c r="G379" s="5">
        <f>Raw_Fluorescence!G377</f>
        <v>10.142799999999999</v>
      </c>
      <c r="H379" s="7"/>
      <c r="I379" s="7">
        <f t="shared" si="88"/>
        <v>139.107</v>
      </c>
      <c r="J379" s="7">
        <f t="shared" si="89"/>
        <v>-0.20630315789473386</v>
      </c>
      <c r="K379" s="7">
        <f t="shared" si="90"/>
        <v>-0.20726631578947163</v>
      </c>
      <c r="L379" s="7">
        <f t="shared" si="91"/>
        <v>-0.21529052631579049</v>
      </c>
      <c r="M379" s="7">
        <f t="shared" si="92"/>
        <v>-0.2178894736842043</v>
      </c>
      <c r="N379" s="7">
        <f t="shared" si="93"/>
        <v>-0.22168947368421144</v>
      </c>
      <c r="O379" s="7">
        <f t="shared" si="94"/>
        <v>-0.23535052631578957</v>
      </c>
      <c r="Q379">
        <f t="shared" si="95"/>
        <v>139.107</v>
      </c>
      <c r="R379">
        <f t="shared" si="96"/>
        <v>-2.0030010062630034E-2</v>
      </c>
      <c r="S379">
        <f t="shared" si="97"/>
        <v>-1.9957343222456531E-2</v>
      </c>
      <c r="T379">
        <f t="shared" si="98"/>
        <v>-2.0739718590190838E-2</v>
      </c>
      <c r="U379">
        <f t="shared" si="99"/>
        <v>-2.0958590090700661E-2</v>
      </c>
      <c r="V379">
        <f t="shared" si="100"/>
        <v>-2.1345872975813737E-2</v>
      </c>
      <c r="W379">
        <f t="shared" si="101"/>
        <v>-2.2677501710831157E-2</v>
      </c>
      <c r="Y379">
        <f t="shared" si="102"/>
        <v>139.107</v>
      </c>
      <c r="Z379">
        <f t="shared" si="103"/>
        <v>-2.0951506108770491E-2</v>
      </c>
      <c r="AA379">
        <f t="shared" si="104"/>
        <v>1.0016990553611378E-3</v>
      </c>
    </row>
    <row r="380" spans="1:27" x14ac:dyDescent="0.25">
      <c r="A380" s="5">
        <f>Raw_Fluorescence!A378</f>
        <v>141.214</v>
      </c>
      <c r="B380" s="5">
        <f>Raw_Fluorescence!B378</f>
        <v>10.092000000000001</v>
      </c>
      <c r="C380" s="5">
        <f>Raw_Fluorescence!C378</f>
        <v>10.1785</v>
      </c>
      <c r="D380" s="5">
        <f>Raw_Fluorescence!D378</f>
        <v>10.1668</v>
      </c>
      <c r="E380" s="5">
        <f>Raw_Fluorescence!E378</f>
        <v>10.1744</v>
      </c>
      <c r="F380" s="5">
        <f>Raw_Fluorescence!F378</f>
        <v>10.1592</v>
      </c>
      <c r="G380" s="5">
        <f>Raw_Fluorescence!G378</f>
        <v>10.149900000000001</v>
      </c>
      <c r="H380" s="7"/>
      <c r="I380" s="7">
        <f t="shared" si="88"/>
        <v>141.214</v>
      </c>
      <c r="J380" s="7">
        <f t="shared" si="89"/>
        <v>-0.20770315789473415</v>
      </c>
      <c r="K380" s="7">
        <f t="shared" si="90"/>
        <v>-0.20696631578947233</v>
      </c>
      <c r="L380" s="7">
        <f t="shared" si="91"/>
        <v>-0.21379052631579043</v>
      </c>
      <c r="M380" s="7">
        <f t="shared" si="92"/>
        <v>-0.2217894736842041</v>
      </c>
      <c r="N380" s="7">
        <f t="shared" si="93"/>
        <v>-0.22638947368421114</v>
      </c>
      <c r="O380" s="7">
        <f t="shared" si="94"/>
        <v>-0.22825052631578835</v>
      </c>
      <c r="Q380">
        <f t="shared" si="95"/>
        <v>141.214</v>
      </c>
      <c r="R380">
        <f t="shared" si="96"/>
        <v>-2.0165936310070201E-2</v>
      </c>
      <c r="S380">
        <f t="shared" si="97"/>
        <v>-1.9928456700573235E-2</v>
      </c>
      <c r="T380">
        <f t="shared" si="98"/>
        <v>-2.0595218140414168E-2</v>
      </c>
      <c r="U380">
        <f t="shared" si="99"/>
        <v>-2.133372753984699E-2</v>
      </c>
      <c r="V380">
        <f t="shared" si="100"/>
        <v>-2.1798423118673603E-2</v>
      </c>
      <c r="W380">
        <f t="shared" si="101"/>
        <v>-2.1993372107777336E-2</v>
      </c>
      <c r="Y380">
        <f t="shared" si="102"/>
        <v>141.214</v>
      </c>
      <c r="Z380">
        <f t="shared" si="103"/>
        <v>-2.096918898622592E-2</v>
      </c>
      <c r="AA380">
        <f t="shared" si="104"/>
        <v>8.6459949290195034E-4</v>
      </c>
    </row>
    <row r="381" spans="1:27" x14ac:dyDescent="0.25">
      <c r="A381" s="5">
        <f>Raw_Fluorescence!A379</f>
        <v>143.352</v>
      </c>
      <c r="B381" s="5">
        <f>Raw_Fluorescence!B379</f>
        <v>10.0937</v>
      </c>
      <c r="C381" s="5">
        <f>Raw_Fluorescence!C379</f>
        <v>10.174200000000001</v>
      </c>
      <c r="D381" s="5">
        <f>Raw_Fluorescence!D379</f>
        <v>10.1661</v>
      </c>
      <c r="E381" s="5">
        <f>Raw_Fluorescence!E379</f>
        <v>10.172800000000001</v>
      </c>
      <c r="F381" s="5">
        <f>Raw_Fluorescence!F379</f>
        <v>10.1599</v>
      </c>
      <c r="G381" s="5">
        <f>Raw_Fluorescence!G379</f>
        <v>10.153700000000001</v>
      </c>
      <c r="H381" s="7"/>
      <c r="I381" s="7">
        <f t="shared" si="88"/>
        <v>143.352</v>
      </c>
      <c r="J381" s="7">
        <f t="shared" si="89"/>
        <v>-0.20600315789473456</v>
      </c>
      <c r="K381" s="7">
        <f t="shared" si="90"/>
        <v>-0.21126631578947119</v>
      </c>
      <c r="L381" s="7">
        <f t="shared" si="91"/>
        <v>-0.21449052631579058</v>
      </c>
      <c r="M381" s="7">
        <f t="shared" si="92"/>
        <v>-0.22338947368420392</v>
      </c>
      <c r="N381" s="7">
        <f t="shared" si="93"/>
        <v>-0.22568947368421099</v>
      </c>
      <c r="O381" s="7">
        <f t="shared" si="94"/>
        <v>-0.22445052631578832</v>
      </c>
      <c r="Q381">
        <f t="shared" si="95"/>
        <v>143.352</v>
      </c>
      <c r="R381">
        <f t="shared" si="96"/>
        <v>-2.0000883009607211E-2</v>
      </c>
      <c r="S381">
        <f t="shared" si="97"/>
        <v>-2.0342496847568021E-2</v>
      </c>
      <c r="T381">
        <f t="shared" si="98"/>
        <v>-2.0662651683643292E-2</v>
      </c>
      <c r="U381">
        <f t="shared" si="99"/>
        <v>-2.14876300830865E-2</v>
      </c>
      <c r="V381">
        <f t="shared" si="100"/>
        <v>-2.1731022033566798E-2</v>
      </c>
      <c r="W381">
        <f t="shared" si="101"/>
        <v>-2.1627218235720422E-2</v>
      </c>
      <c r="Y381">
        <f t="shared" si="102"/>
        <v>143.352</v>
      </c>
      <c r="Z381">
        <f t="shared" si="103"/>
        <v>-2.0975316982198705E-2</v>
      </c>
      <c r="AA381">
        <f t="shared" si="104"/>
        <v>7.3570001508806409E-4</v>
      </c>
    </row>
    <row r="382" spans="1:27" x14ac:dyDescent="0.25">
      <c r="A382" s="5">
        <f>Raw_Fluorescence!A380</f>
        <v>145.523</v>
      </c>
      <c r="B382" s="5">
        <f>Raw_Fluorescence!B380</f>
        <v>10.091799999999999</v>
      </c>
      <c r="C382" s="5">
        <f>Raw_Fluorescence!C380</f>
        <v>10.175000000000001</v>
      </c>
      <c r="D382" s="5">
        <f>Raw_Fluorescence!D380</f>
        <v>10.1639</v>
      </c>
      <c r="E382" s="5">
        <f>Raw_Fluorescence!E380</f>
        <v>10.1754</v>
      </c>
      <c r="F382" s="5">
        <f>Raw_Fluorescence!F380</f>
        <v>10.157999999999999</v>
      </c>
      <c r="G382" s="5">
        <f>Raw_Fluorescence!G380</f>
        <v>10.15</v>
      </c>
      <c r="H382" s="7"/>
      <c r="I382" s="7">
        <f t="shared" si="88"/>
        <v>145.523</v>
      </c>
      <c r="J382" s="7">
        <f t="shared" si="89"/>
        <v>-0.20790315789473546</v>
      </c>
      <c r="K382" s="7">
        <f t="shared" si="90"/>
        <v>-0.21046631578947128</v>
      </c>
      <c r="L382" s="7">
        <f t="shared" si="91"/>
        <v>-0.21669052631579078</v>
      </c>
      <c r="M382" s="7">
        <f t="shared" si="92"/>
        <v>-0.22078947368420465</v>
      </c>
      <c r="N382" s="7">
        <f t="shared" si="93"/>
        <v>-0.2275894736842119</v>
      </c>
      <c r="O382" s="7">
        <f t="shared" si="94"/>
        <v>-0.22815052631578858</v>
      </c>
      <c r="Q382">
        <f t="shared" si="95"/>
        <v>145.523</v>
      </c>
      <c r="R382">
        <f t="shared" si="96"/>
        <v>-2.0185354345418922E-2</v>
      </c>
      <c r="S382">
        <f t="shared" si="97"/>
        <v>-2.0265466122545723E-2</v>
      </c>
      <c r="T382">
        <f t="shared" si="98"/>
        <v>-2.0874585676649085E-2</v>
      </c>
      <c r="U382">
        <f t="shared" si="99"/>
        <v>-2.1237538450322339E-2</v>
      </c>
      <c r="V382">
        <f t="shared" si="100"/>
        <v>-2.1913967835999606E-2</v>
      </c>
      <c r="W382">
        <f t="shared" si="101"/>
        <v>-2.1983736479565336E-2</v>
      </c>
      <c r="Y382">
        <f t="shared" si="102"/>
        <v>145.523</v>
      </c>
      <c r="Z382">
        <f t="shared" si="103"/>
        <v>-2.1076774818416837E-2</v>
      </c>
      <c r="AA382">
        <f t="shared" si="104"/>
        <v>7.801345086010142E-4</v>
      </c>
    </row>
    <row r="383" spans="1:27" x14ac:dyDescent="0.25">
      <c r="A383" s="5">
        <f>Raw_Fluorescence!A381</f>
        <v>147.727</v>
      </c>
      <c r="B383" s="5">
        <f>Raw_Fluorescence!B381</f>
        <v>10.0938</v>
      </c>
      <c r="C383" s="5">
        <f>Raw_Fluorescence!C381</f>
        <v>10.1739</v>
      </c>
      <c r="D383" s="5">
        <f>Raw_Fluorescence!D381</f>
        <v>10.164099999999999</v>
      </c>
      <c r="E383" s="5">
        <f>Raw_Fluorescence!E381</f>
        <v>10.1699</v>
      </c>
      <c r="F383" s="5">
        <f>Raw_Fluorescence!F381</f>
        <v>10.161199999999999</v>
      </c>
      <c r="G383" s="5">
        <f>Raw_Fluorescence!G381</f>
        <v>10.148099999999999</v>
      </c>
      <c r="H383" s="7"/>
      <c r="I383" s="7">
        <f t="shared" si="88"/>
        <v>147.727</v>
      </c>
      <c r="J383" s="7">
        <f t="shared" si="89"/>
        <v>-0.20590315789473479</v>
      </c>
      <c r="K383" s="7">
        <f t="shared" si="90"/>
        <v>-0.21156631578947227</v>
      </c>
      <c r="L383" s="7">
        <f t="shared" si="91"/>
        <v>-0.21649052631579124</v>
      </c>
      <c r="M383" s="7">
        <f t="shared" si="92"/>
        <v>-0.22628947368420427</v>
      </c>
      <c r="N383" s="7">
        <f t="shared" si="93"/>
        <v>-0.22438947368421225</v>
      </c>
      <c r="O383" s="7">
        <f t="shared" si="94"/>
        <v>-0.23005052631578948</v>
      </c>
      <c r="Q383">
        <f t="shared" si="95"/>
        <v>147.727</v>
      </c>
      <c r="R383">
        <f t="shared" si="96"/>
        <v>-1.999117399193294E-2</v>
      </c>
      <c r="S383">
        <f t="shared" si="97"/>
        <v>-2.037138336945149E-2</v>
      </c>
      <c r="T383">
        <f t="shared" si="98"/>
        <v>-2.085531895001224E-2</v>
      </c>
      <c r="U383">
        <f t="shared" si="99"/>
        <v>-2.1766578442708177E-2</v>
      </c>
      <c r="V383">
        <f t="shared" si="100"/>
        <v>-2.1605848589797159E-2</v>
      </c>
      <c r="W383">
        <f t="shared" si="101"/>
        <v>-2.2166813415593876E-2</v>
      </c>
      <c r="Y383">
        <f t="shared" si="102"/>
        <v>147.727</v>
      </c>
      <c r="Z383">
        <f t="shared" si="103"/>
        <v>-2.1126186126582649E-2</v>
      </c>
      <c r="AA383">
        <f t="shared" si="104"/>
        <v>8.5491898178980676E-4</v>
      </c>
    </row>
    <row r="384" spans="1:27" x14ac:dyDescent="0.25">
      <c r="A384" s="5">
        <f>Raw_Fluorescence!A382</f>
        <v>149.964</v>
      </c>
      <c r="B384" s="5">
        <f>Raw_Fluorescence!B382</f>
        <v>10.0891</v>
      </c>
      <c r="C384" s="5">
        <f>Raw_Fluorescence!C382</f>
        <v>10.170999999999999</v>
      </c>
      <c r="D384" s="5">
        <f>Raw_Fluorescence!D382</f>
        <v>10.164099999999999</v>
      </c>
      <c r="E384" s="5">
        <f>Raw_Fluorescence!E382</f>
        <v>10.173299999999999</v>
      </c>
      <c r="F384" s="5">
        <f>Raw_Fluorescence!F382</f>
        <v>10.157</v>
      </c>
      <c r="G384" s="5">
        <f>Raw_Fluorescence!G382</f>
        <v>10.1493</v>
      </c>
      <c r="H384" s="7"/>
      <c r="I384" s="7">
        <f t="shared" si="88"/>
        <v>149.964</v>
      </c>
      <c r="J384" s="7">
        <f t="shared" si="89"/>
        <v>-0.21060315789473449</v>
      </c>
      <c r="K384" s="7">
        <f t="shared" si="90"/>
        <v>-0.21446631578947262</v>
      </c>
      <c r="L384" s="7">
        <f t="shared" si="91"/>
        <v>-0.21649052631579124</v>
      </c>
      <c r="M384" s="7">
        <f t="shared" si="92"/>
        <v>-0.22288947368420509</v>
      </c>
      <c r="N384" s="7">
        <f t="shared" si="93"/>
        <v>-0.22858947368421134</v>
      </c>
      <c r="O384" s="7">
        <f t="shared" si="94"/>
        <v>-0.22885052631578873</v>
      </c>
      <c r="Q384">
        <f t="shared" si="95"/>
        <v>149.964</v>
      </c>
      <c r="R384">
        <f t="shared" si="96"/>
        <v>-2.0447497822624814E-2</v>
      </c>
      <c r="S384">
        <f t="shared" si="97"/>
        <v>-2.0650619747657382E-2</v>
      </c>
      <c r="T384">
        <f t="shared" si="98"/>
        <v>-2.085531895001224E-2</v>
      </c>
      <c r="U384">
        <f t="shared" si="99"/>
        <v>-2.1439535538324259E-2</v>
      </c>
      <c r="V384">
        <f t="shared" si="100"/>
        <v>-2.2010255100437828E-2</v>
      </c>
      <c r="W384">
        <f t="shared" si="101"/>
        <v>-2.2051185877049517E-2</v>
      </c>
      <c r="Y384">
        <f t="shared" si="102"/>
        <v>149.964</v>
      </c>
      <c r="Z384">
        <f t="shared" si="103"/>
        <v>-2.1242402172684343E-2</v>
      </c>
      <c r="AA384">
        <f t="shared" si="104"/>
        <v>6.9491057677133477E-4</v>
      </c>
    </row>
    <row r="385" spans="1:27" x14ac:dyDescent="0.25">
      <c r="A385" s="5">
        <f>Raw_Fluorescence!A383</f>
        <v>152.23500000000001</v>
      </c>
      <c r="B385" s="5">
        <f>Raw_Fluorescence!B383</f>
        <v>10.0893</v>
      </c>
      <c r="C385" s="5">
        <f>Raw_Fluorescence!C383</f>
        <v>10.1708</v>
      </c>
      <c r="D385" s="5">
        <f>Raw_Fluorescence!D383</f>
        <v>10.16</v>
      </c>
      <c r="E385" s="5">
        <f>Raw_Fluorescence!E383</f>
        <v>10.173400000000001</v>
      </c>
      <c r="F385" s="5">
        <f>Raw_Fluorescence!F383</f>
        <v>10.161899999999999</v>
      </c>
      <c r="G385" s="5">
        <f>Raw_Fluorescence!G383</f>
        <v>10.1469</v>
      </c>
      <c r="H385" s="7"/>
      <c r="I385" s="7">
        <f t="shared" si="88"/>
        <v>152.23500000000001</v>
      </c>
      <c r="J385" s="7">
        <f t="shared" si="89"/>
        <v>-0.21040315789473496</v>
      </c>
      <c r="K385" s="7">
        <f t="shared" si="90"/>
        <v>-0.21466631578947215</v>
      </c>
      <c r="L385" s="7">
        <f t="shared" si="91"/>
        <v>-0.22059052631579057</v>
      </c>
      <c r="M385" s="7">
        <f t="shared" si="92"/>
        <v>-0.22278947368420354</v>
      </c>
      <c r="N385" s="7">
        <f t="shared" si="93"/>
        <v>-0.2236894736842121</v>
      </c>
      <c r="O385" s="7">
        <f t="shared" si="94"/>
        <v>-0.23125052631578846</v>
      </c>
      <c r="Q385">
        <f t="shared" si="95"/>
        <v>152.23500000000001</v>
      </c>
      <c r="R385">
        <f t="shared" si="96"/>
        <v>-2.0428079787276267E-2</v>
      </c>
      <c r="S385">
        <f t="shared" si="97"/>
        <v>-2.0669877428912912E-2</v>
      </c>
      <c r="T385">
        <f t="shared" si="98"/>
        <v>-2.1250286846068389E-2</v>
      </c>
      <c r="U385">
        <f t="shared" si="99"/>
        <v>-2.1429916629371642E-2</v>
      </c>
      <c r="V385">
        <f t="shared" si="100"/>
        <v>-2.1538447504690354E-2</v>
      </c>
      <c r="W385">
        <f t="shared" si="101"/>
        <v>-2.2282440954138068E-2</v>
      </c>
      <c r="Y385">
        <f t="shared" si="102"/>
        <v>152.23500000000001</v>
      </c>
      <c r="Z385">
        <f t="shared" si="103"/>
        <v>-2.1266508191742941E-2</v>
      </c>
      <c r="AA385">
        <f t="shared" si="104"/>
        <v>6.6211272057702174E-4</v>
      </c>
    </row>
    <row r="386" spans="1:27" x14ac:dyDescent="0.25">
      <c r="A386" s="5">
        <f>Raw_Fluorescence!A384</f>
        <v>154.54</v>
      </c>
      <c r="B386" s="5">
        <f>Raw_Fluorescence!B384</f>
        <v>10.0915</v>
      </c>
      <c r="C386" s="5">
        <f>Raw_Fluorescence!C384</f>
        <v>10.1732</v>
      </c>
      <c r="D386" s="5">
        <f>Raw_Fluorescence!D384</f>
        <v>10.164300000000001</v>
      </c>
      <c r="E386" s="5">
        <f>Raw_Fluorescence!E384</f>
        <v>10.174200000000001</v>
      </c>
      <c r="F386" s="5">
        <f>Raw_Fluorescence!F384</f>
        <v>10.1586</v>
      </c>
      <c r="G386" s="5">
        <f>Raw_Fluorescence!G384</f>
        <v>10.147500000000001</v>
      </c>
      <c r="H386" s="7"/>
      <c r="I386" s="7">
        <f t="shared" si="88"/>
        <v>154.54</v>
      </c>
      <c r="J386" s="7">
        <f t="shared" si="89"/>
        <v>-0.20820315789473476</v>
      </c>
      <c r="K386" s="7">
        <f t="shared" si="90"/>
        <v>-0.21226631578947242</v>
      </c>
      <c r="L386" s="7">
        <f t="shared" si="91"/>
        <v>-0.21629052631578993</v>
      </c>
      <c r="M386" s="7">
        <f t="shared" si="92"/>
        <v>-0.22198947368420363</v>
      </c>
      <c r="N386" s="7">
        <f t="shared" si="93"/>
        <v>-0.22698947368421152</v>
      </c>
      <c r="O386" s="7">
        <f t="shared" si="94"/>
        <v>-0.23065052631578808</v>
      </c>
      <c r="Q386">
        <f t="shared" si="95"/>
        <v>154.54</v>
      </c>
      <c r="R386">
        <f t="shared" si="96"/>
        <v>-2.0214481398441741E-2</v>
      </c>
      <c r="S386">
        <f t="shared" si="97"/>
        <v>-2.0438785253846022E-2</v>
      </c>
      <c r="T386">
        <f t="shared" si="98"/>
        <v>-2.0836052223375225E-2</v>
      </c>
      <c r="U386">
        <f t="shared" si="99"/>
        <v>-2.1352965357751885E-2</v>
      </c>
      <c r="V386">
        <f t="shared" si="100"/>
        <v>-2.1856195477336606E-2</v>
      </c>
      <c r="W386">
        <f t="shared" si="101"/>
        <v>-2.2224627184865887E-2</v>
      </c>
      <c r="Y386">
        <f t="shared" si="102"/>
        <v>154.54</v>
      </c>
      <c r="Z386">
        <f t="shared" si="103"/>
        <v>-2.115385114926956E-2</v>
      </c>
      <c r="AA386">
        <f t="shared" si="104"/>
        <v>7.9677176938727681E-4</v>
      </c>
    </row>
    <row r="387" spans="1:27" x14ac:dyDescent="0.25">
      <c r="A387" s="5">
        <f>Raw_Fluorescence!A385</f>
        <v>156.87899999999999</v>
      </c>
      <c r="B387" s="5">
        <f>Raw_Fluorescence!B385</f>
        <v>10.0937</v>
      </c>
      <c r="C387" s="5">
        <f>Raw_Fluorescence!C385</f>
        <v>10.171799999999999</v>
      </c>
      <c r="D387" s="5">
        <f>Raw_Fluorescence!D385</f>
        <v>10.166499999999999</v>
      </c>
      <c r="E387" s="5">
        <f>Raw_Fluorescence!E385</f>
        <v>10.176</v>
      </c>
      <c r="F387" s="5">
        <f>Raw_Fluorescence!F385</f>
        <v>10.157299999999999</v>
      </c>
      <c r="G387" s="5">
        <f>Raw_Fluorescence!G385</f>
        <v>10.1496</v>
      </c>
      <c r="H387" s="7"/>
      <c r="I387" s="7">
        <f t="shared" si="88"/>
        <v>156.87899999999999</v>
      </c>
      <c r="J387" s="7">
        <f t="shared" si="89"/>
        <v>-0.20600315789473456</v>
      </c>
      <c r="K387" s="7">
        <f t="shared" si="90"/>
        <v>-0.2136663157894727</v>
      </c>
      <c r="L387" s="7">
        <f t="shared" si="91"/>
        <v>-0.21409052631579151</v>
      </c>
      <c r="M387" s="7">
        <f t="shared" si="92"/>
        <v>-0.22018947368420427</v>
      </c>
      <c r="N387" s="7">
        <f t="shared" si="93"/>
        <v>-0.22828947368421204</v>
      </c>
      <c r="O387" s="7">
        <f t="shared" si="94"/>
        <v>-0.22855052631578943</v>
      </c>
      <c r="Q387">
        <f t="shared" si="95"/>
        <v>156.87899999999999</v>
      </c>
      <c r="R387">
        <f t="shared" si="96"/>
        <v>-2.0000883009607211E-2</v>
      </c>
      <c r="S387">
        <f t="shared" si="97"/>
        <v>-2.0573589022635085E-2</v>
      </c>
      <c r="T387">
        <f t="shared" si="98"/>
        <v>-2.0624118230369606E-2</v>
      </c>
      <c r="U387">
        <f t="shared" si="99"/>
        <v>-2.117982499660748E-2</v>
      </c>
      <c r="V387">
        <f t="shared" si="100"/>
        <v>-2.1981368921106414E-2</v>
      </c>
      <c r="W387">
        <f t="shared" si="101"/>
        <v>-2.2022278992413512E-2</v>
      </c>
      <c r="Y387">
        <f t="shared" si="102"/>
        <v>156.87899999999999</v>
      </c>
      <c r="Z387">
        <f t="shared" si="103"/>
        <v>-2.1063677195456553E-2</v>
      </c>
      <c r="AA387">
        <f t="shared" si="104"/>
        <v>8.170062181612188E-4</v>
      </c>
    </row>
    <row r="388" spans="1:27" x14ac:dyDescent="0.25">
      <c r="A388" s="5">
        <f>Raw_Fluorescence!A386</f>
        <v>159.25399999999999</v>
      </c>
      <c r="B388" s="5">
        <f>Raw_Fluorescence!B386</f>
        <v>10.0905</v>
      </c>
      <c r="C388" s="5">
        <f>Raw_Fluorescence!C386</f>
        <v>10.1713</v>
      </c>
      <c r="D388" s="5">
        <f>Raw_Fluorescence!D386</f>
        <v>10.158099999999999</v>
      </c>
      <c r="E388" s="5">
        <f>Raw_Fluorescence!E386</f>
        <v>10.1713</v>
      </c>
      <c r="F388" s="5">
        <f>Raw_Fluorescence!F386</f>
        <v>10.1615</v>
      </c>
      <c r="G388" s="5">
        <f>Raw_Fluorescence!G386</f>
        <v>10.148999999999999</v>
      </c>
      <c r="H388" s="7"/>
      <c r="I388" s="7">
        <f t="shared" si="88"/>
        <v>159.25399999999999</v>
      </c>
      <c r="J388" s="7">
        <f t="shared" si="89"/>
        <v>-0.2092031578947342</v>
      </c>
      <c r="K388" s="7">
        <f t="shared" si="90"/>
        <v>-0.21416631578947154</v>
      </c>
      <c r="L388" s="7">
        <f t="shared" si="91"/>
        <v>-0.22249052631579147</v>
      </c>
      <c r="M388" s="7">
        <f t="shared" si="92"/>
        <v>-0.22488947368420398</v>
      </c>
      <c r="N388" s="7">
        <f t="shared" si="93"/>
        <v>-0.22408947368421117</v>
      </c>
      <c r="O388" s="7">
        <f t="shared" si="94"/>
        <v>-0.2291505263157898</v>
      </c>
      <c r="Q388">
        <f t="shared" si="95"/>
        <v>159.25399999999999</v>
      </c>
      <c r="R388">
        <f t="shared" si="96"/>
        <v>-2.0311571575184643E-2</v>
      </c>
      <c r="S388">
        <f t="shared" si="97"/>
        <v>-2.0621733225773913E-2</v>
      </c>
      <c r="T388">
        <f t="shared" si="98"/>
        <v>-2.1433320749118915E-2</v>
      </c>
      <c r="U388">
        <f t="shared" si="99"/>
        <v>-2.1631913717373562E-2</v>
      </c>
      <c r="V388">
        <f t="shared" si="100"/>
        <v>-2.1576962410465573E-2</v>
      </c>
      <c r="W388">
        <f t="shared" si="101"/>
        <v>-2.2080092761685693E-2</v>
      </c>
      <c r="Y388">
        <f t="shared" si="102"/>
        <v>159.25399999999999</v>
      </c>
      <c r="Z388">
        <f t="shared" si="103"/>
        <v>-2.1275932406600379E-2</v>
      </c>
      <c r="AA388">
        <f t="shared" si="104"/>
        <v>6.703364983739749E-4</v>
      </c>
    </row>
    <row r="389" spans="1:27" x14ac:dyDescent="0.25">
      <c r="A389" s="5">
        <f>Raw_Fluorescence!A387</f>
        <v>161.66499999999999</v>
      </c>
      <c r="B389" s="5">
        <f>Raw_Fluorescence!B387</f>
        <v>10.0898</v>
      </c>
      <c r="C389" s="5">
        <f>Raw_Fluorescence!C387</f>
        <v>10.1775</v>
      </c>
      <c r="D389" s="5">
        <f>Raw_Fluorescence!D387</f>
        <v>10.1632</v>
      </c>
      <c r="E389" s="5">
        <f>Raw_Fluorescence!E387</f>
        <v>10.1761</v>
      </c>
      <c r="F389" s="5">
        <f>Raw_Fluorescence!F387</f>
        <v>10.1568</v>
      </c>
      <c r="G389" s="5">
        <f>Raw_Fluorescence!G387</f>
        <v>10.148300000000001</v>
      </c>
      <c r="H389" s="7"/>
      <c r="I389" s="7">
        <f t="shared" ref="I389:I403" si="105">A389</f>
        <v>161.66499999999999</v>
      </c>
      <c r="J389" s="7">
        <f t="shared" ref="J389:J403" si="106">(B389-B$2)</f>
        <v>-0.20990315789473435</v>
      </c>
      <c r="K389" s="7">
        <f t="shared" ref="K389:K403" si="107">(C389-C$2)</f>
        <v>-0.20796631578947178</v>
      </c>
      <c r="L389" s="7">
        <f t="shared" ref="L389:L403" si="108">(D389-D$2)</f>
        <v>-0.21739052631579092</v>
      </c>
      <c r="M389" s="7">
        <f t="shared" ref="M389:M403" si="109">(E389-E$2)</f>
        <v>-0.22008947368420451</v>
      </c>
      <c r="N389" s="7">
        <f t="shared" ref="N389:N403" si="110">(F389-F$2)</f>
        <v>-0.22878947368421088</v>
      </c>
      <c r="O389" s="7">
        <f t="shared" ref="O389:O403" si="111">(G389-G$2)</f>
        <v>-0.22985052631578817</v>
      </c>
      <c r="Q389">
        <f t="shared" ref="Q389:Q403" si="112">A389</f>
        <v>161.66499999999999</v>
      </c>
      <c r="R389">
        <f t="shared" ref="R389:R403" si="113">(B389-B$2)/B$2</f>
        <v>-2.0379534698904727E-2</v>
      </c>
      <c r="S389">
        <f t="shared" ref="S389:S403" si="114">(C389-C$2)/C$2</f>
        <v>-2.0024745106851063E-2</v>
      </c>
      <c r="T389">
        <f t="shared" ref="T389:T403" si="115">(D389-D$2)/D$2</f>
        <v>-2.0942019219878209E-2</v>
      </c>
      <c r="U389">
        <f t="shared" ref="U389:U403" si="116">(E389-E$2)/E$2</f>
        <v>-2.1170206087655033E-2</v>
      </c>
      <c r="V389">
        <f t="shared" ref="V389:V403" si="117">(F389-F$2)/F$2</f>
        <v>-2.2029512553325439E-2</v>
      </c>
      <c r="W389">
        <f t="shared" ref="W389:W403" si="118">(G389-G$2)/G$2</f>
        <v>-2.2147542159169701E-2</v>
      </c>
      <c r="Y389">
        <f t="shared" ref="Y389:Y403" si="119">A389</f>
        <v>161.66499999999999</v>
      </c>
      <c r="Z389">
        <f t="shared" ref="Z389:Z403" si="120">AVERAGE(R389:W389)</f>
        <v>-2.1115593304297364E-2</v>
      </c>
      <c r="AA389">
        <f t="shared" ref="AA389:AA403" si="121">_xlfn.STDEV.S(R389:W389)</f>
        <v>8.5615529107151882E-4</v>
      </c>
    </row>
    <row r="390" spans="1:27" x14ac:dyDescent="0.25">
      <c r="A390" s="5">
        <f>Raw_Fluorescence!A388</f>
        <v>164.113</v>
      </c>
      <c r="B390" s="5">
        <f>Raw_Fluorescence!B388</f>
        <v>10.088200000000001</v>
      </c>
      <c r="C390" s="5">
        <f>Raw_Fluorescence!C388</f>
        <v>10.1746</v>
      </c>
      <c r="D390" s="5">
        <f>Raw_Fluorescence!D388</f>
        <v>10.1663</v>
      </c>
      <c r="E390" s="5">
        <f>Raw_Fluorescence!E388</f>
        <v>10.167299999999999</v>
      </c>
      <c r="F390" s="5">
        <f>Raw_Fluorescence!F388</f>
        <v>10.164300000000001</v>
      </c>
      <c r="G390" s="5">
        <f>Raw_Fluorescence!G388</f>
        <v>10.1471</v>
      </c>
      <c r="H390" s="7"/>
      <c r="I390" s="7">
        <f t="shared" si="105"/>
        <v>164.113</v>
      </c>
      <c r="J390" s="7">
        <f t="shared" si="106"/>
        <v>-0.21150315789473417</v>
      </c>
      <c r="K390" s="7">
        <f t="shared" si="107"/>
        <v>-0.21086631578947213</v>
      </c>
      <c r="L390" s="7">
        <f t="shared" si="108"/>
        <v>-0.21429052631579104</v>
      </c>
      <c r="M390" s="7">
        <f t="shared" si="109"/>
        <v>-0.22888947368420531</v>
      </c>
      <c r="N390" s="7">
        <f t="shared" si="110"/>
        <v>-0.22128947368421059</v>
      </c>
      <c r="O390" s="7">
        <f t="shared" si="111"/>
        <v>-0.23105052631578893</v>
      </c>
      <c r="Q390">
        <f t="shared" si="112"/>
        <v>164.113</v>
      </c>
      <c r="R390">
        <f t="shared" si="113"/>
        <v>-2.0534878981693445E-2</v>
      </c>
      <c r="S390">
        <f t="shared" si="114"/>
        <v>-2.0303981485056955E-2</v>
      </c>
      <c r="T390">
        <f t="shared" si="115"/>
        <v>-2.0643384957006447E-2</v>
      </c>
      <c r="U390">
        <f t="shared" si="116"/>
        <v>-2.2016670075472509E-2</v>
      </c>
      <c r="V390">
        <f t="shared" si="117"/>
        <v>-2.1307358070038349E-2</v>
      </c>
      <c r="W390">
        <f t="shared" si="118"/>
        <v>-2.2263169697714063E-2</v>
      </c>
      <c r="Y390">
        <f t="shared" si="119"/>
        <v>164.113</v>
      </c>
      <c r="Z390">
        <f t="shared" si="120"/>
        <v>-2.1178240544496962E-2</v>
      </c>
      <c r="AA390">
        <f t="shared" si="121"/>
        <v>8.1988050157201747E-4</v>
      </c>
    </row>
    <row r="391" spans="1:27" x14ac:dyDescent="0.25">
      <c r="A391" s="5">
        <f>Raw_Fluorescence!A389</f>
        <v>166.59700000000001</v>
      </c>
      <c r="B391" s="5">
        <f>Raw_Fluorescence!B389</f>
        <v>10.0891</v>
      </c>
      <c r="C391" s="5">
        <f>Raw_Fluorescence!C389</f>
        <v>10.170299999999999</v>
      </c>
      <c r="D391" s="5">
        <f>Raw_Fluorescence!D389</f>
        <v>10.158899999999999</v>
      </c>
      <c r="E391" s="5">
        <f>Raw_Fluorescence!E389</f>
        <v>10.1713</v>
      </c>
      <c r="F391" s="5">
        <f>Raw_Fluorescence!F389</f>
        <v>10.158899999999999</v>
      </c>
      <c r="G391" s="5">
        <f>Raw_Fluorescence!G389</f>
        <v>10.149699999999999</v>
      </c>
      <c r="H391" s="7"/>
      <c r="I391" s="7">
        <f t="shared" si="105"/>
        <v>166.59700000000001</v>
      </c>
      <c r="J391" s="7">
        <f t="shared" si="106"/>
        <v>-0.21060315789473449</v>
      </c>
      <c r="K391" s="7">
        <f t="shared" si="107"/>
        <v>-0.21516631578947276</v>
      </c>
      <c r="L391" s="7">
        <f t="shared" si="108"/>
        <v>-0.22169052631579156</v>
      </c>
      <c r="M391" s="7">
        <f t="shared" si="109"/>
        <v>-0.22488947368420398</v>
      </c>
      <c r="N391" s="7">
        <f t="shared" si="110"/>
        <v>-0.22668947368421222</v>
      </c>
      <c r="O391" s="7">
        <f t="shared" si="111"/>
        <v>-0.22845052631578966</v>
      </c>
      <c r="Q391">
        <f t="shared" si="112"/>
        <v>166.59700000000001</v>
      </c>
      <c r="R391">
        <f t="shared" si="113"/>
        <v>-2.0447497822624814E-2</v>
      </c>
      <c r="S391">
        <f t="shared" si="114"/>
        <v>-2.0718021632051914E-2</v>
      </c>
      <c r="T391">
        <f t="shared" si="115"/>
        <v>-2.1356253842571369E-2</v>
      </c>
      <c r="U391">
        <f t="shared" si="116"/>
        <v>-2.1631913717373562E-2</v>
      </c>
      <c r="V391">
        <f t="shared" si="117"/>
        <v>-2.182730929800519E-2</v>
      </c>
      <c r="W391">
        <f t="shared" si="118"/>
        <v>-2.2012643364201511E-2</v>
      </c>
      <c r="Y391">
        <f t="shared" si="119"/>
        <v>166.59700000000001</v>
      </c>
      <c r="Z391">
        <f t="shared" si="120"/>
        <v>-2.1332273279471393E-2</v>
      </c>
      <c r="AA391">
        <f t="shared" si="121"/>
        <v>6.2585242136942707E-4</v>
      </c>
    </row>
    <row r="392" spans="1:27" x14ac:dyDescent="0.25">
      <c r="A392" s="5">
        <f>Raw_Fluorescence!A390</f>
        <v>169.119</v>
      </c>
      <c r="B392" s="5">
        <f>Raw_Fluorescence!B390</f>
        <v>10.089499999999999</v>
      </c>
      <c r="C392" s="5">
        <f>Raw_Fluorescence!C390</f>
        <v>10.1671</v>
      </c>
      <c r="D392" s="5">
        <f>Raw_Fluorescence!D390</f>
        <v>10.1624</v>
      </c>
      <c r="E392" s="5">
        <f>Raw_Fluorescence!E390</f>
        <v>10.1709</v>
      </c>
      <c r="F392" s="5">
        <f>Raw_Fluorescence!F390</f>
        <v>10.1563</v>
      </c>
      <c r="G392" s="5">
        <f>Raw_Fluorescence!G390</f>
        <v>10.145799999999999</v>
      </c>
      <c r="H392" s="7"/>
      <c r="I392" s="7">
        <f t="shared" si="105"/>
        <v>169.119</v>
      </c>
      <c r="J392" s="7">
        <f t="shared" si="106"/>
        <v>-0.21020315789473543</v>
      </c>
      <c r="K392" s="7">
        <f t="shared" si="107"/>
        <v>-0.21836631578947241</v>
      </c>
      <c r="L392" s="7">
        <f t="shared" si="108"/>
        <v>-0.21819052631579083</v>
      </c>
      <c r="M392" s="7">
        <f t="shared" si="109"/>
        <v>-0.22528947368420482</v>
      </c>
      <c r="N392" s="7">
        <f t="shared" si="110"/>
        <v>-0.22928947368421149</v>
      </c>
      <c r="O392" s="7">
        <f t="shared" si="111"/>
        <v>-0.23235052631578945</v>
      </c>
      <c r="Q392">
        <f t="shared" si="112"/>
        <v>169.119</v>
      </c>
      <c r="R392">
        <f t="shared" si="113"/>
        <v>-2.040866175192772E-2</v>
      </c>
      <c r="S392">
        <f t="shared" si="114"/>
        <v>-2.1026144532141102E-2</v>
      </c>
      <c r="T392">
        <f t="shared" si="115"/>
        <v>-2.1019086126425751E-2</v>
      </c>
      <c r="U392">
        <f t="shared" si="116"/>
        <v>-2.1670389353183526E-2</v>
      </c>
      <c r="V392">
        <f t="shared" si="117"/>
        <v>-2.2077656185544636E-2</v>
      </c>
      <c r="W392">
        <f t="shared" si="118"/>
        <v>-2.2388432864470426E-2</v>
      </c>
      <c r="Y392">
        <f t="shared" si="119"/>
        <v>169.119</v>
      </c>
      <c r="Z392">
        <f t="shared" si="120"/>
        <v>-2.1431728468948863E-2</v>
      </c>
      <c r="AA392">
        <f t="shared" si="121"/>
        <v>7.4443300212395777E-4</v>
      </c>
    </row>
    <row r="393" spans="1:27" x14ac:dyDescent="0.25">
      <c r="A393" s="5">
        <f>Raw_Fluorescence!A391</f>
        <v>171.678</v>
      </c>
      <c r="B393" s="5">
        <f>Raw_Fluorescence!B391</f>
        <v>10.0915</v>
      </c>
      <c r="C393" s="5">
        <f>Raw_Fluorescence!C391</f>
        <v>10.1698</v>
      </c>
      <c r="D393" s="5">
        <f>Raw_Fluorescence!D391</f>
        <v>10.157400000000001</v>
      </c>
      <c r="E393" s="5">
        <f>Raw_Fluorescence!E391</f>
        <v>10.170500000000001</v>
      </c>
      <c r="F393" s="5">
        <f>Raw_Fluorescence!F391</f>
        <v>10.1578</v>
      </c>
      <c r="G393" s="5">
        <f>Raw_Fluorescence!G391</f>
        <v>10.1479</v>
      </c>
      <c r="H393" s="7"/>
      <c r="I393" s="7">
        <f t="shared" si="105"/>
        <v>171.678</v>
      </c>
      <c r="J393" s="7">
        <f t="shared" si="106"/>
        <v>-0.20820315789473476</v>
      </c>
      <c r="K393" s="7">
        <f t="shared" si="107"/>
        <v>-0.2156663157894716</v>
      </c>
      <c r="L393" s="7">
        <f t="shared" si="108"/>
        <v>-0.22319052631578984</v>
      </c>
      <c r="M393" s="7">
        <f t="shared" si="109"/>
        <v>-0.22568947368420389</v>
      </c>
      <c r="N393" s="7">
        <f t="shared" si="110"/>
        <v>-0.22778947368421143</v>
      </c>
      <c r="O393" s="7">
        <f t="shared" si="111"/>
        <v>-0.23025052631578902</v>
      </c>
      <c r="Q393">
        <f t="shared" si="112"/>
        <v>171.678</v>
      </c>
      <c r="R393">
        <f t="shared" si="113"/>
        <v>-2.0214481398441741E-2</v>
      </c>
      <c r="S393">
        <f t="shared" si="114"/>
        <v>-2.0766165835190743E-2</v>
      </c>
      <c r="T393">
        <f t="shared" si="115"/>
        <v>-2.1500754292347869E-2</v>
      </c>
      <c r="U393">
        <f t="shared" si="116"/>
        <v>-2.1708864988993319E-2</v>
      </c>
      <c r="V393">
        <f t="shared" si="117"/>
        <v>-2.1933225288887217E-2</v>
      </c>
      <c r="W393">
        <f t="shared" si="118"/>
        <v>-2.2186084672017881E-2</v>
      </c>
      <c r="Y393">
        <f t="shared" si="119"/>
        <v>171.678</v>
      </c>
      <c r="Z393">
        <f t="shared" si="120"/>
        <v>-2.1384929412646459E-2</v>
      </c>
      <c r="AA393">
        <f t="shared" si="121"/>
        <v>7.5015261069247675E-4</v>
      </c>
    </row>
    <row r="394" spans="1:27" x14ac:dyDescent="0.25">
      <c r="A394" s="5">
        <f>Raw_Fluorescence!A392</f>
        <v>174.27699999999999</v>
      </c>
      <c r="B394" s="5">
        <f>Raw_Fluorescence!B392</f>
        <v>10.0905</v>
      </c>
      <c r="C394" s="5">
        <f>Raw_Fluorescence!C392</f>
        <v>10.1706</v>
      </c>
      <c r="D394" s="5">
        <f>Raw_Fluorescence!D392</f>
        <v>10.1639</v>
      </c>
      <c r="E394" s="5">
        <f>Raw_Fluorescence!E392</f>
        <v>10.170299999999999</v>
      </c>
      <c r="F394" s="5">
        <f>Raw_Fluorescence!F392</f>
        <v>10.1557</v>
      </c>
      <c r="G394" s="5">
        <f>Raw_Fluorescence!G392</f>
        <v>10.144500000000001</v>
      </c>
      <c r="H394" s="7"/>
      <c r="I394" s="7">
        <f t="shared" si="105"/>
        <v>174.27699999999999</v>
      </c>
      <c r="J394" s="7">
        <f t="shared" si="106"/>
        <v>-0.2092031578947342</v>
      </c>
      <c r="K394" s="7">
        <f t="shared" si="107"/>
        <v>-0.21486631578947168</v>
      </c>
      <c r="L394" s="7">
        <f t="shared" si="108"/>
        <v>-0.21669052631579078</v>
      </c>
      <c r="M394" s="7">
        <f t="shared" si="109"/>
        <v>-0.2258894736842052</v>
      </c>
      <c r="N394" s="7">
        <f t="shared" si="110"/>
        <v>-0.22988947368421186</v>
      </c>
      <c r="O394" s="7">
        <f t="shared" si="111"/>
        <v>-0.2336505263157882</v>
      </c>
      <c r="Q394">
        <f t="shared" si="112"/>
        <v>174.27699999999999</v>
      </c>
      <c r="R394">
        <f t="shared" si="113"/>
        <v>-2.0311571575184643E-2</v>
      </c>
      <c r="S394">
        <f t="shared" si="114"/>
        <v>-2.0689135110168445E-2</v>
      </c>
      <c r="T394">
        <f t="shared" si="115"/>
        <v>-2.0874585676649085E-2</v>
      </c>
      <c r="U394">
        <f t="shared" si="116"/>
        <v>-2.1728102806898384E-2</v>
      </c>
      <c r="V394">
        <f t="shared" si="117"/>
        <v>-2.2135428544207636E-2</v>
      </c>
      <c r="W394">
        <f t="shared" si="118"/>
        <v>-2.2513696031226615E-2</v>
      </c>
      <c r="Y394">
        <f t="shared" si="119"/>
        <v>174.27699999999999</v>
      </c>
      <c r="Z394">
        <f t="shared" si="120"/>
        <v>-2.1375419957389133E-2</v>
      </c>
      <c r="AA394">
        <f t="shared" si="121"/>
        <v>8.7764069108661193E-4</v>
      </c>
    </row>
    <row r="395" spans="1:27" x14ac:dyDescent="0.25">
      <c r="A395" s="5">
        <f>Raw_Fluorescence!A393</f>
        <v>176.91399999999999</v>
      </c>
      <c r="B395" s="5">
        <f>Raw_Fluorescence!B393</f>
        <v>10.0837</v>
      </c>
      <c r="C395" s="5">
        <f>Raw_Fluorescence!C393</f>
        <v>10.1729</v>
      </c>
      <c r="D395" s="5">
        <f>Raw_Fluorescence!D393</f>
        <v>10.1591</v>
      </c>
      <c r="E395" s="5">
        <f>Raw_Fluorescence!E393</f>
        <v>10.1715</v>
      </c>
      <c r="F395" s="5">
        <f>Raw_Fluorescence!F393</f>
        <v>10.1515</v>
      </c>
      <c r="G395" s="5">
        <f>Raw_Fluorescence!G393</f>
        <v>10.144600000000001</v>
      </c>
      <c r="H395" s="7"/>
      <c r="I395" s="7">
        <f t="shared" si="105"/>
        <v>176.91399999999999</v>
      </c>
      <c r="J395" s="7">
        <f t="shared" si="106"/>
        <v>-0.21600315789473434</v>
      </c>
      <c r="K395" s="7">
        <f t="shared" si="107"/>
        <v>-0.21256631578947172</v>
      </c>
      <c r="L395" s="7">
        <f t="shared" si="108"/>
        <v>-0.22149052631579025</v>
      </c>
      <c r="M395" s="7">
        <f t="shared" si="109"/>
        <v>-0.22468947368420444</v>
      </c>
      <c r="N395" s="7">
        <f t="shared" si="110"/>
        <v>-0.23408947368421096</v>
      </c>
      <c r="O395" s="7">
        <f t="shared" si="111"/>
        <v>-0.23355052631578843</v>
      </c>
      <c r="Q395">
        <f t="shared" si="112"/>
        <v>176.91399999999999</v>
      </c>
      <c r="R395">
        <f t="shared" si="113"/>
        <v>-2.0971784777036769E-2</v>
      </c>
      <c r="S395">
        <f t="shared" si="114"/>
        <v>-2.0467671775729317E-2</v>
      </c>
      <c r="T395">
        <f t="shared" si="115"/>
        <v>-2.1336987115934354E-2</v>
      </c>
      <c r="U395">
        <f t="shared" si="116"/>
        <v>-2.1612675899468668E-2</v>
      </c>
      <c r="V395">
        <f t="shared" si="117"/>
        <v>-2.2539835054848308E-2</v>
      </c>
      <c r="W395">
        <f t="shared" si="118"/>
        <v>-2.2504060403014614E-2</v>
      </c>
      <c r="Y395">
        <f t="shared" si="119"/>
        <v>176.91399999999999</v>
      </c>
      <c r="Z395">
        <f t="shared" si="120"/>
        <v>-2.1572169171005337E-2</v>
      </c>
      <c r="AA395">
        <f t="shared" si="121"/>
        <v>8.2971390753923077E-4</v>
      </c>
    </row>
    <row r="396" spans="1:27" x14ac:dyDescent="0.25">
      <c r="A396" s="5">
        <f>Raw_Fluorescence!A394</f>
        <v>179.59200000000001</v>
      </c>
      <c r="B396" s="5">
        <f>Raw_Fluorescence!B394</f>
        <v>10.088699999999999</v>
      </c>
      <c r="C396" s="5">
        <f>Raw_Fluorescence!C394</f>
        <v>10.1707</v>
      </c>
      <c r="D396" s="5">
        <f>Raw_Fluorescence!D394</f>
        <v>10.1622</v>
      </c>
      <c r="E396" s="5">
        <f>Raw_Fluorescence!E394</f>
        <v>10.169499999999999</v>
      </c>
      <c r="F396" s="5">
        <f>Raw_Fluorescence!F394</f>
        <v>10.1531</v>
      </c>
      <c r="G396" s="5">
        <f>Raw_Fluorescence!G394</f>
        <v>10.1418</v>
      </c>
      <c r="H396" s="7"/>
      <c r="I396" s="7">
        <f t="shared" si="105"/>
        <v>179.59200000000001</v>
      </c>
      <c r="J396" s="7">
        <f t="shared" si="106"/>
        <v>-0.21100315789473534</v>
      </c>
      <c r="K396" s="7">
        <f t="shared" si="107"/>
        <v>-0.21476631578947192</v>
      </c>
      <c r="L396" s="7">
        <f t="shared" si="108"/>
        <v>-0.21839052631579037</v>
      </c>
      <c r="M396" s="7">
        <f t="shared" si="109"/>
        <v>-0.22668947368420511</v>
      </c>
      <c r="N396" s="7">
        <f t="shared" si="110"/>
        <v>-0.23248947368421113</v>
      </c>
      <c r="O396" s="7">
        <f t="shared" si="111"/>
        <v>-0.23635052631578901</v>
      </c>
      <c r="Q396">
        <f t="shared" si="112"/>
        <v>179.59200000000001</v>
      </c>
      <c r="R396">
        <f t="shared" si="113"/>
        <v>-2.0486333893322078E-2</v>
      </c>
      <c r="S396">
        <f t="shared" si="114"/>
        <v>-2.0679506269540678E-2</v>
      </c>
      <c r="T396">
        <f t="shared" si="115"/>
        <v>-2.1038352853062596E-2</v>
      </c>
      <c r="U396">
        <f t="shared" si="116"/>
        <v>-2.1805054078518141E-2</v>
      </c>
      <c r="V396">
        <f t="shared" si="117"/>
        <v>-2.2385775431747083E-2</v>
      </c>
      <c r="W396">
        <f t="shared" si="118"/>
        <v>-2.2773857992951341E-2</v>
      </c>
      <c r="Y396">
        <f t="shared" si="119"/>
        <v>179.59200000000001</v>
      </c>
      <c r="Z396">
        <f t="shared" si="120"/>
        <v>-2.1528146753190317E-2</v>
      </c>
      <c r="AA396">
        <f t="shared" si="121"/>
        <v>9.390914630693258E-4</v>
      </c>
    </row>
    <row r="397" spans="1:27" x14ac:dyDescent="0.25">
      <c r="A397" s="5">
        <f>Raw_Fluorescence!A395</f>
        <v>182.31</v>
      </c>
      <c r="B397" s="5">
        <f>Raw_Fluorescence!B395</f>
        <v>10.091200000000001</v>
      </c>
      <c r="C397" s="5">
        <f>Raw_Fluorescence!C395</f>
        <v>10.170500000000001</v>
      </c>
      <c r="D397" s="5">
        <f>Raw_Fluorescence!D395</f>
        <v>10.161899999999999</v>
      </c>
      <c r="E397" s="5">
        <f>Raw_Fluorescence!E395</f>
        <v>10.168200000000001</v>
      </c>
      <c r="F397" s="5">
        <f>Raw_Fluorescence!F395</f>
        <v>10.154299999999999</v>
      </c>
      <c r="G397" s="5">
        <f>Raw_Fluorescence!G395</f>
        <v>10.14</v>
      </c>
      <c r="H397" s="7"/>
      <c r="I397" s="7">
        <f t="shared" si="105"/>
        <v>182.31</v>
      </c>
      <c r="J397" s="7">
        <f t="shared" si="106"/>
        <v>-0.20850315789473406</v>
      </c>
      <c r="K397" s="7">
        <f t="shared" si="107"/>
        <v>-0.21496631578947145</v>
      </c>
      <c r="L397" s="7">
        <f t="shared" si="108"/>
        <v>-0.21869052631579144</v>
      </c>
      <c r="M397" s="7">
        <f t="shared" si="109"/>
        <v>-0.22798947368420386</v>
      </c>
      <c r="N397" s="7">
        <f t="shared" si="110"/>
        <v>-0.23128947368421215</v>
      </c>
      <c r="O397" s="7">
        <f t="shared" si="111"/>
        <v>-0.23815052631578837</v>
      </c>
      <c r="Q397">
        <f t="shared" si="112"/>
        <v>182.31</v>
      </c>
      <c r="R397">
        <f t="shared" si="113"/>
        <v>-2.024360845146456E-2</v>
      </c>
      <c r="S397">
        <f t="shared" si="114"/>
        <v>-2.0698763950796211E-2</v>
      </c>
      <c r="T397">
        <f t="shared" si="115"/>
        <v>-2.1067252943018033E-2</v>
      </c>
      <c r="U397">
        <f t="shared" si="116"/>
        <v>-2.1930099894900135E-2</v>
      </c>
      <c r="V397">
        <f t="shared" si="117"/>
        <v>-2.227023071442125E-2</v>
      </c>
      <c r="W397">
        <f t="shared" si="118"/>
        <v>-2.2947299300767714E-2</v>
      </c>
      <c r="Y397">
        <f t="shared" si="119"/>
        <v>182.31</v>
      </c>
      <c r="Z397">
        <f t="shared" si="120"/>
        <v>-2.1526209209227983E-2</v>
      </c>
      <c r="AA397">
        <f t="shared" si="121"/>
        <v>1.0272841815432653E-3</v>
      </c>
    </row>
    <row r="398" spans="1:27" x14ac:dyDescent="0.25">
      <c r="A398" s="5">
        <f>Raw_Fluorescence!A396</f>
        <v>185.06800000000001</v>
      </c>
      <c r="B398" s="5">
        <f>Raw_Fluorescence!B396</f>
        <v>10.087899999999999</v>
      </c>
      <c r="C398" s="5">
        <f>Raw_Fluorescence!C396</f>
        <v>10.171799999999999</v>
      </c>
      <c r="D398" s="5">
        <f>Raw_Fluorescence!D396</f>
        <v>10.1624</v>
      </c>
      <c r="E398" s="5">
        <f>Raw_Fluorescence!E396</f>
        <v>10.1653</v>
      </c>
      <c r="F398" s="5">
        <f>Raw_Fluorescence!F396</f>
        <v>10.1579</v>
      </c>
      <c r="G398" s="5">
        <f>Raw_Fluorescence!G396</f>
        <v>10.1431</v>
      </c>
      <c r="H398" s="7"/>
      <c r="I398" s="7">
        <f t="shared" si="105"/>
        <v>185.06800000000001</v>
      </c>
      <c r="J398" s="7">
        <f t="shared" si="106"/>
        <v>-0.21180315789473525</v>
      </c>
      <c r="K398" s="7">
        <f t="shared" si="107"/>
        <v>-0.2136663157894727</v>
      </c>
      <c r="L398" s="7">
        <f t="shared" si="108"/>
        <v>-0.21819052631579083</v>
      </c>
      <c r="M398" s="7">
        <f t="shared" si="109"/>
        <v>-0.23088947368420421</v>
      </c>
      <c r="N398" s="7">
        <f t="shared" si="110"/>
        <v>-0.22768947368421166</v>
      </c>
      <c r="O398" s="7">
        <f t="shared" si="111"/>
        <v>-0.23505052631578849</v>
      </c>
      <c r="Q398">
        <f t="shared" si="112"/>
        <v>185.06800000000001</v>
      </c>
      <c r="R398">
        <f t="shared" si="113"/>
        <v>-2.0564006034716434E-2</v>
      </c>
      <c r="S398">
        <f t="shared" si="114"/>
        <v>-2.0573589022635085E-2</v>
      </c>
      <c r="T398">
        <f t="shared" si="115"/>
        <v>-2.1019086126425751E-2</v>
      </c>
      <c r="U398">
        <f t="shared" si="116"/>
        <v>-2.2209048254521812E-2</v>
      </c>
      <c r="V398">
        <f t="shared" si="117"/>
        <v>-2.1923596562443411E-2</v>
      </c>
      <c r="W398">
        <f t="shared" si="118"/>
        <v>-2.2648594826194982E-2</v>
      </c>
      <c r="Y398">
        <f t="shared" si="119"/>
        <v>185.06800000000001</v>
      </c>
      <c r="Z398">
        <f t="shared" si="120"/>
        <v>-2.1489653471156247E-2</v>
      </c>
      <c r="AA398">
        <f t="shared" si="121"/>
        <v>8.9066395476488833E-4</v>
      </c>
    </row>
    <row r="399" spans="1:27" x14ac:dyDescent="0.25">
      <c r="A399" s="5">
        <f>Raw_Fluorescence!A397</f>
        <v>187.869</v>
      </c>
      <c r="B399" s="5">
        <f>Raw_Fluorescence!B397</f>
        <v>10.085100000000001</v>
      </c>
      <c r="C399" s="5">
        <f>Raw_Fluorescence!C397</f>
        <v>10.1655</v>
      </c>
      <c r="D399" s="5">
        <f>Raw_Fluorescence!D397</f>
        <v>10.1547</v>
      </c>
      <c r="E399" s="5">
        <f>Raw_Fluorescence!E397</f>
        <v>10.1662</v>
      </c>
      <c r="F399" s="5">
        <f>Raw_Fluorescence!F397</f>
        <v>10.155799999999999</v>
      </c>
      <c r="G399" s="5">
        <f>Raw_Fluorescence!G397</f>
        <v>10.1409</v>
      </c>
      <c r="H399" s="7"/>
      <c r="I399" s="7">
        <f t="shared" si="105"/>
        <v>187.869</v>
      </c>
      <c r="J399" s="7">
        <f t="shared" si="106"/>
        <v>-0.21460315789473405</v>
      </c>
      <c r="K399" s="7">
        <f t="shared" si="107"/>
        <v>-0.21996631578947223</v>
      </c>
      <c r="L399" s="7">
        <f t="shared" si="108"/>
        <v>-0.22589052631579065</v>
      </c>
      <c r="M399" s="7">
        <f t="shared" si="109"/>
        <v>-0.22998947368420453</v>
      </c>
      <c r="N399" s="7">
        <f t="shared" si="110"/>
        <v>-0.2297894736842121</v>
      </c>
      <c r="O399" s="7">
        <f t="shared" si="111"/>
        <v>-0.23725052631578869</v>
      </c>
      <c r="Q399">
        <f t="shared" si="112"/>
        <v>187.869</v>
      </c>
      <c r="R399">
        <f t="shared" si="113"/>
        <v>-2.0835858529596601E-2</v>
      </c>
      <c r="S399">
        <f t="shared" si="114"/>
        <v>-2.1180205982185698E-2</v>
      </c>
      <c r="T399">
        <f t="shared" si="115"/>
        <v>-2.176085510194594E-2</v>
      </c>
      <c r="U399">
        <f t="shared" si="116"/>
        <v>-2.2122478073949608E-2</v>
      </c>
      <c r="V399">
        <f t="shared" si="117"/>
        <v>-2.2125799817763834E-2</v>
      </c>
      <c r="W399">
        <f t="shared" si="118"/>
        <v>-2.2860578646859527E-2</v>
      </c>
      <c r="Y399">
        <f t="shared" si="119"/>
        <v>187.869</v>
      </c>
      <c r="Z399">
        <f t="shared" si="120"/>
        <v>-2.1814296025383536E-2</v>
      </c>
      <c r="AA399">
        <f t="shared" si="121"/>
        <v>7.2787143920759352E-4</v>
      </c>
    </row>
    <row r="400" spans="1:27" x14ac:dyDescent="0.25">
      <c r="A400" s="5">
        <f>Raw_Fluorescence!A398</f>
        <v>190.71199999999999</v>
      </c>
      <c r="B400" s="5">
        <f>Raw_Fluorescence!B398</f>
        <v>10.088200000000001</v>
      </c>
      <c r="C400" s="5">
        <f>Raw_Fluorescence!C398</f>
        <v>10.1677</v>
      </c>
      <c r="D400" s="5">
        <f>Raw_Fluorescence!D398</f>
        <v>10.160500000000001</v>
      </c>
      <c r="E400" s="5">
        <f>Raw_Fluorescence!E398</f>
        <v>10.1656</v>
      </c>
      <c r="F400" s="5">
        <f>Raw_Fluorescence!F398</f>
        <v>10.1525</v>
      </c>
      <c r="G400" s="5">
        <f>Raw_Fluorescence!G398</f>
        <v>10.1408</v>
      </c>
      <c r="H400" s="7"/>
      <c r="I400" s="7">
        <f t="shared" si="105"/>
        <v>190.71199999999999</v>
      </c>
      <c r="J400" s="7">
        <f t="shared" si="106"/>
        <v>-0.21150315789473417</v>
      </c>
      <c r="K400" s="7">
        <f t="shared" si="107"/>
        <v>-0.21776631578947203</v>
      </c>
      <c r="L400" s="7">
        <f t="shared" si="108"/>
        <v>-0.22009052631578996</v>
      </c>
      <c r="M400" s="7">
        <f t="shared" si="109"/>
        <v>-0.2305894736842049</v>
      </c>
      <c r="N400" s="7">
        <f t="shared" si="110"/>
        <v>-0.23308947368421151</v>
      </c>
      <c r="O400" s="7">
        <f t="shared" si="111"/>
        <v>-0.23735052631578846</v>
      </c>
      <c r="Q400">
        <f t="shared" si="112"/>
        <v>190.71199999999999</v>
      </c>
      <c r="R400">
        <f t="shared" si="113"/>
        <v>-2.0534878981693445E-2</v>
      </c>
      <c r="S400">
        <f t="shared" si="114"/>
        <v>-2.0968371488374337E-2</v>
      </c>
      <c r="T400">
        <f t="shared" si="115"/>
        <v>-2.1202120029476107E-2</v>
      </c>
      <c r="U400">
        <f t="shared" si="116"/>
        <v>-2.2180191527664466E-2</v>
      </c>
      <c r="V400">
        <f t="shared" si="117"/>
        <v>-2.2443547790410086E-2</v>
      </c>
      <c r="W400">
        <f t="shared" si="118"/>
        <v>-2.2870214275071528E-2</v>
      </c>
      <c r="Y400">
        <f t="shared" si="119"/>
        <v>190.71199999999999</v>
      </c>
      <c r="Z400">
        <f t="shared" si="120"/>
        <v>-2.1699887348781661E-2</v>
      </c>
      <c r="AA400">
        <f t="shared" si="121"/>
        <v>9.2666286476539175E-4</v>
      </c>
    </row>
    <row r="401" spans="1:27" x14ac:dyDescent="0.25">
      <c r="A401" s="5">
        <f>Raw_Fluorescence!A399</f>
        <v>193.59700000000001</v>
      </c>
      <c r="B401" s="5">
        <f>Raw_Fluorescence!B399</f>
        <v>10.0825</v>
      </c>
      <c r="C401" s="5">
        <f>Raw_Fluorescence!C399</f>
        <v>10.163500000000001</v>
      </c>
      <c r="D401" s="5">
        <f>Raw_Fluorescence!D399</f>
        <v>10.1563</v>
      </c>
      <c r="E401" s="5">
        <f>Raw_Fluorescence!E399</f>
        <v>10.167</v>
      </c>
      <c r="F401" s="5">
        <f>Raw_Fluorescence!F399</f>
        <v>10.1541</v>
      </c>
      <c r="G401" s="5">
        <f>Raw_Fluorescence!G399</f>
        <v>10.141999999999999</v>
      </c>
      <c r="H401" s="7"/>
      <c r="I401" s="7">
        <f t="shared" si="105"/>
        <v>193.59700000000001</v>
      </c>
      <c r="J401" s="7">
        <f t="shared" si="106"/>
        <v>-0.2172031578947351</v>
      </c>
      <c r="K401" s="7">
        <f t="shared" si="107"/>
        <v>-0.22196631578947112</v>
      </c>
      <c r="L401" s="7">
        <f t="shared" si="108"/>
        <v>-0.22429052631579083</v>
      </c>
      <c r="M401" s="7">
        <f t="shared" si="109"/>
        <v>-0.22918947368420461</v>
      </c>
      <c r="N401" s="7">
        <f t="shared" si="110"/>
        <v>-0.23148947368421169</v>
      </c>
      <c r="O401" s="7">
        <f t="shared" si="111"/>
        <v>-0.23615052631578948</v>
      </c>
      <c r="Q401">
        <f t="shared" si="112"/>
        <v>193.59700000000001</v>
      </c>
      <c r="R401">
        <f t="shared" si="113"/>
        <v>-2.1088292989128392E-2</v>
      </c>
      <c r="S401">
        <f t="shared" si="114"/>
        <v>-2.1372782794741356E-2</v>
      </c>
      <c r="T401">
        <f t="shared" si="115"/>
        <v>-2.1606721288850848E-2</v>
      </c>
      <c r="U401">
        <f t="shared" si="116"/>
        <v>-2.2045526802329851E-2</v>
      </c>
      <c r="V401">
        <f t="shared" si="117"/>
        <v>-2.2289488167308861E-2</v>
      </c>
      <c r="W401">
        <f t="shared" si="118"/>
        <v>-2.2754586736527339E-2</v>
      </c>
      <c r="Y401">
        <f t="shared" si="119"/>
        <v>193.59700000000001</v>
      </c>
      <c r="Z401">
        <f t="shared" si="120"/>
        <v>-2.1859566463147771E-2</v>
      </c>
      <c r="AA401">
        <f t="shared" si="121"/>
        <v>6.190681711954342E-4</v>
      </c>
    </row>
    <row r="402" spans="1:27" x14ac:dyDescent="0.25">
      <c r="A402" s="5">
        <f>Raw_Fluorescence!A400</f>
        <v>196.52699999999999</v>
      </c>
      <c r="B402" s="5">
        <f>Raw_Fluorescence!B400</f>
        <v>10.088200000000001</v>
      </c>
      <c r="C402" s="5">
        <f>Raw_Fluorescence!C400</f>
        <v>10.1693</v>
      </c>
      <c r="D402" s="5">
        <f>Raw_Fluorescence!D400</f>
        <v>10.1576</v>
      </c>
      <c r="E402" s="5">
        <f>Raw_Fluorescence!E400</f>
        <v>10.166499999999999</v>
      </c>
      <c r="F402" s="5">
        <f>Raw_Fluorescence!F400</f>
        <v>10.1555</v>
      </c>
      <c r="G402" s="5">
        <f>Raw_Fluorescence!G400</f>
        <v>10.139900000000001</v>
      </c>
      <c r="H402" s="7"/>
      <c r="I402" s="7">
        <f t="shared" si="105"/>
        <v>196.52699999999999</v>
      </c>
      <c r="J402" s="7">
        <f t="shared" si="106"/>
        <v>-0.21150315789473417</v>
      </c>
      <c r="K402" s="7">
        <f t="shared" si="107"/>
        <v>-0.21616631578947221</v>
      </c>
      <c r="L402" s="7">
        <f t="shared" si="108"/>
        <v>-0.22299052631579031</v>
      </c>
      <c r="M402" s="7">
        <f t="shared" si="109"/>
        <v>-0.22968947368420523</v>
      </c>
      <c r="N402" s="7">
        <f t="shared" si="110"/>
        <v>-0.2300894736842114</v>
      </c>
      <c r="O402" s="7">
        <f t="shared" si="111"/>
        <v>-0.23825052631578814</v>
      </c>
      <c r="Q402">
        <f t="shared" si="112"/>
        <v>196.52699999999999</v>
      </c>
      <c r="R402">
        <f t="shared" si="113"/>
        <v>-2.0534878981693445E-2</v>
      </c>
      <c r="S402">
        <f t="shared" si="114"/>
        <v>-2.0814310038329741E-2</v>
      </c>
      <c r="T402">
        <f t="shared" si="115"/>
        <v>-2.1481487565711024E-2</v>
      </c>
      <c r="U402">
        <f t="shared" si="116"/>
        <v>-2.2093621347092265E-2</v>
      </c>
      <c r="V402">
        <f t="shared" si="117"/>
        <v>-2.2154685997095247E-2</v>
      </c>
      <c r="W402">
        <f t="shared" si="118"/>
        <v>-2.2956934928979714E-2</v>
      </c>
      <c r="Y402">
        <f t="shared" si="119"/>
        <v>196.52699999999999</v>
      </c>
      <c r="Z402">
        <f t="shared" si="120"/>
        <v>-2.1672653143150242E-2</v>
      </c>
      <c r="AA402">
        <f t="shared" si="121"/>
        <v>9.0849070578571847E-4</v>
      </c>
    </row>
    <row r="403" spans="1:27" x14ac:dyDescent="0.25">
      <c r="A403" s="5">
        <f>Raw_Fluorescence!A401</f>
        <v>200</v>
      </c>
      <c r="B403" s="5">
        <f>Raw_Fluorescence!B401</f>
        <v>10.087400000000001</v>
      </c>
      <c r="C403" s="5">
        <f>Raw_Fluorescence!C401</f>
        <v>10.1676</v>
      </c>
      <c r="D403" s="5">
        <f>Raw_Fluorescence!D401</f>
        <v>10.1608</v>
      </c>
      <c r="E403" s="5">
        <f>Raw_Fluorescence!E401</f>
        <v>10.1615</v>
      </c>
      <c r="F403" s="5">
        <f>Raw_Fluorescence!F401</f>
        <v>10.151999999999999</v>
      </c>
      <c r="G403" s="5">
        <f>Raw_Fluorescence!G401</f>
        <v>10.141299999999999</v>
      </c>
      <c r="H403" s="7"/>
      <c r="I403" s="7">
        <f t="shared" si="105"/>
        <v>200</v>
      </c>
      <c r="J403" s="7">
        <f t="shared" si="106"/>
        <v>-0.21230315789473408</v>
      </c>
      <c r="K403" s="7">
        <f t="shared" si="107"/>
        <v>-0.2178663157894718</v>
      </c>
      <c r="L403" s="7">
        <f t="shared" si="108"/>
        <v>-0.21979052631579066</v>
      </c>
      <c r="M403" s="7">
        <f t="shared" si="109"/>
        <v>-0.23468947368420423</v>
      </c>
      <c r="N403" s="7">
        <f t="shared" si="110"/>
        <v>-0.23358947368421212</v>
      </c>
      <c r="O403" s="7">
        <f t="shared" si="111"/>
        <v>-0.23685052631578962</v>
      </c>
      <c r="Q403">
        <f t="shared" si="112"/>
        <v>200</v>
      </c>
      <c r="R403">
        <f t="shared" si="113"/>
        <v>-2.06125511230878E-2</v>
      </c>
      <c r="S403">
        <f t="shared" si="114"/>
        <v>-2.0978000329002103E-2</v>
      </c>
      <c r="T403">
        <f t="shared" si="115"/>
        <v>-2.1173219939520843E-2</v>
      </c>
      <c r="U403">
        <f t="shared" si="116"/>
        <v>-2.257456679471569E-2</v>
      </c>
      <c r="V403">
        <f t="shared" si="117"/>
        <v>-2.249169142262928E-2</v>
      </c>
      <c r="W403">
        <f t="shared" si="118"/>
        <v>-2.2822036134011521E-2</v>
      </c>
      <c r="Y403">
        <f t="shared" si="119"/>
        <v>200</v>
      </c>
      <c r="Z403">
        <f t="shared" si="120"/>
        <v>-2.1775344290494537E-2</v>
      </c>
      <c r="AA403">
        <f t="shared" si="121"/>
        <v>9.5894449447169936E-4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53EF-A2C0-4CB6-861E-571AEE593E2E}">
  <dimension ref="A1:BA403"/>
  <sheetViews>
    <sheetView topLeftCell="T1" workbookViewId="0">
      <selection activeCell="AZ5" sqref="AZ5"/>
    </sheetView>
  </sheetViews>
  <sheetFormatPr defaultColWidth="9.140625" defaultRowHeight="15" x14ac:dyDescent="0.25"/>
  <cols>
    <col min="1" max="16384" width="9.140625" style="4"/>
  </cols>
  <sheetData>
    <row r="1" spans="1:53" x14ac:dyDescent="0.25">
      <c r="A1" s="6" t="s">
        <v>7</v>
      </c>
    </row>
    <row r="2" spans="1:53" x14ac:dyDescent="0.25">
      <c r="A2" s="6"/>
      <c r="B2" s="6" t="s">
        <v>8</v>
      </c>
      <c r="I2" s="6" t="s">
        <v>11</v>
      </c>
      <c r="J2" s="6" t="s">
        <v>10</v>
      </c>
      <c r="K2" s="6" t="s">
        <v>12</v>
      </c>
      <c r="L2" s="6"/>
      <c r="M2" s="6" t="s">
        <v>9</v>
      </c>
      <c r="N2" s="6"/>
      <c r="O2" s="6"/>
      <c r="P2" s="6"/>
      <c r="Q2" s="6"/>
      <c r="R2" s="6"/>
      <c r="S2" s="6"/>
      <c r="T2" s="6" t="s">
        <v>20</v>
      </c>
      <c r="V2" s="6">
        <f>V3/$I$4</f>
        <v>0.16666666666666666</v>
      </c>
      <c r="W2" s="6">
        <f t="shared" ref="W2:AA2" si="0">W3/$I$4</f>
        <v>0.33333333333333331</v>
      </c>
      <c r="X2" s="6">
        <f t="shared" si="0"/>
        <v>0.5</v>
      </c>
      <c r="Y2" s="6">
        <f t="shared" si="0"/>
        <v>0.66666666666666663</v>
      </c>
      <c r="Z2" s="6">
        <f t="shared" si="0"/>
        <v>0.83333333333333337</v>
      </c>
      <c r="AA2" s="6">
        <f t="shared" si="0"/>
        <v>1</v>
      </c>
      <c r="AB2" s="6"/>
      <c r="AC2" s="6" t="str">
        <f>T2</f>
        <v>cumul. freq. →</v>
      </c>
      <c r="AD2" s="6"/>
      <c r="AE2" s="6">
        <f t="shared" ref="AE2:AJ2" si="1">V2</f>
        <v>0.16666666666666666</v>
      </c>
      <c r="AF2" s="6">
        <f t="shared" si="1"/>
        <v>0.33333333333333331</v>
      </c>
      <c r="AG2" s="6">
        <f t="shared" si="1"/>
        <v>0.5</v>
      </c>
      <c r="AH2" s="6">
        <f t="shared" si="1"/>
        <v>0.66666666666666663</v>
      </c>
      <c r="AI2" s="6">
        <f t="shared" si="1"/>
        <v>0.83333333333333337</v>
      </c>
      <c r="AJ2" s="6">
        <f t="shared" si="1"/>
        <v>1</v>
      </c>
    </row>
    <row r="3" spans="1:53" x14ac:dyDescent="0.25">
      <c r="A3" s="6" t="str">
        <f>Relative_Deviations!Q3</f>
        <v>t (s)</v>
      </c>
      <c r="B3" s="6" t="str">
        <f>Relative_Deviations!R3</f>
        <v>561 s</v>
      </c>
      <c r="C3" s="6" t="str">
        <f>Relative_Deviations!S3</f>
        <v>761 s</v>
      </c>
      <c r="D3" s="6" t="str">
        <f>Relative_Deviations!T3</f>
        <v>961 s</v>
      </c>
      <c r="E3" s="6" t="str">
        <f>Relative_Deviations!U3</f>
        <v>1161 s</v>
      </c>
      <c r="F3" s="6" t="str">
        <f>Relative_Deviations!V3</f>
        <v>1361 s</v>
      </c>
      <c r="G3" s="6" t="str">
        <f>Relative_Deviations!W3</f>
        <v>1561 s</v>
      </c>
      <c r="H3" s="6"/>
      <c r="I3" s="6"/>
      <c r="M3" s="6" t="str">
        <f t="shared" ref="M3:R3" si="2">B3</f>
        <v>561 s</v>
      </c>
      <c r="N3" s="6" t="str">
        <f t="shared" si="2"/>
        <v>761 s</v>
      </c>
      <c r="O3" s="6" t="str">
        <f t="shared" si="2"/>
        <v>961 s</v>
      </c>
      <c r="P3" s="6" t="str">
        <f t="shared" si="2"/>
        <v>1161 s</v>
      </c>
      <c r="Q3" s="6" t="str">
        <f t="shared" si="2"/>
        <v>1361 s</v>
      </c>
      <c r="R3" s="6" t="str">
        <f t="shared" si="2"/>
        <v>1561 s</v>
      </c>
      <c r="S3" s="6"/>
      <c r="T3" s="6"/>
      <c r="U3" s="6" t="s">
        <v>13</v>
      </c>
      <c r="V3" s="6">
        <v>1</v>
      </c>
      <c r="W3" s="6">
        <v>2</v>
      </c>
      <c r="X3" s="6">
        <v>3</v>
      </c>
      <c r="Y3" s="6">
        <v>4</v>
      </c>
      <c r="Z3" s="6">
        <v>5</v>
      </c>
      <c r="AA3" s="6">
        <v>6</v>
      </c>
      <c r="AB3" s="6"/>
      <c r="AC3" s="6"/>
      <c r="AD3" s="6" t="str">
        <f>U3</f>
        <v>rank →</v>
      </c>
      <c r="AE3" s="6">
        <f t="shared" ref="AE3:AJ3" si="3">V3</f>
        <v>1</v>
      </c>
      <c r="AF3" s="6">
        <f t="shared" si="3"/>
        <v>2</v>
      </c>
      <c r="AG3" s="6">
        <f t="shared" si="3"/>
        <v>3</v>
      </c>
      <c r="AH3" s="6">
        <f t="shared" si="3"/>
        <v>4</v>
      </c>
      <c r="AI3" s="6">
        <f t="shared" si="3"/>
        <v>5</v>
      </c>
      <c r="AJ3" s="6">
        <f t="shared" si="3"/>
        <v>6</v>
      </c>
      <c r="AL3" s="6" t="str">
        <f>AD3</f>
        <v>rank →</v>
      </c>
      <c r="AM3" s="6">
        <f t="shared" ref="AM3:AR3" si="4">AE3</f>
        <v>1</v>
      </c>
      <c r="AN3" s="6">
        <f t="shared" si="4"/>
        <v>2</v>
      </c>
      <c r="AO3" s="6">
        <f t="shared" si="4"/>
        <v>3</v>
      </c>
      <c r="AP3" s="6">
        <f t="shared" si="4"/>
        <v>4</v>
      </c>
      <c r="AQ3" s="6">
        <f t="shared" si="4"/>
        <v>5</v>
      </c>
      <c r="AR3" s="6">
        <f t="shared" si="4"/>
        <v>6</v>
      </c>
      <c r="AT3" s="6" t="s">
        <v>14</v>
      </c>
      <c r="AU3" s="6" t="s">
        <v>15</v>
      </c>
      <c r="AV3" s="6" t="s">
        <v>16</v>
      </c>
      <c r="AX3" s="6" t="s">
        <v>27</v>
      </c>
      <c r="AZ3" s="6" t="s">
        <v>17</v>
      </c>
    </row>
    <row r="4" spans="1:53" x14ac:dyDescent="0.25">
      <c r="A4" s="4">
        <f>Relative_Deviations!Q4</f>
        <v>7.5500000000000003E-3</v>
      </c>
      <c r="B4" s="4">
        <f>Relative_Deviations!R4</f>
        <v>6.4561901528486882E-3</v>
      </c>
      <c r="C4" s="4">
        <f>Relative_Deviations!S4</f>
        <v>2.1023306558062439E-3</v>
      </c>
      <c r="D4" s="4">
        <f>Relative_Deviations!T4</f>
        <v>8.8154400707959064E-3</v>
      </c>
      <c r="E4" s="4">
        <f>Relative_Deviations!U4</f>
        <v>-2.8461845331988226E-3</v>
      </c>
      <c r="F4" s="4">
        <f>Relative_Deviations!V4</f>
        <v>6.2500570121959576E-3</v>
      </c>
      <c r="G4" s="4">
        <f>Relative_Deviations!W4</f>
        <v>-6.4607394299947543E-3</v>
      </c>
      <c r="I4" s="4">
        <f>COUNT(B4:G4)</f>
        <v>6</v>
      </c>
      <c r="J4" s="4">
        <f>AVERAGE(B4:G4)</f>
        <v>2.3861823214088702E-3</v>
      </c>
      <c r="K4" s="4">
        <f>_xlfn.STDEV.S(B4:G4)</f>
        <v>5.9758866409405868E-3</v>
      </c>
      <c r="M4" s="4">
        <f>(B4-$J4)/$K4</f>
        <v>0.68107179335637658</v>
      </c>
      <c r="N4" s="4">
        <f t="shared" ref="N4:R4" si="5">(C4-$J4)/$K4</f>
        <v>-4.7499506375835283E-2</v>
      </c>
      <c r="O4" s="4">
        <f t="shared" si="5"/>
        <v>1.0758667517787937</v>
      </c>
      <c r="P4" s="4">
        <f t="shared" si="5"/>
        <v>-0.87558000494201704</v>
      </c>
      <c r="Q4" s="4">
        <f t="shared" si="5"/>
        <v>0.64657764160314213</v>
      </c>
      <c r="R4" s="4">
        <f t="shared" si="5"/>
        <v>-1.4804366754204603</v>
      </c>
      <c r="U4" s="6" t="s">
        <v>21</v>
      </c>
      <c r="V4" s="4" cm="1">
        <f t="array" ref="V4:AA4">_xlfn._xlws.SORT(M4:R4,1,1,1)</f>
        <v>-1.4804366754204603</v>
      </c>
      <c r="W4" s="4">
        <v>-0.87558000494201704</v>
      </c>
      <c r="X4" s="4">
        <v>-4.7499506375835283E-2</v>
      </c>
      <c r="Y4" s="4">
        <v>0.64657764160314213</v>
      </c>
      <c r="Z4" s="4">
        <v>0.68107179335637658</v>
      </c>
      <c r="AA4" s="4">
        <v>1.0758667517787937</v>
      </c>
      <c r="AC4" s="6" t="s">
        <v>22</v>
      </c>
      <c r="AE4" s="4">
        <f>_xlfn.NORM.S.DIST(V4,TRUE)</f>
        <v>6.9378374242353852E-2</v>
      </c>
      <c r="AF4" s="4">
        <f t="shared" ref="AF4:AJ4" si="6">_xlfn.NORM.S.DIST(W4,TRUE)</f>
        <v>0.19062919965139838</v>
      </c>
      <c r="AG4" s="4">
        <f t="shared" si="6"/>
        <v>0.48105756187412807</v>
      </c>
      <c r="AH4" s="4">
        <f t="shared" si="6"/>
        <v>0.74104733385787902</v>
      </c>
      <c r="AI4" s="4">
        <f t="shared" si="6"/>
        <v>0.75208696803438846</v>
      </c>
      <c r="AJ4" s="4">
        <f t="shared" si="6"/>
        <v>0.85900657327539409</v>
      </c>
      <c r="AL4" s="6" t="s">
        <v>23</v>
      </c>
      <c r="AM4" s="4">
        <f>ABS(AE$2-AE4)</f>
        <v>9.7288292424312806E-2</v>
      </c>
      <c r="AN4" s="4">
        <f>ABS(AF$2-AF4)</f>
        <v>0.14270413368193494</v>
      </c>
      <c r="AO4" s="4">
        <f>ABS(AG$2-AG4)</f>
        <v>1.894243812587193E-2</v>
      </c>
      <c r="AP4" s="4">
        <f t="shared" ref="AP4:AR4" si="7">ABS(AH$2-AH4)</f>
        <v>7.4380667191212391E-2</v>
      </c>
      <c r="AQ4" s="4">
        <f t="shared" si="7"/>
        <v>8.1246365298944911E-2</v>
      </c>
      <c r="AR4" s="4">
        <f t="shared" si="7"/>
        <v>0.14099342672460591</v>
      </c>
      <c r="AT4" s="4">
        <f>MAX(AM4:AR4)</f>
        <v>0.14270413368193494</v>
      </c>
      <c r="AU4" s="4">
        <v>0.32300000000000001</v>
      </c>
      <c r="AV4" s="7">
        <f>COUNTIF(AT4:AT403,"&lt;"&amp;AU4)</f>
        <v>390</v>
      </c>
      <c r="AX4" s="7">
        <f>COUNTIF(AT4:AT403,"&gt;"&amp;AU4)</f>
        <v>10</v>
      </c>
      <c r="AZ4" s="4">
        <f>(AV4/(AV4+AX4))*100</f>
        <v>97.5</v>
      </c>
      <c r="BA4" s="4" t="s">
        <v>18</v>
      </c>
    </row>
    <row r="5" spans="1:53" x14ac:dyDescent="0.25">
      <c r="A5" s="4">
        <f>Relative_Deviations!Q5</f>
        <v>1.52E-2</v>
      </c>
      <c r="B5" s="4">
        <f>Relative_Deviations!R5</f>
        <v>1.1456334255111087E-2</v>
      </c>
      <c r="C5" s="4">
        <f>Relative_Deviations!S5</f>
        <v>-9.5001182320252953E-4</v>
      </c>
      <c r="D5" s="4">
        <f>Relative_Deviations!T5</f>
        <v>7.293368666481846E-3</v>
      </c>
      <c r="E5" s="4">
        <f>Relative_Deviations!U5</f>
        <v>1.2605833311462325E-4</v>
      </c>
      <c r="F5" s="4">
        <f>Relative_Deviations!V5</f>
        <v>1.2623767142932909E-3</v>
      </c>
      <c r="G5" s="4">
        <f>Relative_Deviations!W5</f>
        <v>3.3386944616337379E-3</v>
      </c>
      <c r="J5" s="4">
        <f t="shared" ref="J5:J68" si="8">AVERAGE(B5:G5)</f>
        <v>3.7544701012386761E-3</v>
      </c>
      <c r="K5" s="4">
        <f t="shared" ref="K5:K68" si="9">_xlfn.STDEV.S(B5:G5)</f>
        <v>4.7649435561816665E-3</v>
      </c>
      <c r="M5" s="4">
        <f t="shared" ref="M5:M68" si="10">(B5-$J5)/$K5</f>
        <v>1.6163599973562357</v>
      </c>
      <c r="N5" s="4">
        <f t="shared" ref="N5:N68" si="11">(C5-$J5)/$K5</f>
        <v>-0.98731115468051611</v>
      </c>
      <c r="O5" s="4">
        <f t="shared" ref="O5:O68" si="12">(D5-$J5)/$K5</f>
        <v>0.74269475042407973</v>
      </c>
      <c r="P5" s="4">
        <f t="shared" ref="P5:P68" si="13">(E5-$J5)/$K5</f>
        <v>-0.76148053494082513</v>
      </c>
      <c r="Q5" s="4">
        <f t="shared" ref="Q5:Q68" si="14">(F5-$J5)/$K5</f>
        <v>-0.52300585674563504</v>
      </c>
      <c r="R5" s="4">
        <f t="shared" ref="R5:R68" si="15">(G5-$J5)/$K5</f>
        <v>-8.7257201413339577E-2</v>
      </c>
      <c r="V5" s="4" cm="1">
        <f t="array" ref="V5:AA5">_xlfn._xlws.SORT(M5:R5,1,1,1)</f>
        <v>-0.98731115468051611</v>
      </c>
      <c r="W5" s="4">
        <v>-0.76148053494082513</v>
      </c>
      <c r="X5" s="4">
        <v>-0.52300585674563504</v>
      </c>
      <c r="Y5" s="4">
        <v>-8.7257201413339577E-2</v>
      </c>
      <c r="Z5" s="4">
        <v>0.74269475042407973</v>
      </c>
      <c r="AA5" s="4">
        <v>1.6163599973562357</v>
      </c>
      <c r="AE5" s="4">
        <f t="shared" ref="AE5:AE68" si="16">_xlfn.NORM.S.DIST(V5,TRUE)</f>
        <v>0.16174506196816965</v>
      </c>
      <c r="AF5" s="4">
        <f t="shared" ref="AF5:AF68" si="17">_xlfn.NORM.S.DIST(W5,TRUE)</f>
        <v>0.22318505041308198</v>
      </c>
      <c r="AG5" s="4">
        <f t="shared" ref="AG5:AG68" si="18">_xlfn.NORM.S.DIST(X5,TRUE)</f>
        <v>0.30048508878548535</v>
      </c>
      <c r="AH5" s="4">
        <f t="shared" ref="AH5:AH68" si="19">_xlfn.NORM.S.DIST(Y5,TRUE)</f>
        <v>0.46523353626877989</v>
      </c>
      <c r="AI5" s="4">
        <f t="shared" ref="AI5:AI68" si="20">_xlfn.NORM.S.DIST(Z5,TRUE)</f>
        <v>0.77116674563698062</v>
      </c>
      <c r="AJ5" s="4">
        <f t="shared" ref="AJ5:AJ68" si="21">_xlfn.NORM.S.DIST(AA5,TRUE)</f>
        <v>0.94699174904387173</v>
      </c>
      <c r="AM5" s="4">
        <f t="shared" ref="AM5:AM68" si="22">ABS(AE$2-AE5)</f>
        <v>4.9216046984970063E-3</v>
      </c>
      <c r="AN5" s="4">
        <f t="shared" ref="AN5:AN68" si="23">ABS(AF$2-AF5)</f>
        <v>0.11014828292025133</v>
      </c>
      <c r="AO5" s="4">
        <f t="shared" ref="AO5:AO68" si="24">ABS(AG$2-AG5)</f>
        <v>0.19951491121451465</v>
      </c>
      <c r="AP5" s="4">
        <f t="shared" ref="AP5:AP68" si="25">ABS(AH$2-AH5)</f>
        <v>0.20143313039788674</v>
      </c>
      <c r="AQ5" s="4">
        <f t="shared" ref="AQ5:AQ68" si="26">ABS(AI$2-AI5)</f>
        <v>6.2166587696352749E-2</v>
      </c>
      <c r="AR5" s="4">
        <f t="shared" ref="AR5:AR68" si="27">ABS(AJ$2-AJ5)</f>
        <v>5.3008250956128267E-2</v>
      </c>
      <c r="AT5" s="4">
        <f t="shared" ref="AT5:AT68" si="28">MAX(AM5:AR5)</f>
        <v>0.20143313039788674</v>
      </c>
    </row>
    <row r="6" spans="1:53" x14ac:dyDescent="0.25">
      <c r="A6" s="4">
        <f>Relative_Deviations!Q6</f>
        <v>2.2974999999999999E-2</v>
      </c>
      <c r="B6" s="4">
        <f>Relative_Deviations!R6</f>
        <v>7.825161644924479E-3</v>
      </c>
      <c r="C6" s="4">
        <f>Relative_Deviations!S6</f>
        <v>2.3433557401540141E-4</v>
      </c>
      <c r="D6" s="4">
        <f>Relative_Deviations!T6</f>
        <v>6.1180983416316533E-3</v>
      </c>
      <c r="E6" s="4">
        <f>Relative_Deviations!U6</f>
        <v>-2.6057118093871096E-3</v>
      </c>
      <c r="F6" s="4">
        <f>Relative_Deviations!V6</f>
        <v>-8.5644987842500367E-5</v>
      </c>
      <c r="G6" s="4">
        <f>Relative_Deviations!W6</f>
        <v>-8.8171069523285985E-4</v>
      </c>
      <c r="J6" s="4">
        <f t="shared" si="8"/>
        <v>1.7674213446848442E-3</v>
      </c>
      <c r="K6" s="4">
        <f t="shared" si="9"/>
        <v>4.1845192994667086E-3</v>
      </c>
      <c r="M6" s="4">
        <f t="shared" si="10"/>
        <v>1.447655003290738</v>
      </c>
      <c r="N6" s="4">
        <f t="shared" si="11"/>
        <v>-0.36637082086461525</v>
      </c>
      <c r="O6" s="4">
        <f t="shared" si="12"/>
        <v>1.0397077144563001</v>
      </c>
      <c r="P6" s="4">
        <f t="shared" si="13"/>
        <v>-1.0450741987566607</v>
      </c>
      <c r="Q6" s="4">
        <f t="shared" si="14"/>
        <v>-0.44283851977059985</v>
      </c>
      <c r="R6" s="4">
        <f t="shared" si="15"/>
        <v>-0.63307917835516248</v>
      </c>
      <c r="V6" s="4" cm="1">
        <f t="array" ref="V6:AA6">_xlfn._xlws.SORT(M6:R6,1,1,1)</f>
        <v>-1.0450741987566607</v>
      </c>
      <c r="W6" s="4">
        <v>-0.63307917835516248</v>
      </c>
      <c r="X6" s="4">
        <v>-0.44283851977059985</v>
      </c>
      <c r="Y6" s="4">
        <v>-0.36637082086461525</v>
      </c>
      <c r="Z6" s="4">
        <v>1.0397077144563001</v>
      </c>
      <c r="AA6" s="4">
        <v>1.447655003290738</v>
      </c>
      <c r="AE6" s="4">
        <f t="shared" si="16"/>
        <v>0.14799433888686639</v>
      </c>
      <c r="AF6" s="4">
        <f t="shared" si="17"/>
        <v>0.2633409693140798</v>
      </c>
      <c r="AG6" s="4">
        <f t="shared" si="18"/>
        <v>0.32894126966321763</v>
      </c>
      <c r="AH6" s="4">
        <f t="shared" si="19"/>
        <v>0.3570441949826888</v>
      </c>
      <c r="AI6" s="4">
        <f t="shared" si="20"/>
        <v>0.85076214229303793</v>
      </c>
      <c r="AJ6" s="4">
        <f t="shared" si="21"/>
        <v>0.92614321996145355</v>
      </c>
      <c r="AM6" s="4">
        <f t="shared" si="22"/>
        <v>1.8672327779800268E-2</v>
      </c>
      <c r="AN6" s="4">
        <f t="shared" si="23"/>
        <v>6.9992364019253517E-2</v>
      </c>
      <c r="AO6" s="4">
        <f t="shared" si="24"/>
        <v>0.17105873033678237</v>
      </c>
      <c r="AP6" s="4">
        <f t="shared" si="25"/>
        <v>0.30962247168397783</v>
      </c>
      <c r="AQ6" s="4">
        <f t="shared" si="26"/>
        <v>1.7428808959704556E-2</v>
      </c>
      <c r="AR6" s="4">
        <f t="shared" si="27"/>
        <v>7.3856780038546455E-2</v>
      </c>
      <c r="AT6" s="4">
        <f t="shared" si="28"/>
        <v>0.30962247168397783</v>
      </c>
      <c r="AV6" s="6" t="s">
        <v>19</v>
      </c>
    </row>
    <row r="7" spans="1:53" x14ac:dyDescent="0.25">
      <c r="A7" s="4">
        <f>Relative_Deviations!Q7</f>
        <v>3.0875E-2</v>
      </c>
      <c r="B7" s="4">
        <f>Relative_Deviations!R7</f>
        <v>9.7572561621093196E-3</v>
      </c>
      <c r="C7" s="4">
        <f>Relative_Deviations!S7</f>
        <v>3.7777489250414285E-3</v>
      </c>
      <c r="D7" s="4">
        <f>Relative_Deviations!T7</f>
        <v>4.952461380099883E-3</v>
      </c>
      <c r="E7" s="4">
        <f>Relative_Deviations!U7</f>
        <v>-3.6450602346142221E-4</v>
      </c>
      <c r="F7" s="4">
        <f>Relative_Deviations!V7</f>
        <v>3.8616260790497523E-4</v>
      </c>
      <c r="G7" s="4">
        <f>Relative_Deviations!W7</f>
        <v>-8.4071363288235126E-3</v>
      </c>
      <c r="J7" s="4">
        <f t="shared" si="8"/>
        <v>1.6836644538117788E-3</v>
      </c>
      <c r="K7" s="4">
        <f t="shared" si="9"/>
        <v>6.131164326115956E-3</v>
      </c>
      <c r="M7" s="4">
        <f t="shared" si="10"/>
        <v>1.3168121548965392</v>
      </c>
      <c r="N7" s="4">
        <f t="shared" si="11"/>
        <v>0.34154760170263376</v>
      </c>
      <c r="O7" s="4">
        <f t="shared" si="12"/>
        <v>0.53314456315654835</v>
      </c>
      <c r="P7" s="4">
        <f t="shared" si="13"/>
        <v>-0.33405897613099877</v>
      </c>
      <c r="Q7" s="4">
        <f t="shared" si="14"/>
        <v>-0.21162405326179876</v>
      </c>
      <c r="R7" s="4">
        <f t="shared" si="15"/>
        <v>-1.6458212903629243</v>
      </c>
      <c r="V7" s="4" cm="1">
        <f t="array" ref="V7:AA7">_xlfn._xlws.SORT(M7:R7,1,1,1)</f>
        <v>-1.6458212903629243</v>
      </c>
      <c r="W7" s="4">
        <v>-0.33405897613099877</v>
      </c>
      <c r="X7" s="4">
        <v>-0.21162405326179876</v>
      </c>
      <c r="Y7" s="4">
        <v>0.34154760170263376</v>
      </c>
      <c r="Z7" s="4">
        <v>0.53314456315654835</v>
      </c>
      <c r="AA7" s="4">
        <v>1.3168121548965392</v>
      </c>
      <c r="AE7" s="4">
        <f t="shared" si="16"/>
        <v>4.9900278812359471E-2</v>
      </c>
      <c r="AF7" s="4">
        <f t="shared" si="17"/>
        <v>0.36916752790097945</v>
      </c>
      <c r="AG7" s="4">
        <f t="shared" si="18"/>
        <v>0.41620017126426201</v>
      </c>
      <c r="AH7" s="4">
        <f t="shared" si="19"/>
        <v>0.63365431207149925</v>
      </c>
      <c r="AI7" s="4">
        <f t="shared" si="20"/>
        <v>0.70303324345347529</v>
      </c>
      <c r="AJ7" s="4">
        <f t="shared" si="21"/>
        <v>0.90604920123480648</v>
      </c>
      <c r="AM7" s="4">
        <f t="shared" si="22"/>
        <v>0.11676638785430718</v>
      </c>
      <c r="AN7" s="4">
        <f t="shared" si="23"/>
        <v>3.5834194567646138E-2</v>
      </c>
      <c r="AO7" s="4">
        <f t="shared" si="24"/>
        <v>8.3799828735737991E-2</v>
      </c>
      <c r="AP7" s="4">
        <f t="shared" si="25"/>
        <v>3.3012354595167381E-2</v>
      </c>
      <c r="AQ7" s="4">
        <f t="shared" si="26"/>
        <v>0.13030008987985808</v>
      </c>
      <c r="AR7" s="4">
        <f t="shared" si="27"/>
        <v>9.3950798765193522E-2</v>
      </c>
      <c r="AT7" s="4">
        <f t="shared" si="28"/>
        <v>0.13030008987985808</v>
      </c>
      <c r="AV7" s="8" t="str">
        <f>IF(AZ4&gt;95,"Mostly normal, can do Grubbs","Mostly not normal, cannot do Grubbs")</f>
        <v>Mostly normal, can do Grubbs</v>
      </c>
    </row>
    <row r="8" spans="1:53" x14ac:dyDescent="0.25">
      <c r="A8" s="4">
        <f>Relative_Deviations!Q8</f>
        <v>3.8887499999999998E-2</v>
      </c>
      <c r="B8" s="4">
        <f>Relative_Deviations!R8</f>
        <v>1.0436887399309992E-2</v>
      </c>
      <c r="C8" s="4">
        <f>Relative_Deviations!S8</f>
        <v>3.1711319654908142E-3</v>
      </c>
      <c r="D8" s="4">
        <f>Relative_Deviations!T8</f>
        <v>4.3648262176747867E-3</v>
      </c>
      <c r="E8" s="4">
        <f>Relative_Deviations!U8</f>
        <v>-1.3937292813757532E-3</v>
      </c>
      <c r="F8" s="4">
        <f>Relative_Deviations!V8</f>
        <v>1.0890596383044571E-3</v>
      </c>
      <c r="G8" s="4">
        <f>Relative_Deviations!W8</f>
        <v>5.265820104038494E-3</v>
      </c>
      <c r="J8" s="4">
        <f t="shared" si="8"/>
        <v>3.8223326739071323E-3</v>
      </c>
      <c r="K8" s="4">
        <f t="shared" si="9"/>
        <v>4.0306931312733352E-3</v>
      </c>
      <c r="M8" s="4">
        <f t="shared" si="10"/>
        <v>1.6410464676861314</v>
      </c>
      <c r="N8" s="4">
        <f t="shared" si="11"/>
        <v>-0.16156047786515501</v>
      </c>
      <c r="O8" s="4">
        <f t="shared" si="12"/>
        <v>0.13459063394297036</v>
      </c>
      <c r="P8" s="4">
        <f t="shared" si="13"/>
        <v>-1.2940856039901705</v>
      </c>
      <c r="Q8" s="4">
        <f t="shared" si="14"/>
        <v>-0.67811489155444771</v>
      </c>
      <c r="R8" s="4">
        <f t="shared" si="15"/>
        <v>0.35812387178067062</v>
      </c>
      <c r="V8" s="4" cm="1">
        <f t="array" ref="V8:AA8">_xlfn._xlws.SORT(M8:R8,1,1,1)</f>
        <v>-1.2940856039901705</v>
      </c>
      <c r="W8" s="4">
        <v>-0.67811489155444771</v>
      </c>
      <c r="X8" s="4">
        <v>-0.16156047786515501</v>
      </c>
      <c r="Y8" s="4">
        <v>0.13459063394297036</v>
      </c>
      <c r="Z8" s="4">
        <v>0.35812387178067062</v>
      </c>
      <c r="AA8" s="4">
        <v>1.6410464676861314</v>
      </c>
      <c r="AE8" s="4">
        <f t="shared" si="16"/>
        <v>9.781792678149473E-2</v>
      </c>
      <c r="AF8" s="4">
        <f t="shared" si="17"/>
        <v>0.24884942474617572</v>
      </c>
      <c r="AG8" s="4">
        <f t="shared" si="18"/>
        <v>0.43582599121999566</v>
      </c>
      <c r="AH8" s="4">
        <f t="shared" si="19"/>
        <v>0.55353222637231614</v>
      </c>
      <c r="AI8" s="4">
        <f t="shared" si="20"/>
        <v>0.63987469243799977</v>
      </c>
      <c r="AJ8" s="4">
        <f t="shared" si="21"/>
        <v>0.94960611513159088</v>
      </c>
      <c r="AM8" s="4">
        <f t="shared" si="22"/>
        <v>6.8848739885171928E-2</v>
      </c>
      <c r="AN8" s="4">
        <f t="shared" si="23"/>
        <v>8.4483908587157597E-2</v>
      </c>
      <c r="AO8" s="4">
        <f t="shared" si="24"/>
        <v>6.4174008780004343E-2</v>
      </c>
      <c r="AP8" s="4">
        <f t="shared" si="25"/>
        <v>0.11313444029435049</v>
      </c>
      <c r="AQ8" s="4">
        <f t="shared" si="26"/>
        <v>0.1934586408953336</v>
      </c>
      <c r="AR8" s="4">
        <f t="shared" si="27"/>
        <v>5.0393884868409122E-2</v>
      </c>
      <c r="AT8" s="4">
        <f t="shared" si="28"/>
        <v>0.1934586408953336</v>
      </c>
    </row>
    <row r="9" spans="1:53" x14ac:dyDescent="0.25">
      <c r="A9" s="4">
        <f>Relative_Deviations!Q9</f>
        <v>4.7012499999999999E-2</v>
      </c>
      <c r="B9" s="4">
        <f>Relative_Deviations!R9</f>
        <v>-2.8935938674980854E-3</v>
      </c>
      <c r="C9" s="4">
        <f>Relative_Deviations!S9</f>
        <v>-3.7134890833778159E-3</v>
      </c>
      <c r="D9" s="4">
        <f>Relative_Deviations!T9</f>
        <v>7.0332678568837742E-3</v>
      </c>
      <c r="E9" s="4">
        <f>Relative_Deviations!U9</f>
        <v>1.4534677685555267E-3</v>
      </c>
      <c r="F9" s="4">
        <f>Relative_Deviations!V9</f>
        <v>5.9226803131059002E-3</v>
      </c>
      <c r="G9" s="4">
        <f>Relative_Deviations!W9</f>
        <v>-7.5977435590135018E-3</v>
      </c>
      <c r="J9" s="4">
        <f t="shared" si="8"/>
        <v>3.4098238109299697E-5</v>
      </c>
      <c r="K9" s="4">
        <f t="shared" si="9"/>
        <v>5.7712942237252715E-3</v>
      </c>
      <c r="M9" s="4">
        <f t="shared" si="10"/>
        <v>-0.50728519325386434</v>
      </c>
      <c r="N9" s="4">
        <f t="shared" si="11"/>
        <v>-0.6493495524939833</v>
      </c>
      <c r="O9" s="4">
        <f t="shared" si="12"/>
        <v>1.2127556398011243</v>
      </c>
      <c r="P9" s="4">
        <f t="shared" si="13"/>
        <v>0.24593608910308654</v>
      </c>
      <c r="Q9" s="4">
        <f t="shared" si="14"/>
        <v>1.0203226255194493</v>
      </c>
      <c r="R9" s="4">
        <f t="shared" si="15"/>
        <v>-1.3223796086758124</v>
      </c>
      <c r="V9" s="4" cm="1">
        <f t="array" ref="V9:AA9">_xlfn._xlws.SORT(M9:R9,1,1,1)</f>
        <v>-1.3223796086758124</v>
      </c>
      <c r="W9" s="4">
        <v>-0.6493495524939833</v>
      </c>
      <c r="X9" s="4">
        <v>-0.50728519325386434</v>
      </c>
      <c r="Y9" s="4">
        <v>0.24593608910308654</v>
      </c>
      <c r="Z9" s="4">
        <v>1.0203226255194493</v>
      </c>
      <c r="AA9" s="4">
        <v>1.2127556398011243</v>
      </c>
      <c r="AE9" s="4">
        <f t="shared" si="16"/>
        <v>9.3020887771516972E-2</v>
      </c>
      <c r="AF9" s="4">
        <f t="shared" si="17"/>
        <v>0.25805623177239229</v>
      </c>
      <c r="AG9" s="4">
        <f t="shared" si="18"/>
        <v>0.30597736312394952</v>
      </c>
      <c r="AH9" s="4">
        <f t="shared" si="19"/>
        <v>0.59713414672181497</v>
      </c>
      <c r="AI9" s="4">
        <f t="shared" si="20"/>
        <v>0.84621226185848974</v>
      </c>
      <c r="AJ9" s="4">
        <f t="shared" si="21"/>
        <v>0.88738836992160564</v>
      </c>
      <c r="AM9" s="4">
        <f t="shared" si="22"/>
        <v>7.3645778895149686E-2</v>
      </c>
      <c r="AN9" s="4">
        <f t="shared" si="23"/>
        <v>7.5277101560941029E-2</v>
      </c>
      <c r="AO9" s="4">
        <f t="shared" si="24"/>
        <v>0.19402263687605048</v>
      </c>
      <c r="AP9" s="4">
        <f t="shared" si="25"/>
        <v>6.9532519944851656E-2</v>
      </c>
      <c r="AQ9" s="4">
        <f t="shared" si="26"/>
        <v>1.2878928525156375E-2</v>
      </c>
      <c r="AR9" s="4">
        <f t="shared" si="27"/>
        <v>0.11261163007839436</v>
      </c>
      <c r="AT9" s="4">
        <f t="shared" si="28"/>
        <v>0.19402263687605048</v>
      </c>
    </row>
    <row r="10" spans="1:53" x14ac:dyDescent="0.25">
      <c r="A10" s="4">
        <f>Relative_Deviations!Q10</f>
        <v>5.5274999999999998E-2</v>
      </c>
      <c r="B10" s="4">
        <f>Relative_Deviations!R10</f>
        <v>-3.1099516613539131E-4</v>
      </c>
      <c r="C10" s="4">
        <f>Relative_Deviations!S10</f>
        <v>-7.18919648135637E-4</v>
      </c>
      <c r="D10" s="4">
        <f>Relative_Deviations!T10</f>
        <v>3.1413890762323148E-3</v>
      </c>
      <c r="E10" s="4">
        <f>Relative_Deviations!U10</f>
        <v>1.5400379491277297E-3</v>
      </c>
      <c r="F10" s="4">
        <f>Relative_Deviations!V10</f>
        <v>2.8414878510810882E-3</v>
      </c>
      <c r="G10" s="4">
        <f>Relative_Deviations!W10</f>
        <v>8.3343112650734923E-4</v>
      </c>
      <c r="J10" s="4">
        <f t="shared" si="8"/>
        <v>1.2210718647795756E-3</v>
      </c>
      <c r="K10" s="4">
        <f t="shared" si="9"/>
        <v>1.5922416477152843E-3</v>
      </c>
      <c r="M10" s="4">
        <f t="shared" si="10"/>
        <v>-0.96220761032933533</v>
      </c>
      <c r="N10" s="4">
        <f t="shared" si="11"/>
        <v>-1.2184026938994572</v>
      </c>
      <c r="O10" s="4">
        <f t="shared" si="12"/>
        <v>1.2060463398933272</v>
      </c>
      <c r="P10" s="4">
        <f t="shared" si="13"/>
        <v>0.20032517350983761</v>
      </c>
      <c r="Q10" s="4">
        <f t="shared" si="14"/>
        <v>1.0176947629944586</v>
      </c>
      <c r="R10" s="4">
        <f t="shared" si="15"/>
        <v>-0.24345597216883136</v>
      </c>
      <c r="V10" s="4" cm="1">
        <f t="array" ref="V10:AA10">_xlfn._xlws.SORT(M10:R10,1,1,1)</f>
        <v>-1.2184026938994572</v>
      </c>
      <c r="W10" s="4">
        <v>-0.96220761032933533</v>
      </c>
      <c r="X10" s="4">
        <v>-0.24345597216883136</v>
      </c>
      <c r="Y10" s="4">
        <v>0.20032517350983761</v>
      </c>
      <c r="Z10" s="4">
        <v>1.0176947629944586</v>
      </c>
      <c r="AA10" s="4">
        <v>1.2060463398933272</v>
      </c>
      <c r="AE10" s="4">
        <f t="shared" si="16"/>
        <v>0.11153549094807703</v>
      </c>
      <c r="AF10" s="4">
        <f t="shared" si="17"/>
        <v>0.16797266352680335</v>
      </c>
      <c r="AG10" s="4">
        <f t="shared" si="18"/>
        <v>0.40382609413076848</v>
      </c>
      <c r="AH10" s="4">
        <f t="shared" si="19"/>
        <v>0.57938686202744838</v>
      </c>
      <c r="AI10" s="4">
        <f t="shared" si="20"/>
        <v>0.84558848158225497</v>
      </c>
      <c r="AJ10" s="4">
        <f t="shared" si="21"/>
        <v>0.88610018837856608</v>
      </c>
      <c r="AM10" s="4">
        <f t="shared" si="22"/>
        <v>5.5131175718589623E-2</v>
      </c>
      <c r="AN10" s="4">
        <f t="shared" si="23"/>
        <v>0.16536066980652997</v>
      </c>
      <c r="AO10" s="4">
        <f t="shared" si="24"/>
        <v>9.6173905869231524E-2</v>
      </c>
      <c r="AP10" s="4">
        <f t="shared" si="25"/>
        <v>8.727980463921825E-2</v>
      </c>
      <c r="AQ10" s="4">
        <f t="shared" si="26"/>
        <v>1.2255148248921599E-2</v>
      </c>
      <c r="AR10" s="4">
        <f t="shared" si="27"/>
        <v>0.11389981162143392</v>
      </c>
      <c r="AT10" s="4">
        <f t="shared" si="28"/>
        <v>0.16536066980652997</v>
      </c>
    </row>
    <row r="11" spans="1:53" x14ac:dyDescent="0.25">
      <c r="A11" s="4">
        <f>Relative_Deviations!Q11</f>
        <v>6.3649999999999998E-2</v>
      </c>
      <c r="B11" s="4">
        <f>Relative_Deviations!R11</f>
        <v>-1.5246223754222944E-3</v>
      </c>
      <c r="C11" s="4">
        <f>Relative_Deviations!S11</f>
        <v>5.7131458912269735E-3</v>
      </c>
      <c r="D11" s="4">
        <f>Relative_Deviations!T11</f>
        <v>6.5419663276430669E-3</v>
      </c>
      <c r="E11" s="4">
        <f>Relative_Deviations!U11</f>
        <v>6.7919622371764845E-3</v>
      </c>
      <c r="F11" s="4">
        <f>Relative_Deviations!V11</f>
        <v>-4.7130082067280019E-5</v>
      </c>
      <c r="G11" s="4">
        <f>Relative_Deviations!W11</f>
        <v>3.5603139105102864E-3</v>
      </c>
      <c r="J11" s="4">
        <f t="shared" si="8"/>
        <v>3.505939318177873E-3</v>
      </c>
      <c r="K11" s="4">
        <f t="shared" si="9"/>
        <v>3.5446008857095497E-3</v>
      </c>
      <c r="M11" s="4">
        <f t="shared" si="10"/>
        <v>-1.4192180885248415</v>
      </c>
      <c r="N11" s="4">
        <f t="shared" si="11"/>
        <v>0.62269537367315397</v>
      </c>
      <c r="O11" s="4">
        <f t="shared" si="12"/>
        <v>0.85652154004285008</v>
      </c>
      <c r="P11" s="4">
        <f t="shared" si="13"/>
        <v>0.92705018842786402</v>
      </c>
      <c r="Q11" s="4">
        <f t="shared" si="14"/>
        <v>-1.0023891306267356</v>
      </c>
      <c r="R11" s="4">
        <f t="shared" si="15"/>
        <v>1.534011700770899E-2</v>
      </c>
      <c r="V11" s="4" cm="1">
        <f t="array" ref="V11:AA11">_xlfn._xlws.SORT(M11:R11,1,1,1)</f>
        <v>-1.4192180885248415</v>
      </c>
      <c r="W11" s="4">
        <v>-1.0023891306267356</v>
      </c>
      <c r="X11" s="4">
        <v>1.534011700770899E-2</v>
      </c>
      <c r="Y11" s="4">
        <v>0.62269537367315397</v>
      </c>
      <c r="Z11" s="4">
        <v>0.85652154004285008</v>
      </c>
      <c r="AA11" s="4">
        <v>0.92705018842786402</v>
      </c>
      <c r="AE11" s="4">
        <f t="shared" si="16"/>
        <v>7.7917721989001459E-2</v>
      </c>
      <c r="AF11" s="4">
        <f t="shared" si="17"/>
        <v>0.15807784483989018</v>
      </c>
      <c r="AG11" s="4">
        <f t="shared" si="18"/>
        <v>0.50611958125058865</v>
      </c>
      <c r="AH11" s="4">
        <f t="shared" si="19"/>
        <v>0.73325763827664836</v>
      </c>
      <c r="AI11" s="4">
        <f t="shared" si="20"/>
        <v>0.80414531821448043</v>
      </c>
      <c r="AJ11" s="4">
        <f t="shared" si="21"/>
        <v>0.82304976160505894</v>
      </c>
      <c r="AM11" s="4">
        <f t="shared" si="22"/>
        <v>8.8748944677665198E-2</v>
      </c>
      <c r="AN11" s="4">
        <f t="shared" si="23"/>
        <v>0.17525548849344313</v>
      </c>
      <c r="AO11" s="4">
        <f t="shared" si="24"/>
        <v>6.119581250588646E-3</v>
      </c>
      <c r="AP11" s="4">
        <f t="shared" si="25"/>
        <v>6.6590971609981731E-2</v>
      </c>
      <c r="AQ11" s="4">
        <f t="shared" si="26"/>
        <v>2.9188015118852939E-2</v>
      </c>
      <c r="AR11" s="4">
        <f t="shared" si="27"/>
        <v>0.17695023839494106</v>
      </c>
      <c r="AT11" s="4">
        <f t="shared" si="28"/>
        <v>0.17695023839494106</v>
      </c>
    </row>
    <row r="12" spans="1:53" x14ac:dyDescent="0.25">
      <c r="A12" s="4">
        <f>Relative_Deviations!Q12</f>
        <v>7.2162500000000004E-2</v>
      </c>
      <c r="B12" s="4">
        <f>Relative_Deviations!R12</f>
        <v>-1.109771380227804E-2</v>
      </c>
      <c r="C12" s="4">
        <f>Relative_Deviations!S12</f>
        <v>7.8317948979924972E-4</v>
      </c>
      <c r="D12" s="4">
        <f>Relative_Deviations!T12</f>
        <v>9.5461560294544197E-4</v>
      </c>
      <c r="E12" s="4">
        <f>Relative_Deviations!U12</f>
        <v>6.7053920566042813E-3</v>
      </c>
      <c r="F12" s="4">
        <f>Relative_Deviations!V12</f>
        <v>6.172520425568105E-4</v>
      </c>
      <c r="G12" s="4">
        <f>Relative_Deviations!W12</f>
        <v>5.7572371428517705E-3</v>
      </c>
      <c r="J12" s="4">
        <f t="shared" si="8"/>
        <v>6.1999375541325257E-4</v>
      </c>
      <c r="K12" s="4">
        <f t="shared" si="9"/>
        <v>6.3382429962133419E-3</v>
      </c>
      <c r="M12" s="4">
        <f t="shared" si="10"/>
        <v>-1.8487311964359532</v>
      </c>
      <c r="N12" s="4">
        <f t="shared" si="11"/>
        <v>2.5746209869752429E-2</v>
      </c>
      <c r="O12" s="4">
        <f t="shared" si="12"/>
        <v>5.2794102045646184E-2</v>
      </c>
      <c r="P12" s="4">
        <f t="shared" si="13"/>
        <v>0.96010807803150333</v>
      </c>
      <c r="Q12" s="4">
        <f t="shared" si="14"/>
        <v>-4.3256669996402002E-4</v>
      </c>
      <c r="R12" s="4">
        <f t="shared" si="15"/>
        <v>0.81051537318901501</v>
      </c>
      <c r="V12" s="4" cm="1">
        <f t="array" ref="V12:AA12">_xlfn._xlws.SORT(M12:R12,1,1,1)</f>
        <v>-1.8487311964359532</v>
      </c>
      <c r="W12" s="4">
        <v>-4.3256669996402002E-4</v>
      </c>
      <c r="X12" s="4">
        <v>2.5746209869752429E-2</v>
      </c>
      <c r="Y12" s="4">
        <v>5.2794102045646184E-2</v>
      </c>
      <c r="Z12" s="4">
        <v>0.81051537318901501</v>
      </c>
      <c r="AA12" s="4">
        <v>0.96010807803150333</v>
      </c>
      <c r="AE12" s="4">
        <f t="shared" si="16"/>
        <v>3.2248318337899304E-2</v>
      </c>
      <c r="AF12" s="4">
        <f t="shared" si="17"/>
        <v>0.49982743085967229</v>
      </c>
      <c r="AG12" s="4">
        <f t="shared" si="18"/>
        <v>0.51027011704376868</v>
      </c>
      <c r="AH12" s="4">
        <f t="shared" si="19"/>
        <v>0.52105201958266079</v>
      </c>
      <c r="AI12" s="4">
        <f t="shared" si="20"/>
        <v>0.79117798343820689</v>
      </c>
      <c r="AJ12" s="4">
        <f t="shared" si="21"/>
        <v>0.83149958834726001</v>
      </c>
      <c r="AM12" s="4">
        <f t="shared" si="22"/>
        <v>0.13441834832876737</v>
      </c>
      <c r="AN12" s="4">
        <f t="shared" si="23"/>
        <v>0.16649409752633898</v>
      </c>
      <c r="AO12" s="4">
        <f t="shared" si="24"/>
        <v>1.0270117043768678E-2</v>
      </c>
      <c r="AP12" s="4">
        <f t="shared" si="25"/>
        <v>0.14561464708400584</v>
      </c>
      <c r="AQ12" s="4">
        <f t="shared" si="26"/>
        <v>4.2155349895126482E-2</v>
      </c>
      <c r="AR12" s="4">
        <f t="shared" si="27"/>
        <v>0.16850041165273999</v>
      </c>
      <c r="AT12" s="4">
        <f t="shared" si="28"/>
        <v>0.16850041165273999</v>
      </c>
    </row>
    <row r="13" spans="1:53" x14ac:dyDescent="0.25">
      <c r="A13" s="4">
        <f>Relative_Deviations!Q13</f>
        <v>8.0787499999999998E-2</v>
      </c>
      <c r="B13" s="4">
        <f>Relative_Deviations!R13</f>
        <v>1.0191402552431345E-3</v>
      </c>
      <c r="C13" s="4">
        <f>Relative_Deviations!S13</f>
        <v>-5.8411587934657371E-4</v>
      </c>
      <c r="D13" s="4">
        <f>Relative_Deviations!T13</f>
        <v>-5.9525058963790433E-3</v>
      </c>
      <c r="E13" s="4">
        <f>Relative_Deviations!U13</f>
        <v>2.9869243589801231E-5</v>
      </c>
      <c r="F13" s="4">
        <f>Relative_Deviations!V13</f>
        <v>-3.5808726869519577E-3</v>
      </c>
      <c r="G13" s="4">
        <f>Relative_Deviations!W13</f>
        <v>-6.4896463146307589E-3</v>
      </c>
      <c r="J13" s="4">
        <f t="shared" si="8"/>
        <v>-2.5930218797458999E-3</v>
      </c>
      <c r="K13" s="4">
        <f t="shared" si="9"/>
        <v>3.2065133872982705E-3</v>
      </c>
      <c r="M13" s="4">
        <f t="shared" si="10"/>
        <v>1.1265077355664974</v>
      </c>
      <c r="N13" s="4">
        <f t="shared" si="11"/>
        <v>0.62650790991768812</v>
      </c>
      <c r="O13" s="4">
        <f t="shared" si="12"/>
        <v>-1.0477062188297184</v>
      </c>
      <c r="P13" s="4">
        <f t="shared" si="13"/>
        <v>0.81798851479166435</v>
      </c>
      <c r="Q13" s="4">
        <f t="shared" si="14"/>
        <v>-0.30807630840375089</v>
      </c>
      <c r="R13" s="4">
        <f t="shared" si="15"/>
        <v>-1.2152216330423804</v>
      </c>
      <c r="V13" s="4" cm="1">
        <f t="array" ref="V13:AA13">_xlfn._xlws.SORT(M13:R13,1,1,1)</f>
        <v>-1.2152216330423804</v>
      </c>
      <c r="W13" s="4">
        <v>-1.0477062188297184</v>
      </c>
      <c r="X13" s="4">
        <v>-0.30807630840375089</v>
      </c>
      <c r="Y13" s="4">
        <v>0.62650790991768812</v>
      </c>
      <c r="Z13" s="4">
        <v>0.81798851479166435</v>
      </c>
      <c r="AA13" s="4">
        <v>1.1265077355664974</v>
      </c>
      <c r="AE13" s="4">
        <f t="shared" si="16"/>
        <v>0.11214078584478816</v>
      </c>
      <c r="AF13" s="4">
        <f t="shared" si="17"/>
        <v>0.14738699074081177</v>
      </c>
      <c r="AG13" s="4">
        <f t="shared" si="18"/>
        <v>0.37901213410786916</v>
      </c>
      <c r="AH13" s="4">
        <f t="shared" si="19"/>
        <v>0.73450907483812566</v>
      </c>
      <c r="AI13" s="4">
        <f t="shared" si="20"/>
        <v>0.79331812727836593</v>
      </c>
      <c r="AJ13" s="4">
        <f t="shared" si="21"/>
        <v>0.87002466592067584</v>
      </c>
      <c r="AM13" s="4">
        <f t="shared" si="22"/>
        <v>5.4525880821878495E-2</v>
      </c>
      <c r="AN13" s="4">
        <f t="shared" si="23"/>
        <v>0.18594634259252155</v>
      </c>
      <c r="AO13" s="4">
        <f t="shared" si="24"/>
        <v>0.12098786589213084</v>
      </c>
      <c r="AP13" s="4">
        <f t="shared" si="25"/>
        <v>6.7842408171459034E-2</v>
      </c>
      <c r="AQ13" s="4">
        <f t="shared" si="26"/>
        <v>4.0015206054967445E-2</v>
      </c>
      <c r="AR13" s="4">
        <f t="shared" si="27"/>
        <v>0.12997533407932416</v>
      </c>
      <c r="AT13" s="4">
        <f t="shared" si="28"/>
        <v>0.18594634259252155</v>
      </c>
    </row>
    <row r="14" spans="1:53" x14ac:dyDescent="0.25">
      <c r="A14" s="4">
        <f>Relative_Deviations!Q14</f>
        <v>8.9562500000000003E-2</v>
      </c>
      <c r="B14" s="4">
        <f>Relative_Deviations!R14</f>
        <v>4.4755505472924813E-3</v>
      </c>
      <c r="C14" s="4">
        <f>Relative_Deviations!S14</f>
        <v>-7.4687369282152036E-3</v>
      </c>
      <c r="D14" s="4">
        <f>Relative_Deviations!T14</f>
        <v>-1.1550909637937142E-3</v>
      </c>
      <c r="E14" s="4">
        <f>Relative_Deviations!U14</f>
        <v>-3.5964594314914777E-3</v>
      </c>
      <c r="F14" s="4">
        <f>Relative_Deviations!V14</f>
        <v>2.6489133222044733E-3</v>
      </c>
      <c r="G14" s="4">
        <f>Relative_Deviations!W14</f>
        <v>-3.8065802820758218E-4</v>
      </c>
      <c r="J14" s="4">
        <f t="shared" si="8"/>
        <v>-9.1274691370183715E-4</v>
      </c>
      <c r="K14" s="4">
        <f t="shared" si="9"/>
        <v>4.295214554208328E-3</v>
      </c>
      <c r="M14" s="4">
        <f t="shared" si="10"/>
        <v>1.2544885460296784</v>
      </c>
      <c r="N14" s="4">
        <f t="shared" si="11"/>
        <v>-1.5263475041287509</v>
      </c>
      <c r="O14" s="4">
        <f t="shared" si="12"/>
        <v>-5.6421873001532674E-2</v>
      </c>
      <c r="P14" s="4">
        <f t="shared" si="13"/>
        <v>-0.6248145427706786</v>
      </c>
      <c r="Q14" s="4">
        <f t="shared" si="14"/>
        <v>0.82921590783321819</v>
      </c>
      <c r="R14" s="4">
        <f t="shared" si="15"/>
        <v>0.12387946603806545</v>
      </c>
      <c r="V14" s="4" cm="1">
        <f t="array" ref="V14:AA14">_xlfn._xlws.SORT(M14:R14,1,1,1)</f>
        <v>-1.5263475041287509</v>
      </c>
      <c r="W14" s="4">
        <v>-0.6248145427706786</v>
      </c>
      <c r="X14" s="4">
        <v>-5.6421873001532674E-2</v>
      </c>
      <c r="Y14" s="4">
        <v>0.12387946603806545</v>
      </c>
      <c r="Z14" s="4">
        <v>0.82921590783321819</v>
      </c>
      <c r="AA14" s="4">
        <v>1.2544885460296784</v>
      </c>
      <c r="AE14" s="4">
        <f t="shared" si="16"/>
        <v>6.3461671968914016E-2</v>
      </c>
      <c r="AF14" s="4">
        <f t="shared" si="17"/>
        <v>0.26604639239964112</v>
      </c>
      <c r="AG14" s="4">
        <f t="shared" si="18"/>
        <v>0.47750286628633265</v>
      </c>
      <c r="AH14" s="4">
        <f t="shared" si="19"/>
        <v>0.54929464428658448</v>
      </c>
      <c r="AI14" s="4">
        <f t="shared" si="20"/>
        <v>0.79650887752273736</v>
      </c>
      <c r="AJ14" s="4">
        <f t="shared" si="21"/>
        <v>0.89516775681457095</v>
      </c>
      <c r="AM14" s="4">
        <f t="shared" si="22"/>
        <v>0.10320499469775264</v>
      </c>
      <c r="AN14" s="4">
        <f t="shared" si="23"/>
        <v>6.7286940933692196E-2</v>
      </c>
      <c r="AO14" s="4">
        <f t="shared" si="24"/>
        <v>2.249713371366735E-2</v>
      </c>
      <c r="AP14" s="4">
        <f t="shared" si="25"/>
        <v>0.11737202238008215</v>
      </c>
      <c r="AQ14" s="4">
        <f t="shared" si="26"/>
        <v>3.6824455810596013E-2</v>
      </c>
      <c r="AR14" s="4">
        <f t="shared" si="27"/>
        <v>0.10483224318542905</v>
      </c>
      <c r="AT14" s="4">
        <f t="shared" si="28"/>
        <v>0.11737202238008215</v>
      </c>
    </row>
    <row r="15" spans="1:53" x14ac:dyDescent="0.25">
      <c r="A15" s="4">
        <f>Relative_Deviations!Q15</f>
        <v>9.8449999999999996E-2</v>
      </c>
      <c r="B15" s="4">
        <f>Relative_Deviations!R15</f>
        <v>-4.6509260665456645E-3</v>
      </c>
      <c r="C15" s="4">
        <f>Relative_Deviations!S15</f>
        <v>-4.0697561866060057E-3</v>
      </c>
      <c r="D15" s="4">
        <f>Relative_Deviations!T15</f>
        <v>-3.2455308038961982E-3</v>
      </c>
      <c r="E15" s="4">
        <f>Relative_Deviations!U15</f>
        <v>-2.5383794467198025E-3</v>
      </c>
      <c r="F15" s="4">
        <f>Relative_Deviations!V15</f>
        <v>2.5429973313224464E-3</v>
      </c>
      <c r="G15" s="4">
        <f>Relative_Deviations!W15</f>
        <v>-2.5390387477008886E-3</v>
      </c>
      <c r="J15" s="4">
        <f t="shared" si="8"/>
        <v>-2.4167723200243518E-3</v>
      </c>
      <c r="K15" s="4">
        <f t="shared" si="9"/>
        <v>2.5705910455723867E-3</v>
      </c>
      <c r="M15" s="4">
        <f t="shared" si="10"/>
        <v>-0.86912064459628569</v>
      </c>
      <c r="N15" s="4">
        <f t="shared" si="11"/>
        <v>-0.6430364991073827</v>
      </c>
      <c r="O15" s="4">
        <f t="shared" si="12"/>
        <v>-0.3223999730720718</v>
      </c>
      <c r="P15" s="4">
        <f t="shared" si="13"/>
        <v>-4.7307068506640959E-2</v>
      </c>
      <c r="Q15" s="4">
        <f t="shared" si="14"/>
        <v>1.9294277321511559</v>
      </c>
      <c r="R15" s="4">
        <f t="shared" si="15"/>
        <v>-4.7563546868775473E-2</v>
      </c>
      <c r="V15" s="4" cm="1">
        <f t="array" ref="V15:AA15">_xlfn._xlws.SORT(M15:R15,1,1,1)</f>
        <v>-0.86912064459628569</v>
      </c>
      <c r="W15" s="4">
        <v>-0.6430364991073827</v>
      </c>
      <c r="X15" s="4">
        <v>-0.3223999730720718</v>
      </c>
      <c r="Y15" s="4">
        <v>-4.7563546868775473E-2</v>
      </c>
      <c r="Z15" s="4">
        <v>-4.7307068506640959E-2</v>
      </c>
      <c r="AA15" s="4">
        <v>1.9294277321511559</v>
      </c>
      <c r="AE15" s="4">
        <f t="shared" si="16"/>
        <v>0.19239057297439169</v>
      </c>
      <c r="AF15" s="4">
        <f t="shared" si="17"/>
        <v>0.2601002084094497</v>
      </c>
      <c r="AG15" s="4">
        <f t="shared" si="18"/>
        <v>0.37357485231046361</v>
      </c>
      <c r="AH15" s="4">
        <f t="shared" si="19"/>
        <v>0.4810320422576751</v>
      </c>
      <c r="AI15" s="4">
        <f t="shared" si="20"/>
        <v>0.48113424726917353</v>
      </c>
      <c r="AJ15" s="4">
        <f t="shared" si="21"/>
        <v>0.97316110815817813</v>
      </c>
      <c r="AM15" s="4">
        <f t="shared" si="22"/>
        <v>2.5723906307725031E-2</v>
      </c>
      <c r="AN15" s="4">
        <f t="shared" si="23"/>
        <v>7.3233124923883619E-2</v>
      </c>
      <c r="AO15" s="4">
        <f t="shared" si="24"/>
        <v>0.12642514768953639</v>
      </c>
      <c r="AP15" s="4">
        <f t="shared" si="25"/>
        <v>0.18563462440899153</v>
      </c>
      <c r="AQ15" s="4">
        <f t="shared" si="26"/>
        <v>0.35219908606415984</v>
      </c>
      <c r="AR15" s="4">
        <f t="shared" si="27"/>
        <v>2.6838891841821866E-2</v>
      </c>
      <c r="AT15" s="4">
        <f t="shared" si="28"/>
        <v>0.35219908606415984</v>
      </c>
    </row>
    <row r="16" spans="1:53" x14ac:dyDescent="0.25">
      <c r="A16" s="4">
        <f>Relative_Deviations!Q16</f>
        <v>0.107487</v>
      </c>
      <c r="B16" s="4">
        <f>Relative_Deviations!R16</f>
        <v>7.8639977156215717E-3</v>
      </c>
      <c r="C16" s="4">
        <f>Relative_Deviations!S16</f>
        <v>3.5951050217669899E-4</v>
      </c>
      <c r="D16" s="4">
        <f>Relative_Deviations!T16</f>
        <v>4.3441398374946923E-4</v>
      </c>
      <c r="E16" s="4">
        <f>Relative_Deviations!U16</f>
        <v>4.1852379110570888E-3</v>
      </c>
      <c r="F16" s="4">
        <f>Relative_Deviations!V16</f>
        <v>6.3650949544459166E-4</v>
      </c>
      <c r="G16" s="4">
        <f>Relative_Deviations!W16</f>
        <v>2.5485729482477293E-3</v>
      </c>
      <c r="J16" s="4">
        <f t="shared" si="8"/>
        <v>2.6713737593828581E-3</v>
      </c>
      <c r="K16" s="4">
        <f t="shared" si="9"/>
        <v>2.9583637906896664E-3</v>
      </c>
      <c r="M16" s="4">
        <f t="shared" si="10"/>
        <v>1.7552350973807</v>
      </c>
      <c r="N16" s="4">
        <f t="shared" si="11"/>
        <v>-0.78146685829574991</v>
      </c>
      <c r="O16" s="4">
        <f t="shared" si="12"/>
        <v>-0.75614763223961012</v>
      </c>
      <c r="P16" s="4">
        <f t="shared" si="13"/>
        <v>0.51172345890608406</v>
      </c>
      <c r="Q16" s="4">
        <f t="shared" si="14"/>
        <v>-0.68783435977084151</v>
      </c>
      <c r="R16" s="4">
        <f t="shared" si="15"/>
        <v>-4.1509705980582262E-2</v>
      </c>
      <c r="V16" s="4" cm="1">
        <f t="array" ref="V16:AA16">_xlfn._xlws.SORT(M16:R16,1,1,1)</f>
        <v>-0.78146685829574991</v>
      </c>
      <c r="W16" s="4">
        <v>-0.75614763223961012</v>
      </c>
      <c r="X16" s="4">
        <v>-0.68783435977084151</v>
      </c>
      <c r="Y16" s="4">
        <v>-4.1509705980582262E-2</v>
      </c>
      <c r="Z16" s="4">
        <v>0.51172345890608406</v>
      </c>
      <c r="AA16" s="4">
        <v>1.7552350973807</v>
      </c>
      <c r="AE16" s="4">
        <f t="shared" si="16"/>
        <v>0.21726398083864909</v>
      </c>
      <c r="AF16" s="4">
        <f t="shared" si="17"/>
        <v>0.22478034313511139</v>
      </c>
      <c r="AG16" s="4">
        <f t="shared" si="18"/>
        <v>0.24577854800661258</v>
      </c>
      <c r="AH16" s="4">
        <f t="shared" si="19"/>
        <v>0.48344477763546689</v>
      </c>
      <c r="AI16" s="4">
        <f t="shared" si="20"/>
        <v>0.69557771721811301</v>
      </c>
      <c r="AJ16" s="4">
        <f t="shared" si="21"/>
        <v>0.96039044858667189</v>
      </c>
      <c r="AM16" s="4">
        <f t="shared" si="22"/>
        <v>5.0597314171982433E-2</v>
      </c>
      <c r="AN16" s="4">
        <f t="shared" si="23"/>
        <v>0.10855299019822193</v>
      </c>
      <c r="AO16" s="4">
        <f t="shared" si="24"/>
        <v>0.25422145199338742</v>
      </c>
      <c r="AP16" s="4">
        <f t="shared" si="25"/>
        <v>0.18322188903119974</v>
      </c>
      <c r="AQ16" s="4">
        <f t="shared" si="26"/>
        <v>0.13775561611522036</v>
      </c>
      <c r="AR16" s="4">
        <f t="shared" si="27"/>
        <v>3.9609551413328115E-2</v>
      </c>
      <c r="AT16" s="4">
        <f t="shared" si="28"/>
        <v>0.25422145199338742</v>
      </c>
    </row>
    <row r="17" spans="1:46" x14ac:dyDescent="0.25">
      <c r="A17" s="4">
        <f>Relative_Deviations!Q17</f>
        <v>0.11665</v>
      </c>
      <c r="B17" s="4">
        <f>Relative_Deviations!R17</f>
        <v>-7.4568321744171578E-3</v>
      </c>
      <c r="C17" s="4">
        <f>Relative_Deviations!S17</f>
        <v>-6.9003312625233958E-4</v>
      </c>
      <c r="D17" s="4">
        <f>Relative_Deviations!T17</f>
        <v>-6.3474737924351914E-3</v>
      </c>
      <c r="E17" s="4">
        <f>Relative_Deviations!U17</f>
        <v>-4.0298165927138521E-4</v>
      </c>
      <c r="F17" s="4">
        <f>Relative_Deviations!V17</f>
        <v>-6.7299730091597914E-4</v>
      </c>
      <c r="G17" s="4">
        <f>Relative_Deviations!W17</f>
        <v>1.0839574600200737E-3</v>
      </c>
      <c r="J17" s="4">
        <f t="shared" si="8"/>
        <v>-2.4143934322119966E-3</v>
      </c>
      <c r="K17" s="4">
        <f t="shared" si="9"/>
        <v>3.5548677844677154E-3</v>
      </c>
      <c r="M17" s="4">
        <f t="shared" si="10"/>
        <v>-1.4184602769861345</v>
      </c>
      <c r="N17" s="4">
        <f t="shared" si="11"/>
        <v>0.48507016589868823</v>
      </c>
      <c r="O17" s="4">
        <f t="shared" si="12"/>
        <v>-1.1063928671012757</v>
      </c>
      <c r="P17" s="4">
        <f t="shared" si="13"/>
        <v>0.56581901068981344</v>
      </c>
      <c r="Q17" s="4">
        <f t="shared" si="14"/>
        <v>0.48986241876693698</v>
      </c>
      <c r="R17" s="4">
        <f t="shared" si="15"/>
        <v>0.98410154873197131</v>
      </c>
      <c r="V17" s="4" cm="1">
        <f t="array" ref="V17:AA17">_xlfn._xlws.SORT(M17:R17,1,1,1)</f>
        <v>-1.4184602769861345</v>
      </c>
      <c r="W17" s="4">
        <v>-1.1063928671012757</v>
      </c>
      <c r="X17" s="4">
        <v>0.48507016589868823</v>
      </c>
      <c r="Y17" s="4">
        <v>0.48986241876693698</v>
      </c>
      <c r="Z17" s="4">
        <v>0.56581901068981344</v>
      </c>
      <c r="AA17" s="4">
        <v>0.98410154873197131</v>
      </c>
      <c r="AE17" s="4">
        <f t="shared" si="16"/>
        <v>7.8028214075481786E-2</v>
      </c>
      <c r="AF17" s="4">
        <f t="shared" si="17"/>
        <v>0.13427825574932614</v>
      </c>
      <c r="AG17" s="4">
        <f t="shared" si="18"/>
        <v>0.6861867129686916</v>
      </c>
      <c r="AH17" s="4">
        <f t="shared" si="19"/>
        <v>0.68788437099971311</v>
      </c>
      <c r="AI17" s="4">
        <f t="shared" si="20"/>
        <v>0.71424158910628099</v>
      </c>
      <c r="AJ17" s="4">
        <f t="shared" si="21"/>
        <v>0.83746720723756829</v>
      </c>
      <c r="AM17" s="4">
        <f t="shared" si="22"/>
        <v>8.8638452591184871E-2</v>
      </c>
      <c r="AN17" s="4">
        <f t="shared" si="23"/>
        <v>0.19905507758400717</v>
      </c>
      <c r="AO17" s="4">
        <f t="shared" si="24"/>
        <v>0.1861867129686916</v>
      </c>
      <c r="AP17" s="4">
        <f t="shared" si="25"/>
        <v>2.1217704333046483E-2</v>
      </c>
      <c r="AQ17" s="4">
        <f t="shared" si="26"/>
        <v>0.11909174422705238</v>
      </c>
      <c r="AR17" s="4">
        <f t="shared" si="27"/>
        <v>0.16253279276243171</v>
      </c>
      <c r="AT17" s="4">
        <f t="shared" si="28"/>
        <v>0.19905507758400717</v>
      </c>
    </row>
    <row r="18" spans="1:46" x14ac:dyDescent="0.25">
      <c r="A18" s="4">
        <f>Relative_Deviations!Q18</f>
        <v>0.12596199999999999</v>
      </c>
      <c r="B18" s="4">
        <f>Relative_Deviations!R18</f>
        <v>-7.4665411920914315E-3</v>
      </c>
      <c r="C18" s="4">
        <f>Relative_Deviations!S18</f>
        <v>-4.2042558867421282E-4</v>
      </c>
      <c r="D18" s="4">
        <f>Relative_Deviations!T18</f>
        <v>1.253249865817201E-3</v>
      </c>
      <c r="E18" s="4">
        <f>Relative_Deviations!U18</f>
        <v>5.3005250911829476E-4</v>
      </c>
      <c r="F18" s="4">
        <f>Relative_Deviations!V18</f>
        <v>4.1991382796606842E-3</v>
      </c>
      <c r="G18" s="4">
        <f>Relative_Deviations!W18</f>
        <v>-1.9758109217921077E-4</v>
      </c>
      <c r="J18" s="4">
        <f t="shared" si="8"/>
        <v>-3.5035120305811247E-4</v>
      </c>
      <c r="K18" s="4">
        <f t="shared" si="9"/>
        <v>3.8655636257652376E-3</v>
      </c>
      <c r="M18" s="4">
        <f t="shared" si="10"/>
        <v>-1.8409191202032222</v>
      </c>
      <c r="N18" s="4">
        <f t="shared" si="11"/>
        <v>-1.8127857254510521E-2</v>
      </c>
      <c r="O18" s="4">
        <f t="shared" si="12"/>
        <v>0.41484275622493738</v>
      </c>
      <c r="P18" s="4">
        <f t="shared" si="13"/>
        <v>0.22775558687179029</v>
      </c>
      <c r="Q18" s="4">
        <f t="shared" si="14"/>
        <v>1.1769278488639978</v>
      </c>
      <c r="R18" s="4">
        <f t="shared" si="15"/>
        <v>3.9520785497007285E-2</v>
      </c>
      <c r="V18" s="4" cm="1">
        <f t="array" ref="V18:AA18">_xlfn._xlws.SORT(M18:R18,1,1,1)</f>
        <v>-1.8409191202032222</v>
      </c>
      <c r="W18" s="4">
        <v>-1.8127857254510521E-2</v>
      </c>
      <c r="X18" s="4">
        <v>3.9520785497007285E-2</v>
      </c>
      <c r="Y18" s="4">
        <v>0.22775558687179029</v>
      </c>
      <c r="Z18" s="4">
        <v>0.41484275622493738</v>
      </c>
      <c r="AA18" s="4">
        <v>1.1769278488639978</v>
      </c>
      <c r="AE18" s="4">
        <f t="shared" si="16"/>
        <v>3.281670600373552E-2</v>
      </c>
      <c r="AF18" s="4">
        <f t="shared" si="17"/>
        <v>0.49276842736254256</v>
      </c>
      <c r="AG18" s="4">
        <f t="shared" si="18"/>
        <v>0.51576240898463654</v>
      </c>
      <c r="AH18" s="4">
        <f t="shared" si="19"/>
        <v>0.59008187210353946</v>
      </c>
      <c r="AI18" s="4">
        <f t="shared" si="20"/>
        <v>0.66087149125753442</v>
      </c>
      <c r="AJ18" s="4">
        <f t="shared" si="21"/>
        <v>0.88038784724438091</v>
      </c>
      <c r="AM18" s="4">
        <f t="shared" si="22"/>
        <v>0.13384996066293114</v>
      </c>
      <c r="AN18" s="4">
        <f t="shared" si="23"/>
        <v>0.15943509402920925</v>
      </c>
      <c r="AO18" s="4">
        <f t="shared" si="24"/>
        <v>1.5762408984636544E-2</v>
      </c>
      <c r="AP18" s="4">
        <f t="shared" si="25"/>
        <v>7.6584794563127168E-2</v>
      </c>
      <c r="AQ18" s="4">
        <f t="shared" si="26"/>
        <v>0.17246184207579895</v>
      </c>
      <c r="AR18" s="4">
        <f t="shared" si="27"/>
        <v>0.11961215275561909</v>
      </c>
      <c r="AT18" s="4">
        <f t="shared" si="28"/>
        <v>0.17246184207579895</v>
      </c>
    </row>
    <row r="19" spans="1:46" x14ac:dyDescent="0.25">
      <c r="A19" s="4">
        <f>Relative_Deviations!Q19</f>
        <v>0.135412</v>
      </c>
      <c r="B19" s="4">
        <f>Relative_Deviations!R19</f>
        <v>1.3395378384948383E-3</v>
      </c>
      <c r="C19" s="4">
        <f>Relative_Deviations!S19</f>
        <v>1.0720447086329081E-3</v>
      </c>
      <c r="D19" s="4">
        <f>Relative_Deviations!T19</f>
        <v>1.4541308419613203E-4</v>
      </c>
      <c r="E19" s="4">
        <f>Relative_Deviations!U19</f>
        <v>2.2224742263927437E-4</v>
      </c>
      <c r="F19" s="4">
        <f>Relative_Deviations!V19</f>
        <v>-9.0408673556781436E-4</v>
      </c>
      <c r="G19" s="4">
        <f>Relative_Deviations!W19</f>
        <v>3.9457390389912037E-3</v>
      </c>
      <c r="J19" s="4">
        <f t="shared" si="8"/>
        <v>9.701492262310903E-4</v>
      </c>
      <c r="K19" s="4">
        <f t="shared" si="9"/>
        <v>1.6585097299865726E-3</v>
      </c>
      <c r="M19" s="4">
        <f t="shared" si="10"/>
        <v>0.22272321083502994</v>
      </c>
      <c r="N19" s="4">
        <f t="shared" si="11"/>
        <v>6.1437976853257734E-2</v>
      </c>
      <c r="O19" s="4">
        <f t="shared" si="12"/>
        <v>-0.49727543174656891</v>
      </c>
      <c r="P19" s="4">
        <f t="shared" si="13"/>
        <v>-0.45094809519017476</v>
      </c>
      <c r="Q19" s="4">
        <f t="shared" si="14"/>
        <v>-1.1300723341635617</v>
      </c>
      <c r="R19" s="4">
        <f t="shared" si="15"/>
        <v>1.7941346734120178</v>
      </c>
      <c r="V19" s="4" cm="1">
        <f t="array" ref="V19:AA19">_xlfn._xlws.SORT(M19:R19,1,1,1)</f>
        <v>-1.1300723341635617</v>
      </c>
      <c r="W19" s="4">
        <v>-0.49727543174656891</v>
      </c>
      <c r="X19" s="4">
        <v>-0.45094809519017476</v>
      </c>
      <c r="Y19" s="4">
        <v>6.1437976853257734E-2</v>
      </c>
      <c r="Z19" s="4">
        <v>0.22272321083502994</v>
      </c>
      <c r="AA19" s="4">
        <v>1.7941346734120178</v>
      </c>
      <c r="AE19" s="4">
        <f t="shared" si="16"/>
        <v>0.12922287309968561</v>
      </c>
      <c r="AF19" s="4">
        <f t="shared" si="17"/>
        <v>0.30949741721642277</v>
      </c>
      <c r="AG19" s="4">
        <f t="shared" si="18"/>
        <v>0.32601347936592662</v>
      </c>
      <c r="AH19" s="4">
        <f t="shared" si="19"/>
        <v>0.52449479584248637</v>
      </c>
      <c r="AI19" s="4">
        <f t="shared" si="20"/>
        <v>0.58812453228206873</v>
      </c>
      <c r="AJ19" s="4">
        <f t="shared" si="21"/>
        <v>0.96360416203243338</v>
      </c>
      <c r="AM19" s="4">
        <f t="shared" si="22"/>
        <v>3.7443793566981048E-2</v>
      </c>
      <c r="AN19" s="4">
        <f t="shared" si="23"/>
        <v>2.3835916116910549E-2</v>
      </c>
      <c r="AO19" s="4">
        <f t="shared" si="24"/>
        <v>0.17398652063407338</v>
      </c>
      <c r="AP19" s="4">
        <f t="shared" si="25"/>
        <v>0.14217187082418026</v>
      </c>
      <c r="AQ19" s="4">
        <f t="shared" si="26"/>
        <v>0.24520880105126464</v>
      </c>
      <c r="AR19" s="4">
        <f t="shared" si="27"/>
        <v>3.6395837967566624E-2</v>
      </c>
      <c r="AT19" s="4">
        <f t="shared" si="28"/>
        <v>0.24520880105126464</v>
      </c>
    </row>
    <row r="20" spans="1:46" x14ac:dyDescent="0.25">
      <c r="A20" s="4">
        <f>Relative_Deviations!Q20</f>
        <v>0.14499999999999999</v>
      </c>
      <c r="B20" s="4">
        <f>Relative_Deviations!R20</f>
        <v>-3.8644956349276421E-3</v>
      </c>
      <c r="C20" s="4">
        <f>Relative_Deviations!S20</f>
        <v>3.0844723998407508E-3</v>
      </c>
      <c r="D20" s="4">
        <f>Relative_Deviations!T20</f>
        <v>-7.8902315769283191E-4</v>
      </c>
      <c r="E20" s="4">
        <f>Relative_Deviations!U20</f>
        <v>9.6583971050128309E-3</v>
      </c>
      <c r="F20" s="4">
        <f>Relative_Deviations!V20</f>
        <v>9.0611383587164735E-4</v>
      </c>
      <c r="G20" s="4">
        <f>Relative_Deviations!W20</f>
        <v>-2.6503048966322146E-4</v>
      </c>
      <c r="J20" s="4">
        <f t="shared" si="8"/>
        <v>1.4550723430735892E-3</v>
      </c>
      <c r="K20" s="4">
        <f t="shared" si="9"/>
        <v>4.6161316918344767E-3</v>
      </c>
      <c r="M20" s="4">
        <f t="shared" si="10"/>
        <v>-1.1523865290522517</v>
      </c>
      <c r="N20" s="4">
        <f t="shared" si="11"/>
        <v>0.35297954338032084</v>
      </c>
      <c r="O20" s="4">
        <f t="shared" si="12"/>
        <v>-0.48614200169722738</v>
      </c>
      <c r="P20" s="4">
        <f t="shared" si="13"/>
        <v>1.7770993787829297</v>
      </c>
      <c r="Q20" s="4">
        <f t="shared" si="14"/>
        <v>-0.11892176043699107</v>
      </c>
      <c r="R20" s="4">
        <f t="shared" si="15"/>
        <v>-0.37262863097678051</v>
      </c>
      <c r="V20" s="4" cm="1">
        <f t="array" ref="V20:AA20">_xlfn._xlws.SORT(M20:R20,1,1,1)</f>
        <v>-1.1523865290522517</v>
      </c>
      <c r="W20" s="4">
        <v>-0.48614200169722738</v>
      </c>
      <c r="X20" s="4">
        <v>-0.37262863097678051</v>
      </c>
      <c r="Y20" s="4">
        <v>-0.11892176043699107</v>
      </c>
      <c r="Z20" s="4">
        <v>0.35297954338032084</v>
      </c>
      <c r="AA20" s="4">
        <v>1.7770993787829297</v>
      </c>
      <c r="AE20" s="4">
        <f t="shared" si="16"/>
        <v>0.12458113702368201</v>
      </c>
      <c r="AF20" s="4">
        <f t="shared" si="17"/>
        <v>0.313433244582908</v>
      </c>
      <c r="AG20" s="4">
        <f t="shared" si="18"/>
        <v>0.35471243034598288</v>
      </c>
      <c r="AH20" s="4">
        <f t="shared" si="19"/>
        <v>0.45266867088131324</v>
      </c>
      <c r="AI20" s="4">
        <f t="shared" si="20"/>
        <v>0.6379481116458523</v>
      </c>
      <c r="AJ20" s="4">
        <f t="shared" si="21"/>
        <v>0.96222405481136686</v>
      </c>
      <c r="AM20" s="4">
        <f t="shared" si="22"/>
        <v>4.2085529642984648E-2</v>
      </c>
      <c r="AN20" s="4">
        <f t="shared" si="23"/>
        <v>1.9900088750425315E-2</v>
      </c>
      <c r="AO20" s="4">
        <f t="shared" si="24"/>
        <v>0.14528756965401712</v>
      </c>
      <c r="AP20" s="4">
        <f t="shared" si="25"/>
        <v>0.21399799578535339</v>
      </c>
      <c r="AQ20" s="4">
        <f t="shared" si="26"/>
        <v>0.19538522168748107</v>
      </c>
      <c r="AR20" s="4">
        <f t="shared" si="27"/>
        <v>3.7775945188633142E-2</v>
      </c>
      <c r="AT20" s="4">
        <f t="shared" si="28"/>
        <v>0.21399799578535339</v>
      </c>
    </row>
    <row r="21" spans="1:46" x14ac:dyDescent="0.25">
      <c r="A21" s="4">
        <f>Relative_Deviations!Q21</f>
        <v>0.154725</v>
      </c>
      <c r="B21" s="4">
        <f>Relative_Deviations!R21</f>
        <v>-3.6924927218120264E-4</v>
      </c>
      <c r="C21" s="4">
        <f>Relative_Deviations!S21</f>
        <v>3.0941012404685168E-3</v>
      </c>
      <c r="D21" s="4">
        <f>Relative_Deviations!T21</f>
        <v>-4.2474005890144563E-3</v>
      </c>
      <c r="E21" s="4">
        <f>Relative_Deviations!U21</f>
        <v>5.3967141807074277E-4</v>
      </c>
      <c r="F21" s="4">
        <f>Relative_Deviations!V21</f>
        <v>-4.7079404559573017E-4</v>
      </c>
      <c r="G21" s="4">
        <f>Relative_Deviations!W21</f>
        <v>3.3097875769975619E-3</v>
      </c>
      <c r="J21" s="4">
        <f t="shared" si="8"/>
        <v>3.0935272145757206E-4</v>
      </c>
      <c r="K21" s="4">
        <f t="shared" si="9"/>
        <v>2.7800579387809365E-3</v>
      </c>
      <c r="M21" s="4">
        <f t="shared" si="10"/>
        <v>-0.24409634927836923</v>
      </c>
      <c r="N21" s="4">
        <f t="shared" si="11"/>
        <v>1.0016872239116228</v>
      </c>
      <c r="O21" s="4">
        <f t="shared" si="12"/>
        <v>-1.6390857351952088</v>
      </c>
      <c r="P21" s="4">
        <f t="shared" si="13"/>
        <v>8.2846725386653677E-2</v>
      </c>
      <c r="Q21" s="4">
        <f t="shared" si="14"/>
        <v>-0.28062248493835307</v>
      </c>
      <c r="R21" s="4">
        <f t="shared" si="15"/>
        <v>1.0792706201136546</v>
      </c>
      <c r="V21" s="4" cm="1">
        <f t="array" ref="V21:AA21">_xlfn._xlws.SORT(M21:R21,1,1,1)</f>
        <v>-1.6390857351952088</v>
      </c>
      <c r="W21" s="4">
        <v>-0.28062248493835307</v>
      </c>
      <c r="X21" s="4">
        <v>-0.24409634927836923</v>
      </c>
      <c r="Y21" s="4">
        <v>8.2846725386653677E-2</v>
      </c>
      <c r="Z21" s="4">
        <v>1.0016872239116228</v>
      </c>
      <c r="AA21" s="4">
        <v>1.0792706201136546</v>
      </c>
      <c r="AE21" s="4">
        <f t="shared" si="16"/>
        <v>5.0597702724193172E-2</v>
      </c>
      <c r="AF21" s="4">
        <f t="shared" si="17"/>
        <v>0.38949998412926001</v>
      </c>
      <c r="AG21" s="4">
        <f t="shared" si="18"/>
        <v>0.40357809995057398</v>
      </c>
      <c r="AH21" s="4">
        <f t="shared" si="19"/>
        <v>0.5330132923422688</v>
      </c>
      <c r="AI21" s="4">
        <f t="shared" si="20"/>
        <v>0.84175266044902952</v>
      </c>
      <c r="AJ21" s="4">
        <f t="shared" si="21"/>
        <v>0.85976644696192794</v>
      </c>
      <c r="AM21" s="4">
        <f t="shared" si="22"/>
        <v>0.11606896394247349</v>
      </c>
      <c r="AN21" s="4">
        <f t="shared" si="23"/>
        <v>5.6166650795926698E-2</v>
      </c>
      <c r="AO21" s="4">
        <f t="shared" si="24"/>
        <v>9.6421900049426024E-2</v>
      </c>
      <c r="AP21" s="4">
        <f t="shared" si="25"/>
        <v>0.13365337432439783</v>
      </c>
      <c r="AQ21" s="4">
        <f t="shared" si="26"/>
        <v>8.4193271156961513E-3</v>
      </c>
      <c r="AR21" s="4">
        <f t="shared" si="27"/>
        <v>0.14023355303807206</v>
      </c>
      <c r="AT21" s="4">
        <f t="shared" si="28"/>
        <v>0.14023355303807206</v>
      </c>
    </row>
    <row r="22" spans="1:46" x14ac:dyDescent="0.25">
      <c r="A22" s="4">
        <f>Relative_Deviations!Q22</f>
        <v>0.16461300000000001</v>
      </c>
      <c r="B22" s="4">
        <f>Relative_Deviations!R22</f>
        <v>-5.5538647102551363E-3</v>
      </c>
      <c r="C22" s="4">
        <f>Relative_Deviations!S22</f>
        <v>-5.302247786962937E-3</v>
      </c>
      <c r="D22" s="4">
        <f>Relative_Deviations!T22</f>
        <v>-2.8505629078398793E-3</v>
      </c>
      <c r="E22" s="4">
        <f>Relative_Deviations!U22</f>
        <v>5.656930980785054E-3</v>
      </c>
      <c r="F22" s="4">
        <f>Relative_Deviations!V22</f>
        <v>5.6723334255662844E-3</v>
      </c>
      <c r="G22" s="4">
        <f>Relative_Deviations!W22</f>
        <v>4.6202330138328512E-3</v>
      </c>
      <c r="J22" s="4">
        <f t="shared" si="8"/>
        <v>3.7380366918770609E-4</v>
      </c>
      <c r="K22" s="4">
        <f t="shared" si="9"/>
        <v>5.5094349314863027E-3</v>
      </c>
      <c r="M22" s="4">
        <f t="shared" si="10"/>
        <v>-1.0759122220622561</v>
      </c>
      <c r="N22" s="4">
        <f t="shared" si="11"/>
        <v>-1.0302420351154582</v>
      </c>
      <c r="O22" s="4">
        <f t="shared" si="12"/>
        <v>-0.58524451547660528</v>
      </c>
      <c r="P22" s="4">
        <f t="shared" si="13"/>
        <v>0.95892362416413857</v>
      </c>
      <c r="Q22" s="4">
        <f t="shared" si="14"/>
        <v>0.9617192728963172</v>
      </c>
      <c r="R22" s="4">
        <f t="shared" si="15"/>
        <v>0.77075587559386394</v>
      </c>
      <c r="V22" s="4" cm="1">
        <f t="array" ref="V22:AA22">_xlfn._xlws.SORT(M22:R22,1,1,1)</f>
        <v>-1.0759122220622561</v>
      </c>
      <c r="W22" s="4">
        <v>-1.0302420351154582</v>
      </c>
      <c r="X22" s="4">
        <v>-0.58524451547660528</v>
      </c>
      <c r="Y22" s="4">
        <v>0.77075587559386394</v>
      </c>
      <c r="Z22" s="4">
        <v>0.95892362416413857</v>
      </c>
      <c r="AA22" s="4">
        <v>0.9617192728963172</v>
      </c>
      <c r="AE22" s="4">
        <f t="shared" si="16"/>
        <v>0.14098325764836012</v>
      </c>
      <c r="AF22" s="4">
        <f t="shared" si="17"/>
        <v>0.15144820089649502</v>
      </c>
      <c r="AG22" s="4">
        <f t="shared" si="18"/>
        <v>0.27919165832109294</v>
      </c>
      <c r="AH22" s="4">
        <f t="shared" si="19"/>
        <v>0.77957417714359911</v>
      </c>
      <c r="AI22" s="4">
        <f t="shared" si="20"/>
        <v>0.83120138870465643</v>
      </c>
      <c r="AJ22" s="4">
        <f t="shared" si="21"/>
        <v>0.8319046807708379</v>
      </c>
      <c r="AM22" s="4">
        <f t="shared" si="22"/>
        <v>2.5683409018306541E-2</v>
      </c>
      <c r="AN22" s="4">
        <f t="shared" si="23"/>
        <v>0.18188513243683829</v>
      </c>
      <c r="AO22" s="4">
        <f t="shared" si="24"/>
        <v>0.22080834167890706</v>
      </c>
      <c r="AP22" s="4">
        <f t="shared" si="25"/>
        <v>0.11290751047693248</v>
      </c>
      <c r="AQ22" s="4">
        <f t="shared" si="26"/>
        <v>2.1319446286769406E-3</v>
      </c>
      <c r="AR22" s="4">
        <f t="shared" si="27"/>
        <v>0.1680953192291621</v>
      </c>
      <c r="AT22" s="4">
        <f t="shared" si="28"/>
        <v>0.22080834167890706</v>
      </c>
    </row>
    <row r="23" spans="1:46" x14ac:dyDescent="0.25">
      <c r="A23" s="4">
        <f>Relative_Deviations!Q23</f>
        <v>0.17463699999999999</v>
      </c>
      <c r="B23" s="4">
        <f>Relative_Deviations!R23</f>
        <v>-4.0808534287829523E-4</v>
      </c>
      <c r="C23" s="4">
        <f>Relative_Deviations!S23</f>
        <v>-1.7299479140534414E-3</v>
      </c>
      <c r="D23" s="4">
        <f>Relative_Deviations!T23</f>
        <v>-3.5152649768126921E-3</v>
      </c>
      <c r="E23" s="4">
        <f>Relative_Deviations!U23</f>
        <v>2.453834299612343E-3</v>
      </c>
      <c r="F23" s="4">
        <f>Relative_Deviations!V23</f>
        <v>-3.6579024985025693E-3</v>
      </c>
      <c r="G23" s="4">
        <f>Relative_Deviations!W23</f>
        <v>-5.5068122370043777E-3</v>
      </c>
      <c r="J23" s="4">
        <f t="shared" si="8"/>
        <v>-2.0606964449398388E-3</v>
      </c>
      <c r="K23" s="4">
        <f t="shared" si="9"/>
        <v>2.8200729328375974E-3</v>
      </c>
      <c r="M23" s="4">
        <f t="shared" si="10"/>
        <v>0.58601714970494145</v>
      </c>
      <c r="N23" s="4">
        <f t="shared" si="11"/>
        <v>0.11728367980667562</v>
      </c>
      <c r="O23" s="4">
        <f t="shared" si="12"/>
        <v>-0.51579110417163776</v>
      </c>
      <c r="P23" s="4">
        <f t="shared" si="13"/>
        <v>1.6008560246736585</v>
      </c>
      <c r="Q23" s="4">
        <f t="shared" si="14"/>
        <v>-0.56637047750236702</v>
      </c>
      <c r="R23" s="4">
        <f t="shared" si="15"/>
        <v>-1.221995272511271</v>
      </c>
      <c r="V23" s="4" cm="1">
        <f t="array" ref="V23:AA23">_xlfn._xlws.SORT(M23:R23,1,1,1)</f>
        <v>-1.221995272511271</v>
      </c>
      <c r="W23" s="4">
        <v>-0.56637047750236702</v>
      </c>
      <c r="X23" s="4">
        <v>-0.51579110417163776</v>
      </c>
      <c r="Y23" s="4">
        <v>0.11728367980667562</v>
      </c>
      <c r="Z23" s="4">
        <v>0.58601714970494145</v>
      </c>
      <c r="AA23" s="4">
        <v>1.6008560246736585</v>
      </c>
      <c r="AE23" s="4">
        <f t="shared" si="16"/>
        <v>0.11085470737350259</v>
      </c>
      <c r="AF23" s="4">
        <f t="shared" si="17"/>
        <v>0.28557097976044699</v>
      </c>
      <c r="AG23" s="4">
        <f t="shared" si="18"/>
        <v>0.30300015816798848</v>
      </c>
      <c r="AH23" s="4">
        <f t="shared" si="19"/>
        <v>0.54668237130124209</v>
      </c>
      <c r="AI23" s="4">
        <f t="shared" si="20"/>
        <v>0.72106800489443212</v>
      </c>
      <c r="AJ23" s="4">
        <f t="shared" si="21"/>
        <v>0.9452955942655431</v>
      </c>
      <c r="AM23" s="4">
        <f t="shared" si="22"/>
        <v>5.5811959293164071E-2</v>
      </c>
      <c r="AN23" s="4">
        <f t="shared" si="23"/>
        <v>4.7762353572886329E-2</v>
      </c>
      <c r="AO23" s="4">
        <f t="shared" si="24"/>
        <v>0.19699984183201152</v>
      </c>
      <c r="AP23" s="4">
        <f t="shared" si="25"/>
        <v>0.11998429536542454</v>
      </c>
      <c r="AQ23" s="4">
        <f t="shared" si="26"/>
        <v>0.11226532843890125</v>
      </c>
      <c r="AR23" s="4">
        <f t="shared" si="27"/>
        <v>5.4704405734456896E-2</v>
      </c>
      <c r="AT23" s="4">
        <f t="shared" si="28"/>
        <v>0.19699984183201152</v>
      </c>
    </row>
    <row r="24" spans="1:46" x14ac:dyDescent="0.25">
      <c r="A24" s="4">
        <f>Relative_Deviations!Q24</f>
        <v>0.18482499999999999</v>
      </c>
      <c r="B24" s="4">
        <f>Relative_Deviations!R24</f>
        <v>-8.825803666492776E-3</v>
      </c>
      <c r="C24" s="4">
        <f>Relative_Deviations!S24</f>
        <v>2.1697325402007758E-3</v>
      </c>
      <c r="D24" s="4">
        <f>Relative_Deviations!T24</f>
        <v>-6.0777396195186972E-3</v>
      </c>
      <c r="E24" s="4">
        <f>Relative_Deviations!U24</f>
        <v>-3.8561699732082579E-3</v>
      </c>
      <c r="F24" s="4">
        <f>Relative_Deviations!V24</f>
        <v>-6.1522494225297751E-4</v>
      </c>
      <c r="G24" s="4">
        <f>Relative_Deviations!W24</f>
        <v>-2.4715893502168778E-3</v>
      </c>
      <c r="J24" s="4">
        <f t="shared" si="8"/>
        <v>-3.2794658352481355E-3</v>
      </c>
      <c r="K24" s="4">
        <f t="shared" si="9"/>
        <v>3.9081810106171089E-3</v>
      </c>
      <c r="M24" s="4">
        <f t="shared" si="10"/>
        <v>-1.4191609385996335</v>
      </c>
      <c r="N24" s="4">
        <f t="shared" si="11"/>
        <v>1.3943055249092653</v>
      </c>
      <c r="O24" s="4">
        <f t="shared" si="12"/>
        <v>-0.71600414020452685</v>
      </c>
      <c r="P24" s="4">
        <f t="shared" si="13"/>
        <v>-0.147563313058793</v>
      </c>
      <c r="Q24" s="4">
        <f t="shared" si="14"/>
        <v>0.68170867361500975</v>
      </c>
      <c r="R24" s="4">
        <f t="shared" si="15"/>
        <v>0.20671419333867869</v>
      </c>
      <c r="V24" s="4" cm="1">
        <f t="array" ref="V24:AA24">_xlfn._xlws.SORT(M24:R24,1,1,1)</f>
        <v>-1.4191609385996335</v>
      </c>
      <c r="W24" s="4">
        <v>-0.71600414020452685</v>
      </c>
      <c r="X24" s="4">
        <v>-0.147563313058793</v>
      </c>
      <c r="Y24" s="4">
        <v>0.20671419333867869</v>
      </c>
      <c r="Z24" s="4">
        <v>0.68170867361500975</v>
      </c>
      <c r="AA24" s="4">
        <v>1.3943055249092653</v>
      </c>
      <c r="AE24" s="4">
        <f t="shared" si="16"/>
        <v>7.7926050545159373E-2</v>
      </c>
      <c r="AF24" s="4">
        <f t="shared" si="17"/>
        <v>0.23699439622596546</v>
      </c>
      <c r="AG24" s="4">
        <f t="shared" si="18"/>
        <v>0.44134370499879805</v>
      </c>
      <c r="AH24" s="4">
        <f t="shared" si="19"/>
        <v>0.58188346393642376</v>
      </c>
      <c r="AI24" s="4">
        <f t="shared" si="20"/>
        <v>0.75228840908654759</v>
      </c>
      <c r="AJ24" s="4">
        <f t="shared" si="21"/>
        <v>0.91838731837503773</v>
      </c>
      <c r="AM24" s="4">
        <f t="shared" si="22"/>
        <v>8.8740616121507285E-2</v>
      </c>
      <c r="AN24" s="4">
        <f t="shared" si="23"/>
        <v>9.633893710736785E-2</v>
      </c>
      <c r="AO24" s="4">
        <f t="shared" si="24"/>
        <v>5.8656295001201952E-2</v>
      </c>
      <c r="AP24" s="4">
        <f t="shared" si="25"/>
        <v>8.4783202730242868E-2</v>
      </c>
      <c r="AQ24" s="4">
        <f t="shared" si="26"/>
        <v>8.1044924246785777E-2</v>
      </c>
      <c r="AR24" s="4">
        <f t="shared" si="27"/>
        <v>8.1612681624962269E-2</v>
      </c>
      <c r="AT24" s="4">
        <f t="shared" si="28"/>
        <v>9.633893710736785E-2</v>
      </c>
    </row>
    <row r="25" spans="1:46" x14ac:dyDescent="0.25">
      <c r="A25" s="4">
        <f>Relative_Deviations!Q25</f>
        <v>0.195163</v>
      </c>
      <c r="B25" s="4">
        <f>Relative_Deviations!R25</f>
        <v>-1.8158929056511788E-3</v>
      </c>
      <c r="C25" s="4">
        <f>Relative_Deviations!S25</f>
        <v>-1.9610400891203338E-3</v>
      </c>
      <c r="D25" s="4">
        <f>Relative_Deviations!T25</f>
        <v>-6.4245406989827366E-3</v>
      </c>
      <c r="E25" s="4">
        <f>Relative_Deviations!U25</f>
        <v>-5.741476127892514E-3</v>
      </c>
      <c r="F25" s="4">
        <f>Relative_Deviations!V25</f>
        <v>-2.9742629209908687E-3</v>
      </c>
      <c r="G25" s="4">
        <f>Relative_Deviations!W25</f>
        <v>-1.6621965804066955E-3</v>
      </c>
      <c r="J25" s="4">
        <f t="shared" si="8"/>
        <v>-3.4299015538407211E-3</v>
      </c>
      <c r="K25" s="4">
        <f t="shared" si="9"/>
        <v>2.1168942333919024E-3</v>
      </c>
      <c r="M25" s="4">
        <f t="shared" si="10"/>
        <v>0.76244179927847133</v>
      </c>
      <c r="N25" s="4">
        <f t="shared" si="11"/>
        <v>0.69387569844093189</v>
      </c>
      <c r="O25" s="4">
        <f t="shared" si="12"/>
        <v>-1.4146380569725967</v>
      </c>
      <c r="P25" s="4">
        <f t="shared" si="13"/>
        <v>-1.091965076756789</v>
      </c>
      <c r="Q25" s="4">
        <f t="shared" si="14"/>
        <v>0.21523920546553804</v>
      </c>
      <c r="R25" s="4">
        <f t="shared" si="15"/>
        <v>0.83504643054444416</v>
      </c>
      <c r="V25" s="4" cm="1">
        <f t="array" ref="V25:AA25">_xlfn._xlws.SORT(M25:R25,1,1,1)</f>
        <v>-1.4146380569725967</v>
      </c>
      <c r="W25" s="4">
        <v>-1.091965076756789</v>
      </c>
      <c r="X25" s="4">
        <v>0.21523920546553804</v>
      </c>
      <c r="Y25" s="4">
        <v>0.69387569844093189</v>
      </c>
      <c r="Z25" s="4">
        <v>0.76244179927847133</v>
      </c>
      <c r="AA25" s="4">
        <v>0.83504643054444416</v>
      </c>
      <c r="AE25" s="4">
        <f t="shared" si="16"/>
        <v>7.858732226548841E-2</v>
      </c>
      <c r="AF25" s="4">
        <f t="shared" si="17"/>
        <v>0.13742422584188921</v>
      </c>
      <c r="AG25" s="4">
        <f t="shared" si="18"/>
        <v>0.58520958718192073</v>
      </c>
      <c r="AH25" s="4">
        <f t="shared" si="19"/>
        <v>0.75611991754935692</v>
      </c>
      <c r="AI25" s="4">
        <f t="shared" si="20"/>
        <v>0.77710181652471833</v>
      </c>
      <c r="AJ25" s="4">
        <f t="shared" si="21"/>
        <v>0.79815421669218556</v>
      </c>
      <c r="AM25" s="4">
        <f t="shared" si="22"/>
        <v>8.8079344401178247E-2</v>
      </c>
      <c r="AN25" s="4">
        <f t="shared" si="23"/>
        <v>0.19590910749144411</v>
      </c>
      <c r="AO25" s="4">
        <f t="shared" si="24"/>
        <v>8.5209587181920732E-2</v>
      </c>
      <c r="AP25" s="4">
        <f t="shared" si="25"/>
        <v>8.9453250882690294E-2</v>
      </c>
      <c r="AQ25" s="4">
        <f t="shared" si="26"/>
        <v>5.6231516808615045E-2</v>
      </c>
      <c r="AR25" s="4">
        <f t="shared" si="27"/>
        <v>0.20184578330781444</v>
      </c>
      <c r="AT25" s="4">
        <f t="shared" si="28"/>
        <v>0.20184578330781444</v>
      </c>
    </row>
    <row r="26" spans="1:46" x14ac:dyDescent="0.25">
      <c r="A26" s="4">
        <f>Relative_Deviations!Q26</f>
        <v>0.20565</v>
      </c>
      <c r="B26" s="4">
        <f>Relative_Deviations!R26</f>
        <v>4.8514428315690403E-4</v>
      </c>
      <c r="C26" s="4">
        <f>Relative_Deviations!S26</f>
        <v>-2.6636413862961788E-4</v>
      </c>
      <c r="D26" s="4">
        <f>Relative_Deviations!T26</f>
        <v>-1.7330927629003888E-3</v>
      </c>
      <c r="E26" s="4">
        <f>Relative_Deviations!U26</f>
        <v>-1.4418238261381642E-3</v>
      </c>
      <c r="F26" s="4">
        <f>Relative_Deviations!V26</f>
        <v>9.7300814590138392E-5</v>
      </c>
      <c r="G26" s="4">
        <f>Relative_Deviations!W26</f>
        <v>-2.8859213633337993E-3</v>
      </c>
      <c r="J26" s="4">
        <f t="shared" si="8"/>
        <v>-9.5745949887582132E-4</v>
      </c>
      <c r="K26" s="4">
        <f t="shared" si="9"/>
        <v>1.2826861433886474E-3</v>
      </c>
      <c r="M26" s="4">
        <f t="shared" si="10"/>
        <v>1.1246740205843353</v>
      </c>
      <c r="N26" s="4">
        <f t="shared" si="11"/>
        <v>0.53878757777833497</v>
      </c>
      <c r="O26" s="4">
        <f t="shared" si="12"/>
        <v>-0.6046945061521215</v>
      </c>
      <c r="P26" s="4">
        <f t="shared" si="13"/>
        <v>-0.37761718231611313</v>
      </c>
      <c r="Q26" s="4">
        <f t="shared" si="14"/>
        <v>0.82230584535625761</v>
      </c>
      <c r="R26" s="4">
        <f t="shared" si="15"/>
        <v>-1.5034557552506933</v>
      </c>
      <c r="V26" s="4" cm="1">
        <f t="array" ref="V26:AA26">_xlfn._xlws.SORT(M26:R26,1,1,1)</f>
        <v>-1.5034557552506933</v>
      </c>
      <c r="W26" s="4">
        <v>-0.6046945061521215</v>
      </c>
      <c r="X26" s="4">
        <v>-0.37761718231611313</v>
      </c>
      <c r="Y26" s="4">
        <v>0.53878757777833497</v>
      </c>
      <c r="Z26" s="4">
        <v>0.82230584535625761</v>
      </c>
      <c r="AA26" s="4">
        <v>1.1246740205843353</v>
      </c>
      <c r="AE26" s="4">
        <f t="shared" si="16"/>
        <v>6.6360779091229768E-2</v>
      </c>
      <c r="AF26" s="4">
        <f t="shared" si="17"/>
        <v>0.27269099958835474</v>
      </c>
      <c r="AG26" s="4">
        <f t="shared" si="18"/>
        <v>0.35285749928196608</v>
      </c>
      <c r="AH26" s="4">
        <f t="shared" si="19"/>
        <v>0.70498328199427673</v>
      </c>
      <c r="AI26" s="4">
        <f t="shared" si="20"/>
        <v>0.79454857462592265</v>
      </c>
      <c r="AJ26" s="4">
        <f t="shared" si="21"/>
        <v>0.86963640277324405</v>
      </c>
      <c r="AM26" s="4">
        <f t="shared" si="22"/>
        <v>0.10030588757543689</v>
      </c>
      <c r="AN26" s="4">
        <f t="shared" si="23"/>
        <v>6.0642333744978572E-2</v>
      </c>
      <c r="AO26" s="4">
        <f t="shared" si="24"/>
        <v>0.14714250071803392</v>
      </c>
      <c r="AP26" s="4">
        <f t="shared" si="25"/>
        <v>3.8316615327610104E-2</v>
      </c>
      <c r="AQ26" s="4">
        <f t="shared" si="26"/>
        <v>3.8784758707410716E-2</v>
      </c>
      <c r="AR26" s="4">
        <f t="shared" si="27"/>
        <v>0.13036359722675595</v>
      </c>
      <c r="AT26" s="4">
        <f t="shared" si="28"/>
        <v>0.14714250071803392</v>
      </c>
    </row>
    <row r="27" spans="1:46" x14ac:dyDescent="0.25">
      <c r="A27" s="4">
        <f>Relative_Deviations!Q27</f>
        <v>0.21629999999999999</v>
      </c>
      <c r="B27" s="4">
        <f>Relative_Deviations!R27</f>
        <v>-6.3791312125702519E-3</v>
      </c>
      <c r="C27" s="4">
        <f>Relative_Deviations!S27</f>
        <v>-1.7684632765645047E-3</v>
      </c>
      <c r="D27" s="4">
        <f>Relative_Deviations!T27</f>
        <v>4.894661200189181E-3</v>
      </c>
      <c r="E27" s="4">
        <f>Relative_Deviations!U27</f>
        <v>3.0694444725705545E-3</v>
      </c>
      <c r="F27" s="4">
        <f>Relative_Deviations!V27</f>
        <v>-3.1090650912043109E-3</v>
      </c>
      <c r="G27" s="4">
        <f>Relative_Deviations!W27</f>
        <v>2.8087349099722844E-3</v>
      </c>
      <c r="J27" s="4">
        <f t="shared" si="8"/>
        <v>-8.063649960117455E-5</v>
      </c>
      <c r="K27" s="4">
        <f t="shared" si="9"/>
        <v>4.3523841532661454E-3</v>
      </c>
      <c r="M27" s="4">
        <f t="shared" si="10"/>
        <v>-1.4471366706549831</v>
      </c>
      <c r="N27" s="4">
        <f t="shared" si="11"/>
        <v>-0.38779361323074846</v>
      </c>
      <c r="O27" s="4">
        <f t="shared" si="12"/>
        <v>1.1431200750183688</v>
      </c>
      <c r="P27" s="4">
        <f t="shared" si="13"/>
        <v>0.72375986614320886</v>
      </c>
      <c r="Q27" s="4">
        <f t="shared" si="14"/>
        <v>-0.69580912092295955</v>
      </c>
      <c r="R27" s="4">
        <f t="shared" si="15"/>
        <v>0.66385946364711335</v>
      </c>
      <c r="V27" s="4" cm="1">
        <f t="array" ref="V27:AA27">_xlfn._xlws.SORT(M27:R27,1,1,1)</f>
        <v>-1.4471366706549831</v>
      </c>
      <c r="W27" s="4">
        <v>-0.69580912092295955</v>
      </c>
      <c r="X27" s="4">
        <v>-0.38779361323074846</v>
      </c>
      <c r="Y27" s="4">
        <v>0.66385946364711335</v>
      </c>
      <c r="Z27" s="4">
        <v>0.72375986614320886</v>
      </c>
      <c r="AA27" s="4">
        <v>1.1431200750183688</v>
      </c>
      <c r="AE27" s="4">
        <f t="shared" si="16"/>
        <v>7.3929324621832965E-2</v>
      </c>
      <c r="AF27" s="4">
        <f t="shared" si="17"/>
        <v>0.24327418823009</v>
      </c>
      <c r="AG27" s="4">
        <f t="shared" si="18"/>
        <v>0.34908438615083925</v>
      </c>
      <c r="AH27" s="4">
        <f t="shared" si="19"/>
        <v>0.74660986857829659</v>
      </c>
      <c r="AI27" s="4">
        <f t="shared" si="20"/>
        <v>0.76539341373480874</v>
      </c>
      <c r="AJ27" s="4">
        <f t="shared" si="21"/>
        <v>0.87350562981272972</v>
      </c>
      <c r="AM27" s="4">
        <f t="shared" si="22"/>
        <v>9.2737342044833693E-2</v>
      </c>
      <c r="AN27" s="4">
        <f t="shared" si="23"/>
        <v>9.005914510324331E-2</v>
      </c>
      <c r="AO27" s="4">
        <f t="shared" si="24"/>
        <v>0.15091561384916075</v>
      </c>
      <c r="AP27" s="4">
        <f t="shared" si="25"/>
        <v>7.9943201911629957E-2</v>
      </c>
      <c r="AQ27" s="4">
        <f t="shared" si="26"/>
        <v>6.7939919598524634E-2</v>
      </c>
      <c r="AR27" s="4">
        <f t="shared" si="27"/>
        <v>0.12649437018727028</v>
      </c>
      <c r="AT27" s="4">
        <f t="shared" si="28"/>
        <v>0.15091561384916075</v>
      </c>
    </row>
    <row r="28" spans="1:46" x14ac:dyDescent="0.25">
      <c r="A28" s="4">
        <f>Relative_Deviations!Q28</f>
        <v>0.22711300000000001</v>
      </c>
      <c r="B28" s="4">
        <f>Relative_Deviations!R28</f>
        <v>1.7084805101180802E-3</v>
      </c>
      <c r="C28" s="4">
        <f>Relative_Deviations!S28</f>
        <v>1.0624158680051423E-3</v>
      </c>
      <c r="D28" s="4">
        <f>Relative_Deviations!T28</f>
        <v>3.2088226194614379E-3</v>
      </c>
      <c r="E28" s="4">
        <f>Relative_Deviations!U28</f>
        <v>-5.3764638460599931E-4</v>
      </c>
      <c r="F28" s="4">
        <f>Relative_Deviations!V28</f>
        <v>-5.8628808541390659E-3</v>
      </c>
      <c r="G28" s="4">
        <f>Relative_Deviations!W28</f>
        <v>-1.6911034650428712E-3</v>
      </c>
      <c r="J28" s="4">
        <f t="shared" si="8"/>
        <v>-3.5198528436721253E-4</v>
      </c>
      <c r="K28" s="4">
        <f t="shared" si="9"/>
        <v>3.1975953579192521E-3</v>
      </c>
      <c r="M28" s="4">
        <f t="shared" si="10"/>
        <v>0.64437978038161925</v>
      </c>
      <c r="N28" s="4">
        <f t="shared" si="11"/>
        <v>0.44233275134998251</v>
      </c>
      <c r="O28" s="4">
        <f t="shared" si="12"/>
        <v>1.1135892773329985</v>
      </c>
      <c r="P28" s="4">
        <f t="shared" si="13"/>
        <v>-5.8062725097149465E-2</v>
      </c>
      <c r="Q28" s="4">
        <f t="shared" si="14"/>
        <v>-1.7234499531416376</v>
      </c>
      <c r="R28" s="4">
        <f t="shared" si="15"/>
        <v>-0.41878913082581321</v>
      </c>
      <c r="V28" s="4" cm="1">
        <f t="array" ref="V28:AA28">_xlfn._xlws.SORT(M28:R28,1,1,1)</f>
        <v>-1.7234499531416376</v>
      </c>
      <c r="W28" s="4">
        <v>-0.41878913082581321</v>
      </c>
      <c r="X28" s="4">
        <v>-5.8062725097149465E-2</v>
      </c>
      <c r="Y28" s="4">
        <v>0.44233275134998251</v>
      </c>
      <c r="Z28" s="4">
        <v>0.64437978038161925</v>
      </c>
      <c r="AA28" s="4">
        <v>1.1135892773329985</v>
      </c>
      <c r="AE28" s="4">
        <f t="shared" si="16"/>
        <v>4.2403594061856467E-2</v>
      </c>
      <c r="AF28" s="4">
        <f t="shared" si="17"/>
        <v>0.33768512453538146</v>
      </c>
      <c r="AG28" s="4">
        <f t="shared" si="18"/>
        <v>0.47684933267079943</v>
      </c>
      <c r="AH28" s="4">
        <f t="shared" si="19"/>
        <v>0.67087578281717986</v>
      </c>
      <c r="AI28" s="4">
        <f t="shared" si="20"/>
        <v>0.74033540359540351</v>
      </c>
      <c r="AJ28" s="4">
        <f t="shared" si="21"/>
        <v>0.86727228571251025</v>
      </c>
      <c r="AM28" s="4">
        <f t="shared" si="22"/>
        <v>0.12426307260481019</v>
      </c>
      <c r="AN28" s="4">
        <f t="shared" si="23"/>
        <v>4.3517912020481497E-3</v>
      </c>
      <c r="AO28" s="4">
        <f t="shared" si="24"/>
        <v>2.3150667329200569E-2</v>
      </c>
      <c r="AP28" s="4">
        <f t="shared" si="25"/>
        <v>4.2091161505132257E-3</v>
      </c>
      <c r="AQ28" s="4">
        <f t="shared" si="26"/>
        <v>9.2997929737929863E-2</v>
      </c>
      <c r="AR28" s="4">
        <f t="shared" si="27"/>
        <v>0.13272771428748975</v>
      </c>
      <c r="AT28" s="4">
        <f t="shared" si="28"/>
        <v>0.13272771428748975</v>
      </c>
    </row>
    <row r="29" spans="1:46" x14ac:dyDescent="0.25">
      <c r="A29" s="4">
        <f>Relative_Deviations!Q29</f>
        <v>0.23807500000000001</v>
      </c>
      <c r="B29" s="4">
        <f>Relative_Deviations!R29</f>
        <v>-4.2431473242251572E-3</v>
      </c>
      <c r="C29" s="4">
        <f>Relative_Deviations!S29</f>
        <v>1.283879202444269E-3</v>
      </c>
      <c r="D29" s="4">
        <f>Relative_Deviations!T29</f>
        <v>2.1106192011587908E-3</v>
      </c>
      <c r="E29" s="4">
        <f>Relative_Deviations!U29</f>
        <v>-5.202817226554057E-3</v>
      </c>
      <c r="F29" s="4">
        <f>Relative_Deviations!V29</f>
        <v>-3.7156748571655711E-3</v>
      </c>
      <c r="G29" s="4">
        <f>Relative_Deviations!W29</f>
        <v>-3.7049497613558125E-3</v>
      </c>
      <c r="J29" s="4">
        <f t="shared" si="8"/>
        <v>-2.24534846094959E-3</v>
      </c>
      <c r="K29" s="4">
        <f t="shared" si="9"/>
        <v>3.1131983437804466E-3</v>
      </c>
      <c r="M29" s="4">
        <f t="shared" si="10"/>
        <v>-0.64171910770374574</v>
      </c>
      <c r="N29" s="4">
        <f t="shared" si="11"/>
        <v>1.1336340552938289</v>
      </c>
      <c r="O29" s="4">
        <f t="shared" si="12"/>
        <v>1.3991937490300741</v>
      </c>
      <c r="P29" s="4">
        <f t="shared" si="13"/>
        <v>-0.94997762398046481</v>
      </c>
      <c r="Q29" s="4">
        <f t="shared" si="14"/>
        <v>-0.47228805679965813</v>
      </c>
      <c r="R29" s="4">
        <f t="shared" si="15"/>
        <v>-0.46884301584003368</v>
      </c>
      <c r="V29" s="4" cm="1">
        <f t="array" ref="V29:AA29">_xlfn._xlws.SORT(M29:R29,1,1,1)</f>
        <v>-0.94997762398046481</v>
      </c>
      <c r="W29" s="4">
        <v>-0.64171910770374574</v>
      </c>
      <c r="X29" s="4">
        <v>-0.47228805679965813</v>
      </c>
      <c r="Y29" s="4">
        <v>-0.46884301584003368</v>
      </c>
      <c r="Z29" s="4">
        <v>1.1336340552938289</v>
      </c>
      <c r="AA29" s="4">
        <v>1.3991937490300741</v>
      </c>
      <c r="AE29" s="4">
        <f t="shared" si="16"/>
        <v>0.17106181119931427</v>
      </c>
      <c r="AF29" s="4">
        <f t="shared" si="17"/>
        <v>0.26052779022612638</v>
      </c>
      <c r="AG29" s="4">
        <f t="shared" si="18"/>
        <v>0.31836059698790248</v>
      </c>
      <c r="AH29" s="4">
        <f t="shared" si="19"/>
        <v>0.31959092512727028</v>
      </c>
      <c r="AI29" s="4">
        <f t="shared" si="20"/>
        <v>0.87152595912454867</v>
      </c>
      <c r="AJ29" s="4">
        <f t="shared" si="21"/>
        <v>0.91912255470902915</v>
      </c>
      <c r="AM29" s="4">
        <f t="shared" si="22"/>
        <v>4.3951445326476102E-3</v>
      </c>
      <c r="AN29" s="4">
        <f t="shared" si="23"/>
        <v>7.2805543107206938E-2</v>
      </c>
      <c r="AO29" s="4">
        <f t="shared" si="24"/>
        <v>0.18163940301209752</v>
      </c>
      <c r="AP29" s="4">
        <f t="shared" si="25"/>
        <v>0.34707574153939635</v>
      </c>
      <c r="AQ29" s="4">
        <f t="shared" si="26"/>
        <v>3.8192625791215296E-2</v>
      </c>
      <c r="AR29" s="4">
        <f t="shared" si="27"/>
        <v>8.0877445290970851E-2</v>
      </c>
      <c r="AT29" s="4">
        <f t="shared" si="28"/>
        <v>0.34707574153939635</v>
      </c>
    </row>
    <row r="30" spans="1:46" x14ac:dyDescent="0.25">
      <c r="A30" s="4">
        <f>Relative_Deviations!Q30</f>
        <v>0.249225</v>
      </c>
      <c r="B30" s="4">
        <f>Relative_Deviations!R30</f>
        <v>-1.6120035344910975E-3</v>
      </c>
      <c r="C30" s="4">
        <f>Relative_Deviations!S30</f>
        <v>2.2082479027120102E-3</v>
      </c>
      <c r="D30" s="4">
        <f>Relative_Deviations!T30</f>
        <v>1.9564853880637005E-3</v>
      </c>
      <c r="E30" s="4">
        <f>Relative_Deviations!U30</f>
        <v>-4.8661554132176932E-3</v>
      </c>
      <c r="F30" s="4">
        <f>Relative_Deviations!V30</f>
        <v>-6.0458266565717048E-3</v>
      </c>
      <c r="G30" s="4">
        <f>Relative_Deviations!W30</f>
        <v>-3.7627635306279926E-3</v>
      </c>
      <c r="J30" s="4">
        <f t="shared" si="8"/>
        <v>-2.0203359740221297E-3</v>
      </c>
      <c r="K30" s="4">
        <f t="shared" si="9"/>
        <v>3.4986306588580558E-3</v>
      </c>
      <c r="M30" s="4">
        <f t="shared" si="10"/>
        <v>0.11671207376439983</v>
      </c>
      <c r="N30" s="4">
        <f t="shared" si="11"/>
        <v>1.208639690510898</v>
      </c>
      <c r="O30" s="4">
        <f t="shared" si="12"/>
        <v>1.1366793896969549</v>
      </c>
      <c r="P30" s="4">
        <f t="shared" si="13"/>
        <v>-0.81340950694247671</v>
      </c>
      <c r="Q30" s="4">
        <f t="shared" si="14"/>
        <v>-1.1505903523590242</v>
      </c>
      <c r="R30" s="4">
        <f t="shared" si="15"/>
        <v>-0.4980312946707518</v>
      </c>
      <c r="V30" s="4" cm="1">
        <f t="array" ref="V30:AA30">_xlfn._xlws.SORT(M30:R30,1,1,1)</f>
        <v>-1.1505903523590242</v>
      </c>
      <c r="W30" s="4">
        <v>-0.81340950694247671</v>
      </c>
      <c r="X30" s="4">
        <v>-0.4980312946707518</v>
      </c>
      <c r="Y30" s="4">
        <v>0.11671207376439983</v>
      </c>
      <c r="Z30" s="4">
        <v>1.1366793896969549</v>
      </c>
      <c r="AA30" s="4">
        <v>1.208639690510898</v>
      </c>
      <c r="AE30" s="4">
        <f t="shared" si="16"/>
        <v>0.12495040194176106</v>
      </c>
      <c r="AF30" s="4">
        <f t="shared" si="17"/>
        <v>0.2079916552101479</v>
      </c>
      <c r="AG30" s="4">
        <f t="shared" si="18"/>
        <v>0.30923099240869012</v>
      </c>
      <c r="AH30" s="4">
        <f t="shared" si="19"/>
        <v>0.54645588890557173</v>
      </c>
      <c r="AI30" s="4">
        <f t="shared" si="20"/>
        <v>0.87216383083384152</v>
      </c>
      <c r="AJ30" s="4">
        <f t="shared" si="21"/>
        <v>0.88659934953890773</v>
      </c>
      <c r="AM30" s="4">
        <f t="shared" si="22"/>
        <v>4.1716264724905597E-2</v>
      </c>
      <c r="AN30" s="4">
        <f t="shared" si="23"/>
        <v>0.12534167812318542</v>
      </c>
      <c r="AO30" s="4">
        <f t="shared" si="24"/>
        <v>0.19076900759130988</v>
      </c>
      <c r="AP30" s="4">
        <f t="shared" si="25"/>
        <v>0.1202107777610949</v>
      </c>
      <c r="AQ30" s="4">
        <f t="shared" si="26"/>
        <v>3.8830497500508154E-2</v>
      </c>
      <c r="AR30" s="4">
        <f t="shared" si="27"/>
        <v>0.11340065046109227</v>
      </c>
      <c r="AT30" s="4">
        <f t="shared" si="28"/>
        <v>0.19076900759130988</v>
      </c>
    </row>
    <row r="31" spans="1:46" x14ac:dyDescent="0.25">
      <c r="A31" s="4">
        <f>Relative_Deviations!Q31</f>
        <v>0.26052500000000001</v>
      </c>
      <c r="B31" s="4">
        <f>Relative_Deviations!R31</f>
        <v>-1.5440404107710131E-3</v>
      </c>
      <c r="C31" s="4">
        <f>Relative_Deviations!S31</f>
        <v>-3.8001486490278789E-3</v>
      </c>
      <c r="D31" s="4">
        <f>Relative_Deviations!T31</f>
        <v>4.1336254980321513E-3</v>
      </c>
      <c r="E31" s="4">
        <f>Relative_Deviations!U31</f>
        <v>1.8189863087494061E-3</v>
      </c>
      <c r="F31" s="4">
        <f>Relative_Deviations!V31</f>
        <v>2.3311653495582214E-3</v>
      </c>
      <c r="G31" s="4">
        <f>Relative_Deviations!W31</f>
        <v>2.7894636535482813E-3</v>
      </c>
      <c r="J31" s="4">
        <f t="shared" si="8"/>
        <v>9.5484195834819464E-4</v>
      </c>
      <c r="K31" s="4">
        <f t="shared" si="9"/>
        <v>2.9988618462048638E-3</v>
      </c>
      <c r="M31" s="4">
        <f t="shared" si="10"/>
        <v>-0.83327692213684579</v>
      </c>
      <c r="N31" s="4">
        <f t="shared" si="11"/>
        <v>-1.5855984207454024</v>
      </c>
      <c r="O31" s="4">
        <f t="shared" si="12"/>
        <v>1.0599966596349839</v>
      </c>
      <c r="P31" s="4">
        <f t="shared" si="13"/>
        <v>0.28815743929478049</v>
      </c>
      <c r="Q31" s="4">
        <f t="shared" si="14"/>
        <v>0.45894858176004305</v>
      </c>
      <c r="R31" s="4">
        <f t="shared" si="15"/>
        <v>0.61177266219244053</v>
      </c>
      <c r="V31" s="4" cm="1">
        <f t="array" ref="V31:AA31">_xlfn._xlws.SORT(M31:R31,1,1,1)</f>
        <v>-1.5855984207454024</v>
      </c>
      <c r="W31" s="4">
        <v>-0.83327692213684579</v>
      </c>
      <c r="X31" s="4">
        <v>0.28815743929478049</v>
      </c>
      <c r="Y31" s="4">
        <v>0.45894858176004305</v>
      </c>
      <c r="Z31" s="4">
        <v>0.61177266219244053</v>
      </c>
      <c r="AA31" s="4">
        <v>1.0599966596349839</v>
      </c>
      <c r="AE31" s="4">
        <f t="shared" si="16"/>
        <v>5.6415217361869226E-2</v>
      </c>
      <c r="AF31" s="4">
        <f t="shared" si="17"/>
        <v>0.20234428432363075</v>
      </c>
      <c r="AG31" s="4">
        <f t="shared" si="18"/>
        <v>0.61338688694320032</v>
      </c>
      <c r="AH31" s="4">
        <f t="shared" si="19"/>
        <v>0.67686445475473767</v>
      </c>
      <c r="AI31" s="4">
        <f t="shared" si="20"/>
        <v>0.7296559103254906</v>
      </c>
      <c r="AJ31" s="4">
        <f t="shared" si="21"/>
        <v>0.85542694050314272</v>
      </c>
      <c r="AM31" s="4">
        <f t="shared" si="22"/>
        <v>0.11025144930479744</v>
      </c>
      <c r="AN31" s="4">
        <f t="shared" si="23"/>
        <v>0.13098904900970257</v>
      </c>
      <c r="AO31" s="4">
        <f t="shared" si="24"/>
        <v>0.11338688694320032</v>
      </c>
      <c r="AP31" s="4">
        <f t="shared" si="25"/>
        <v>1.0197788088071036E-2</v>
      </c>
      <c r="AQ31" s="4">
        <f t="shared" si="26"/>
        <v>0.10367742300784277</v>
      </c>
      <c r="AR31" s="4">
        <f t="shared" si="27"/>
        <v>0.14457305949685728</v>
      </c>
      <c r="AT31" s="4">
        <f t="shared" si="28"/>
        <v>0.14457305949685728</v>
      </c>
    </row>
    <row r="32" spans="1:46" x14ac:dyDescent="0.25">
      <c r="A32" s="4">
        <f>Relative_Deviations!Q32</f>
        <v>0.27200000000000002</v>
      </c>
      <c r="B32" s="4">
        <f>Relative_Deviations!R32</f>
        <v>-5.0517551962137161E-4</v>
      </c>
      <c r="C32" s="4">
        <f>Relative_Deviations!S32</f>
        <v>-2.3076783517207581E-3</v>
      </c>
      <c r="D32" s="4">
        <f>Relative_Deviations!T32</f>
        <v>-5.1625701042665771E-3</v>
      </c>
      <c r="E32" s="4">
        <f>Relative_Deviations!U32</f>
        <v>1.1841383178862984E-3</v>
      </c>
      <c r="F32" s="4">
        <f>Relative_Deviations!V32</f>
        <v>-1.578097586635881E-3</v>
      </c>
      <c r="G32" s="4">
        <f>Relative_Deviations!W32</f>
        <v>1.1032287164440767E-3</v>
      </c>
      <c r="J32" s="4">
        <f t="shared" si="8"/>
        <v>-1.2110257546523687E-3</v>
      </c>
      <c r="K32" s="4">
        <f t="shared" si="9"/>
        <v>2.3892635116756697E-3</v>
      </c>
      <c r="M32" s="4">
        <f t="shared" si="10"/>
        <v>0.29542586306688329</v>
      </c>
      <c r="N32" s="4">
        <f t="shared" si="11"/>
        <v>-0.45899189926492057</v>
      </c>
      <c r="O32" s="4">
        <f t="shared" si="12"/>
        <v>-1.6538754851878434</v>
      </c>
      <c r="P32" s="4">
        <f t="shared" si="13"/>
        <v>1.0024696149395673</v>
      </c>
      <c r="Q32" s="4">
        <f t="shared" si="14"/>
        <v>-0.15363388349160059</v>
      </c>
      <c r="R32" s="4">
        <f t="shared" si="15"/>
        <v>0.96860578993791369</v>
      </c>
      <c r="V32" s="4" cm="1">
        <f t="array" ref="V32:AA32">_xlfn._xlws.SORT(M32:R32,1,1,1)</f>
        <v>-1.6538754851878434</v>
      </c>
      <c r="W32" s="4">
        <v>-0.45899189926492057</v>
      </c>
      <c r="X32" s="4">
        <v>-0.15363388349160059</v>
      </c>
      <c r="Y32" s="4">
        <v>0.29542586306688329</v>
      </c>
      <c r="Z32" s="4">
        <v>0.96860578993791369</v>
      </c>
      <c r="AA32" s="4">
        <v>1.0024696149395673</v>
      </c>
      <c r="AE32" s="4">
        <f t="shared" si="16"/>
        <v>4.9076407287906708E-2</v>
      </c>
      <c r="AF32" s="4">
        <f t="shared" si="17"/>
        <v>0.3231199916557484</v>
      </c>
      <c r="AG32" s="4">
        <f t="shared" si="18"/>
        <v>0.43894920946972427</v>
      </c>
      <c r="AH32" s="4">
        <f t="shared" si="19"/>
        <v>0.61616571068725501</v>
      </c>
      <c r="AI32" s="4">
        <f t="shared" si="20"/>
        <v>0.83362904328211229</v>
      </c>
      <c r="AJ32" s="4">
        <f t="shared" si="21"/>
        <v>0.8419415826960267</v>
      </c>
      <c r="AM32" s="4">
        <f t="shared" si="22"/>
        <v>0.11759025937875994</v>
      </c>
      <c r="AN32" s="4">
        <f t="shared" si="23"/>
        <v>1.021334167758492E-2</v>
      </c>
      <c r="AO32" s="4">
        <f t="shared" si="24"/>
        <v>6.1050790530275734E-2</v>
      </c>
      <c r="AP32" s="4">
        <f t="shared" si="25"/>
        <v>5.0500955979411621E-2</v>
      </c>
      <c r="AQ32" s="4">
        <f t="shared" si="26"/>
        <v>2.9570994877892165E-4</v>
      </c>
      <c r="AR32" s="4">
        <f t="shared" si="27"/>
        <v>0.1580584173039733</v>
      </c>
      <c r="AT32" s="4">
        <f t="shared" si="28"/>
        <v>0.1580584173039733</v>
      </c>
    </row>
    <row r="33" spans="1:46" x14ac:dyDescent="0.25">
      <c r="A33" s="4">
        <f>Relative_Deviations!Q33</f>
        <v>0.28365000000000001</v>
      </c>
      <c r="B33" s="4">
        <f>Relative_Deviations!R33</f>
        <v>-1.23335184519341E-3</v>
      </c>
      <c r="C33" s="4">
        <f>Relative_Deviations!S33</f>
        <v>-1.2196193607806563E-3</v>
      </c>
      <c r="D33" s="4">
        <f>Relative_Deviations!T33</f>
        <v>6.078145234815742E-4</v>
      </c>
      <c r="E33" s="4">
        <f>Relative_Deviations!U33</f>
        <v>4.1467622752471255E-3</v>
      </c>
      <c r="F33" s="4">
        <f>Relative_Deviations!V33</f>
        <v>-6.6042927903137679E-3</v>
      </c>
      <c r="G33" s="4">
        <f>Relative_Deviations!W33</f>
        <v>2.7798280253362798E-3</v>
      </c>
      <c r="J33" s="4">
        <f t="shared" si="8"/>
        <v>-2.5380986203714243E-4</v>
      </c>
      <c r="K33" s="4">
        <f t="shared" si="9"/>
        <v>3.7823620782741671E-3</v>
      </c>
      <c r="M33" s="4">
        <f t="shared" si="10"/>
        <v>-0.25897625951326619</v>
      </c>
      <c r="N33" s="4">
        <f t="shared" si="11"/>
        <v>-0.25534559588864048</v>
      </c>
      <c r="O33" s="4">
        <f t="shared" si="12"/>
        <v>0.22780060916639225</v>
      </c>
      <c r="P33" s="4">
        <f t="shared" si="13"/>
        <v>1.1634454994568315</v>
      </c>
      <c r="Q33" s="4">
        <f t="shared" si="14"/>
        <v>-1.6789727680365947</v>
      </c>
      <c r="R33" s="4">
        <f t="shared" si="15"/>
        <v>0.8020485148152775</v>
      </c>
      <c r="V33" s="4" cm="1">
        <f t="array" ref="V33:AA33">_xlfn._xlws.SORT(M33:R33,1,1,1)</f>
        <v>-1.6789727680365947</v>
      </c>
      <c r="W33" s="4">
        <v>-0.25897625951326619</v>
      </c>
      <c r="X33" s="4">
        <v>-0.25534559588864048</v>
      </c>
      <c r="Y33" s="4">
        <v>0.22780060916639225</v>
      </c>
      <c r="Z33" s="4">
        <v>0.8020485148152775</v>
      </c>
      <c r="AA33" s="4">
        <v>1.1634454994568315</v>
      </c>
      <c r="AE33" s="4">
        <f t="shared" si="16"/>
        <v>4.65786755806172E-2</v>
      </c>
      <c r="AF33" s="4">
        <f t="shared" si="17"/>
        <v>0.39782677896175922</v>
      </c>
      <c r="AG33" s="4">
        <f t="shared" si="18"/>
        <v>0.39922809319005192</v>
      </c>
      <c r="AH33" s="4">
        <f t="shared" si="19"/>
        <v>0.59009937345034758</v>
      </c>
      <c r="AI33" s="4">
        <f t="shared" si="20"/>
        <v>0.78873755243912547</v>
      </c>
      <c r="AJ33" s="4">
        <f t="shared" si="21"/>
        <v>0.8776756008576162</v>
      </c>
      <c r="AM33" s="4">
        <f t="shared" si="22"/>
        <v>0.12008799108604945</v>
      </c>
      <c r="AN33" s="4">
        <f t="shared" si="23"/>
        <v>6.4493445628425905E-2</v>
      </c>
      <c r="AO33" s="4">
        <f t="shared" si="24"/>
        <v>0.10077190680994808</v>
      </c>
      <c r="AP33" s="4">
        <f t="shared" si="25"/>
        <v>7.6567293216319054E-2</v>
      </c>
      <c r="AQ33" s="4">
        <f t="shared" si="26"/>
        <v>4.4595780894207904E-2</v>
      </c>
      <c r="AR33" s="4">
        <f t="shared" si="27"/>
        <v>0.1223243991423838</v>
      </c>
      <c r="AT33" s="4">
        <f t="shared" si="28"/>
        <v>0.1223243991423838</v>
      </c>
    </row>
    <row r="34" spans="1:46" x14ac:dyDescent="0.25">
      <c r="A34" s="4">
        <f>Relative_Deviations!Q34</f>
        <v>0.29547499999999999</v>
      </c>
      <c r="B34" s="4">
        <f>Relative_Deviations!R34</f>
        <v>-4.6509260665456645E-3</v>
      </c>
      <c r="C34" s="4">
        <f>Relative_Deviations!S34</f>
        <v>-3.1450834176861793E-4</v>
      </c>
      <c r="D34" s="4">
        <f>Relative_Deviations!T34</f>
        <v>-1.0491239672909037E-3</v>
      </c>
      <c r="E34" s="4">
        <f>Relative_Deviations!U34</f>
        <v>-2.4614281751000472E-3</v>
      </c>
      <c r="F34" s="4">
        <f>Relative_Deviations!V34</f>
        <v>5.5760461611280617E-3</v>
      </c>
      <c r="G34" s="4">
        <f>Relative_Deviations!W34</f>
        <v>3.5025001412381063E-3</v>
      </c>
      <c r="J34" s="4">
        <f t="shared" si="8"/>
        <v>1.0042662527682254E-4</v>
      </c>
      <c r="K34" s="4">
        <f t="shared" si="9"/>
        <v>3.7997000808341051E-3</v>
      </c>
      <c r="M34" s="4">
        <f t="shared" si="10"/>
        <v>-1.2504546650375301</v>
      </c>
      <c r="N34" s="4">
        <f t="shared" si="11"/>
        <v>-0.10920203127041397</v>
      </c>
      <c r="O34" s="4">
        <f t="shared" si="12"/>
        <v>-0.30253719191315187</v>
      </c>
      <c r="P34" s="4">
        <f t="shared" si="13"/>
        <v>-0.67422552987774087</v>
      </c>
      <c r="Q34" s="4">
        <f t="shared" si="14"/>
        <v>1.4410662471679183</v>
      </c>
      <c r="R34" s="4">
        <f t="shared" si="15"/>
        <v>0.8953531709309186</v>
      </c>
      <c r="V34" s="4" cm="1">
        <f t="array" ref="V34:AA34">_xlfn._xlws.SORT(M34:R34,1,1,1)</f>
        <v>-1.2504546650375301</v>
      </c>
      <c r="W34" s="4">
        <v>-0.67422552987774087</v>
      </c>
      <c r="X34" s="4">
        <v>-0.30253719191315187</v>
      </c>
      <c r="Y34" s="4">
        <v>-0.10920203127041397</v>
      </c>
      <c r="Z34" s="4">
        <v>0.8953531709309186</v>
      </c>
      <c r="AA34" s="4">
        <v>1.4410662471679183</v>
      </c>
      <c r="AE34" s="4">
        <f t="shared" si="16"/>
        <v>0.10556675311027768</v>
      </c>
      <c r="AF34" s="4">
        <f t="shared" si="17"/>
        <v>0.2500839705083524</v>
      </c>
      <c r="AG34" s="4">
        <f t="shared" si="18"/>
        <v>0.38112129294267694</v>
      </c>
      <c r="AH34" s="4">
        <f t="shared" si="19"/>
        <v>0.45652112461284183</v>
      </c>
      <c r="AI34" s="4">
        <f t="shared" si="20"/>
        <v>0.81470083732190934</v>
      </c>
      <c r="AJ34" s="4">
        <f t="shared" si="21"/>
        <v>0.92521701599078932</v>
      </c>
      <c r="AM34" s="4">
        <f t="shared" si="22"/>
        <v>6.1099913556388982E-2</v>
      </c>
      <c r="AN34" s="4">
        <f t="shared" si="23"/>
        <v>8.324936282498091E-2</v>
      </c>
      <c r="AO34" s="4">
        <f t="shared" si="24"/>
        <v>0.11887870705732306</v>
      </c>
      <c r="AP34" s="4">
        <f t="shared" si="25"/>
        <v>0.2101455420538248</v>
      </c>
      <c r="AQ34" s="4">
        <f t="shared" si="26"/>
        <v>1.8632496011424027E-2</v>
      </c>
      <c r="AR34" s="4">
        <f t="shared" si="27"/>
        <v>7.4782984009210685E-2</v>
      </c>
      <c r="AT34" s="4">
        <f t="shared" si="28"/>
        <v>0.2101455420538248</v>
      </c>
    </row>
    <row r="35" spans="1:46" x14ac:dyDescent="0.25">
      <c r="A35" s="4">
        <f>Relative_Deviations!Q35</f>
        <v>0.30748700000000001</v>
      </c>
      <c r="B35" s="4">
        <f>Relative_Deviations!R35</f>
        <v>6.9874267199143073E-4</v>
      </c>
      <c r="C35" s="4">
        <f>Relative_Deviations!S35</f>
        <v>-4.0312408240947718E-3</v>
      </c>
      <c r="D35" s="4">
        <f>Relative_Deviations!T35</f>
        <v>-4.5185544154738592E-4</v>
      </c>
      <c r="E35" s="4">
        <f>Relative_Deviations!U35</f>
        <v>8.2823868664486707E-4</v>
      </c>
      <c r="F35" s="4">
        <f>Relative_Deviations!V35</f>
        <v>-1.6358699452987116E-3</v>
      </c>
      <c r="G35" s="4">
        <f>Relative_Deviations!W35</f>
        <v>5.8054152839117782E-3</v>
      </c>
      <c r="J35" s="4">
        <f t="shared" si="8"/>
        <v>2.0223840526786786E-4</v>
      </c>
      <c r="K35" s="4">
        <f t="shared" si="9"/>
        <v>3.2791099837253873E-3</v>
      </c>
      <c r="M35" s="4">
        <f t="shared" si="10"/>
        <v>0.15141433778914784</v>
      </c>
      <c r="N35" s="4">
        <f t="shared" si="11"/>
        <v>-1.2910452075026153</v>
      </c>
      <c r="O35" s="4">
        <f t="shared" si="12"/>
        <v>-0.19947298201694952</v>
      </c>
      <c r="P35" s="4">
        <f t="shared" si="13"/>
        <v>0.1909055458596732</v>
      </c>
      <c r="Q35" s="4">
        <f t="shared" si="14"/>
        <v>-0.56055099087536853</v>
      </c>
      <c r="R35" s="4">
        <f t="shared" si="15"/>
        <v>1.7087492967461122</v>
      </c>
      <c r="V35" s="4" cm="1">
        <f t="array" ref="V35:AA35">_xlfn._xlws.SORT(M35:R35,1,1,1)</f>
        <v>-1.2910452075026153</v>
      </c>
      <c r="W35" s="4">
        <v>-0.56055099087536853</v>
      </c>
      <c r="X35" s="4">
        <v>-0.19947298201694952</v>
      </c>
      <c r="Y35" s="4">
        <v>0.15141433778914784</v>
      </c>
      <c r="Z35" s="4">
        <v>0.1909055458596732</v>
      </c>
      <c r="AA35" s="4">
        <v>1.7087492967461122</v>
      </c>
      <c r="AE35" s="4">
        <f t="shared" si="16"/>
        <v>9.8344000983113036E-2</v>
      </c>
      <c r="AF35" s="4">
        <f t="shared" si="17"/>
        <v>0.28755183472868889</v>
      </c>
      <c r="AG35" s="4">
        <f t="shared" si="18"/>
        <v>0.42094638794473421</v>
      </c>
      <c r="AH35" s="4">
        <f t="shared" si="19"/>
        <v>0.56017556003089397</v>
      </c>
      <c r="AI35" s="4">
        <f t="shared" si="20"/>
        <v>0.57570020244088105</v>
      </c>
      <c r="AJ35" s="4">
        <f t="shared" si="21"/>
        <v>0.95625130082032272</v>
      </c>
      <c r="AM35" s="4">
        <f t="shared" si="22"/>
        <v>6.8322665683553621E-2</v>
      </c>
      <c r="AN35" s="4">
        <f t="shared" si="23"/>
        <v>4.5781498604644422E-2</v>
      </c>
      <c r="AO35" s="4">
        <f t="shared" si="24"/>
        <v>7.9053612055265787E-2</v>
      </c>
      <c r="AP35" s="4">
        <f t="shared" si="25"/>
        <v>0.10649110663577266</v>
      </c>
      <c r="AQ35" s="4">
        <f t="shared" si="26"/>
        <v>0.25763313089245232</v>
      </c>
      <c r="AR35" s="4">
        <f t="shared" si="27"/>
        <v>4.3748699179677275E-2</v>
      </c>
      <c r="AT35" s="4">
        <f t="shared" si="28"/>
        <v>0.25763313089245232</v>
      </c>
    </row>
    <row r="36" spans="1:46" x14ac:dyDescent="0.25">
      <c r="A36" s="4">
        <f>Relative_Deviations!Q36</f>
        <v>0.31967499999999999</v>
      </c>
      <c r="B36" s="4">
        <f>Relative_Deviations!R36</f>
        <v>-5.6509548869980407E-3</v>
      </c>
      <c r="C36" s="4">
        <f>Relative_Deviations!S36</f>
        <v>-1.8933341360732035E-4</v>
      </c>
      <c r="D36" s="4">
        <f>Relative_Deviations!T36</f>
        <v>-1.2432108872019053E-4</v>
      </c>
      <c r="E36" s="4">
        <f>Relative_Deviations!U36</f>
        <v>4.3487593632490469E-3</v>
      </c>
      <c r="F36" s="4">
        <f>Relative_Deviations!V36</f>
        <v>4.786490592734163E-3</v>
      </c>
      <c r="G36" s="4">
        <f>Relative_Deviations!W36</f>
        <v>-4.6299700697101844E-3</v>
      </c>
      <c r="J36" s="4">
        <f t="shared" si="8"/>
        <v>-2.4322158384208759E-4</v>
      </c>
      <c r="K36" s="4">
        <f t="shared" si="9"/>
        <v>4.3563396703334995E-3</v>
      </c>
      <c r="M36" s="4">
        <f t="shared" si="10"/>
        <v>-1.2413479463005153</v>
      </c>
      <c r="N36" s="4">
        <f t="shared" si="11"/>
        <v>1.2370057046227029E-2</v>
      </c>
      <c r="O36" s="4">
        <f t="shared" si="12"/>
        <v>2.7293669483948811E-2</v>
      </c>
      <c r="P36" s="4">
        <f t="shared" si="13"/>
        <v>1.0540915756322544</v>
      </c>
      <c r="Q36" s="4">
        <f t="shared" si="14"/>
        <v>1.1545730033010031</v>
      </c>
      <c r="R36" s="4">
        <f t="shared" si="15"/>
        <v>-1.0069803591629183</v>
      </c>
      <c r="V36" s="4" cm="1">
        <f t="array" ref="V36:AA36">_xlfn._xlws.SORT(M36:R36,1,1,1)</f>
        <v>-1.2413479463005153</v>
      </c>
      <c r="W36" s="4">
        <v>-1.0069803591629183</v>
      </c>
      <c r="X36" s="4">
        <v>1.2370057046227029E-2</v>
      </c>
      <c r="Y36" s="4">
        <v>2.7293669483948811E-2</v>
      </c>
      <c r="Z36" s="4">
        <v>1.0540915756322544</v>
      </c>
      <c r="AA36" s="4">
        <v>1.1545730033010031</v>
      </c>
      <c r="AE36" s="4">
        <f t="shared" si="16"/>
        <v>0.10723861984482505</v>
      </c>
      <c r="AF36" s="4">
        <f t="shared" si="17"/>
        <v>0.156972106381465</v>
      </c>
      <c r="AG36" s="4">
        <f t="shared" si="18"/>
        <v>0.50493481291360687</v>
      </c>
      <c r="AH36" s="4">
        <f t="shared" si="19"/>
        <v>0.510887246995401</v>
      </c>
      <c r="AI36" s="4">
        <f t="shared" si="20"/>
        <v>0.85407950362474572</v>
      </c>
      <c r="AJ36" s="4">
        <f t="shared" si="21"/>
        <v>0.87586733636268899</v>
      </c>
      <c r="AM36" s="4">
        <f t="shared" si="22"/>
        <v>5.9428046821841607E-2</v>
      </c>
      <c r="AN36" s="4">
        <f t="shared" si="23"/>
        <v>0.17636122695186832</v>
      </c>
      <c r="AO36" s="4">
        <f t="shared" si="24"/>
        <v>4.9348129136068675E-3</v>
      </c>
      <c r="AP36" s="4">
        <f t="shared" si="25"/>
        <v>0.15577941967126563</v>
      </c>
      <c r="AQ36" s="4">
        <f t="shared" si="26"/>
        <v>2.0746170291412347E-2</v>
      </c>
      <c r="AR36" s="4">
        <f t="shared" si="27"/>
        <v>0.12413266363731101</v>
      </c>
      <c r="AT36" s="4">
        <f t="shared" si="28"/>
        <v>0.17636122695186832</v>
      </c>
    </row>
    <row r="37" spans="1:46" x14ac:dyDescent="0.25">
      <c r="A37" s="4">
        <f>Relative_Deviations!Q37</f>
        <v>0.332038</v>
      </c>
      <c r="B37" s="4">
        <f>Relative_Deviations!R37</f>
        <v>-6.2529139828043558E-3</v>
      </c>
      <c r="C37" s="4">
        <f>Relative_Deviations!S37</f>
        <v>2.6993187747292634E-3</v>
      </c>
      <c r="D37" s="4">
        <f>Relative_Deviations!T37</f>
        <v>-3.0721302641642644E-3</v>
      </c>
      <c r="E37" s="4">
        <f>Relative_Deviations!U37</f>
        <v>3.4061062859069187E-3</v>
      </c>
      <c r="F37" s="4">
        <f>Relative_Deviations!V37</f>
        <v>-1.3373794255400696E-3</v>
      </c>
      <c r="G37" s="4">
        <f>Relative_Deviations!W37</f>
        <v>-1.2049606648302737E-4</v>
      </c>
      <c r="J37" s="4">
        <f t="shared" si="8"/>
        <v>-7.7958244639258925E-4</v>
      </c>
      <c r="K37" s="4">
        <f t="shared" si="9"/>
        <v>3.6216407828607126E-3</v>
      </c>
      <c r="M37" s="4">
        <f t="shared" si="10"/>
        <v>-1.5112850402817737</v>
      </c>
      <c r="N37" s="4">
        <f t="shared" si="11"/>
        <v>0.96058704595597388</v>
      </c>
      <c r="O37" s="4">
        <f t="shared" si="12"/>
        <v>-0.63301358561596643</v>
      </c>
      <c r="P37" s="4">
        <f t="shared" si="13"/>
        <v>1.1557437590464887</v>
      </c>
      <c r="Q37" s="4">
        <f t="shared" si="14"/>
        <v>-0.15401775399350343</v>
      </c>
      <c r="R37" s="4">
        <f t="shared" si="15"/>
        <v>0.18198557488878106</v>
      </c>
      <c r="V37" s="4" cm="1">
        <f t="array" ref="V37:AA37">_xlfn._xlws.SORT(M37:R37,1,1,1)</f>
        <v>-1.5112850402817737</v>
      </c>
      <c r="W37" s="4">
        <v>-0.63301358561596643</v>
      </c>
      <c r="X37" s="4">
        <v>-0.15401775399350343</v>
      </c>
      <c r="Y37" s="4">
        <v>0.18198557488878106</v>
      </c>
      <c r="Z37" s="4">
        <v>0.96058704595597388</v>
      </c>
      <c r="AA37" s="4">
        <v>1.1557437590464887</v>
      </c>
      <c r="AE37" s="4">
        <f t="shared" si="16"/>
        <v>6.5357921864817994E-2</v>
      </c>
      <c r="AF37" s="4">
        <f t="shared" si="17"/>
        <v>0.2633623856204686</v>
      </c>
      <c r="AG37" s="4">
        <f t="shared" si="18"/>
        <v>0.43879786847551377</v>
      </c>
      <c r="AH37" s="4">
        <f t="shared" si="19"/>
        <v>0.57220297678118426</v>
      </c>
      <c r="AI37" s="4">
        <f t="shared" si="20"/>
        <v>0.83162007769852497</v>
      </c>
      <c r="AJ37" s="4">
        <f t="shared" si="21"/>
        <v>0.87610700823727761</v>
      </c>
      <c r="AM37" s="4">
        <f t="shared" si="22"/>
        <v>0.10130874480184866</v>
      </c>
      <c r="AN37" s="4">
        <f t="shared" si="23"/>
        <v>6.9970947712864717E-2</v>
      </c>
      <c r="AO37" s="4">
        <f t="shared" si="24"/>
        <v>6.1202131524486225E-2</v>
      </c>
      <c r="AP37" s="4">
        <f t="shared" si="25"/>
        <v>9.4463689885482371E-2</v>
      </c>
      <c r="AQ37" s="4">
        <f t="shared" si="26"/>
        <v>1.7132556348083972E-3</v>
      </c>
      <c r="AR37" s="4">
        <f t="shared" si="27"/>
        <v>0.12389299176272239</v>
      </c>
      <c r="AT37" s="4">
        <f t="shared" si="28"/>
        <v>0.12389299176272239</v>
      </c>
    </row>
    <row r="38" spans="1:46" x14ac:dyDescent="0.25">
      <c r="A38" s="4">
        <f>Relative_Deviations!Q38</f>
        <v>0.34460000000000002</v>
      </c>
      <c r="B38" s="4">
        <f>Relative_Deviations!R38</f>
        <v>-3.3499176981899581E-3</v>
      </c>
      <c r="C38" s="4">
        <f>Relative_Deviations!S38</f>
        <v>-1.6014282307022702E-5</v>
      </c>
      <c r="D38" s="4">
        <f>Relative_Deviations!T38</f>
        <v>2.6101344401753535E-4</v>
      </c>
      <c r="E38" s="4">
        <f>Relative_Deviations!U38</f>
        <v>-1.7592478215696327E-3</v>
      </c>
      <c r="F38" s="4">
        <f>Relative_Deviations!V38</f>
        <v>3.5443848814803993E-3</v>
      </c>
      <c r="G38" s="4">
        <f>Relative_Deviations!W38</f>
        <v>-3.2520752353907135E-3</v>
      </c>
      <c r="J38" s="4">
        <f t="shared" si="8"/>
        <v>-7.6197611865989857E-4</v>
      </c>
      <c r="K38" s="4">
        <f t="shared" si="9"/>
        <v>2.6092258564486088E-3</v>
      </c>
      <c r="M38" s="4">
        <f t="shared" si="10"/>
        <v>-0.99184268511445806</v>
      </c>
      <c r="N38" s="4">
        <f t="shared" si="11"/>
        <v>0.28589393076465869</v>
      </c>
      <c r="O38" s="4">
        <f t="shared" si="12"/>
        <v>0.39206631351944932</v>
      </c>
      <c r="P38" s="4">
        <f t="shared" si="13"/>
        <v>-0.38220980389452008</v>
      </c>
      <c r="Q38" s="4">
        <f t="shared" si="14"/>
        <v>1.650436273846237</v>
      </c>
      <c r="R38" s="4">
        <f t="shared" si="15"/>
        <v>-0.95434402912136707</v>
      </c>
      <c r="V38" s="4" cm="1">
        <f t="array" ref="V38:AA38">_xlfn._xlws.SORT(M38:R38,1,1,1)</f>
        <v>-0.99184268511445806</v>
      </c>
      <c r="W38" s="4">
        <v>-0.95434402912136707</v>
      </c>
      <c r="X38" s="4">
        <v>-0.38220980389452008</v>
      </c>
      <c r="Y38" s="4">
        <v>0.28589393076465869</v>
      </c>
      <c r="Z38" s="4">
        <v>0.39206631351944932</v>
      </c>
      <c r="AA38" s="4">
        <v>1.650436273846237</v>
      </c>
      <c r="AE38" s="4">
        <f t="shared" si="16"/>
        <v>0.16063713581711578</v>
      </c>
      <c r="AF38" s="4">
        <f t="shared" si="17"/>
        <v>0.16995476396547263</v>
      </c>
      <c r="AG38" s="4">
        <f t="shared" si="18"/>
        <v>0.35115287522037497</v>
      </c>
      <c r="AH38" s="4">
        <f t="shared" si="19"/>
        <v>0.61252031881175295</v>
      </c>
      <c r="AI38" s="4">
        <f t="shared" si="20"/>
        <v>0.65249539155889313</v>
      </c>
      <c r="AJ38" s="4">
        <f t="shared" si="21"/>
        <v>0.95057313142248523</v>
      </c>
      <c r="AM38" s="4">
        <f t="shared" si="22"/>
        <v>6.0295308495508793E-3</v>
      </c>
      <c r="AN38" s="4">
        <f t="shared" si="23"/>
        <v>0.16337856936786069</v>
      </c>
      <c r="AO38" s="4">
        <f t="shared" si="24"/>
        <v>0.14884712477962503</v>
      </c>
      <c r="AP38" s="4">
        <f t="shared" si="25"/>
        <v>5.4146347854913679E-2</v>
      </c>
      <c r="AQ38" s="4">
        <f t="shared" si="26"/>
        <v>0.18083794177444024</v>
      </c>
      <c r="AR38" s="4">
        <f t="shared" si="27"/>
        <v>4.9426868577514771E-2</v>
      </c>
      <c r="AT38" s="4">
        <f t="shared" si="28"/>
        <v>0.18083794177444024</v>
      </c>
    </row>
    <row r="39" spans="1:46" x14ac:dyDescent="0.25">
      <c r="A39" s="4">
        <f>Relative_Deviations!Q39</f>
        <v>0.35735</v>
      </c>
      <c r="B39" s="4">
        <f>Relative_Deviations!R39</f>
        <v>1.2618656971004807E-3</v>
      </c>
      <c r="C39" s="4">
        <f>Relative_Deviations!S39</f>
        <v>9.7575630235507895E-4</v>
      </c>
      <c r="D39" s="4">
        <f>Relative_Deviations!T39</f>
        <v>-1.511525406576175E-3</v>
      </c>
      <c r="E39" s="4">
        <f>Relative_Deviations!U39</f>
        <v>-2.7019008989117607E-3</v>
      </c>
      <c r="F39" s="4">
        <f>Relative_Deviations!V39</f>
        <v>5.1812683769310273E-3</v>
      </c>
      <c r="G39" s="4">
        <f>Relative_Deviations!W39</f>
        <v>-5.1888365060076425E-3</v>
      </c>
      <c r="J39" s="4">
        <f t="shared" si="8"/>
        <v>-3.305620725181652E-4</v>
      </c>
      <c r="K39" s="4">
        <f t="shared" si="9"/>
        <v>3.6122934957865216E-3</v>
      </c>
      <c r="M39" s="4">
        <f t="shared" si="10"/>
        <v>0.44083565509726647</v>
      </c>
      <c r="N39" s="4">
        <f t="shared" si="11"/>
        <v>0.36163129501990071</v>
      </c>
      <c r="O39" s="4">
        <f t="shared" si="12"/>
        <v>-0.32692895398325683</v>
      </c>
      <c r="P39" s="4">
        <f t="shared" si="13"/>
        <v>-0.65646349864970566</v>
      </c>
      <c r="Q39" s="4">
        <f t="shared" si="14"/>
        <v>1.5258534379552335</v>
      </c>
      <c r="R39" s="4">
        <f t="shared" si="15"/>
        <v>-1.3449279354394381</v>
      </c>
      <c r="V39" s="4" cm="1">
        <f t="array" ref="V39:AA39">_xlfn._xlws.SORT(M39:R39,1,1,1)</f>
        <v>-1.3449279354394381</v>
      </c>
      <c r="W39" s="4">
        <v>-0.65646349864970566</v>
      </c>
      <c r="X39" s="4">
        <v>-0.32692895398325683</v>
      </c>
      <c r="Y39" s="4">
        <v>0.36163129501990071</v>
      </c>
      <c r="Z39" s="4">
        <v>0.44083565509726647</v>
      </c>
      <c r="AA39" s="4">
        <v>1.5258534379552335</v>
      </c>
      <c r="AE39" s="4">
        <f t="shared" si="16"/>
        <v>8.932425393691179E-2</v>
      </c>
      <c r="AF39" s="4">
        <f t="shared" si="17"/>
        <v>0.25576297289574002</v>
      </c>
      <c r="AG39" s="4">
        <f t="shared" si="18"/>
        <v>0.37186081061710702</v>
      </c>
      <c r="AH39" s="4">
        <f t="shared" si="19"/>
        <v>0.64118621238706019</v>
      </c>
      <c r="AI39" s="4">
        <f t="shared" si="20"/>
        <v>0.67033401053651742</v>
      </c>
      <c r="AJ39" s="4">
        <f t="shared" si="21"/>
        <v>0.93647681557949825</v>
      </c>
      <c r="AM39" s="4">
        <f t="shared" si="22"/>
        <v>7.7342412729754867E-2</v>
      </c>
      <c r="AN39" s="4">
        <f t="shared" si="23"/>
        <v>7.75703604375933E-2</v>
      </c>
      <c r="AO39" s="4">
        <f t="shared" si="24"/>
        <v>0.12813918938289298</v>
      </c>
      <c r="AP39" s="4">
        <f t="shared" si="25"/>
        <v>2.5480454279606435E-2</v>
      </c>
      <c r="AQ39" s="4">
        <f t="shared" si="26"/>
        <v>0.16299932279681595</v>
      </c>
      <c r="AR39" s="4">
        <f t="shared" si="27"/>
        <v>6.3523184420501755E-2</v>
      </c>
      <c r="AT39" s="4">
        <f t="shared" si="28"/>
        <v>0.16299932279681595</v>
      </c>
    </row>
    <row r="40" spans="1:46" x14ac:dyDescent="0.25">
      <c r="A40" s="4">
        <f>Relative_Deviations!Q40</f>
        <v>0.37028800000000001</v>
      </c>
      <c r="B40" s="4">
        <f>Relative_Deviations!R40</f>
        <v>1.6308083687237226E-3</v>
      </c>
      <c r="C40" s="4">
        <f>Relative_Deviations!S40</f>
        <v>-1.0694398538524275E-2</v>
      </c>
      <c r="D40" s="4">
        <f>Relative_Deviations!T40</f>
        <v>-1.6367591297160001E-3</v>
      </c>
      <c r="E40" s="4">
        <f>Relative_Deviations!U40</f>
        <v>-3.9331212448280133E-3</v>
      </c>
      <c r="F40" s="4">
        <f>Relative_Deviations!V40</f>
        <v>8.3871275076484062E-4</v>
      </c>
      <c r="G40" s="4">
        <f>Relative_Deviations!W40</f>
        <v>4.7671002733348475E-6</v>
      </c>
      <c r="J40" s="4">
        <f t="shared" si="8"/>
        <v>-2.2983317822177318E-3</v>
      </c>
      <c r="K40" s="4">
        <f t="shared" si="9"/>
        <v>4.5648134053462332E-3</v>
      </c>
      <c r="M40" s="4">
        <f t="shared" si="10"/>
        <v>0.86074496415115487</v>
      </c>
      <c r="N40" s="4">
        <f t="shared" si="11"/>
        <v>-1.8393011960736905</v>
      </c>
      <c r="O40" s="4">
        <f t="shared" si="12"/>
        <v>0.14492873941504572</v>
      </c>
      <c r="P40" s="4">
        <f t="shared" si="13"/>
        <v>-0.35812843098814146</v>
      </c>
      <c r="Q40" s="4">
        <f t="shared" si="14"/>
        <v>0.68722294964094666</v>
      </c>
      <c r="R40" s="4">
        <f t="shared" si="15"/>
        <v>0.50453297385468499</v>
      </c>
      <c r="V40" s="4" cm="1">
        <f t="array" ref="V40:AA40">_xlfn._xlws.SORT(M40:R40,1,1,1)</f>
        <v>-1.8393011960736905</v>
      </c>
      <c r="W40" s="4">
        <v>-0.35812843098814146</v>
      </c>
      <c r="X40" s="4">
        <v>0.14492873941504572</v>
      </c>
      <c r="Y40" s="4">
        <v>0.50453297385468499</v>
      </c>
      <c r="Z40" s="4">
        <v>0.68722294964094666</v>
      </c>
      <c r="AA40" s="4">
        <v>0.86074496415115487</v>
      </c>
      <c r="AE40" s="4">
        <f t="shared" si="16"/>
        <v>3.2935448616775456E-2</v>
      </c>
      <c r="AF40" s="4">
        <f t="shared" si="17"/>
        <v>0.36012360167859148</v>
      </c>
      <c r="AG40" s="4">
        <f t="shared" si="18"/>
        <v>0.55761643239235292</v>
      </c>
      <c r="AH40" s="4">
        <f t="shared" si="19"/>
        <v>0.69305655155830048</v>
      </c>
      <c r="AI40" s="4">
        <f t="shared" si="20"/>
        <v>0.75402887777861016</v>
      </c>
      <c r="AJ40" s="4">
        <f t="shared" si="21"/>
        <v>0.80531073868385927</v>
      </c>
      <c r="AM40" s="4">
        <f t="shared" si="22"/>
        <v>0.13373121804989119</v>
      </c>
      <c r="AN40" s="4">
        <f t="shared" si="23"/>
        <v>2.6790268345258161E-2</v>
      </c>
      <c r="AO40" s="4">
        <f t="shared" si="24"/>
        <v>5.7616432392352923E-2</v>
      </c>
      <c r="AP40" s="4">
        <f t="shared" si="25"/>
        <v>2.6389884891633852E-2</v>
      </c>
      <c r="AQ40" s="4">
        <f t="shared" si="26"/>
        <v>7.9304455554723208E-2</v>
      </c>
      <c r="AR40" s="4">
        <f t="shared" si="27"/>
        <v>0.19468926131614073</v>
      </c>
      <c r="AT40" s="4">
        <f t="shared" si="28"/>
        <v>0.19468926131614073</v>
      </c>
    </row>
    <row r="41" spans="1:46" x14ac:dyDescent="0.25">
      <c r="A41" s="4">
        <f>Relative_Deviations!Q41</f>
        <v>0.383413</v>
      </c>
      <c r="B41" s="4">
        <f>Relative_Deviations!R41</f>
        <v>-1.2721879158906751E-3</v>
      </c>
      <c r="C41" s="4">
        <f>Relative_Deviations!S41</f>
        <v>1.5246002181390982E-3</v>
      </c>
      <c r="D41" s="4">
        <f>Relative_Deviations!T41</f>
        <v>-3.3322310737621649E-3</v>
      </c>
      <c r="E41" s="4">
        <f>Relative_Deviations!U41</f>
        <v>-4.3274965118792362E-3</v>
      </c>
      <c r="F41" s="4">
        <f>Relative_Deviations!V41</f>
        <v>-2.3002520699228019E-3</v>
      </c>
      <c r="G41" s="4">
        <f>Relative_Deviations!W41</f>
        <v>1.4886538449249936E-3</v>
      </c>
      <c r="J41" s="4">
        <f t="shared" si="8"/>
        <v>-1.3698189180651309E-3</v>
      </c>
      <c r="K41" s="4">
        <f t="shared" si="9"/>
        <v>2.4504156607898387E-3</v>
      </c>
      <c r="M41" s="4">
        <f t="shared" si="10"/>
        <v>3.9842629043183073E-2</v>
      </c>
      <c r="N41" s="4">
        <f t="shared" si="11"/>
        <v>1.1811951672196199</v>
      </c>
      <c r="O41" s="4">
        <f t="shared" si="12"/>
        <v>-0.80084868338806348</v>
      </c>
      <c r="P41" s="4">
        <f t="shared" si="13"/>
        <v>-1.2070105660607644</v>
      </c>
      <c r="Q41" s="4">
        <f t="shared" si="14"/>
        <v>-0.37970421375684726</v>
      </c>
      <c r="R41" s="4">
        <f t="shared" si="15"/>
        <v>1.1665256669428719</v>
      </c>
      <c r="V41" s="4" cm="1">
        <f t="array" ref="V41:AA41">_xlfn._xlws.SORT(M41:R41,1,1,1)</f>
        <v>-1.2070105660607644</v>
      </c>
      <c r="W41" s="4">
        <v>-0.80084868338806348</v>
      </c>
      <c r="X41" s="4">
        <v>-0.37970421375684726</v>
      </c>
      <c r="Y41" s="4">
        <v>3.9842629043183073E-2</v>
      </c>
      <c r="Z41" s="4">
        <v>1.1665256669428719</v>
      </c>
      <c r="AA41" s="4">
        <v>1.1811951672196199</v>
      </c>
      <c r="AE41" s="4">
        <f t="shared" si="16"/>
        <v>0.11371403743009197</v>
      </c>
      <c r="AF41" s="4">
        <f t="shared" si="17"/>
        <v>0.21160962564721866</v>
      </c>
      <c r="AG41" s="4">
        <f t="shared" si="18"/>
        <v>0.35208249595576763</v>
      </c>
      <c r="AH41" s="4">
        <f t="shared" si="19"/>
        <v>0.5158907049327226</v>
      </c>
      <c r="AI41" s="4">
        <f t="shared" si="20"/>
        <v>0.8782990113240946</v>
      </c>
      <c r="AJ41" s="4">
        <f t="shared" si="21"/>
        <v>0.88123739965253467</v>
      </c>
      <c r="AM41" s="4">
        <f t="shared" si="22"/>
        <v>5.2952629236574691E-2</v>
      </c>
      <c r="AN41" s="4">
        <f t="shared" si="23"/>
        <v>0.12172370768611465</v>
      </c>
      <c r="AO41" s="4">
        <f t="shared" si="24"/>
        <v>0.14791750404423237</v>
      </c>
      <c r="AP41" s="4">
        <f t="shared" si="25"/>
        <v>0.15077596173394403</v>
      </c>
      <c r="AQ41" s="4">
        <f t="shared" si="26"/>
        <v>4.4965677990761233E-2</v>
      </c>
      <c r="AR41" s="4">
        <f t="shared" si="27"/>
        <v>0.11876260034746533</v>
      </c>
      <c r="AT41" s="4">
        <f t="shared" si="28"/>
        <v>0.15077596173394403</v>
      </c>
    </row>
    <row r="42" spans="1:46" x14ac:dyDescent="0.25">
      <c r="A42" s="4">
        <f>Relative_Deviations!Q42</f>
        <v>0.39674999999999999</v>
      </c>
      <c r="B42" s="4">
        <f>Relative_Deviations!R42</f>
        <v>2.8929806663821637E-3</v>
      </c>
      <c r="C42" s="4">
        <f>Relative_Deviations!S42</f>
        <v>7.7355064917148395E-4</v>
      </c>
      <c r="D42" s="4">
        <f>Relative_Deviations!T42</f>
        <v>-7.8902315769283191E-4</v>
      </c>
      <c r="E42" s="4">
        <f>Relative_Deviations!U42</f>
        <v>-1.2783023739462061E-3</v>
      </c>
      <c r="F42" s="4">
        <f>Relative_Deviations!V42</f>
        <v>-9.4260164134320581E-4</v>
      </c>
      <c r="G42" s="4">
        <f>Relative_Deviations!W42</f>
        <v>1.0165080625358918E-3</v>
      </c>
      <c r="J42" s="4">
        <f t="shared" si="8"/>
        <v>2.7885203418454924E-4</v>
      </c>
      <c r="K42" s="4">
        <f t="shared" si="9"/>
        <v>1.5924552112481468E-3</v>
      </c>
      <c r="M42" s="4">
        <f t="shared" si="10"/>
        <v>1.6415712126362993</v>
      </c>
      <c r="N42" s="4">
        <f t="shared" si="11"/>
        <v>0.31065150937538516</v>
      </c>
      <c r="O42" s="4">
        <f t="shared" si="12"/>
        <v>-0.67058412967256631</v>
      </c>
      <c r="P42" s="4">
        <f t="shared" si="13"/>
        <v>-0.97783246720658279</v>
      </c>
      <c r="Q42" s="4">
        <f t="shared" si="14"/>
        <v>-0.76702545032358849</v>
      </c>
      <c r="R42" s="4">
        <f t="shared" si="15"/>
        <v>0.46321932519105313</v>
      </c>
      <c r="V42" s="4" cm="1">
        <f t="array" ref="V42:AA42">_xlfn._xlws.SORT(M42:R42,1,1,1)</f>
        <v>-0.97783246720658279</v>
      </c>
      <c r="W42" s="4">
        <v>-0.76702545032358849</v>
      </c>
      <c r="X42" s="4">
        <v>-0.67058412967256631</v>
      </c>
      <c r="Y42" s="4">
        <v>0.31065150937538516</v>
      </c>
      <c r="Z42" s="4">
        <v>0.46321932519105313</v>
      </c>
      <c r="AA42" s="4">
        <v>1.6415712126362993</v>
      </c>
      <c r="AE42" s="4">
        <f t="shared" si="16"/>
        <v>0.16407859515955936</v>
      </c>
      <c r="AF42" s="4">
        <f t="shared" si="17"/>
        <v>0.22153319198162247</v>
      </c>
      <c r="AG42" s="4">
        <f t="shared" si="18"/>
        <v>0.25124274771390054</v>
      </c>
      <c r="AH42" s="4">
        <f t="shared" si="19"/>
        <v>0.62196721782522091</v>
      </c>
      <c r="AI42" s="4">
        <f t="shared" si="20"/>
        <v>0.67839641723453936</v>
      </c>
      <c r="AJ42" s="4">
        <f t="shared" si="21"/>
        <v>0.94966055117336945</v>
      </c>
      <c r="AM42" s="4">
        <f t="shared" si="22"/>
        <v>2.5880715071072979E-3</v>
      </c>
      <c r="AN42" s="4">
        <f t="shared" si="23"/>
        <v>0.11180014135171085</v>
      </c>
      <c r="AO42" s="4">
        <f t="shared" si="24"/>
        <v>0.24875725228609946</v>
      </c>
      <c r="AP42" s="4">
        <f t="shared" si="25"/>
        <v>4.4699448841445721E-2</v>
      </c>
      <c r="AQ42" s="4">
        <f t="shared" si="26"/>
        <v>0.15493691609879401</v>
      </c>
      <c r="AR42" s="4">
        <f t="shared" si="27"/>
        <v>5.0339448826630551E-2</v>
      </c>
      <c r="AT42" s="4">
        <f t="shared" si="28"/>
        <v>0.24875725228609946</v>
      </c>
    </row>
    <row r="43" spans="1:46" x14ac:dyDescent="0.25">
      <c r="A43" s="4">
        <f>Relative_Deviations!Q43</f>
        <v>0.41028700000000001</v>
      </c>
      <c r="B43" s="4">
        <f>Relative_Deviations!R43</f>
        <v>2.812549119966505E-4</v>
      </c>
      <c r="C43" s="4">
        <f>Relative_Deviations!S43</f>
        <v>2.6415457309624975E-3</v>
      </c>
      <c r="D43" s="4">
        <f>Relative_Deviations!T43</f>
        <v>-1.8354092217380085E-5</v>
      </c>
      <c r="E43" s="4">
        <f>Relative_Deviations!U43</f>
        <v>-7.5402121020043955E-3</v>
      </c>
      <c r="F43" s="4">
        <f>Relative_Deviations!V43</f>
        <v>-1.4047805106468764E-3</v>
      </c>
      <c r="G43" s="4">
        <f>Relative_Deviations!W43</f>
        <v>3.6663058208424742E-3</v>
      </c>
      <c r="J43" s="4">
        <f t="shared" si="8"/>
        <v>-3.9570670684450503E-4</v>
      </c>
      <c r="K43" s="4">
        <f t="shared" si="9"/>
        <v>3.9594875289155661E-3</v>
      </c>
      <c r="M43" s="4">
        <f t="shared" si="10"/>
        <v>0.17097202956125065</v>
      </c>
      <c r="N43" s="4">
        <f t="shared" si="11"/>
        <v>0.76708220839853292</v>
      </c>
      <c r="O43" s="4">
        <f t="shared" si="12"/>
        <v>9.5303397692598657E-2</v>
      </c>
      <c r="P43" s="4">
        <f t="shared" si="13"/>
        <v>-1.8044015400944184</v>
      </c>
      <c r="Q43" s="4">
        <f t="shared" si="14"/>
        <v>-0.25484959768991589</v>
      </c>
      <c r="R43" s="4">
        <f t="shared" si="15"/>
        <v>1.0258935021319522</v>
      </c>
      <c r="V43" s="4" cm="1">
        <f t="array" ref="V43:AA43">_xlfn._xlws.SORT(M43:R43,1,1,1)</f>
        <v>-1.8044015400944184</v>
      </c>
      <c r="W43" s="4">
        <v>-0.25484959768991589</v>
      </c>
      <c r="X43" s="4">
        <v>9.5303397692598657E-2</v>
      </c>
      <c r="Y43" s="4">
        <v>0.17097202956125065</v>
      </c>
      <c r="Z43" s="4">
        <v>0.76708220839853292</v>
      </c>
      <c r="AA43" s="4">
        <v>1.0258935021319522</v>
      </c>
      <c r="AE43" s="4">
        <f t="shared" si="16"/>
        <v>3.5584190903556231E-2</v>
      </c>
      <c r="AF43" s="4">
        <f t="shared" si="17"/>
        <v>0.39941963313187923</v>
      </c>
      <c r="AG43" s="4">
        <f t="shared" si="18"/>
        <v>0.53796307801396115</v>
      </c>
      <c r="AH43" s="4">
        <f t="shared" si="19"/>
        <v>0.56787712054284367</v>
      </c>
      <c r="AI43" s="4">
        <f t="shared" si="20"/>
        <v>0.77848368032496151</v>
      </c>
      <c r="AJ43" s="4">
        <f t="shared" si="21"/>
        <v>0.84752910708316886</v>
      </c>
      <c r="AM43" s="4">
        <f t="shared" si="22"/>
        <v>0.13108247576311044</v>
      </c>
      <c r="AN43" s="4">
        <f t="shared" si="23"/>
        <v>6.6086299798545911E-2</v>
      </c>
      <c r="AO43" s="4">
        <f t="shared" si="24"/>
        <v>3.7963078013961149E-2</v>
      </c>
      <c r="AP43" s="4">
        <f t="shared" si="25"/>
        <v>9.8789546123822958E-2</v>
      </c>
      <c r="AQ43" s="4">
        <f t="shared" si="26"/>
        <v>5.4849653008371857E-2</v>
      </c>
      <c r="AR43" s="4">
        <f t="shared" si="27"/>
        <v>0.15247089291683114</v>
      </c>
      <c r="AT43" s="4">
        <f t="shared" si="28"/>
        <v>0.15247089291683114</v>
      </c>
    </row>
    <row r="44" spans="1:46" x14ac:dyDescent="0.25">
      <c r="A44" s="4">
        <f>Relative_Deviations!Q44</f>
        <v>0.42402499999999999</v>
      </c>
      <c r="B44" s="4">
        <f>Relative_Deviations!R44</f>
        <v>2.1329178827656601E-4</v>
      </c>
      <c r="C44" s="4">
        <f>Relative_Deviations!S44</f>
        <v>-2.4424821205098215E-3</v>
      </c>
      <c r="D44" s="4">
        <f>Relative_Deviations!T44</f>
        <v>2.2647530142538811E-3</v>
      </c>
      <c r="E44" s="4">
        <f>Relative_Deviations!U44</f>
        <v>-1.2783023739462061E-3</v>
      </c>
      <c r="F44" s="4">
        <f>Relative_Deviations!V44</f>
        <v>-1.5304607294930705E-4</v>
      </c>
      <c r="G44" s="4">
        <f>Relative_Deviations!W44</f>
        <v>1.10759010605694E-4</v>
      </c>
      <c r="J44" s="4">
        <f t="shared" si="8"/>
        <v>-2.1417112571153223E-4</v>
      </c>
      <c r="K44" s="4">
        <f t="shared" si="9"/>
        <v>1.5833414352633612E-3</v>
      </c>
      <c r="M44" s="4">
        <f t="shared" si="10"/>
        <v>0.26997519579028589</v>
      </c>
      <c r="N44" s="4">
        <f t="shared" si="11"/>
        <v>-1.4073471110971389</v>
      </c>
      <c r="O44" s="4">
        <f t="shared" si="12"/>
        <v>1.5656282875923648</v>
      </c>
      <c r="P44" s="4">
        <f t="shared" si="13"/>
        <v>-0.67207945458565865</v>
      </c>
      <c r="Q44" s="4">
        <f t="shared" si="14"/>
        <v>3.8605098938788329E-2</v>
      </c>
      <c r="R44" s="4">
        <f t="shared" si="15"/>
        <v>0.20521798336135869</v>
      </c>
      <c r="V44" s="4" cm="1">
        <f t="array" ref="V44:AA44">_xlfn._xlws.SORT(M44:R44,1,1,1)</f>
        <v>-1.4073471110971389</v>
      </c>
      <c r="W44" s="4">
        <v>-0.67207945458565865</v>
      </c>
      <c r="X44" s="4">
        <v>3.8605098938788329E-2</v>
      </c>
      <c r="Y44" s="4">
        <v>0.20521798336135869</v>
      </c>
      <c r="Z44" s="4">
        <v>0.26997519579028589</v>
      </c>
      <c r="AA44" s="4">
        <v>1.5656282875923648</v>
      </c>
      <c r="AE44" s="4">
        <f t="shared" si="16"/>
        <v>7.966224298843616E-2</v>
      </c>
      <c r="AF44" s="4">
        <f t="shared" si="17"/>
        <v>0.25076655767143047</v>
      </c>
      <c r="AG44" s="4">
        <f t="shared" si="18"/>
        <v>0.51539738152013936</v>
      </c>
      <c r="AH44" s="4">
        <f t="shared" si="19"/>
        <v>0.58129909012240377</v>
      </c>
      <c r="AI44" s="4">
        <f t="shared" si="20"/>
        <v>0.60641033191277094</v>
      </c>
      <c r="AJ44" s="4">
        <f t="shared" si="21"/>
        <v>0.9412821681859368</v>
      </c>
      <c r="AM44" s="4">
        <f t="shared" si="22"/>
        <v>8.7004423678230497E-2</v>
      </c>
      <c r="AN44" s="4">
        <f t="shared" si="23"/>
        <v>8.2566775661902847E-2</v>
      </c>
      <c r="AO44" s="4">
        <f t="shared" si="24"/>
        <v>1.5397381520139364E-2</v>
      </c>
      <c r="AP44" s="4">
        <f t="shared" si="25"/>
        <v>8.5367576544262858E-2</v>
      </c>
      <c r="AQ44" s="4">
        <f t="shared" si="26"/>
        <v>0.22692300142056243</v>
      </c>
      <c r="AR44" s="4">
        <f t="shared" si="27"/>
        <v>5.8717831814063204E-2</v>
      </c>
      <c r="AT44" s="4">
        <f t="shared" si="28"/>
        <v>0.22692300142056243</v>
      </c>
    </row>
    <row r="45" spans="1:46" x14ac:dyDescent="0.25">
      <c r="A45" s="4">
        <f>Relative_Deviations!Q45</f>
        <v>0.43796299999999999</v>
      </c>
      <c r="B45" s="4">
        <f>Relative_Deviations!R45</f>
        <v>2.2813125529015758E-3</v>
      </c>
      <c r="C45" s="4">
        <f>Relative_Deviations!S45</f>
        <v>1.9097538432505858E-3</v>
      </c>
      <c r="D45" s="4">
        <f>Relative_Deviations!T45</f>
        <v>-4.1607003191483187E-3</v>
      </c>
      <c r="E45" s="4">
        <f>Relative_Deviations!U45</f>
        <v>5.1081469121339864E-4</v>
      </c>
      <c r="F45" s="4">
        <f>Relative_Deviations!V45</f>
        <v>1.1564607234112638E-3</v>
      </c>
      <c r="G45" s="4">
        <f>Relative_Deviations!W45</f>
        <v>-1.6332896957706909E-3</v>
      </c>
      <c r="J45" s="4">
        <f t="shared" si="8"/>
        <v>1.0725299309635763E-5</v>
      </c>
      <c r="K45" s="4">
        <f t="shared" si="9"/>
        <v>2.4669111027026884E-3</v>
      </c>
      <c r="M45" s="4">
        <f t="shared" si="10"/>
        <v>0.9204171366792826</v>
      </c>
      <c r="N45" s="4">
        <f t="shared" si="11"/>
        <v>0.76980015285529346</v>
      </c>
      <c r="O45" s="4">
        <f t="shared" si="12"/>
        <v>-1.6909509280200008</v>
      </c>
      <c r="P45" s="4">
        <f t="shared" si="13"/>
        <v>0.20271885409890816</v>
      </c>
      <c r="Q45" s="4">
        <f t="shared" si="14"/>
        <v>0.46444130996304972</v>
      </c>
      <c r="R45" s="4">
        <f t="shared" si="15"/>
        <v>-0.66642652557653304</v>
      </c>
      <c r="V45" s="4" cm="1">
        <f t="array" ref="V45:AA45">_xlfn._xlws.SORT(M45:R45,1,1,1)</f>
        <v>-1.6909509280200008</v>
      </c>
      <c r="W45" s="4">
        <v>-0.66642652557653304</v>
      </c>
      <c r="X45" s="4">
        <v>0.20271885409890816</v>
      </c>
      <c r="Y45" s="4">
        <v>0.46444130996304972</v>
      </c>
      <c r="Z45" s="4">
        <v>0.76980015285529346</v>
      </c>
      <c r="AA45" s="4">
        <v>0.9204171366792826</v>
      </c>
      <c r="AE45" s="4">
        <f t="shared" si="16"/>
        <v>4.5423087659988814E-2</v>
      </c>
      <c r="AF45" s="4">
        <f t="shared" si="17"/>
        <v>0.25256925627941557</v>
      </c>
      <c r="AG45" s="4">
        <f t="shared" si="18"/>
        <v>0.58032260714819883</v>
      </c>
      <c r="AH45" s="4">
        <f t="shared" si="19"/>
        <v>0.67883420043614051</v>
      </c>
      <c r="AI45" s="4">
        <f t="shared" si="20"/>
        <v>0.77929077548201053</v>
      </c>
      <c r="AJ45" s="4">
        <f t="shared" si="21"/>
        <v>0.82132259157147147</v>
      </c>
      <c r="AM45" s="4">
        <f t="shared" si="22"/>
        <v>0.12124357900667784</v>
      </c>
      <c r="AN45" s="4">
        <f t="shared" si="23"/>
        <v>8.0764077053917749E-2</v>
      </c>
      <c r="AO45" s="4">
        <f t="shared" si="24"/>
        <v>8.0322607148198832E-2</v>
      </c>
      <c r="AP45" s="4">
        <f t="shared" si="25"/>
        <v>1.2167533769473882E-2</v>
      </c>
      <c r="AQ45" s="4">
        <f t="shared" si="26"/>
        <v>5.4042557851322837E-2</v>
      </c>
      <c r="AR45" s="4">
        <f t="shared" si="27"/>
        <v>0.17867740842852853</v>
      </c>
      <c r="AT45" s="4">
        <f t="shared" si="28"/>
        <v>0.17867740842852853</v>
      </c>
    </row>
    <row r="46" spans="1:46" x14ac:dyDescent="0.25">
      <c r="A46" s="4">
        <f>Relative_Deviations!Q46</f>
        <v>0.452125</v>
      </c>
      <c r="B46" s="4">
        <f>Relative_Deviations!R46</f>
        <v>6.8903365431715756E-4</v>
      </c>
      <c r="C46" s="4">
        <f>Relative_Deviations!S46</f>
        <v>-4.9267230024790439E-3</v>
      </c>
      <c r="D46" s="4">
        <f>Relative_Deviations!T46</f>
        <v>2.9968886264556461E-3</v>
      </c>
      <c r="E46" s="4">
        <f>Relative_Deviations!U46</f>
        <v>4.1179055483897813E-3</v>
      </c>
      <c r="F46" s="4">
        <f>Relative_Deviations!V46</f>
        <v>1.5223523282767123E-3</v>
      </c>
      <c r="G46" s="4">
        <f>Relative_Deviations!W46</f>
        <v>-8.9134632344486139E-4</v>
      </c>
      <c r="J46" s="4">
        <f t="shared" si="8"/>
        <v>5.8468513858589855E-4</v>
      </c>
      <c r="K46" s="4">
        <f t="shared" si="9"/>
        <v>3.2170411584810437E-3</v>
      </c>
      <c r="M46" s="4">
        <f t="shared" si="10"/>
        <v>3.2436176781937144E-2</v>
      </c>
      <c r="N46" s="4">
        <f t="shared" si="11"/>
        <v>-1.7131916781777221</v>
      </c>
      <c r="O46" s="4">
        <f t="shared" si="12"/>
        <v>0.7498205242138376</v>
      </c>
      <c r="P46" s="4">
        <f t="shared" si="13"/>
        <v>1.0982826254769231</v>
      </c>
      <c r="Q46" s="4">
        <f t="shared" si="14"/>
        <v>0.29146881979388234</v>
      </c>
      <c r="R46" s="4">
        <f t="shared" si="15"/>
        <v>-0.45881646808885784</v>
      </c>
      <c r="V46" s="4" cm="1">
        <f t="array" ref="V46:AA46">_xlfn._xlws.SORT(M46:R46,1,1,1)</f>
        <v>-1.7131916781777221</v>
      </c>
      <c r="W46" s="4">
        <v>-0.45881646808885784</v>
      </c>
      <c r="X46" s="4">
        <v>3.2436176781937144E-2</v>
      </c>
      <c r="Y46" s="4">
        <v>0.29146881979388234</v>
      </c>
      <c r="Z46" s="4">
        <v>0.7498205242138376</v>
      </c>
      <c r="AA46" s="4">
        <v>1.0982826254769231</v>
      </c>
      <c r="AE46" s="4">
        <f t="shared" si="16"/>
        <v>4.3338641054940959E-2</v>
      </c>
      <c r="AF46" s="4">
        <f t="shared" si="17"/>
        <v>0.32318298390856653</v>
      </c>
      <c r="AG46" s="4">
        <f t="shared" si="18"/>
        <v>0.51293789362147479</v>
      </c>
      <c r="AH46" s="4">
        <f t="shared" si="19"/>
        <v>0.61465360632563726</v>
      </c>
      <c r="AI46" s="4">
        <f t="shared" si="20"/>
        <v>0.77331859710834017</v>
      </c>
      <c r="AJ46" s="4">
        <f t="shared" si="21"/>
        <v>0.86395945184621836</v>
      </c>
      <c r="AM46" s="4">
        <f t="shared" si="22"/>
        <v>0.12332802561172571</v>
      </c>
      <c r="AN46" s="4">
        <f t="shared" si="23"/>
        <v>1.015034942476678E-2</v>
      </c>
      <c r="AO46" s="4">
        <f t="shared" si="24"/>
        <v>1.2937893621474794E-2</v>
      </c>
      <c r="AP46" s="4">
        <f t="shared" si="25"/>
        <v>5.2013060341029371E-2</v>
      </c>
      <c r="AQ46" s="4">
        <f t="shared" si="26"/>
        <v>6.0014736224993204E-2</v>
      </c>
      <c r="AR46" s="4">
        <f t="shared" si="27"/>
        <v>0.13604054815378164</v>
      </c>
      <c r="AT46" s="4">
        <f t="shared" si="28"/>
        <v>0.13604054815378164</v>
      </c>
    </row>
    <row r="47" spans="1:46" x14ac:dyDescent="0.25">
      <c r="A47" s="4">
        <f>Relative_Deviations!Q47</f>
        <v>0.46648699999999999</v>
      </c>
      <c r="B47" s="4">
        <f>Relative_Deviations!R47</f>
        <v>6.9513500542378254E-3</v>
      </c>
      <c r="C47" s="4">
        <f>Relative_Deviations!S47</f>
        <v>-9.6926950445806119E-4</v>
      </c>
      <c r="D47" s="4">
        <f>Relative_Deviations!T47</f>
        <v>2.7064680733595713E-4</v>
      </c>
      <c r="E47" s="4">
        <f>Relative_Deviations!U47</f>
        <v>3.627341191813736E-3</v>
      </c>
      <c r="F47" s="4">
        <f>Relative_Deviations!V47</f>
        <v>3.9295339392334582E-3</v>
      </c>
      <c r="G47" s="4">
        <f>Relative_Deviations!W47</f>
        <v>-4.1481886591089095E-3</v>
      </c>
      <c r="J47" s="4">
        <f t="shared" si="8"/>
        <v>1.6102356381756673E-3</v>
      </c>
      <c r="K47" s="4">
        <f t="shared" si="9"/>
        <v>3.9895653405707205E-3</v>
      </c>
      <c r="M47" s="4">
        <f t="shared" si="10"/>
        <v>1.3387710088984515</v>
      </c>
      <c r="N47" s="4">
        <f t="shared" si="11"/>
        <v>-0.64656295170859934</v>
      </c>
      <c r="O47" s="4">
        <f t="shared" si="12"/>
        <v>-0.33577312726706149</v>
      </c>
      <c r="P47" s="4">
        <f t="shared" si="13"/>
        <v>0.50559531714537975</v>
      </c>
      <c r="Q47" s="4">
        <f t="shared" si="14"/>
        <v>0.58134109936046496</v>
      </c>
      <c r="R47" s="4">
        <f t="shared" si="15"/>
        <v>-1.4433713464286351</v>
      </c>
      <c r="V47" s="4" cm="1">
        <f t="array" ref="V47:AA47">_xlfn._xlws.SORT(M47:R47,1,1,1)</f>
        <v>-1.4433713464286351</v>
      </c>
      <c r="W47" s="4">
        <v>-0.64656295170859934</v>
      </c>
      <c r="X47" s="4">
        <v>-0.33577312726706149</v>
      </c>
      <c r="Y47" s="4">
        <v>0.50559531714537975</v>
      </c>
      <c r="Z47" s="4">
        <v>0.58134109936046496</v>
      </c>
      <c r="AA47" s="4">
        <v>1.3387710088984515</v>
      </c>
      <c r="AE47" s="4">
        <f t="shared" si="16"/>
        <v>7.4457945652926183E-2</v>
      </c>
      <c r="AF47" s="4">
        <f t="shared" si="17"/>
        <v>0.25895742113264836</v>
      </c>
      <c r="AG47" s="4">
        <f t="shared" si="18"/>
        <v>0.36852097808512752</v>
      </c>
      <c r="AH47" s="4">
        <f t="shared" si="19"/>
        <v>0.69342961516596668</v>
      </c>
      <c r="AI47" s="4">
        <f t="shared" si="20"/>
        <v>0.71949470695267648</v>
      </c>
      <c r="AJ47" s="4">
        <f t="shared" si="21"/>
        <v>0.90967738427657929</v>
      </c>
      <c r="AM47" s="4">
        <f t="shared" si="22"/>
        <v>9.2208721013740474E-2</v>
      </c>
      <c r="AN47" s="4">
        <f t="shared" si="23"/>
        <v>7.4375912200684957E-2</v>
      </c>
      <c r="AO47" s="4">
        <f t="shared" si="24"/>
        <v>0.13147902191487248</v>
      </c>
      <c r="AP47" s="4">
        <f t="shared" si="25"/>
        <v>2.6762948499300054E-2</v>
      </c>
      <c r="AQ47" s="4">
        <f t="shared" si="26"/>
        <v>0.11383862638065689</v>
      </c>
      <c r="AR47" s="4">
        <f t="shared" si="27"/>
        <v>9.0322615723420707E-2</v>
      </c>
      <c r="AT47" s="4">
        <f t="shared" si="28"/>
        <v>0.13147902191487248</v>
      </c>
    </row>
    <row r="48" spans="1:46" x14ac:dyDescent="0.25">
      <c r="A48" s="4">
        <f>Relative_Deviations!Q48</f>
        <v>0.48107499999999997</v>
      </c>
      <c r="B48" s="4">
        <f>Relative_Deviations!R48</f>
        <v>6.1066655165741644E-3</v>
      </c>
      <c r="C48" s="4">
        <f>Relative_Deviations!S48</f>
        <v>-7.3817732939116865E-4</v>
      </c>
      <c r="D48" s="4">
        <f>Relative_Deviations!T48</f>
        <v>3.5652570622438985E-3</v>
      </c>
      <c r="E48" s="4">
        <f>Relative_Deviations!U48</f>
        <v>3.5792466470514961E-3</v>
      </c>
      <c r="F48" s="4">
        <f>Relative_Deviations!V48</f>
        <v>-1.8284444741753264E-3</v>
      </c>
      <c r="G48" s="4">
        <f>Relative_Deviations!W48</f>
        <v>-8.2389692596067951E-4</v>
      </c>
      <c r="J48" s="4">
        <f t="shared" si="8"/>
        <v>1.6434417493903974E-3</v>
      </c>
      <c r="K48" s="4">
        <f t="shared" si="9"/>
        <v>3.1992169235350696E-3</v>
      </c>
      <c r="M48" s="4">
        <f t="shared" si="10"/>
        <v>1.3950988238246738</v>
      </c>
      <c r="N48" s="4">
        <f t="shared" si="11"/>
        <v>-0.74443813461386843</v>
      </c>
      <c r="O48" s="4">
        <f t="shared" si="12"/>
        <v>0.60071428689803696</v>
      </c>
      <c r="P48" s="4">
        <f t="shared" si="13"/>
        <v>0.60508710222815199</v>
      </c>
      <c r="Q48" s="4">
        <f t="shared" si="14"/>
        <v>-1.085230013014985</v>
      </c>
      <c r="R48" s="4">
        <f t="shared" si="15"/>
        <v>-0.7712320653220095</v>
      </c>
      <c r="V48" s="4" cm="1">
        <f t="array" ref="V48:AA48">_xlfn._xlws.SORT(M48:R48,1,1,1)</f>
        <v>-1.085230013014985</v>
      </c>
      <c r="W48" s="4">
        <v>-0.7712320653220095</v>
      </c>
      <c r="X48" s="4">
        <v>-0.74443813461386843</v>
      </c>
      <c r="Y48" s="4">
        <v>0.60071428689803696</v>
      </c>
      <c r="Z48" s="4">
        <v>0.60508710222815199</v>
      </c>
      <c r="AA48" s="4">
        <v>1.3950988238246738</v>
      </c>
      <c r="AE48" s="4">
        <f t="shared" si="16"/>
        <v>0.13890989722994129</v>
      </c>
      <c r="AF48" s="4">
        <f t="shared" si="17"/>
        <v>0.220284695605071</v>
      </c>
      <c r="AG48" s="4">
        <f t="shared" si="18"/>
        <v>0.22830572774600036</v>
      </c>
      <c r="AH48" s="4">
        <f t="shared" si="19"/>
        <v>0.72598484920099315</v>
      </c>
      <c r="AI48" s="4">
        <f t="shared" si="20"/>
        <v>0.72743943818848</v>
      </c>
      <c r="AJ48" s="4">
        <f t="shared" si="21"/>
        <v>0.91850697958590055</v>
      </c>
      <c r="AM48" s="4">
        <f t="shared" si="22"/>
        <v>2.7756769436725365E-2</v>
      </c>
      <c r="AN48" s="4">
        <f t="shared" si="23"/>
        <v>0.11304863772826232</v>
      </c>
      <c r="AO48" s="4">
        <f t="shared" si="24"/>
        <v>0.27169427225399967</v>
      </c>
      <c r="AP48" s="4">
        <f t="shared" si="25"/>
        <v>5.9318182534326525E-2</v>
      </c>
      <c r="AQ48" s="4">
        <f t="shared" si="26"/>
        <v>0.10589389514485337</v>
      </c>
      <c r="AR48" s="4">
        <f t="shared" si="27"/>
        <v>8.1493020414099449E-2</v>
      </c>
      <c r="AT48" s="4">
        <f t="shared" si="28"/>
        <v>0.27169427225399967</v>
      </c>
    </row>
    <row r="49" spans="1:46" x14ac:dyDescent="0.25">
      <c r="A49" s="4">
        <f>Relative_Deviations!Q49</f>
        <v>0.49587500000000001</v>
      </c>
      <c r="B49" s="4">
        <f>Relative_Deviations!R49</f>
        <v>1.4366280152379148E-3</v>
      </c>
      <c r="C49" s="4">
        <f>Relative_Deviations!S49</f>
        <v>-1.4314538545920172E-3</v>
      </c>
      <c r="D49" s="4">
        <f>Relative_Deviations!T49</f>
        <v>1.8697851181977336E-3</v>
      </c>
      <c r="E49" s="4">
        <f>Relative_Deviations!U49</f>
        <v>1.4438488596029077E-3</v>
      </c>
      <c r="F49" s="4">
        <f>Relative_Deviations!V49</f>
        <v>5.1133605167478341E-4</v>
      </c>
      <c r="G49" s="4">
        <f>Relative_Deviations!W49</f>
        <v>1.4597469602889892E-3</v>
      </c>
      <c r="J49" s="4">
        <f t="shared" si="8"/>
        <v>8.8164852506838521E-4</v>
      </c>
      <c r="K49" s="4">
        <f t="shared" si="9"/>
        <v>1.218380656846361E-3</v>
      </c>
      <c r="M49" s="4">
        <f t="shared" si="10"/>
        <v>0.45550582820809921</v>
      </c>
      <c r="N49" s="4">
        <f t="shared" si="11"/>
        <v>-1.8985055012672343</v>
      </c>
      <c r="O49" s="4">
        <f t="shared" si="12"/>
        <v>0.81102452470562603</v>
      </c>
      <c r="P49" s="4">
        <f t="shared" si="13"/>
        <v>0.46143241964273612</v>
      </c>
      <c r="Q49" s="4">
        <f t="shared" si="14"/>
        <v>-0.30393824074006009</v>
      </c>
      <c r="R49" s="4">
        <f t="shared" si="15"/>
        <v>0.47448096945083296</v>
      </c>
      <c r="V49" s="4" cm="1">
        <f t="array" ref="V49:AA49">_xlfn._xlws.SORT(M49:R49,1,1,1)</f>
        <v>-1.8985055012672343</v>
      </c>
      <c r="W49" s="4">
        <v>-0.30393824074006009</v>
      </c>
      <c r="X49" s="4">
        <v>0.45550582820809921</v>
      </c>
      <c r="Y49" s="4">
        <v>0.46143241964273612</v>
      </c>
      <c r="Z49" s="4">
        <v>0.47448096945083296</v>
      </c>
      <c r="AA49" s="4">
        <v>0.81102452470562603</v>
      </c>
      <c r="AE49" s="4">
        <f t="shared" si="16"/>
        <v>2.8814761890249622E-2</v>
      </c>
      <c r="AF49" s="4">
        <f t="shared" si="17"/>
        <v>0.3805874715921429</v>
      </c>
      <c r="AG49" s="4">
        <f t="shared" si="18"/>
        <v>0.67562731221118966</v>
      </c>
      <c r="AH49" s="4">
        <f t="shared" si="19"/>
        <v>0.67775580174609362</v>
      </c>
      <c r="AI49" s="4">
        <f t="shared" si="20"/>
        <v>0.68242151722295641</v>
      </c>
      <c r="AJ49" s="4">
        <f t="shared" si="21"/>
        <v>0.79132420648231905</v>
      </c>
      <c r="AM49" s="4">
        <f t="shared" si="22"/>
        <v>0.13785190477641704</v>
      </c>
      <c r="AN49" s="4">
        <f t="shared" si="23"/>
        <v>4.7254138258809586E-2</v>
      </c>
      <c r="AO49" s="4">
        <f t="shared" si="24"/>
        <v>0.17562731221118966</v>
      </c>
      <c r="AP49" s="4">
        <f t="shared" si="25"/>
        <v>1.1089135079426993E-2</v>
      </c>
      <c r="AQ49" s="4">
        <f t="shared" si="26"/>
        <v>0.15091181611037696</v>
      </c>
      <c r="AR49" s="4">
        <f t="shared" si="27"/>
        <v>0.20867579351768095</v>
      </c>
      <c r="AT49" s="4">
        <f t="shared" si="28"/>
        <v>0.20867579351768095</v>
      </c>
    </row>
    <row r="50" spans="1:46" x14ac:dyDescent="0.25">
      <c r="A50" s="4">
        <f>Relative_Deviations!Q50</f>
        <v>0.51091200000000003</v>
      </c>
      <c r="B50" s="4">
        <f>Relative_Deviations!R50</f>
        <v>2.8735626310336174E-3</v>
      </c>
      <c r="C50" s="4">
        <f>Relative_Deviations!S50</f>
        <v>-3.752004445888879E-3</v>
      </c>
      <c r="D50" s="4">
        <f>Relative_Deviations!T50</f>
        <v>3.921691505026359E-3</v>
      </c>
      <c r="E50" s="4">
        <f>Relative_Deviations!U50</f>
        <v>1.713178310272136E-3</v>
      </c>
      <c r="F50" s="4">
        <f>Relative_Deviations!V50</f>
        <v>2.2156206322322181E-3</v>
      </c>
      <c r="G50" s="4">
        <f>Relative_Deviations!W50</f>
        <v>3.2519738077253818E-3</v>
      </c>
      <c r="J50" s="4">
        <f t="shared" si="8"/>
        <v>1.7040037400668055E-3</v>
      </c>
      <c r="K50" s="4">
        <f t="shared" si="9"/>
        <v>2.7825197104409016E-3</v>
      </c>
      <c r="M50" s="4">
        <f t="shared" si="10"/>
        <v>0.42032366799712279</v>
      </c>
      <c r="N50" s="4">
        <f t="shared" si="11"/>
        <v>-1.9608156468696345</v>
      </c>
      <c r="O50" s="4">
        <f t="shared" si="12"/>
        <v>0.79700702806815038</v>
      </c>
      <c r="P50" s="4">
        <f t="shared" si="13"/>
        <v>3.2972166094294144E-3</v>
      </c>
      <c r="Q50" s="4">
        <f t="shared" si="14"/>
        <v>0.18386820055421813</v>
      </c>
      <c r="R50" s="4">
        <f t="shared" si="15"/>
        <v>0.55631953364071374</v>
      </c>
      <c r="V50" s="4" cm="1">
        <f t="array" ref="V50:AA50">_xlfn._xlws.SORT(M50:R50,1,1,1)</f>
        <v>-1.9608156468696345</v>
      </c>
      <c r="W50" s="4">
        <v>3.2972166094294144E-3</v>
      </c>
      <c r="X50" s="4">
        <v>0.18386820055421813</v>
      </c>
      <c r="Y50" s="4">
        <v>0.42032366799712279</v>
      </c>
      <c r="Z50" s="4">
        <v>0.55631953364071374</v>
      </c>
      <c r="AA50" s="4">
        <v>0.79700702806815038</v>
      </c>
      <c r="AE50" s="4">
        <f t="shared" si="16"/>
        <v>2.4950266061888406E-2</v>
      </c>
      <c r="AF50" s="4">
        <f t="shared" si="17"/>
        <v>0.50131539672972347</v>
      </c>
      <c r="AG50" s="4">
        <f t="shared" si="18"/>
        <v>0.5729415741299908</v>
      </c>
      <c r="AH50" s="4">
        <f t="shared" si="19"/>
        <v>0.66287548895201476</v>
      </c>
      <c r="AI50" s="4">
        <f t="shared" si="20"/>
        <v>0.71100378201821945</v>
      </c>
      <c r="AJ50" s="4">
        <f t="shared" si="21"/>
        <v>0.78727652518915225</v>
      </c>
      <c r="AM50" s="4">
        <f t="shared" si="22"/>
        <v>0.14171640060477825</v>
      </c>
      <c r="AN50" s="4">
        <f t="shared" si="23"/>
        <v>0.16798206339639016</v>
      </c>
      <c r="AO50" s="4">
        <f t="shared" si="24"/>
        <v>7.2941574129990805E-2</v>
      </c>
      <c r="AP50" s="4">
        <f t="shared" si="25"/>
        <v>3.7911777146518721E-3</v>
      </c>
      <c r="AQ50" s="4">
        <f t="shared" si="26"/>
        <v>0.12232955131511392</v>
      </c>
      <c r="AR50" s="4">
        <f t="shared" si="27"/>
        <v>0.21272347481084775</v>
      </c>
      <c r="AT50" s="4">
        <f t="shared" si="28"/>
        <v>0.21272347481084775</v>
      </c>
    </row>
    <row r="51" spans="1:46" x14ac:dyDescent="0.25">
      <c r="A51" s="4">
        <f>Relative_Deviations!Q51</f>
        <v>0.52616300000000005</v>
      </c>
      <c r="B51" s="4">
        <f>Relative_Deviations!R51</f>
        <v>-3.6994423344646537E-3</v>
      </c>
      <c r="C51" s="4">
        <f>Relative_Deviations!S51</f>
        <v>-2.6446877736932455E-3</v>
      </c>
      <c r="D51" s="4">
        <f>Relative_Deviations!T51</f>
        <v>-4.7254182172645355E-5</v>
      </c>
      <c r="E51" s="4">
        <f>Relative_Deviations!U51</f>
        <v>-3.452682055565262E-4</v>
      </c>
      <c r="F51" s="4">
        <f>Relative_Deviations!V51</f>
        <v>-1.1736910759950411E-3</v>
      </c>
      <c r="G51" s="4">
        <f>Relative_Deviations!W51</f>
        <v>-6.1331280707858466E-3</v>
      </c>
      <c r="J51" s="4">
        <f t="shared" si="8"/>
        <v>-2.3405786071113263E-3</v>
      </c>
      <c r="K51" s="4">
        <f t="shared" si="9"/>
        <v>2.3205452581659073E-3</v>
      </c>
      <c r="M51" s="4">
        <f t="shared" si="10"/>
        <v>-0.58557949799580056</v>
      </c>
      <c r="N51" s="4">
        <f t="shared" si="11"/>
        <v>-0.13105073711093157</v>
      </c>
      <c r="O51" s="4">
        <f t="shared" si="12"/>
        <v>0.98826963915853938</v>
      </c>
      <c r="P51" s="4">
        <f t="shared" si="13"/>
        <v>0.85984550162656015</v>
      </c>
      <c r="Q51" s="4">
        <f t="shared" si="14"/>
        <v>0.50285058091845181</v>
      </c>
      <c r="R51" s="4">
        <f t="shared" si="15"/>
        <v>-1.6343354865968196</v>
      </c>
      <c r="V51" s="4" cm="1">
        <f t="array" ref="V51:AA51">_xlfn._xlws.SORT(M51:R51,1,1,1)</f>
        <v>-1.6343354865968196</v>
      </c>
      <c r="W51" s="4">
        <v>-0.58557949799580056</v>
      </c>
      <c r="X51" s="4">
        <v>-0.13105073711093157</v>
      </c>
      <c r="Y51" s="4">
        <v>0.50285058091845181</v>
      </c>
      <c r="Z51" s="4">
        <v>0.85984550162656015</v>
      </c>
      <c r="AA51" s="4">
        <v>0.98826963915853938</v>
      </c>
      <c r="AE51" s="4">
        <f t="shared" si="16"/>
        <v>5.1094213141861584E-2</v>
      </c>
      <c r="AF51" s="4">
        <f t="shared" si="17"/>
        <v>0.27907906457155285</v>
      </c>
      <c r="AG51" s="4">
        <f t="shared" si="18"/>
        <v>0.44786758552686123</v>
      </c>
      <c r="AH51" s="4">
        <f t="shared" si="19"/>
        <v>0.69246533575436842</v>
      </c>
      <c r="AI51" s="4">
        <f t="shared" si="20"/>
        <v>0.80506289334841696</v>
      </c>
      <c r="AJ51" s="4">
        <f t="shared" si="21"/>
        <v>0.83848969478849744</v>
      </c>
      <c r="AM51" s="4">
        <f t="shared" si="22"/>
        <v>0.11557245352480508</v>
      </c>
      <c r="AN51" s="4">
        <f t="shared" si="23"/>
        <v>5.4254268761780466E-2</v>
      </c>
      <c r="AO51" s="4">
        <f t="shared" si="24"/>
        <v>5.2132414473138766E-2</v>
      </c>
      <c r="AP51" s="4">
        <f t="shared" si="25"/>
        <v>2.5798669087701787E-2</v>
      </c>
      <c r="AQ51" s="4">
        <f t="shared" si="26"/>
        <v>2.8270439984916407E-2</v>
      </c>
      <c r="AR51" s="4">
        <f t="shared" si="27"/>
        <v>0.16151030521150256</v>
      </c>
      <c r="AT51" s="4">
        <f t="shared" si="28"/>
        <v>0.16151030521150256</v>
      </c>
    </row>
    <row r="52" spans="1:46" x14ac:dyDescent="0.25">
      <c r="A52" s="4">
        <f>Relative_Deviations!Q52</f>
        <v>0.54164999999999996</v>
      </c>
      <c r="B52" s="4">
        <f>Relative_Deviations!R52</f>
        <v>1.6793534570952607E-3</v>
      </c>
      <c r="C52" s="4">
        <f>Relative_Deviations!S52</f>
        <v>2.0252999307839464E-3</v>
      </c>
      <c r="D52" s="4">
        <f>Relative_Deviations!T52</f>
        <v>2.3996201007121282E-3</v>
      </c>
      <c r="E52" s="4">
        <f>Relative_Deviations!U52</f>
        <v>-4.0966426970199714E-3</v>
      </c>
      <c r="F52" s="4">
        <f>Relative_Deviations!V52</f>
        <v>2.6392845957606682E-3</v>
      </c>
      <c r="G52" s="4">
        <f>Relative_Deviations!W52</f>
        <v>-3.3773384021470758E-3</v>
      </c>
      <c r="J52" s="4">
        <f t="shared" si="8"/>
        <v>2.115961641974928E-4</v>
      </c>
      <c r="K52" s="4">
        <f t="shared" si="9"/>
        <v>3.0843581535904153E-3</v>
      </c>
      <c r="M52" s="4">
        <f t="shared" si="10"/>
        <v>0.47587122500322887</v>
      </c>
      <c r="N52" s="4">
        <f t="shared" si="11"/>
        <v>0.58803280172737782</v>
      </c>
      <c r="O52" s="4">
        <f t="shared" si="12"/>
        <v>0.70939360072941515</v>
      </c>
      <c r="P52" s="4">
        <f t="shared" si="13"/>
        <v>-1.3968023967003844</v>
      </c>
      <c r="Q52" s="4">
        <f t="shared" si="14"/>
        <v>0.78709679961685741</v>
      </c>
      <c r="R52" s="4">
        <f t="shared" si="15"/>
        <v>-1.1635920303764951</v>
      </c>
      <c r="V52" s="4" cm="1">
        <f t="array" ref="V52:AA52">_xlfn._xlws.SORT(M52:R52,1,1,1)</f>
        <v>-1.3968023967003844</v>
      </c>
      <c r="W52" s="4">
        <v>-1.1635920303764951</v>
      </c>
      <c r="X52" s="4">
        <v>0.47587122500322887</v>
      </c>
      <c r="Y52" s="4">
        <v>0.58803280172737782</v>
      </c>
      <c r="Z52" s="4">
        <v>0.70939360072941515</v>
      </c>
      <c r="AA52" s="4">
        <v>0.78709679961685741</v>
      </c>
      <c r="AE52" s="4">
        <f t="shared" si="16"/>
        <v>8.1236500693639233E-2</v>
      </c>
      <c r="AF52" s="4">
        <f t="shared" si="17"/>
        <v>0.1222946913324828</v>
      </c>
      <c r="AG52" s="4">
        <f t="shared" si="18"/>
        <v>0.68291693832029865</v>
      </c>
      <c r="AH52" s="4">
        <f t="shared" si="19"/>
        <v>0.72174486201393706</v>
      </c>
      <c r="AI52" s="4">
        <f t="shared" si="20"/>
        <v>0.76095987110970653</v>
      </c>
      <c r="AJ52" s="4">
        <f t="shared" si="21"/>
        <v>0.7843873986368981</v>
      </c>
      <c r="AM52" s="4">
        <f t="shared" si="22"/>
        <v>8.5430165973027425E-2</v>
      </c>
      <c r="AN52" s="4">
        <f t="shared" si="23"/>
        <v>0.21103864200085051</v>
      </c>
      <c r="AO52" s="4">
        <f t="shared" si="24"/>
        <v>0.18291693832029865</v>
      </c>
      <c r="AP52" s="4">
        <f t="shared" si="25"/>
        <v>5.5078195347270431E-2</v>
      </c>
      <c r="AQ52" s="4">
        <f t="shared" si="26"/>
        <v>7.2373462223626839E-2</v>
      </c>
      <c r="AR52" s="4">
        <f t="shared" si="27"/>
        <v>0.2156126013631019</v>
      </c>
      <c r="AT52" s="4">
        <f t="shared" si="28"/>
        <v>0.2156126013631019</v>
      </c>
    </row>
    <row r="53" spans="1:46" x14ac:dyDescent="0.25">
      <c r="A53" s="4">
        <f>Relative_Deviations!Q53</f>
        <v>0.55737499999999995</v>
      </c>
      <c r="B53" s="4">
        <f>Relative_Deviations!R53</f>
        <v>1.3686648915178302E-3</v>
      </c>
      <c r="C53" s="4">
        <f>Relative_Deviations!S53</f>
        <v>-1.0463002294805296E-3</v>
      </c>
      <c r="D53" s="4">
        <f>Relative_Deviations!T53</f>
        <v>2.0046522046559805E-3</v>
      </c>
      <c r="E53" s="4">
        <f>Relative_Deviations!U53</f>
        <v>3.1656335620952056E-3</v>
      </c>
      <c r="F53" s="4">
        <f>Relative_Deviations!V53</f>
        <v>3.0244336535137271E-3</v>
      </c>
      <c r="G53" s="4">
        <f>Relative_Deviations!W53</f>
        <v>3.4350507437539242E-3</v>
      </c>
      <c r="J53" s="4">
        <f t="shared" si="8"/>
        <v>1.9920224710093561E-3</v>
      </c>
      <c r="K53" s="4">
        <f t="shared" si="9"/>
        <v>1.6820050804449813E-3</v>
      </c>
      <c r="M53" s="4">
        <f t="shared" si="10"/>
        <v>-0.37060386246075672</v>
      </c>
      <c r="N53" s="4">
        <f t="shared" si="11"/>
        <v>-1.8063695144642995</v>
      </c>
      <c r="O53" s="4">
        <f t="shared" si="12"/>
        <v>7.5087369196787561E-3</v>
      </c>
      <c r="P53" s="4">
        <f t="shared" si="13"/>
        <v>0.69774527124220453</v>
      </c>
      <c r="Q53" s="4">
        <f t="shared" si="14"/>
        <v>0.61379789782278327</v>
      </c>
      <c r="R53" s="4">
        <f t="shared" si="15"/>
        <v>0.8579214709403904</v>
      </c>
      <c r="V53" s="4" cm="1">
        <f t="array" ref="V53:AA53">_xlfn._xlws.SORT(M53:R53,1,1,1)</f>
        <v>-1.8063695144642995</v>
      </c>
      <c r="W53" s="4">
        <v>-0.37060386246075672</v>
      </c>
      <c r="X53" s="4">
        <v>7.5087369196787561E-3</v>
      </c>
      <c r="Y53" s="4">
        <v>0.61379789782278327</v>
      </c>
      <c r="Z53" s="4">
        <v>0.69774527124220453</v>
      </c>
      <c r="AA53" s="4">
        <v>0.8579214709403904</v>
      </c>
      <c r="AE53" s="4">
        <f t="shared" si="16"/>
        <v>3.5430320081215778E-2</v>
      </c>
      <c r="AF53" s="4">
        <f t="shared" si="17"/>
        <v>0.35546630239857335</v>
      </c>
      <c r="AG53" s="4">
        <f t="shared" si="18"/>
        <v>0.50299552448113538</v>
      </c>
      <c r="AH53" s="4">
        <f t="shared" si="19"/>
        <v>0.73032555671339083</v>
      </c>
      <c r="AI53" s="4">
        <f t="shared" si="20"/>
        <v>0.75733174455547159</v>
      </c>
      <c r="AJ53" s="4">
        <f t="shared" si="21"/>
        <v>0.80453208629795459</v>
      </c>
      <c r="AM53" s="4">
        <f t="shared" si="22"/>
        <v>0.13123634658545089</v>
      </c>
      <c r="AN53" s="4">
        <f t="shared" si="23"/>
        <v>2.2132969065240038E-2</v>
      </c>
      <c r="AO53" s="4">
        <f t="shared" si="24"/>
        <v>2.9955244811353809E-3</v>
      </c>
      <c r="AP53" s="4">
        <f t="shared" si="25"/>
        <v>6.3658890046724204E-2</v>
      </c>
      <c r="AQ53" s="4">
        <f t="shared" si="26"/>
        <v>7.6001588777861784E-2</v>
      </c>
      <c r="AR53" s="4">
        <f t="shared" si="27"/>
        <v>0.19546791370204541</v>
      </c>
      <c r="AT53" s="4">
        <f t="shared" si="28"/>
        <v>0.19546791370204541</v>
      </c>
    </row>
    <row r="54" spans="1:46" x14ac:dyDescent="0.25">
      <c r="A54" s="4">
        <f>Relative_Deviations!Q54</f>
        <v>0.57332499999999997</v>
      </c>
      <c r="B54" s="4">
        <f>Relative_Deviations!R54</f>
        <v>-7.6731899682726409E-4</v>
      </c>
      <c r="C54" s="4">
        <f>Relative_Deviations!S54</f>
        <v>8.3132369293824977E-4</v>
      </c>
      <c r="D54" s="4">
        <f>Relative_Deviations!T54</f>
        <v>4.247806204310475E-4</v>
      </c>
      <c r="E54" s="4">
        <f>Relative_Deviations!U54</f>
        <v>-3.2117030733927023E-3</v>
      </c>
      <c r="F54" s="4">
        <f>Relative_Deviations!V54</f>
        <v>4.5356369301178189E-4</v>
      </c>
      <c r="G54" s="4">
        <f>Relative_Deviations!W54</f>
        <v>-1.199686426229595E-3</v>
      </c>
      <c r="J54" s="4">
        <f t="shared" si="8"/>
        <v>-5.7817341501141366E-4</v>
      </c>
      <c r="K54" s="4">
        <f t="shared" si="9"/>
        <v>1.5109343659079745E-3</v>
      </c>
      <c r="M54" s="4">
        <f t="shared" si="10"/>
        <v>-0.12518451236774014</v>
      </c>
      <c r="N54" s="4">
        <f t="shared" si="11"/>
        <v>0.93286455040861171</v>
      </c>
      <c r="O54" s="4">
        <f t="shared" si="12"/>
        <v>0.66379722248209649</v>
      </c>
      <c r="P54" s="4">
        <f t="shared" si="13"/>
        <v>-1.7429808453649847</v>
      </c>
      <c r="Q54" s="4">
        <f t="shared" si="14"/>
        <v>0.68284707218449403</v>
      </c>
      <c r="R54" s="4">
        <f t="shared" si="15"/>
        <v>-0.41134348734247755</v>
      </c>
      <c r="V54" s="4" cm="1">
        <f t="array" ref="V54:AA54">_xlfn._xlws.SORT(M54:R54,1,1,1)</f>
        <v>-1.7429808453649847</v>
      </c>
      <c r="W54" s="4">
        <v>-0.41134348734247755</v>
      </c>
      <c r="X54" s="4">
        <v>-0.12518451236774014</v>
      </c>
      <c r="Y54" s="4">
        <v>0.66379722248209649</v>
      </c>
      <c r="Z54" s="4">
        <v>0.68284707218449403</v>
      </c>
      <c r="AA54" s="4">
        <v>0.93286455040861171</v>
      </c>
      <c r="AE54" s="4">
        <f t="shared" si="16"/>
        <v>4.0668480375630228E-2</v>
      </c>
      <c r="AF54" s="4">
        <f t="shared" si="17"/>
        <v>0.34041034308989049</v>
      </c>
      <c r="AG54" s="4">
        <f t="shared" si="18"/>
        <v>0.45018873906369988</v>
      </c>
      <c r="AH54" s="4">
        <f t="shared" si="19"/>
        <v>0.7465899481843179</v>
      </c>
      <c r="AI54" s="4">
        <f t="shared" si="20"/>
        <v>0.75264825923128953</v>
      </c>
      <c r="AJ54" s="4">
        <f t="shared" si="21"/>
        <v>0.82455504620353404</v>
      </c>
      <c r="AM54" s="4">
        <f t="shared" si="22"/>
        <v>0.12599818629103643</v>
      </c>
      <c r="AN54" s="4">
        <f t="shared" si="23"/>
        <v>7.0770097565571732E-3</v>
      </c>
      <c r="AO54" s="4">
        <f t="shared" si="24"/>
        <v>4.9811260936300117E-2</v>
      </c>
      <c r="AP54" s="4">
        <f t="shared" si="25"/>
        <v>7.9923281517651268E-2</v>
      </c>
      <c r="AQ54" s="4">
        <f t="shared" si="26"/>
        <v>8.0685074102043841E-2</v>
      </c>
      <c r="AR54" s="4">
        <f t="shared" si="27"/>
        <v>0.17544495379646596</v>
      </c>
      <c r="AT54" s="4">
        <f t="shared" si="28"/>
        <v>0.17544495379646596</v>
      </c>
    </row>
    <row r="55" spans="1:46" x14ac:dyDescent="0.25">
      <c r="A55" s="4">
        <f>Relative_Deviations!Q55</f>
        <v>0.58952499999999997</v>
      </c>
      <c r="B55" s="4">
        <f>Relative_Deviations!R55</f>
        <v>-2.9421389558696234E-3</v>
      </c>
      <c r="C55" s="4">
        <f>Relative_Deviations!S55</f>
        <v>-4.8208057555734493E-3</v>
      </c>
      <c r="D55" s="4">
        <f>Relative_Deviations!T55</f>
        <v>-4.2474005890144563E-3</v>
      </c>
      <c r="E55" s="4">
        <f>Relative_Deviations!U55</f>
        <v>7.0319287026270093E-4</v>
      </c>
      <c r="F55" s="4">
        <f>Relative_Deviations!V55</f>
        <v>-1.5588401337480998E-3</v>
      </c>
      <c r="G55" s="4">
        <f>Relative_Deviations!W55</f>
        <v>-3.6085934792356258E-3</v>
      </c>
      <c r="J55" s="4">
        <f t="shared" si="8"/>
        <v>-2.7457643405297588E-3</v>
      </c>
      <c r="K55" s="4">
        <f t="shared" si="9"/>
        <v>2.0321338697822581E-3</v>
      </c>
      <c r="M55" s="4">
        <f t="shared" si="10"/>
        <v>-9.6634684486069808E-2</v>
      </c>
      <c r="N55" s="4">
        <f t="shared" si="11"/>
        <v>-1.0211145269017292</v>
      </c>
      <c r="O55" s="4">
        <f t="shared" si="12"/>
        <v>-0.73894553445221445</v>
      </c>
      <c r="P55" s="4">
        <f t="shared" si="13"/>
        <v>1.6972096484775452</v>
      </c>
      <c r="Q55" s="4">
        <f t="shared" si="14"/>
        <v>0.58407776398551792</v>
      </c>
      <c r="R55" s="4">
        <f t="shared" si="15"/>
        <v>-0.42459266662305006</v>
      </c>
      <c r="V55" s="4" cm="1">
        <f t="array" ref="V55:AA55">_xlfn._xlws.SORT(M55:R55,1,1,1)</f>
        <v>-1.0211145269017292</v>
      </c>
      <c r="W55" s="4">
        <v>-0.73894553445221445</v>
      </c>
      <c r="X55" s="4">
        <v>-0.42459266662305006</v>
      </c>
      <c r="Y55" s="4">
        <v>-9.6634684486069808E-2</v>
      </c>
      <c r="Z55" s="4">
        <v>0.58407776398551792</v>
      </c>
      <c r="AA55" s="4">
        <v>1.6972096484775452</v>
      </c>
      <c r="AE55" s="4">
        <f t="shared" si="16"/>
        <v>0.15360009065541502</v>
      </c>
      <c r="AF55" s="4">
        <f t="shared" si="17"/>
        <v>0.2299700355002211</v>
      </c>
      <c r="AG55" s="4">
        <f t="shared" si="18"/>
        <v>0.3355668199222413</v>
      </c>
      <c r="AH55" s="4">
        <f t="shared" si="19"/>
        <v>0.4615082555736385</v>
      </c>
      <c r="AI55" s="4">
        <f t="shared" si="20"/>
        <v>0.72041600287267082</v>
      </c>
      <c r="AJ55" s="4">
        <f t="shared" si="21"/>
        <v>0.95517148418049491</v>
      </c>
      <c r="AM55" s="4">
        <f t="shared" si="22"/>
        <v>1.3066576011251635E-2</v>
      </c>
      <c r="AN55" s="4">
        <f t="shared" si="23"/>
        <v>0.10336329783311221</v>
      </c>
      <c r="AO55" s="4">
        <f t="shared" si="24"/>
        <v>0.1644331800777587</v>
      </c>
      <c r="AP55" s="4">
        <f t="shared" si="25"/>
        <v>0.20515841109302813</v>
      </c>
      <c r="AQ55" s="4">
        <f t="shared" si="26"/>
        <v>0.11291733046066255</v>
      </c>
      <c r="AR55" s="4">
        <f t="shared" si="27"/>
        <v>4.4828515819505088E-2</v>
      </c>
      <c r="AT55" s="4">
        <f t="shared" si="28"/>
        <v>0.20515841109302813</v>
      </c>
    </row>
    <row r="56" spans="1:46" x14ac:dyDescent="0.25">
      <c r="A56" s="4">
        <f>Relative_Deviations!Q56</f>
        <v>0.60597500000000004</v>
      </c>
      <c r="B56" s="4">
        <f>Relative_Deviations!R56</f>
        <v>1.4560460505864609E-3</v>
      </c>
      <c r="C56" s="4">
        <f>Relative_Deviations!S56</f>
        <v>-5.8411587934657371E-4</v>
      </c>
      <c r="D56" s="4">
        <f>Relative_Deviations!T56</f>
        <v>-6.1562261796089797E-4</v>
      </c>
      <c r="E56" s="4">
        <f>Relative_Deviations!U56</f>
        <v>-2.0189583632864131E-3</v>
      </c>
      <c r="F56" s="4">
        <f>Relative_Deviations!V56</f>
        <v>5.0657236596051954E-3</v>
      </c>
      <c r="G56" s="4">
        <f>Relative_Deviations!W56</f>
        <v>1.8837146016180834E-3</v>
      </c>
      <c r="J56" s="4">
        <f t="shared" si="8"/>
        <v>8.6446457520264247E-4</v>
      </c>
      <c r="K56" s="4">
        <f t="shared" si="9"/>
        <v>2.5156545242744979E-3</v>
      </c>
      <c r="M56" s="4">
        <f t="shared" si="10"/>
        <v>0.23516006259024283</v>
      </c>
      <c r="N56" s="4">
        <f t="shared" si="11"/>
        <v>-0.57582646606333177</v>
      </c>
      <c r="O56" s="4">
        <f t="shared" si="12"/>
        <v>-0.58835073690827644</v>
      </c>
      <c r="P56" s="4">
        <f t="shared" si="13"/>
        <v>-1.1461919395790725</v>
      </c>
      <c r="Q56" s="4">
        <f t="shared" si="14"/>
        <v>1.6700461227338739</v>
      </c>
      <c r="R56" s="4">
        <f t="shared" si="15"/>
        <v>0.40516295722656409</v>
      </c>
      <c r="V56" s="4" cm="1">
        <f t="array" ref="V56:AA56">_xlfn._xlws.SORT(M56:R56,1,1,1)</f>
        <v>-1.1461919395790725</v>
      </c>
      <c r="W56" s="4">
        <v>-0.58835073690827644</v>
      </c>
      <c r="X56" s="4">
        <v>-0.57582646606333177</v>
      </c>
      <c r="Y56" s="4">
        <v>0.23516006259024283</v>
      </c>
      <c r="Z56" s="4">
        <v>0.40516295722656409</v>
      </c>
      <c r="AA56" s="4">
        <v>1.6700461227338739</v>
      </c>
      <c r="AE56" s="4">
        <f t="shared" si="16"/>
        <v>0.12585787114950628</v>
      </c>
      <c r="AF56" s="4">
        <f t="shared" si="17"/>
        <v>0.2781484483295571</v>
      </c>
      <c r="AG56" s="4">
        <f t="shared" si="18"/>
        <v>0.28236624132706761</v>
      </c>
      <c r="AH56" s="4">
        <f t="shared" si="19"/>
        <v>0.59295774886030017</v>
      </c>
      <c r="AI56" s="4">
        <f t="shared" si="20"/>
        <v>0.65732113417817395</v>
      </c>
      <c r="AJ56" s="4">
        <f t="shared" si="21"/>
        <v>0.95254488073449428</v>
      </c>
      <c r="AM56" s="4">
        <f t="shared" si="22"/>
        <v>4.0808795517160379E-2</v>
      </c>
      <c r="AN56" s="4">
        <f t="shared" si="23"/>
        <v>5.5184885003776218E-2</v>
      </c>
      <c r="AO56" s="4">
        <f t="shared" si="24"/>
        <v>0.21763375867293239</v>
      </c>
      <c r="AP56" s="4">
        <f t="shared" si="25"/>
        <v>7.3708917806366459E-2</v>
      </c>
      <c r="AQ56" s="4">
        <f t="shared" si="26"/>
        <v>0.17601219915515942</v>
      </c>
      <c r="AR56" s="4">
        <f t="shared" si="27"/>
        <v>4.7455119265505719E-2</v>
      </c>
      <c r="AT56" s="4">
        <f t="shared" si="28"/>
        <v>0.21763375867293239</v>
      </c>
    </row>
    <row r="57" spans="1:46" x14ac:dyDescent="0.25">
      <c r="A57" s="4">
        <f>Relative_Deviations!Q57</f>
        <v>0.62266200000000005</v>
      </c>
      <c r="B57" s="4">
        <f>Relative_Deviations!R57</f>
        <v>-2.9518479735438966E-3</v>
      </c>
      <c r="C57" s="4">
        <f>Relative_Deviations!S57</f>
        <v>1.7749500744615224E-3</v>
      </c>
      <c r="D57" s="4">
        <f>Relative_Deviations!T57</f>
        <v>1.1472828693143906E-3</v>
      </c>
      <c r="E57" s="4">
        <f>Relative_Deviations!U57</f>
        <v>-6.1459765622575444E-4</v>
      </c>
      <c r="F57" s="4">
        <f>Relative_Deviations!V57</f>
        <v>2.5622547842100566E-3</v>
      </c>
      <c r="G57" s="4">
        <f>Relative_Deviations!W57</f>
        <v>-2.2499699013403293E-3</v>
      </c>
      <c r="J57" s="4">
        <f t="shared" si="8"/>
        <v>-5.5321300520668457E-5</v>
      </c>
      <c r="K57" s="4">
        <f t="shared" si="9"/>
        <v>2.2435237438192435E-3</v>
      </c>
      <c r="M57" s="4">
        <f t="shared" si="10"/>
        <v>-1.2910612963214514</v>
      </c>
      <c r="N57" s="4">
        <f t="shared" si="11"/>
        <v>0.81580209704687323</v>
      </c>
      <c r="O57" s="4">
        <f t="shared" si="12"/>
        <v>0.53603362707800728</v>
      </c>
      <c r="P57" s="4">
        <f t="shared" si="13"/>
        <v>-0.24928479462089698</v>
      </c>
      <c r="Q57" s="4">
        <f t="shared" si="14"/>
        <v>1.1667253765162817</v>
      </c>
      <c r="R57" s="4">
        <f t="shared" si="15"/>
        <v>-0.97821500969881403</v>
      </c>
      <c r="V57" s="4" cm="1">
        <f t="array" ref="V57:AA57">_xlfn._xlws.SORT(M57:R57,1,1,1)</f>
        <v>-1.2910612963214514</v>
      </c>
      <c r="W57" s="4">
        <v>-0.97821500969881403</v>
      </c>
      <c r="X57" s="4">
        <v>-0.24928479462089698</v>
      </c>
      <c r="Y57" s="4">
        <v>0.53603362707800728</v>
      </c>
      <c r="Z57" s="4">
        <v>0.81580209704687323</v>
      </c>
      <c r="AA57" s="4">
        <v>1.1667253765162817</v>
      </c>
      <c r="AE57" s="4">
        <f t="shared" si="16"/>
        <v>9.8341211721891392E-2</v>
      </c>
      <c r="AF57" s="4">
        <f t="shared" si="17"/>
        <v>0.16398399719231352</v>
      </c>
      <c r="AG57" s="4">
        <f t="shared" si="18"/>
        <v>0.40157024613553344</v>
      </c>
      <c r="AH57" s="4">
        <f t="shared" si="19"/>
        <v>0.7040323448725857</v>
      </c>
      <c r="AI57" s="4">
        <f t="shared" si="20"/>
        <v>0.79269333316260782</v>
      </c>
      <c r="AJ57" s="4">
        <f t="shared" si="21"/>
        <v>0.87833935433192178</v>
      </c>
      <c r="AM57" s="4">
        <f t="shared" si="22"/>
        <v>6.8325454944775266E-2</v>
      </c>
      <c r="AN57" s="4">
        <f t="shared" si="23"/>
        <v>0.1693493361410198</v>
      </c>
      <c r="AO57" s="4">
        <f t="shared" si="24"/>
        <v>9.8429753864466563E-2</v>
      </c>
      <c r="AP57" s="4">
        <f t="shared" si="25"/>
        <v>3.7365678205919073E-2</v>
      </c>
      <c r="AQ57" s="4">
        <f t="shared" si="26"/>
        <v>4.0640000170725554E-2</v>
      </c>
      <c r="AR57" s="4">
        <f t="shared" si="27"/>
        <v>0.12166064566807822</v>
      </c>
      <c r="AT57" s="4">
        <f t="shared" si="28"/>
        <v>0.1693493361410198</v>
      </c>
    </row>
    <row r="58" spans="1:46" x14ac:dyDescent="0.25">
      <c r="A58" s="4">
        <f>Relative_Deviations!Q58</f>
        <v>0.63959999999999995</v>
      </c>
      <c r="B58" s="4">
        <f>Relative_Deviations!R58</f>
        <v>-4.5663043124983345E-4</v>
      </c>
      <c r="C58" s="4">
        <f>Relative_Deviations!S58</f>
        <v>-3.3764796614051571E-3</v>
      </c>
      <c r="D58" s="4">
        <f>Relative_Deviations!T58</f>
        <v>2.6500875469916071E-3</v>
      </c>
      <c r="E58" s="4">
        <f>Relative_Deviations!U58</f>
        <v>1.2322328626487094E-3</v>
      </c>
      <c r="F58" s="4">
        <f>Relative_Deviations!V58</f>
        <v>4.5072575258631314E-3</v>
      </c>
      <c r="G58" s="4">
        <f>Relative_Deviations!W58</f>
        <v>4.2637147699879389E-3</v>
      </c>
      <c r="J58" s="4">
        <f t="shared" si="8"/>
        <v>1.4700304354727325E-3</v>
      </c>
      <c r="K58" s="4">
        <f t="shared" si="9"/>
        <v>3.0225547222872159E-3</v>
      </c>
      <c r="M58" s="4">
        <f t="shared" si="10"/>
        <v>-0.63742795209498493</v>
      </c>
      <c r="N58" s="4">
        <f t="shared" si="11"/>
        <v>-1.603448255590376</v>
      </c>
      <c r="O58" s="4">
        <f t="shared" si="12"/>
        <v>0.39041712059588662</v>
      </c>
      <c r="P58" s="4">
        <f t="shared" si="13"/>
        <v>-7.8674364791674598E-2</v>
      </c>
      <c r="Q58" s="4">
        <f t="shared" si="14"/>
        <v>1.0048542936195644</v>
      </c>
      <c r="R58" s="4">
        <f t="shared" si="15"/>
        <v>0.92427915826158491</v>
      </c>
      <c r="V58" s="4" cm="1">
        <f t="array" ref="V58:AA58">_xlfn._xlws.SORT(M58:R58,1,1,1)</f>
        <v>-1.603448255590376</v>
      </c>
      <c r="W58" s="4">
        <v>-0.63742795209498493</v>
      </c>
      <c r="X58" s="4">
        <v>-7.8674364791674598E-2</v>
      </c>
      <c r="Y58" s="4">
        <v>0.39041712059588662</v>
      </c>
      <c r="Z58" s="4">
        <v>0.92427915826158491</v>
      </c>
      <c r="AA58" s="4">
        <v>1.0048542936195644</v>
      </c>
      <c r="AE58" s="4">
        <f t="shared" si="16"/>
        <v>5.4417862248757894E-2</v>
      </c>
      <c r="AF58" s="4">
        <f t="shared" si="17"/>
        <v>0.26192306299953894</v>
      </c>
      <c r="AG58" s="4">
        <f t="shared" si="18"/>
        <v>0.46864581809722772</v>
      </c>
      <c r="AH58" s="4">
        <f t="shared" si="19"/>
        <v>0.65188593501999348</v>
      </c>
      <c r="AI58" s="4">
        <f t="shared" si="20"/>
        <v>0.82232950444968511</v>
      </c>
      <c r="AJ58" s="4">
        <f t="shared" si="21"/>
        <v>0.84251649210465751</v>
      </c>
      <c r="AM58" s="4">
        <f t="shared" si="22"/>
        <v>0.11224880441790877</v>
      </c>
      <c r="AN58" s="4">
        <f t="shared" si="23"/>
        <v>7.1410270333794379E-2</v>
      </c>
      <c r="AO58" s="4">
        <f t="shared" si="24"/>
        <v>3.1354181902772282E-2</v>
      </c>
      <c r="AP58" s="4">
        <f t="shared" si="25"/>
        <v>1.4780731646673151E-2</v>
      </c>
      <c r="AQ58" s="4">
        <f t="shared" si="26"/>
        <v>1.1003828883648259E-2</v>
      </c>
      <c r="AR58" s="4">
        <f t="shared" si="27"/>
        <v>0.15748350789534249</v>
      </c>
      <c r="AT58" s="4">
        <f t="shared" si="28"/>
        <v>0.15748350789534249</v>
      </c>
    </row>
    <row r="59" spans="1:46" x14ac:dyDescent="0.25">
      <c r="A59" s="4">
        <f>Relative_Deviations!Q59</f>
        <v>0.65680000000000005</v>
      </c>
      <c r="B59" s="4">
        <f>Relative_Deviations!R59</f>
        <v>-1.9712371884398941E-3</v>
      </c>
      <c r="C59" s="4">
        <f>Relative_Deviations!S59</f>
        <v>1.4571983337445665E-3</v>
      </c>
      <c r="D59" s="4">
        <f>Relative_Deviations!T59</f>
        <v>-5.7708916468721095E-4</v>
      </c>
      <c r="E59" s="4">
        <f>Relative_Deviations!U59</f>
        <v>-7.3002456365530159E-4</v>
      </c>
      <c r="F59" s="4">
        <f>Relative_Deviations!V59</f>
        <v>-3.6487805471353211E-4</v>
      </c>
      <c r="G59" s="4">
        <f>Relative_Deviations!W59</f>
        <v>5.4436228014678983E-4</v>
      </c>
      <c r="J59" s="4">
        <f t="shared" si="8"/>
        <v>-2.7361139293409709E-4</v>
      </c>
      <c r="K59" s="4">
        <f t="shared" si="9"/>
        <v>1.1709362002512332E-3</v>
      </c>
      <c r="M59" s="4">
        <f t="shared" si="10"/>
        <v>-1.4498021285374545</v>
      </c>
      <c r="N59" s="4">
        <f t="shared" si="11"/>
        <v>1.4781417862965596</v>
      </c>
      <c r="O59" s="4">
        <f t="shared" si="12"/>
        <v>-0.25917532627994627</v>
      </c>
      <c r="P59" s="4">
        <f t="shared" si="13"/>
        <v>-0.38978483253253049</v>
      </c>
      <c r="Q59" s="4">
        <f t="shared" si="14"/>
        <v>-7.7943325827532772E-2</v>
      </c>
      <c r="R59" s="4">
        <f t="shared" si="15"/>
        <v>0.69856382688090479</v>
      </c>
      <c r="V59" s="4" cm="1">
        <f t="array" ref="V59:AA59">_xlfn._xlws.SORT(M59:R59,1,1,1)</f>
        <v>-1.4498021285374545</v>
      </c>
      <c r="W59" s="4">
        <v>-0.38978483253253049</v>
      </c>
      <c r="X59" s="4">
        <v>-0.25917532627994627</v>
      </c>
      <c r="Y59" s="4">
        <v>-7.7943325827532772E-2</v>
      </c>
      <c r="Z59" s="4">
        <v>0.69856382688090479</v>
      </c>
      <c r="AA59" s="4">
        <v>1.4781417862965596</v>
      </c>
      <c r="AE59" s="4">
        <f t="shared" si="16"/>
        <v>7.3556852897830219E-2</v>
      </c>
      <c r="AF59" s="4">
        <f t="shared" si="17"/>
        <v>0.34834783017081361</v>
      </c>
      <c r="AG59" s="4">
        <f t="shared" si="18"/>
        <v>0.39774998380221255</v>
      </c>
      <c r="AH59" s="4">
        <f t="shared" si="19"/>
        <v>0.46893656759611696</v>
      </c>
      <c r="AI59" s="4">
        <f t="shared" si="20"/>
        <v>0.75758767173171671</v>
      </c>
      <c r="AJ59" s="4">
        <f t="shared" si="21"/>
        <v>0.93031508423413334</v>
      </c>
      <c r="AM59" s="4">
        <f t="shared" si="22"/>
        <v>9.3109813768836439E-2</v>
      </c>
      <c r="AN59" s="4">
        <f t="shared" si="23"/>
        <v>1.5014496837480296E-2</v>
      </c>
      <c r="AO59" s="4">
        <f t="shared" si="24"/>
        <v>0.10225001619778745</v>
      </c>
      <c r="AP59" s="4">
        <f t="shared" si="25"/>
        <v>0.19773009907054967</v>
      </c>
      <c r="AQ59" s="4">
        <f t="shared" si="26"/>
        <v>7.5745661601616665E-2</v>
      </c>
      <c r="AR59" s="4">
        <f t="shared" si="27"/>
        <v>6.9684915765866662E-2</v>
      </c>
      <c r="AT59" s="4">
        <f t="shared" si="28"/>
        <v>0.19773009907054967</v>
      </c>
    </row>
    <row r="60" spans="1:46" x14ac:dyDescent="0.25">
      <c r="A60" s="4">
        <f>Relative_Deviations!Q60</f>
        <v>0.67426299999999995</v>
      </c>
      <c r="B60" s="4">
        <f>Relative_Deviations!R60</f>
        <v>2.1162592524385875E-3</v>
      </c>
      <c r="C60" s="4">
        <f>Relative_Deviations!S60</f>
        <v>7.8317948979924972E-4</v>
      </c>
      <c r="D60" s="4">
        <f>Relative_Deviations!T60</f>
        <v>2.3707200107568626E-3</v>
      </c>
      <c r="E60" s="4">
        <f>Relative_Deviations!U60</f>
        <v>-2.7692332615790677E-3</v>
      </c>
      <c r="F60" s="4">
        <f>Relative_Deviations!V60</f>
        <v>-1.1736910759950411E-3</v>
      </c>
      <c r="G60" s="4">
        <f>Relative_Deviations!W60</f>
        <v>2.0282490247984486E-3</v>
      </c>
      <c r="J60" s="4">
        <f t="shared" si="8"/>
        <v>5.5924724003650664E-4</v>
      </c>
      <c r="K60" s="4">
        <f t="shared" si="9"/>
        <v>2.0974121940500186E-3</v>
      </c>
      <c r="M60" s="4">
        <f t="shared" si="10"/>
        <v>0.74234907988951537</v>
      </c>
      <c r="N60" s="4">
        <f t="shared" si="11"/>
        <v>0.10676597113242625</v>
      </c>
      <c r="O60" s="4">
        <f t="shared" si="12"/>
        <v>0.86367037240423161</v>
      </c>
      <c r="P60" s="4">
        <f t="shared" si="13"/>
        <v>-1.5869462907948546</v>
      </c>
      <c r="Q60" s="4">
        <f t="shared" si="14"/>
        <v>-0.82622687183167065</v>
      </c>
      <c r="R60" s="4">
        <f t="shared" si="15"/>
        <v>0.7003877392003518</v>
      </c>
      <c r="V60" s="4" cm="1">
        <f t="array" ref="V60:AA60">_xlfn._xlws.SORT(M60:R60,1,1,1)</f>
        <v>-1.5869462907948546</v>
      </c>
      <c r="W60" s="4">
        <v>-0.82622687183167065</v>
      </c>
      <c r="X60" s="4">
        <v>0.10676597113242625</v>
      </c>
      <c r="Y60" s="4">
        <v>0.7003877392003518</v>
      </c>
      <c r="Z60" s="4">
        <v>0.74234907988951537</v>
      </c>
      <c r="AA60" s="4">
        <v>0.86367037240423161</v>
      </c>
      <c r="AE60" s="4">
        <f t="shared" si="16"/>
        <v>5.626240474070332E-2</v>
      </c>
      <c r="AF60" s="4">
        <f t="shared" si="17"/>
        <v>0.20433770374965254</v>
      </c>
      <c r="AG60" s="4">
        <f t="shared" si="18"/>
        <v>0.542512677885993</v>
      </c>
      <c r="AH60" s="4">
        <f t="shared" si="19"/>
        <v>0.75815740443513646</v>
      </c>
      <c r="AI60" s="4">
        <f t="shared" si="20"/>
        <v>0.77106206876698835</v>
      </c>
      <c r="AJ60" s="4">
        <f t="shared" si="21"/>
        <v>0.80611550316717773</v>
      </c>
      <c r="AM60" s="4">
        <f t="shared" si="22"/>
        <v>0.11040426192596334</v>
      </c>
      <c r="AN60" s="4">
        <f t="shared" si="23"/>
        <v>0.12899562958368077</v>
      </c>
      <c r="AO60" s="4">
        <f t="shared" si="24"/>
        <v>4.2512677885993E-2</v>
      </c>
      <c r="AP60" s="4">
        <f t="shared" si="25"/>
        <v>9.1490737768469832E-2</v>
      </c>
      <c r="AQ60" s="4">
        <f t="shared" si="26"/>
        <v>6.2271264566345019E-2</v>
      </c>
      <c r="AR60" s="4">
        <f t="shared" si="27"/>
        <v>0.19388449683282227</v>
      </c>
      <c r="AT60" s="4">
        <f t="shared" si="28"/>
        <v>0.19388449683282227</v>
      </c>
    </row>
    <row r="61" spans="1:46" x14ac:dyDescent="0.25">
      <c r="A61" s="4">
        <f>Relative_Deviations!Q61</f>
        <v>0.69197500000000001</v>
      </c>
      <c r="B61" s="4">
        <f>Relative_Deviations!R61</f>
        <v>3.6211569919543745E-3</v>
      </c>
      <c r="C61" s="4">
        <f>Relative_Deviations!S61</f>
        <v>8.890967367050157E-4</v>
      </c>
      <c r="D61" s="4">
        <f>Relative_Deviations!T61</f>
        <v>-6.3667405190720346E-3</v>
      </c>
      <c r="E61" s="4">
        <f>Relative_Deviations!U61</f>
        <v>2.4730721175174096E-3</v>
      </c>
      <c r="F61" s="4">
        <f>Relative_Deviations!V61</f>
        <v>-7.5002711246659084E-4</v>
      </c>
      <c r="G61" s="4">
        <f>Relative_Deviations!W61</f>
        <v>1.2670343960484451E-3</v>
      </c>
      <c r="J61" s="4">
        <f t="shared" si="8"/>
        <v>1.8893210178110327E-4</v>
      </c>
      <c r="K61" s="4">
        <f t="shared" si="9"/>
        <v>3.535773926566559E-3</v>
      </c>
      <c r="M61" s="4">
        <f t="shared" si="10"/>
        <v>0.97071389784984363</v>
      </c>
      <c r="N61" s="4">
        <f t="shared" si="11"/>
        <v>0.19802302111657144</v>
      </c>
      <c r="O61" s="4">
        <f t="shared" si="12"/>
        <v>-1.854098354987044</v>
      </c>
      <c r="P61" s="4">
        <f t="shared" si="13"/>
        <v>0.64600850144124977</v>
      </c>
      <c r="Q61" s="4">
        <f t="shared" si="14"/>
        <v>-0.26555974271790556</v>
      </c>
      <c r="R61" s="4">
        <f t="shared" si="15"/>
        <v>0.30491267729728455</v>
      </c>
      <c r="V61" s="4" cm="1">
        <f t="array" ref="V61:AA61">_xlfn._xlws.SORT(M61:R61,1,1,1)</f>
        <v>-1.854098354987044</v>
      </c>
      <c r="W61" s="4">
        <v>-0.26555974271790556</v>
      </c>
      <c r="X61" s="4">
        <v>0.19802302111657144</v>
      </c>
      <c r="Y61" s="4">
        <v>0.30491267729728455</v>
      </c>
      <c r="Z61" s="4">
        <v>0.64600850144124977</v>
      </c>
      <c r="AA61" s="4">
        <v>0.97071389784984363</v>
      </c>
      <c r="AE61" s="4">
        <f t="shared" si="16"/>
        <v>3.1862545011971111E-2</v>
      </c>
      <c r="AF61" s="4">
        <f t="shared" si="17"/>
        <v>0.39528914661195486</v>
      </c>
      <c r="AG61" s="4">
        <f t="shared" si="18"/>
        <v>0.57848647393728414</v>
      </c>
      <c r="AH61" s="4">
        <f t="shared" si="19"/>
        <v>0.61978366991649292</v>
      </c>
      <c r="AI61" s="4">
        <f t="shared" si="20"/>
        <v>0.74086307514361982</v>
      </c>
      <c r="AJ61" s="4">
        <f t="shared" si="21"/>
        <v>0.83415461541664149</v>
      </c>
      <c r="AM61" s="4">
        <f t="shared" si="22"/>
        <v>0.13480412165469555</v>
      </c>
      <c r="AN61" s="4">
        <f t="shared" si="23"/>
        <v>6.1955813278621541E-2</v>
      </c>
      <c r="AO61" s="4">
        <f t="shared" si="24"/>
        <v>7.848647393728414E-2</v>
      </c>
      <c r="AP61" s="4">
        <f t="shared" si="25"/>
        <v>4.6882996750173711E-2</v>
      </c>
      <c r="AQ61" s="4">
        <f t="shared" si="26"/>
        <v>9.247025818971355E-2</v>
      </c>
      <c r="AR61" s="4">
        <f t="shared" si="27"/>
        <v>0.16584538458335851</v>
      </c>
      <c r="AT61" s="4">
        <f t="shared" si="28"/>
        <v>0.16584538458335851</v>
      </c>
    </row>
    <row r="62" spans="1:46" x14ac:dyDescent="0.25">
      <c r="A62" s="4">
        <f>Relative_Deviations!Q62</f>
        <v>0.70996199999999998</v>
      </c>
      <c r="B62" s="4">
        <f>Relative_Deviations!R62</f>
        <v>3.8056283277660818E-3</v>
      </c>
      <c r="C62" s="4">
        <f>Relative_Deviations!S62</f>
        <v>1.1105600711441422E-3</v>
      </c>
      <c r="D62" s="4">
        <f>Relative_Deviations!T62</f>
        <v>1.6963845784656285E-3</v>
      </c>
      <c r="E62" s="4">
        <f>Relative_Deviations!U62</f>
        <v>3.1656335620952056E-3</v>
      </c>
      <c r="F62" s="4">
        <f>Relative_Deviations!V62</f>
        <v>-1.6069837659672963E-3</v>
      </c>
      <c r="G62" s="4">
        <f>Relative_Deviations!W62</f>
        <v>-2.057257337099785E-3</v>
      </c>
      <c r="J62" s="4">
        <f t="shared" si="8"/>
        <v>1.018994239400663E-3</v>
      </c>
      <c r="K62" s="4">
        <f t="shared" si="9"/>
        <v>2.4165974486363199E-3</v>
      </c>
      <c r="M62" s="4">
        <f t="shared" si="10"/>
        <v>1.1531229952832689</v>
      </c>
      <c r="N62" s="4">
        <f t="shared" si="11"/>
        <v>3.7890394941511522E-2</v>
      </c>
      <c r="O62" s="4">
        <f t="shared" si="12"/>
        <v>0.28030747919857951</v>
      </c>
      <c r="P62" s="4">
        <f t="shared" si="13"/>
        <v>0.88828998967365713</v>
      </c>
      <c r="Q62" s="4">
        <f t="shared" si="14"/>
        <v>-1.0866427119873823</v>
      </c>
      <c r="R62" s="4">
        <f t="shared" si="15"/>
        <v>-1.2729681471096352</v>
      </c>
      <c r="V62" s="4" cm="1">
        <f t="array" ref="V62:AA62">_xlfn._xlws.SORT(M62:R62,1,1,1)</f>
        <v>-1.2729681471096352</v>
      </c>
      <c r="W62" s="4">
        <v>-1.0866427119873823</v>
      </c>
      <c r="X62" s="4">
        <v>3.7890394941511522E-2</v>
      </c>
      <c r="Y62" s="4">
        <v>0.28030747919857951</v>
      </c>
      <c r="Z62" s="4">
        <v>0.88828998967365713</v>
      </c>
      <c r="AA62" s="4">
        <v>1.1531229952832689</v>
      </c>
      <c r="AE62" s="4">
        <f t="shared" si="16"/>
        <v>0.10151467256650237</v>
      </c>
      <c r="AF62" s="4">
        <f t="shared" si="17"/>
        <v>0.13859737052900756</v>
      </c>
      <c r="AG62" s="4">
        <f t="shared" si="18"/>
        <v>0.51511246436120106</v>
      </c>
      <c r="AH62" s="4">
        <f t="shared" si="19"/>
        <v>0.61037919343192071</v>
      </c>
      <c r="AI62" s="4">
        <f t="shared" si="20"/>
        <v>0.81280760852647715</v>
      </c>
      <c r="AJ62" s="4">
        <f t="shared" si="21"/>
        <v>0.87557004780020753</v>
      </c>
      <c r="AM62" s="4">
        <f t="shared" si="22"/>
        <v>6.5151994100164284E-2</v>
      </c>
      <c r="AN62" s="4">
        <f t="shared" si="23"/>
        <v>0.19473596280432576</v>
      </c>
      <c r="AO62" s="4">
        <f t="shared" si="24"/>
        <v>1.5112464361201061E-2</v>
      </c>
      <c r="AP62" s="4">
        <f t="shared" si="25"/>
        <v>5.6287473234745922E-2</v>
      </c>
      <c r="AQ62" s="4">
        <f t="shared" si="26"/>
        <v>2.0525724806856216E-2</v>
      </c>
      <c r="AR62" s="4">
        <f t="shared" si="27"/>
        <v>0.12442995219979247</v>
      </c>
      <c r="AT62" s="4">
        <f t="shared" si="28"/>
        <v>0.19473596280432576</v>
      </c>
    </row>
    <row r="63" spans="1:46" x14ac:dyDescent="0.25">
      <c r="A63" s="4">
        <f>Relative_Deviations!Q63</f>
        <v>0.72822500000000001</v>
      </c>
      <c r="B63" s="4">
        <f>Relative_Deviations!R63</f>
        <v>-1.6508396051881902E-3</v>
      </c>
      <c r="C63" s="4">
        <f>Relative_Deviations!S63</f>
        <v>2.6319168903347319E-3</v>
      </c>
      <c r="D63" s="4">
        <f>Relative_Deviations!T63</f>
        <v>-2.5615620082867132E-3</v>
      </c>
      <c r="E63" s="4">
        <f>Relative_Deviations!U63</f>
        <v>-2.9135168958661297E-3</v>
      </c>
      <c r="F63" s="4">
        <f>Relative_Deviations!V63</f>
        <v>-3.629016319171154E-3</v>
      </c>
      <c r="G63" s="4">
        <f>Relative_Deviations!W63</f>
        <v>-3.1075408122103482E-3</v>
      </c>
      <c r="J63" s="4">
        <f t="shared" si="8"/>
        <v>-1.8717597917313007E-3</v>
      </c>
      <c r="K63" s="4">
        <f t="shared" si="9"/>
        <v>2.3025246830900162E-3</v>
      </c>
      <c r="M63" s="4">
        <f t="shared" si="10"/>
        <v>9.5946935190563479E-2</v>
      </c>
      <c r="N63" s="4">
        <f t="shared" si="11"/>
        <v>1.9559732476014302</v>
      </c>
      <c r="O63" s="4">
        <f t="shared" si="12"/>
        <v>-0.29958515607732356</v>
      </c>
      <c r="P63" s="4">
        <f t="shared" si="13"/>
        <v>-0.45244123191625385</v>
      </c>
      <c r="Q63" s="4">
        <f t="shared" si="14"/>
        <v>-0.76318683588728942</v>
      </c>
      <c r="R63" s="4">
        <f t="shared" si="15"/>
        <v>-0.5367069589111263</v>
      </c>
      <c r="V63" s="4" cm="1">
        <f t="array" ref="V63:AA63">_xlfn._xlws.SORT(M63:R63,1,1,1)</f>
        <v>-0.76318683588728942</v>
      </c>
      <c r="W63" s="4">
        <v>-0.5367069589111263</v>
      </c>
      <c r="X63" s="4">
        <v>-0.45244123191625385</v>
      </c>
      <c r="Y63" s="4">
        <v>-0.29958515607732356</v>
      </c>
      <c r="Z63" s="4">
        <v>9.5946935190563479E-2</v>
      </c>
      <c r="AA63" s="4">
        <v>1.9559732476014302</v>
      </c>
      <c r="AE63" s="4">
        <f t="shared" si="16"/>
        <v>0.22267598923132267</v>
      </c>
      <c r="AF63" s="4">
        <f t="shared" si="17"/>
        <v>0.29573502420320419</v>
      </c>
      <c r="AG63" s="4">
        <f t="shared" si="18"/>
        <v>0.32547557449228104</v>
      </c>
      <c r="AH63" s="4">
        <f t="shared" si="19"/>
        <v>0.38224680406961181</v>
      </c>
      <c r="AI63" s="4">
        <f t="shared" si="20"/>
        <v>0.5382186411944172</v>
      </c>
      <c r="AJ63" s="4">
        <f t="shared" si="21"/>
        <v>0.97476584717847881</v>
      </c>
      <c r="AM63" s="4">
        <f t="shared" si="22"/>
        <v>5.6009322564656017E-2</v>
      </c>
      <c r="AN63" s="4">
        <f t="shared" si="23"/>
        <v>3.7598309130129126E-2</v>
      </c>
      <c r="AO63" s="4">
        <f t="shared" si="24"/>
        <v>0.17452442550771896</v>
      </c>
      <c r="AP63" s="4">
        <f t="shared" si="25"/>
        <v>0.28441986259705482</v>
      </c>
      <c r="AQ63" s="4">
        <f t="shared" si="26"/>
        <v>0.29511469213891617</v>
      </c>
      <c r="AR63" s="4">
        <f t="shared" si="27"/>
        <v>2.5234152821521194E-2</v>
      </c>
      <c r="AT63" s="4">
        <f t="shared" si="28"/>
        <v>0.29511469213891617</v>
      </c>
    </row>
    <row r="64" spans="1:46" x14ac:dyDescent="0.25">
      <c r="A64" s="4">
        <f>Relative_Deviations!Q64</f>
        <v>0.74676299999999995</v>
      </c>
      <c r="B64" s="4">
        <f>Relative_Deviations!R64</f>
        <v>6.6406614886603951E-3</v>
      </c>
      <c r="C64" s="4">
        <f>Relative_Deviations!S64</f>
        <v>-3.0779856019437332E-3</v>
      </c>
      <c r="D64" s="4">
        <f>Relative_Deviations!T64</f>
        <v>1.7349180317394867E-3</v>
      </c>
      <c r="E64" s="4">
        <f>Relative_Deviations!U64</f>
        <v>-4.0774048791150748E-3</v>
      </c>
      <c r="F64" s="4">
        <f>Relative_Deviations!V64</f>
        <v>4.2467751368036662E-4</v>
      </c>
      <c r="G64" s="4">
        <f>Relative_Deviations!W64</f>
        <v>1.7391801784377181E-3</v>
      </c>
      <c r="J64" s="4">
        <f t="shared" si="8"/>
        <v>5.6400778857652639E-4</v>
      </c>
      <c r="K64" s="4">
        <f t="shared" si="9"/>
        <v>3.860155993430394E-3</v>
      </c>
      <c r="M64" s="4">
        <f t="shared" si="10"/>
        <v>1.5741989988036069</v>
      </c>
      <c r="N64" s="4">
        <f t="shared" si="11"/>
        <v>-0.94348347494727536</v>
      </c>
      <c r="O64" s="4">
        <f t="shared" si="12"/>
        <v>0.30333236406915537</v>
      </c>
      <c r="P64" s="4">
        <f t="shared" si="13"/>
        <v>-1.2023899229955548</v>
      </c>
      <c r="Q64" s="4">
        <f t="shared" si="14"/>
        <v>-3.6094467460197517E-2</v>
      </c>
      <c r="R64" s="4">
        <f t="shared" si="15"/>
        <v>0.3044365025302655</v>
      </c>
      <c r="V64" s="4" cm="1">
        <f t="array" ref="V64:AA64">_xlfn._xlws.SORT(M64:R64,1,1,1)</f>
        <v>-1.2023899229955548</v>
      </c>
      <c r="W64" s="4">
        <v>-0.94348347494727536</v>
      </c>
      <c r="X64" s="4">
        <v>-3.6094467460197517E-2</v>
      </c>
      <c r="Y64" s="4">
        <v>0.30333236406915537</v>
      </c>
      <c r="Z64" s="4">
        <v>0.3044365025302655</v>
      </c>
      <c r="AA64" s="4">
        <v>1.5741989988036069</v>
      </c>
      <c r="AE64" s="4">
        <f t="shared" si="16"/>
        <v>0.11460624579181905</v>
      </c>
      <c r="AF64" s="4">
        <f t="shared" si="17"/>
        <v>0.17271683193969925</v>
      </c>
      <c r="AG64" s="4">
        <f t="shared" si="18"/>
        <v>0.48560351689116082</v>
      </c>
      <c r="AH64" s="4">
        <f t="shared" si="19"/>
        <v>0.61918170782607829</v>
      </c>
      <c r="AI64" s="4">
        <f t="shared" si="20"/>
        <v>0.61960231914864172</v>
      </c>
      <c r="AJ64" s="4">
        <f t="shared" si="21"/>
        <v>0.9422792746240497</v>
      </c>
      <c r="AM64" s="4">
        <f t="shared" si="22"/>
        <v>5.2060420874847607E-2</v>
      </c>
      <c r="AN64" s="4">
        <f t="shared" si="23"/>
        <v>0.16061650139363406</v>
      </c>
      <c r="AO64" s="4">
        <f t="shared" si="24"/>
        <v>1.4396483108839175E-2</v>
      </c>
      <c r="AP64" s="4">
        <f t="shared" si="25"/>
        <v>4.7484958840588343E-2</v>
      </c>
      <c r="AQ64" s="4">
        <f t="shared" si="26"/>
        <v>0.21373101418469165</v>
      </c>
      <c r="AR64" s="4">
        <f t="shared" si="27"/>
        <v>5.7720725375950299E-2</v>
      </c>
      <c r="AT64" s="4">
        <f t="shared" si="28"/>
        <v>0.21373101418469165</v>
      </c>
    </row>
    <row r="65" spans="1:46" x14ac:dyDescent="0.25">
      <c r="A65" s="4">
        <f>Relative_Deviations!Q65</f>
        <v>0.76557500000000001</v>
      </c>
      <c r="B65" s="4">
        <f>Relative_Deviations!R65</f>
        <v>-5.2459355496991796E-4</v>
      </c>
      <c r="C65" s="4">
        <f>Relative_Deviations!S65</f>
        <v>3.4311106624410042E-3</v>
      </c>
      <c r="D65" s="4">
        <f>Relative_Deviations!T65</f>
        <v>-2.2629277454147834E-3</v>
      </c>
      <c r="E65" s="4">
        <f>Relative_Deviations!U65</f>
        <v>4.3199026363917028E-3</v>
      </c>
      <c r="F65" s="4">
        <f>Relative_Deviations!V65</f>
        <v>-5.1893767781475563E-4</v>
      </c>
      <c r="G65" s="4">
        <f>Relative_Deviations!W65</f>
        <v>8.8160926756752802E-4</v>
      </c>
      <c r="J65" s="4">
        <f t="shared" si="8"/>
        <v>8.8769393136679635E-4</v>
      </c>
      <c r="K65" s="4">
        <f t="shared" si="9"/>
        <v>2.5356911351388377E-3</v>
      </c>
      <c r="M65" s="4">
        <f t="shared" si="10"/>
        <v>-0.55696353028397794</v>
      </c>
      <c r="N65" s="4">
        <f t="shared" si="11"/>
        <v>1.003046741706161</v>
      </c>
      <c r="O65" s="4">
        <f t="shared" si="12"/>
        <v>-1.2425100333085608</v>
      </c>
      <c r="P65" s="4">
        <f t="shared" si="13"/>
        <v>1.3535594526724493</v>
      </c>
      <c r="Q65" s="4">
        <f t="shared" si="14"/>
        <v>-0.55473302315446793</v>
      </c>
      <c r="R65" s="4">
        <f t="shared" si="15"/>
        <v>-2.3996076316034317E-3</v>
      </c>
      <c r="V65" s="4" cm="1">
        <f t="array" ref="V65:AA65">_xlfn._xlws.SORT(M65:R65,1,1,1)</f>
        <v>-1.2425100333085608</v>
      </c>
      <c r="W65" s="4">
        <v>-0.55696353028397794</v>
      </c>
      <c r="X65" s="4">
        <v>-0.55473302315446793</v>
      </c>
      <c r="Y65" s="4">
        <v>-2.3996076316034317E-3</v>
      </c>
      <c r="Z65" s="4">
        <v>1.003046741706161</v>
      </c>
      <c r="AA65" s="4">
        <v>1.3535594526724493</v>
      </c>
      <c r="AE65" s="4">
        <f t="shared" si="16"/>
        <v>0.1070242204724363</v>
      </c>
      <c r="AF65" s="4">
        <f t="shared" si="17"/>
        <v>0.28877617342182732</v>
      </c>
      <c r="AG65" s="4">
        <f t="shared" si="18"/>
        <v>0.28953864247458888</v>
      </c>
      <c r="AH65" s="4">
        <f t="shared" si="19"/>
        <v>0.49904269597809092</v>
      </c>
      <c r="AI65" s="4">
        <f t="shared" si="20"/>
        <v>0.84208084530538074</v>
      </c>
      <c r="AJ65" s="4">
        <f t="shared" si="21"/>
        <v>0.91206151481273112</v>
      </c>
      <c r="AM65" s="4">
        <f t="shared" si="22"/>
        <v>5.9642446194230356E-2</v>
      </c>
      <c r="AN65" s="4">
        <f t="shared" si="23"/>
        <v>4.4557159911505995E-2</v>
      </c>
      <c r="AO65" s="4">
        <f t="shared" si="24"/>
        <v>0.21046135752541112</v>
      </c>
      <c r="AP65" s="4">
        <f t="shared" si="25"/>
        <v>0.16762397068857571</v>
      </c>
      <c r="AQ65" s="4">
        <f t="shared" si="26"/>
        <v>8.7475119720473726E-3</v>
      </c>
      <c r="AR65" s="4">
        <f t="shared" si="27"/>
        <v>8.7938485187268878E-2</v>
      </c>
      <c r="AT65" s="4">
        <f t="shared" si="28"/>
        <v>0.21046135752541112</v>
      </c>
    </row>
    <row r="66" spans="1:46" x14ac:dyDescent="0.25">
      <c r="A66" s="4">
        <f>Relative_Deviations!Q66</f>
        <v>0.78467500000000001</v>
      </c>
      <c r="B66" s="4">
        <f>Relative_Deviations!R66</f>
        <v>6.7656523162123842E-5</v>
      </c>
      <c r="C66" s="4">
        <f>Relative_Deviations!S66</f>
        <v>-1.7973497984479731E-3</v>
      </c>
      <c r="D66" s="4">
        <f>Relative_Deviations!T66</f>
        <v>-9.2389024415107871E-4</v>
      </c>
      <c r="E66" s="4">
        <f>Relative_Deviations!U66</f>
        <v>1.9247943072265052E-3</v>
      </c>
      <c r="F66" s="4">
        <f>Relative_Deviations!V66</f>
        <v>2.4178238875526381E-3</v>
      </c>
      <c r="G66" s="4">
        <f>Relative_Deviations!W66</f>
        <v>-1.2960427083499525E-3</v>
      </c>
      <c r="J66" s="4">
        <f t="shared" si="8"/>
        <v>6.5498661165377101E-5</v>
      </c>
      <c r="K66" s="4">
        <f t="shared" si="9"/>
        <v>1.7489030057082611E-3</v>
      </c>
      <c r="M66" s="4">
        <f t="shared" si="10"/>
        <v>1.2338374339249658E-3</v>
      </c>
      <c r="N66" s="4">
        <f t="shared" si="11"/>
        <v>-1.0651525290614638</v>
      </c>
      <c r="O66" s="4">
        <f t="shared" si="12"/>
        <v>-0.56571971234950136</v>
      </c>
      <c r="P66" s="4">
        <f t="shared" si="13"/>
        <v>1.0631210764648213</v>
      </c>
      <c r="Q66" s="4">
        <f t="shared" si="14"/>
        <v>1.3450289802862048</v>
      </c>
      <c r="R66" s="4">
        <f t="shared" si="15"/>
        <v>-0.77851165277398571</v>
      </c>
      <c r="V66" s="4" cm="1">
        <f t="array" ref="V66:AA66">_xlfn._xlws.SORT(M66:R66,1,1,1)</f>
        <v>-1.0651525290614638</v>
      </c>
      <c r="W66" s="4">
        <v>-0.77851165277398571</v>
      </c>
      <c r="X66" s="4">
        <v>-0.56571971234950136</v>
      </c>
      <c r="Y66" s="4">
        <v>1.2338374339249658E-3</v>
      </c>
      <c r="Z66" s="4">
        <v>1.0631210764648213</v>
      </c>
      <c r="AA66" s="4">
        <v>1.3450289802862048</v>
      </c>
      <c r="AE66" s="4">
        <f t="shared" si="16"/>
        <v>0.14340345578262487</v>
      </c>
      <c r="AF66" s="4">
        <f t="shared" si="17"/>
        <v>0.21813371985274874</v>
      </c>
      <c r="AG66" s="4">
        <f t="shared" si="18"/>
        <v>0.28579216637587346</v>
      </c>
      <c r="AH66" s="4">
        <f t="shared" si="19"/>
        <v>0.50049222979464325</v>
      </c>
      <c r="AI66" s="4">
        <f t="shared" si="20"/>
        <v>0.85613647621810807</v>
      </c>
      <c r="AJ66" s="4">
        <f t="shared" si="21"/>
        <v>0.91069206200052144</v>
      </c>
      <c r="AM66" s="4">
        <f t="shared" si="22"/>
        <v>2.3263210884041791E-2</v>
      </c>
      <c r="AN66" s="4">
        <f t="shared" si="23"/>
        <v>0.11519961348058458</v>
      </c>
      <c r="AO66" s="4">
        <f t="shared" si="24"/>
        <v>0.21420783362412654</v>
      </c>
      <c r="AP66" s="4">
        <f t="shared" si="25"/>
        <v>0.16617443687202338</v>
      </c>
      <c r="AQ66" s="4">
        <f t="shared" si="26"/>
        <v>2.2803142884774696E-2</v>
      </c>
      <c r="AR66" s="4">
        <f t="shared" si="27"/>
        <v>8.9307937999478559E-2</v>
      </c>
      <c r="AT66" s="4">
        <f t="shared" si="28"/>
        <v>0.21420783362412654</v>
      </c>
    </row>
    <row r="67" spans="1:46" x14ac:dyDescent="0.25">
      <c r="A67" s="4">
        <f>Relative_Deviations!Q67</f>
        <v>0.80406200000000005</v>
      </c>
      <c r="B67" s="4">
        <f>Relative_Deviations!R67</f>
        <v>1.0676853436146726E-3</v>
      </c>
      <c r="C67" s="4">
        <f>Relative_Deviations!S67</f>
        <v>-4.426023289834196E-3</v>
      </c>
      <c r="D67" s="4">
        <f>Relative_Deviations!T67</f>
        <v>2.2247999074367721E-4</v>
      </c>
      <c r="E67" s="4">
        <f>Relative_Deviations!U67</f>
        <v>-2.13438527071596E-3</v>
      </c>
      <c r="F67" s="4">
        <f>Relative_Deviations!V67</f>
        <v>-1.2796070668772391E-3</v>
      </c>
      <c r="G67" s="4">
        <f>Relative_Deviations!W67</f>
        <v>2.2884109865230033E-3</v>
      </c>
      <c r="J67" s="4">
        <f t="shared" si="8"/>
        <v>-7.1023988442434028E-4</v>
      </c>
      <c r="K67" s="4">
        <f t="shared" si="9"/>
        <v>2.4158769386512058E-3</v>
      </c>
      <c r="M67" s="4">
        <f t="shared" si="10"/>
        <v>0.73593368916863622</v>
      </c>
      <c r="N67" s="4">
        <f t="shared" si="11"/>
        <v>-1.5380681631426116</v>
      </c>
      <c r="O67" s="4">
        <f t="shared" si="12"/>
        <v>0.38607921630675401</v>
      </c>
      <c r="P67" s="4">
        <f t="shared" si="13"/>
        <v>-0.58949417642387281</v>
      </c>
      <c r="Q67" s="4">
        <f t="shared" si="14"/>
        <v>-0.23567722897788779</v>
      </c>
      <c r="R67" s="4">
        <f t="shared" si="15"/>
        <v>1.2412266630689819</v>
      </c>
      <c r="V67" s="4" cm="1">
        <f t="array" ref="V67:AA67">_xlfn._xlws.SORT(M67:R67,1,1,1)</f>
        <v>-1.5380681631426116</v>
      </c>
      <c r="W67" s="4">
        <v>-0.58949417642387281</v>
      </c>
      <c r="X67" s="4">
        <v>-0.23567722897788779</v>
      </c>
      <c r="Y67" s="4">
        <v>0.38607921630675401</v>
      </c>
      <c r="Z67" s="4">
        <v>0.73593368916863622</v>
      </c>
      <c r="AA67" s="4">
        <v>1.2412266630689819</v>
      </c>
      <c r="AE67" s="4">
        <f t="shared" si="16"/>
        <v>6.2015974662307405E-2</v>
      </c>
      <c r="AF67" s="4">
        <f t="shared" si="17"/>
        <v>0.27776490878928783</v>
      </c>
      <c r="AG67" s="4">
        <f t="shared" si="18"/>
        <v>0.40684157042869706</v>
      </c>
      <c r="AH67" s="4">
        <f t="shared" si="19"/>
        <v>0.65028099910157044</v>
      </c>
      <c r="AI67" s="4">
        <f t="shared" si="20"/>
        <v>0.76911447314146164</v>
      </c>
      <c r="AJ67" s="4">
        <f t="shared" si="21"/>
        <v>0.89273898615782477</v>
      </c>
      <c r="AM67" s="4">
        <f t="shared" si="22"/>
        <v>0.10465069200435925</v>
      </c>
      <c r="AN67" s="4">
        <f t="shared" si="23"/>
        <v>5.556842454404548E-2</v>
      </c>
      <c r="AO67" s="4">
        <f t="shared" si="24"/>
        <v>9.3158429571302936E-2</v>
      </c>
      <c r="AP67" s="4">
        <f t="shared" si="25"/>
        <v>1.6385667565096185E-2</v>
      </c>
      <c r="AQ67" s="4">
        <f t="shared" si="26"/>
        <v>6.4218860191871729E-2</v>
      </c>
      <c r="AR67" s="4">
        <f t="shared" si="27"/>
        <v>0.10726101384217523</v>
      </c>
      <c r="AT67" s="4">
        <f t="shared" si="28"/>
        <v>0.10726101384217523</v>
      </c>
    </row>
    <row r="68" spans="1:46" x14ac:dyDescent="0.25">
      <c r="A68" s="4">
        <f>Relative_Deviations!Q68</f>
        <v>0.82374999999999998</v>
      </c>
      <c r="B68" s="4">
        <f>Relative_Deviations!R68</f>
        <v>-1.0780075624046946E-3</v>
      </c>
      <c r="C68" s="4">
        <f>Relative_Deviations!S68</f>
        <v>3.1518742842352827E-3</v>
      </c>
      <c r="D68" s="4">
        <f>Relative_Deviations!T68</f>
        <v>1.2436165024987793E-3</v>
      </c>
      <c r="E68" s="4">
        <f>Relative_Deviations!U68</f>
        <v>-4.5775881446435684E-3</v>
      </c>
      <c r="F68" s="4">
        <f>Relative_Deviations!V68</f>
        <v>-1.0774038115568191E-3</v>
      </c>
      <c r="G68" s="4">
        <f>Relative_Deviations!W68</f>
        <v>-2.7317513119414329E-3</v>
      </c>
      <c r="J68" s="4">
        <f t="shared" si="8"/>
        <v>-8.448766739687423E-4</v>
      </c>
      <c r="K68" s="4">
        <f t="shared" si="9"/>
        <v>2.7545479365458873E-3</v>
      </c>
      <c r="M68" s="4">
        <f t="shared" si="10"/>
        <v>-8.4634899739044228E-2</v>
      </c>
      <c r="N68" s="4">
        <f t="shared" si="11"/>
        <v>1.4509643869969531</v>
      </c>
      <c r="O68" s="4">
        <f t="shared" si="12"/>
        <v>0.75819815976280425</v>
      </c>
      <c r="P68" s="4">
        <f t="shared" si="13"/>
        <v>-1.355108553803396</v>
      </c>
      <c r="Q68" s="4">
        <f t="shared" si="14"/>
        <v>-8.4415716460414278E-2</v>
      </c>
      <c r="R68" s="4">
        <f t="shared" si="15"/>
        <v>-0.68500337675690237</v>
      </c>
      <c r="V68" s="4" cm="1">
        <f t="array" ref="V68:AA68">_xlfn._xlws.SORT(M68:R68,1,1,1)</f>
        <v>-1.355108553803396</v>
      </c>
      <c r="W68" s="4">
        <v>-0.68500337675690237</v>
      </c>
      <c r="X68" s="4">
        <v>-8.4634899739044228E-2</v>
      </c>
      <c r="Y68" s="4">
        <v>-8.4415716460414278E-2</v>
      </c>
      <c r="Z68" s="4">
        <v>0.75819815976280425</v>
      </c>
      <c r="AA68" s="4">
        <v>1.4509643869969531</v>
      </c>
      <c r="AE68" s="4">
        <f t="shared" si="16"/>
        <v>8.7691486905494817E-2</v>
      </c>
      <c r="AF68" s="4">
        <f t="shared" si="17"/>
        <v>0.24667089507222817</v>
      </c>
      <c r="AG68" s="4">
        <f t="shared" si="18"/>
        <v>0.46627582630921338</v>
      </c>
      <c r="AH68" s="4">
        <f t="shared" si="19"/>
        <v>0.46636295597927463</v>
      </c>
      <c r="AI68" s="4">
        <f t="shared" si="20"/>
        <v>0.775833818634728</v>
      </c>
      <c r="AJ68" s="4">
        <f t="shared" si="21"/>
        <v>0.92660511142326196</v>
      </c>
      <c r="AM68" s="4">
        <f t="shared" si="22"/>
        <v>7.897517976117184E-2</v>
      </c>
      <c r="AN68" s="4">
        <f t="shared" si="23"/>
        <v>8.6662438261105146E-2</v>
      </c>
      <c r="AO68" s="4">
        <f t="shared" si="24"/>
        <v>3.3724173690786619E-2</v>
      </c>
      <c r="AP68" s="4">
        <f t="shared" si="25"/>
        <v>0.200303710687392</v>
      </c>
      <c r="AQ68" s="4">
        <f t="shared" si="26"/>
        <v>5.749951469860537E-2</v>
      </c>
      <c r="AR68" s="4">
        <f t="shared" si="27"/>
        <v>7.3394888576738038E-2</v>
      </c>
      <c r="AT68" s="4">
        <f t="shared" si="28"/>
        <v>0.200303710687392</v>
      </c>
    </row>
    <row r="69" spans="1:46" x14ac:dyDescent="0.25">
      <c r="A69" s="4">
        <f>Relative_Deviations!Q69</f>
        <v>0.84372499999999995</v>
      </c>
      <c r="B69" s="4">
        <f>Relative_Deviations!R69</f>
        <v>8.2495990175715408E-4</v>
      </c>
      <c r="C69" s="4">
        <f>Relative_Deviations!S69</f>
        <v>2.7089476153570294E-3</v>
      </c>
      <c r="D69" s="4">
        <f>Relative_Deviations!T69</f>
        <v>-2.9276298143875957E-3</v>
      </c>
      <c r="E69" s="4">
        <f>Relative_Deviations!U69</f>
        <v>3.1843651216392554E-4</v>
      </c>
      <c r="F69" s="4">
        <f>Relative_Deviations!V69</f>
        <v>-3.9756504711488212E-3</v>
      </c>
      <c r="G69" s="4">
        <f>Relative_Deviations!W69</f>
        <v>-1.4116702468941421E-3</v>
      </c>
      <c r="J69" s="4">
        <f t="shared" ref="J69:J132" si="29">AVERAGE(B69:G69)</f>
        <v>-7.4376775052540842E-4</v>
      </c>
      <c r="K69" s="4">
        <f t="shared" ref="K69:K132" si="30">_xlfn.STDEV.S(B69:G69)</f>
        <v>2.4968316290454287E-3</v>
      </c>
      <c r="M69" s="4">
        <f t="shared" ref="M69:M132" si="31">(B69-$J69)/$K69</f>
        <v>0.62828731983113628</v>
      </c>
      <c r="N69" s="4">
        <f t="shared" ref="N69:N132" si="32">(C69-$J69)/$K69</f>
        <v>1.3828386847223879</v>
      </c>
      <c r="O69" s="4">
        <f t="shared" ref="O69:O132" si="33">(D69-$J69)/$K69</f>
        <v>-0.87465331600958052</v>
      </c>
      <c r="P69" s="4">
        <f t="shared" ref="P69:P132" si="34">(E69-$J69)/$K69</f>
        <v>0.4254208615161722</v>
      </c>
      <c r="Q69" s="4">
        <f t="shared" ref="Q69:Q132" si="35">(F69-$J69)/$K69</f>
        <v>-1.2943935358024135</v>
      </c>
      <c r="R69" s="4">
        <f t="shared" ref="R69:R132" si="36">(G69-$J69)/$K69</f>
        <v>-0.26750001425770209</v>
      </c>
      <c r="V69" s="4" cm="1">
        <f t="array" ref="V69:AA69">_xlfn._xlws.SORT(M69:R69,1,1,1)</f>
        <v>-1.2943935358024135</v>
      </c>
      <c r="W69" s="4">
        <v>-0.87465331600958052</v>
      </c>
      <c r="X69" s="4">
        <v>-0.26750001425770209</v>
      </c>
      <c r="Y69" s="4">
        <v>0.4254208615161722</v>
      </c>
      <c r="Z69" s="4">
        <v>0.62828731983113628</v>
      </c>
      <c r="AA69" s="4">
        <v>1.3828386847223879</v>
      </c>
      <c r="AE69" s="4">
        <f t="shared" ref="AE69:AE132" si="37">_xlfn.NORM.S.DIST(V69,TRUE)</f>
        <v>9.7764761168931597E-2</v>
      </c>
      <c r="AF69" s="4">
        <f t="shared" ref="AF69:AF132" si="38">_xlfn.NORM.S.DIST(W69,TRUE)</f>
        <v>0.19088128426999582</v>
      </c>
      <c r="AG69" s="4">
        <f t="shared" ref="AG69:AG132" si="39">_xlfn.NORM.S.DIST(X69,TRUE)</f>
        <v>0.39454210159704223</v>
      </c>
      <c r="AH69" s="4">
        <f t="shared" ref="AH69:AH132" si="40">_xlfn.NORM.S.DIST(Y69,TRUE)</f>
        <v>0.66473504950793671</v>
      </c>
      <c r="AI69" s="4">
        <f t="shared" ref="AI69:AI132" si="41">_xlfn.NORM.S.DIST(Z69,TRUE)</f>
        <v>0.73509213162269926</v>
      </c>
      <c r="AJ69" s="4">
        <f t="shared" ref="AJ69:AJ132" si="42">_xlfn.NORM.S.DIST(AA69,TRUE)</f>
        <v>0.91664283279662728</v>
      </c>
      <c r="AM69" s="4">
        <f t="shared" ref="AM69:AM132" si="43">ABS(AE$2-AE69)</f>
        <v>6.8901905497735061E-2</v>
      </c>
      <c r="AN69" s="4">
        <f t="shared" ref="AN69:AN132" si="44">ABS(AF$2-AF69)</f>
        <v>0.1424520490633375</v>
      </c>
      <c r="AO69" s="4">
        <f t="shared" ref="AO69:AO132" si="45">ABS(AG$2-AG69)</f>
        <v>0.10545789840295777</v>
      </c>
      <c r="AP69" s="4">
        <f t="shared" ref="AP69:AP132" si="46">ABS(AH$2-AH69)</f>
        <v>1.9316171587299147E-3</v>
      </c>
      <c r="AQ69" s="4">
        <f t="shared" ref="AQ69:AQ132" si="47">ABS(AI$2-AI69)</f>
        <v>9.8241201710634107E-2</v>
      </c>
      <c r="AR69" s="4">
        <f t="shared" ref="AR69:AR132" si="48">ABS(AJ$2-AJ69)</f>
        <v>8.3357167203372717E-2</v>
      </c>
      <c r="AT69" s="4">
        <f t="shared" ref="AT69:AT132" si="49">MAX(AM69:AR69)</f>
        <v>0.1424520490633375</v>
      </c>
    </row>
    <row r="70" spans="1:46" x14ac:dyDescent="0.25">
      <c r="A70" s="4">
        <f>Relative_Deviations!Q70</f>
        <v>0.86399999999999999</v>
      </c>
      <c r="B70" s="4">
        <f>Relative_Deviations!R70</f>
        <v>2.7570544189419949E-3</v>
      </c>
      <c r="C70" s="4">
        <f>Relative_Deviations!S70</f>
        <v>1.3994252899778008E-3</v>
      </c>
      <c r="D70" s="4">
        <f>Relative_Deviations!T70</f>
        <v>-3.1698835508913906E-4</v>
      </c>
      <c r="E70" s="4">
        <f>Relative_Deviations!U70</f>
        <v>1.84784303560675E-3</v>
      </c>
      <c r="F70" s="4">
        <f>Relative_Deviations!V70</f>
        <v>1.3586639787315127E-3</v>
      </c>
      <c r="G70" s="4">
        <f>Relative_Deviations!W70</f>
        <v>-3.6182291074476273E-3</v>
      </c>
      <c r="J70" s="4">
        <f t="shared" si="29"/>
        <v>5.71294876786882E-4</v>
      </c>
      <c r="K70" s="4">
        <f t="shared" si="30"/>
        <v>2.2827189216531102E-3</v>
      </c>
      <c r="M70" s="4">
        <f t="shared" si="31"/>
        <v>0.95752460866807876</v>
      </c>
      <c r="N70" s="4">
        <f t="shared" si="32"/>
        <v>0.36278247196163749</v>
      </c>
      <c r="O70" s="4">
        <f t="shared" si="33"/>
        <v>-0.38913386289046048</v>
      </c>
      <c r="P70" s="4">
        <f t="shared" si="34"/>
        <v>0.5592226650031058</v>
      </c>
      <c r="Q70" s="4">
        <f t="shared" si="35"/>
        <v>0.34492599788607792</v>
      </c>
      <c r="R70" s="4">
        <f t="shared" si="36"/>
        <v>-1.8353218806284395</v>
      </c>
      <c r="V70" s="4" cm="1">
        <f t="array" ref="V70:AA70">_xlfn._xlws.SORT(M70:R70,1,1,1)</f>
        <v>-1.8353218806284395</v>
      </c>
      <c r="W70" s="4">
        <v>-0.38913386289046048</v>
      </c>
      <c r="X70" s="4">
        <v>0.34492599788607792</v>
      </c>
      <c r="Y70" s="4">
        <v>0.36278247196163749</v>
      </c>
      <c r="Z70" s="4">
        <v>0.5592226650031058</v>
      </c>
      <c r="AA70" s="4">
        <v>0.95752460866807876</v>
      </c>
      <c r="AE70" s="4">
        <f t="shared" si="37"/>
        <v>3.3229005454245099E-2</v>
      </c>
      <c r="AF70" s="4">
        <f t="shared" si="38"/>
        <v>0.34858856238431535</v>
      </c>
      <c r="AG70" s="4">
        <f t="shared" si="39"/>
        <v>0.63492499741038211</v>
      </c>
      <c r="AH70" s="4">
        <f t="shared" si="40"/>
        <v>0.64161630674909609</v>
      </c>
      <c r="AI70" s="4">
        <f t="shared" si="41"/>
        <v>0.71199511664075277</v>
      </c>
      <c r="AJ70" s="4">
        <f t="shared" si="42"/>
        <v>0.83084873421928707</v>
      </c>
      <c r="AM70" s="4">
        <f t="shared" si="43"/>
        <v>0.13343766121242157</v>
      </c>
      <c r="AN70" s="4">
        <f t="shared" si="44"/>
        <v>1.5255229050982033E-2</v>
      </c>
      <c r="AO70" s="4">
        <f t="shared" si="45"/>
        <v>0.13492499741038211</v>
      </c>
      <c r="AP70" s="4">
        <f t="shared" si="46"/>
        <v>2.5050359917570542E-2</v>
      </c>
      <c r="AQ70" s="4">
        <f t="shared" si="47"/>
        <v>0.1213382166925806</v>
      </c>
      <c r="AR70" s="4">
        <f t="shared" si="48"/>
        <v>0.16915126578071293</v>
      </c>
      <c r="AT70" s="4">
        <f t="shared" si="49"/>
        <v>0.16915126578071293</v>
      </c>
    </row>
    <row r="71" spans="1:46" x14ac:dyDescent="0.25">
      <c r="A71" s="4">
        <f>Relative_Deviations!Q71</f>
        <v>0.88458800000000004</v>
      </c>
      <c r="B71" s="4">
        <f>Relative_Deviations!R71</f>
        <v>3.5920299389315554E-3</v>
      </c>
      <c r="C71" s="4">
        <f>Relative_Deviations!S71</f>
        <v>2.3526805121288391E-3</v>
      </c>
      <c r="D71" s="4">
        <f>Relative_Deviations!T71</f>
        <v>-5.066236471082188E-3</v>
      </c>
      <c r="E71" s="4">
        <f>Relative_Deviations!U71</f>
        <v>1.0975681373140954E-3</v>
      </c>
      <c r="F71" s="4">
        <f>Relative_Deviations!V71</f>
        <v>-1.8958455592821331E-3</v>
      </c>
      <c r="G71" s="4">
        <f>Relative_Deviations!W71</f>
        <v>-3.8591198127481789E-3</v>
      </c>
      <c r="J71" s="4">
        <f t="shared" si="29"/>
        <v>-6.2982054245633507E-4</v>
      </c>
      <c r="K71" s="4">
        <f t="shared" si="30"/>
        <v>3.5047449291181593E-3</v>
      </c>
      <c r="M71" s="4">
        <f t="shared" si="31"/>
        <v>1.2046099122112617</v>
      </c>
      <c r="N71" s="4">
        <f t="shared" si="32"/>
        <v>0.85098947709601547</v>
      </c>
      <c r="O71" s="4">
        <f t="shared" si="33"/>
        <v>-1.2658313281994289</v>
      </c>
      <c r="P71" s="4">
        <f t="shared" si="34"/>
        <v>0.49287143992103999</v>
      </c>
      <c r="Q71" s="4">
        <f t="shared" si="35"/>
        <v>-0.36123171369973195</v>
      </c>
      <c r="R71" s="4">
        <f t="shared" si="36"/>
        <v>-0.92140778732915629</v>
      </c>
      <c r="V71" s="4" cm="1">
        <f t="array" ref="V71:AA71">_xlfn._xlws.SORT(M71:R71,1,1,1)</f>
        <v>-1.2658313281994289</v>
      </c>
      <c r="W71" s="4">
        <v>-0.92140778732915629</v>
      </c>
      <c r="X71" s="4">
        <v>-0.36123171369973195</v>
      </c>
      <c r="Y71" s="4">
        <v>0.49287143992103999</v>
      </c>
      <c r="Z71" s="4">
        <v>0.85098947709601547</v>
      </c>
      <c r="AA71" s="4">
        <v>1.2046099122112617</v>
      </c>
      <c r="AE71" s="4">
        <f t="shared" si="37"/>
        <v>0.10278673820171524</v>
      </c>
      <c r="AF71" s="4">
        <f t="shared" si="38"/>
        <v>0.1784187822925086</v>
      </c>
      <c r="AG71" s="4">
        <f t="shared" si="39"/>
        <v>0.35896311817623278</v>
      </c>
      <c r="AH71" s="4">
        <f t="shared" si="40"/>
        <v>0.68894828576393463</v>
      </c>
      <c r="AI71" s="4">
        <f t="shared" si="41"/>
        <v>0.80261240087250729</v>
      </c>
      <c r="AJ71" s="4">
        <f t="shared" si="42"/>
        <v>0.88582303582374822</v>
      </c>
      <c r="AM71" s="4">
        <f t="shared" si="43"/>
        <v>6.3879928464951413E-2</v>
      </c>
      <c r="AN71" s="4">
        <f t="shared" si="44"/>
        <v>0.15491455104082472</v>
      </c>
      <c r="AO71" s="4">
        <f t="shared" si="45"/>
        <v>0.14103688182376722</v>
      </c>
      <c r="AP71" s="4">
        <f t="shared" si="46"/>
        <v>2.2281619097268002E-2</v>
      </c>
      <c r="AQ71" s="4">
        <f t="shared" si="47"/>
        <v>3.0720932460826078E-2</v>
      </c>
      <c r="AR71" s="4">
        <f t="shared" si="48"/>
        <v>0.11417696417625178</v>
      </c>
      <c r="AT71" s="4">
        <f t="shared" si="49"/>
        <v>0.15491455104082472</v>
      </c>
    </row>
    <row r="72" spans="1:46" x14ac:dyDescent="0.25">
      <c r="A72" s="4">
        <f>Relative_Deviations!Q72</f>
        <v>0.90548700000000004</v>
      </c>
      <c r="B72" s="4">
        <f>Relative_Deviations!R72</f>
        <v>3.1038196501946997E-4</v>
      </c>
      <c r="C72" s="4">
        <f>Relative_Deviations!S72</f>
        <v>-1.5084845796143147E-3</v>
      </c>
      <c r="D72" s="4">
        <f>Relative_Deviations!T72</f>
        <v>2.8234880867237123E-3</v>
      </c>
      <c r="E72" s="4">
        <f>Relative_Deviations!U72</f>
        <v>-4.0298165927138521E-4</v>
      </c>
      <c r="F72" s="4">
        <f>Relative_Deviations!V72</f>
        <v>-5.18887000307117E-3</v>
      </c>
      <c r="G72" s="4">
        <f>Relative_Deviations!W72</f>
        <v>9.2015178041570528E-4</v>
      </c>
      <c r="J72" s="4">
        <f t="shared" si="29"/>
        <v>-5.0771906829966379E-4</v>
      </c>
      <c r="K72" s="4">
        <f t="shared" si="30"/>
        <v>2.7103771390198411E-3</v>
      </c>
      <c r="M72" s="4">
        <f t="shared" si="31"/>
        <v>0.30184029430494136</v>
      </c>
      <c r="N72" s="4">
        <f t="shared" si="32"/>
        <v>-0.36923478172360907</v>
      </c>
      <c r="O72" s="4">
        <f t="shared" si="33"/>
        <v>1.2290566899586701</v>
      </c>
      <c r="P72" s="4">
        <f t="shared" si="34"/>
        <v>3.8643112620908159E-2</v>
      </c>
      <c r="Q72" s="4">
        <f t="shared" si="35"/>
        <v>-1.7271216124794941</v>
      </c>
      <c r="R72" s="4">
        <f t="shared" si="36"/>
        <v>0.52681629731858381</v>
      </c>
      <c r="V72" s="4" cm="1">
        <f t="array" ref="V72:AA72">_xlfn._xlws.SORT(M72:R72,1,1,1)</f>
        <v>-1.7271216124794941</v>
      </c>
      <c r="W72" s="4">
        <v>-0.36923478172360907</v>
      </c>
      <c r="X72" s="4">
        <v>3.8643112620908159E-2</v>
      </c>
      <c r="Y72" s="4">
        <v>0.30184029430494136</v>
      </c>
      <c r="Z72" s="4">
        <v>0.52681629731858381</v>
      </c>
      <c r="AA72" s="4">
        <v>1.2290566899586701</v>
      </c>
      <c r="AE72" s="4">
        <f t="shared" si="37"/>
        <v>4.2072912443162989E-2</v>
      </c>
      <c r="AF72" s="4">
        <f t="shared" si="38"/>
        <v>0.35597636631580792</v>
      </c>
      <c r="AG72" s="4">
        <f t="shared" si="39"/>
        <v>0.51541253547745303</v>
      </c>
      <c r="AH72" s="4">
        <f t="shared" si="40"/>
        <v>0.6186130939074147</v>
      </c>
      <c r="AI72" s="4">
        <f t="shared" si="41"/>
        <v>0.70083941783409176</v>
      </c>
      <c r="AJ72" s="4">
        <f t="shared" si="42"/>
        <v>0.89047472404665928</v>
      </c>
      <c r="AM72" s="4">
        <f t="shared" si="43"/>
        <v>0.12459375422350366</v>
      </c>
      <c r="AN72" s="4">
        <f t="shared" si="44"/>
        <v>2.2643032982474609E-2</v>
      </c>
      <c r="AO72" s="4">
        <f t="shared" si="45"/>
        <v>1.5412535477453027E-2</v>
      </c>
      <c r="AP72" s="4">
        <f t="shared" si="46"/>
        <v>4.8053572759251928E-2</v>
      </c>
      <c r="AQ72" s="4">
        <f t="shared" si="47"/>
        <v>0.13249391549924161</v>
      </c>
      <c r="AR72" s="4">
        <f t="shared" si="48"/>
        <v>0.10952527595334072</v>
      </c>
      <c r="AT72" s="4">
        <f t="shared" si="49"/>
        <v>0.13249391549924161</v>
      </c>
    </row>
    <row r="73" spans="1:46" x14ac:dyDescent="0.25">
      <c r="A73" s="4">
        <f>Relative_Deviations!Q73</f>
        <v>0.92668700000000004</v>
      </c>
      <c r="B73" s="4">
        <f>Relative_Deviations!R73</f>
        <v>8.6379597245441917E-4</v>
      </c>
      <c r="C73" s="4">
        <f>Relative_Deviations!S73</f>
        <v>5.3282963347682565E-4</v>
      </c>
      <c r="D73" s="4">
        <f>Relative_Deviations!T73</f>
        <v>2.1009858378403692E-3</v>
      </c>
      <c r="E73" s="4">
        <f>Relative_Deviations!U73</f>
        <v>-2.6057118093871096E-3</v>
      </c>
      <c r="F73" s="4">
        <f>Relative_Deviations!V73</f>
        <v>-2.2617371641475816E-3</v>
      </c>
      <c r="G73" s="4">
        <f>Relative_Deviations!W73</f>
        <v>-1.1418726569574146E-3</v>
      </c>
      <c r="J73" s="4">
        <f t="shared" si="29"/>
        <v>-4.1861836445341531E-4</v>
      </c>
      <c r="K73" s="4">
        <f t="shared" si="30"/>
        <v>1.8762625924306109E-3</v>
      </c>
      <c r="M73" s="4">
        <f t="shared" si="31"/>
        <v>0.6834940599900392</v>
      </c>
      <c r="N73" s="4">
        <f t="shared" si="32"/>
        <v>0.5070974616072712</v>
      </c>
      <c r="O73" s="4">
        <f t="shared" si="33"/>
        <v>1.3428846327047188</v>
      </c>
      <c r="P73" s="4">
        <f t="shared" si="34"/>
        <v>-1.1656648988031129</v>
      </c>
      <c r="Q73" s="4">
        <f t="shared" si="35"/>
        <v>-0.98233520570619681</v>
      </c>
      <c r="R73" s="4">
        <f t="shared" si="36"/>
        <v>-0.3854760497927196</v>
      </c>
      <c r="V73" s="4" cm="1">
        <f t="array" ref="V73:AA73">_xlfn._xlws.SORT(M73:R73,1,1,1)</f>
        <v>-1.1656648988031129</v>
      </c>
      <c r="W73" s="4">
        <v>-0.98233520570619681</v>
      </c>
      <c r="X73" s="4">
        <v>-0.3854760497927196</v>
      </c>
      <c r="Y73" s="4">
        <v>0.5070974616072712</v>
      </c>
      <c r="Z73" s="4">
        <v>0.6834940599900392</v>
      </c>
      <c r="AA73" s="4">
        <v>1.3428846327047188</v>
      </c>
      <c r="AE73" s="4">
        <f t="shared" si="37"/>
        <v>0.12187497862781373</v>
      </c>
      <c r="AF73" s="4">
        <f t="shared" si="38"/>
        <v>0.16296736790712041</v>
      </c>
      <c r="AG73" s="4">
        <f t="shared" si="39"/>
        <v>0.34994237379661836</v>
      </c>
      <c r="AH73" s="4">
        <f t="shared" si="40"/>
        <v>0.69395678199983724</v>
      </c>
      <c r="AI73" s="4">
        <f t="shared" si="41"/>
        <v>0.7528526488142302</v>
      </c>
      <c r="AJ73" s="4">
        <f t="shared" si="42"/>
        <v>0.91034533341497215</v>
      </c>
      <c r="AM73" s="4">
        <f t="shared" si="43"/>
        <v>4.4791688038852931E-2</v>
      </c>
      <c r="AN73" s="4">
        <f t="shared" si="44"/>
        <v>0.17036596542621291</v>
      </c>
      <c r="AO73" s="4">
        <f t="shared" si="45"/>
        <v>0.15005762620338164</v>
      </c>
      <c r="AP73" s="4">
        <f t="shared" si="46"/>
        <v>2.7290115333170606E-2</v>
      </c>
      <c r="AQ73" s="4">
        <f t="shared" si="47"/>
        <v>8.0480684519103174E-2</v>
      </c>
      <c r="AR73" s="4">
        <f t="shared" si="48"/>
        <v>8.9654666585027853E-2</v>
      </c>
      <c r="AT73" s="4">
        <f t="shared" si="49"/>
        <v>0.17036596542621291</v>
      </c>
    </row>
    <row r="74" spans="1:46" x14ac:dyDescent="0.25">
      <c r="A74" s="4">
        <f>Relative_Deviations!Q74</f>
        <v>0.94822499999999998</v>
      </c>
      <c r="B74" s="4">
        <f>Relative_Deviations!R74</f>
        <v>-2.9227209205209045E-3</v>
      </c>
      <c r="C74" s="4">
        <f>Relative_Deviations!S74</f>
        <v>4.2399332751753846E-3</v>
      </c>
      <c r="D74" s="4">
        <f>Relative_Deviations!T74</f>
        <v>-1.1839910537491507E-3</v>
      </c>
      <c r="E74" s="4">
        <f>Relative_Deviations!U74</f>
        <v>1.5015623133177668E-3</v>
      </c>
      <c r="F74" s="4">
        <f>Relative_Deviations!V74</f>
        <v>5.7873713678159014E-4</v>
      </c>
      <c r="G74" s="4">
        <f>Relative_Deviations!W74</f>
        <v>9.148775418151978E-5</v>
      </c>
      <c r="J74" s="4">
        <f t="shared" si="29"/>
        <v>3.84168084197701E-4</v>
      </c>
      <c r="K74" s="4">
        <f t="shared" si="30"/>
        <v>2.4344877052260008E-3</v>
      </c>
      <c r="M74" s="4">
        <f t="shared" si="31"/>
        <v>-1.3583510804428636</v>
      </c>
      <c r="N74" s="4">
        <f t="shared" si="32"/>
        <v>1.5838096790140663</v>
      </c>
      <c r="O74" s="4">
        <f t="shared" si="33"/>
        <v>-0.64414337956217971</v>
      </c>
      <c r="P74" s="4">
        <f t="shared" si="34"/>
        <v>0.45898536547192575</v>
      </c>
      <c r="Q74" s="4">
        <f t="shared" si="35"/>
        <v>7.9921969688414057E-2</v>
      </c>
      <c r="R74" s="4">
        <f t="shared" si="36"/>
        <v>-0.12022255416936306</v>
      </c>
      <c r="V74" s="4" cm="1">
        <f t="array" ref="V74:AA74">_xlfn._xlws.SORT(M74:R74,1,1,1)</f>
        <v>-1.3583510804428636</v>
      </c>
      <c r="W74" s="4">
        <v>-0.64414337956217971</v>
      </c>
      <c r="X74" s="4">
        <v>-0.12022255416936306</v>
      </c>
      <c r="Y74" s="4">
        <v>7.9921969688414057E-2</v>
      </c>
      <c r="Z74" s="4">
        <v>0.45898536547192575</v>
      </c>
      <c r="AA74" s="4">
        <v>1.5838096790140663</v>
      </c>
      <c r="AE74" s="4">
        <f t="shared" si="37"/>
        <v>8.7176154536782888E-2</v>
      </c>
      <c r="AF74" s="4">
        <f t="shared" si="38"/>
        <v>0.25974123139188443</v>
      </c>
      <c r="AG74" s="4">
        <f t="shared" si="39"/>
        <v>0.45215342585467611</v>
      </c>
      <c r="AH74" s="4">
        <f t="shared" si="40"/>
        <v>0.53185034178219825</v>
      </c>
      <c r="AI74" s="4">
        <f t="shared" si="41"/>
        <v>0.67687766233940549</v>
      </c>
      <c r="AJ74" s="4">
        <f t="shared" si="42"/>
        <v>0.94338148198898175</v>
      </c>
      <c r="AM74" s="4">
        <f t="shared" si="43"/>
        <v>7.949051212988377E-2</v>
      </c>
      <c r="AN74" s="4">
        <f t="shared" si="44"/>
        <v>7.3592101941448884E-2</v>
      </c>
      <c r="AO74" s="4">
        <f t="shared" si="45"/>
        <v>4.7846574145323895E-2</v>
      </c>
      <c r="AP74" s="4">
        <f t="shared" si="46"/>
        <v>0.13481632488446837</v>
      </c>
      <c r="AQ74" s="4">
        <f t="shared" si="47"/>
        <v>0.15645567099392788</v>
      </c>
      <c r="AR74" s="4">
        <f t="shared" si="48"/>
        <v>5.6618518011018248E-2</v>
      </c>
      <c r="AT74" s="4">
        <f t="shared" si="49"/>
        <v>0.15645567099392788</v>
      </c>
    </row>
    <row r="75" spans="1:46" x14ac:dyDescent="0.25">
      <c r="A75" s="4">
        <f>Relative_Deviations!Q75</f>
        <v>0.97007500000000002</v>
      </c>
      <c r="B75" s="4">
        <f>Relative_Deviations!R75</f>
        <v>3.4852307445142057E-3</v>
      </c>
      <c r="C75" s="4">
        <f>Relative_Deviations!S75</f>
        <v>3.1615031248630483E-3</v>
      </c>
      <c r="D75" s="4">
        <f>Relative_Deviations!T75</f>
        <v>-1.4151917733917863E-3</v>
      </c>
      <c r="E75" s="4">
        <f>Relative_Deviations!U75</f>
        <v>6.7433614340535691E-4</v>
      </c>
      <c r="F75" s="4">
        <f>Relative_Deviations!V75</f>
        <v>1.3682927051754889E-3</v>
      </c>
      <c r="G75" s="4">
        <f>Relative_Deviations!W75</f>
        <v>-1.8741804010712427E-3</v>
      </c>
      <c r="J75" s="4">
        <f t="shared" si="29"/>
        <v>8.9999842391584519E-4</v>
      </c>
      <c r="K75" s="4">
        <f t="shared" si="30"/>
        <v>2.2416166695175357E-3</v>
      </c>
      <c r="M75" s="4">
        <f t="shared" si="31"/>
        <v>1.1532892111989788</v>
      </c>
      <c r="N75" s="4">
        <f t="shared" si="32"/>
        <v>1.0088721821621482</v>
      </c>
      <c r="O75" s="4">
        <f t="shared" si="33"/>
        <v>-1.0328216366297505</v>
      </c>
      <c r="P75" s="4">
        <f t="shared" si="34"/>
        <v>-0.10066943361866491</v>
      </c>
      <c r="Q75" s="4">
        <f t="shared" si="35"/>
        <v>0.2089091715045262</v>
      </c>
      <c r="R75" s="4">
        <f t="shared" si="36"/>
        <v>-1.2375794946172378</v>
      </c>
      <c r="V75" s="4" cm="1">
        <f t="array" ref="V75:AA75">_xlfn._xlws.SORT(M75:R75,1,1,1)</f>
        <v>-1.2375794946172378</v>
      </c>
      <c r="W75" s="4">
        <v>-1.0328216366297505</v>
      </c>
      <c r="X75" s="4">
        <v>-0.10066943361866491</v>
      </c>
      <c r="Y75" s="4">
        <v>0.2089091715045262</v>
      </c>
      <c r="Z75" s="4">
        <v>1.0088721821621482</v>
      </c>
      <c r="AA75" s="4">
        <v>1.1532892111989788</v>
      </c>
      <c r="AE75" s="4">
        <f t="shared" si="37"/>
        <v>0.10793601077498813</v>
      </c>
      <c r="AF75" s="4">
        <f t="shared" si="38"/>
        <v>0.15084368816289845</v>
      </c>
      <c r="AG75" s="4">
        <f t="shared" si="39"/>
        <v>0.45990643825686633</v>
      </c>
      <c r="AH75" s="4">
        <f t="shared" si="40"/>
        <v>0.58274042784607039</v>
      </c>
      <c r="AI75" s="4">
        <f t="shared" si="41"/>
        <v>0.84348203110174591</v>
      </c>
      <c r="AJ75" s="4">
        <f t="shared" si="42"/>
        <v>0.87560415153657323</v>
      </c>
      <c r="AM75" s="4">
        <f t="shared" si="43"/>
        <v>5.8730655891678529E-2</v>
      </c>
      <c r="AN75" s="4">
        <f t="shared" si="44"/>
        <v>0.18248964517043487</v>
      </c>
      <c r="AO75" s="4">
        <f t="shared" si="45"/>
        <v>4.0093561743133665E-2</v>
      </c>
      <c r="AP75" s="4">
        <f t="shared" si="46"/>
        <v>8.3926238820596244E-2</v>
      </c>
      <c r="AQ75" s="4">
        <f t="shared" si="47"/>
        <v>1.014869776841254E-2</v>
      </c>
      <c r="AR75" s="4">
        <f t="shared" si="48"/>
        <v>0.12439584846342677</v>
      </c>
      <c r="AT75" s="4">
        <f t="shared" si="49"/>
        <v>0.18248964517043487</v>
      </c>
    </row>
    <row r="76" spans="1:46" x14ac:dyDescent="0.25">
      <c r="A76" s="4">
        <f>Relative_Deviations!Q76</f>
        <v>0.99226199999999998</v>
      </c>
      <c r="B76" s="4">
        <f>Relative_Deviations!R76</f>
        <v>1.4366280152379148E-3</v>
      </c>
      <c r="C76" s="4">
        <f>Relative_Deviations!S76</f>
        <v>1.6690328275557565E-3</v>
      </c>
      <c r="D76" s="4">
        <f>Relative_Deviations!T76</f>
        <v>-9.5420998764925261E-5</v>
      </c>
      <c r="E76" s="4">
        <f>Relative_Deviations!U76</f>
        <v>-6.4340375724703091E-3</v>
      </c>
      <c r="F76" s="4">
        <f>Relative_Deviations!V76</f>
        <v>-3.1957236291988989E-3</v>
      </c>
      <c r="G76" s="4">
        <f>Relative_Deviations!W76</f>
        <v>3.1310720305806848E-4</v>
      </c>
      <c r="J76" s="4">
        <f t="shared" si="29"/>
        <v>-1.0510690257637323E-3</v>
      </c>
      <c r="K76" s="4">
        <f t="shared" si="30"/>
        <v>3.160307717229372E-3</v>
      </c>
      <c r="M76" s="4">
        <f t="shared" si="31"/>
        <v>0.78716924539949551</v>
      </c>
      <c r="N76" s="4">
        <f t="shared" si="32"/>
        <v>0.86070791097019828</v>
      </c>
      <c r="O76" s="4">
        <f t="shared" si="33"/>
        <v>0.30239081523258105</v>
      </c>
      <c r="P76" s="4">
        <f t="shared" si="34"/>
        <v>-1.7033051931492931</v>
      </c>
      <c r="Q76" s="4">
        <f t="shared" si="35"/>
        <v>-0.67862208219248221</v>
      </c>
      <c r="R76" s="4">
        <f t="shared" si="36"/>
        <v>0.43165930373950046</v>
      </c>
      <c r="V76" s="4" cm="1">
        <f t="array" ref="V76:AA76">_xlfn._xlws.SORT(M76:R76,1,1,1)</f>
        <v>-1.7033051931492931</v>
      </c>
      <c r="W76" s="4">
        <v>-0.67862208219248221</v>
      </c>
      <c r="X76" s="4">
        <v>0.30239081523258105</v>
      </c>
      <c r="Y76" s="4">
        <v>0.43165930373950046</v>
      </c>
      <c r="Z76" s="4">
        <v>0.78716924539949551</v>
      </c>
      <c r="AA76" s="4">
        <v>0.86070791097019828</v>
      </c>
      <c r="AE76" s="4">
        <f t="shared" si="37"/>
        <v>4.4255484629955509E-2</v>
      </c>
      <c r="AF76" s="4">
        <f t="shared" si="38"/>
        <v>0.24868867375905213</v>
      </c>
      <c r="AG76" s="4">
        <f t="shared" si="39"/>
        <v>0.61882292219587431</v>
      </c>
      <c r="AH76" s="4">
        <f t="shared" si="40"/>
        <v>0.66700547521330178</v>
      </c>
      <c r="AI76" s="4">
        <f t="shared" si="41"/>
        <v>0.78440860095935583</v>
      </c>
      <c r="AJ76" s="4">
        <f t="shared" si="42"/>
        <v>0.80530053253191314</v>
      </c>
      <c r="AM76" s="4">
        <f t="shared" si="43"/>
        <v>0.12241118203671114</v>
      </c>
      <c r="AN76" s="4">
        <f t="shared" si="44"/>
        <v>8.4644659574281189E-2</v>
      </c>
      <c r="AO76" s="4">
        <f t="shared" si="45"/>
        <v>0.11882292219587431</v>
      </c>
      <c r="AP76" s="4">
        <f t="shared" si="46"/>
        <v>3.3880854663514981E-4</v>
      </c>
      <c r="AQ76" s="4">
        <f t="shared" si="47"/>
        <v>4.8924732373977542E-2</v>
      </c>
      <c r="AR76" s="4">
        <f t="shared" si="48"/>
        <v>0.19469946746808686</v>
      </c>
      <c r="AT76" s="4">
        <f t="shared" si="49"/>
        <v>0.19469946746808686</v>
      </c>
    </row>
    <row r="77" spans="1:46" x14ac:dyDescent="0.25">
      <c r="A77" s="4">
        <f>Relative_Deviations!Q77</f>
        <v>1.0147900000000001</v>
      </c>
      <c r="B77" s="4">
        <f>Relative_Deviations!R77</f>
        <v>8.6379597245441917E-4</v>
      </c>
      <c r="C77" s="4">
        <f>Relative_Deviations!S77</f>
        <v>-1.0267384795725705E-4</v>
      </c>
      <c r="D77" s="4">
        <f>Relative_Deviations!T77</f>
        <v>3.0257887164110825E-3</v>
      </c>
      <c r="E77" s="4">
        <f>Relative_Deviations!U77</f>
        <v>-6.4345438308309846E-4</v>
      </c>
      <c r="F77" s="4">
        <f>Relative_Deviations!V77</f>
        <v>-2.3002520699228019E-3</v>
      </c>
      <c r="G77" s="4">
        <f>Relative_Deviations!W77</f>
        <v>7.2743921617516119E-4</v>
      </c>
      <c r="J77" s="4">
        <f t="shared" si="29"/>
        <v>2.6177393401291755E-4</v>
      </c>
      <c r="K77" s="4">
        <f t="shared" si="30"/>
        <v>1.7739949348177055E-3</v>
      </c>
      <c r="M77" s="4">
        <f t="shared" si="31"/>
        <v>0.33935950245729701</v>
      </c>
      <c r="N77" s="4">
        <f t="shared" si="32"/>
        <v>-0.20543902060668792</v>
      </c>
      <c r="O77" s="4">
        <f t="shared" si="33"/>
        <v>1.5580736608372521</v>
      </c>
      <c r="P77" s="4">
        <f t="shared" si="34"/>
        <v>-0.5102767202596532</v>
      </c>
      <c r="Q77" s="4">
        <f t="shared" si="35"/>
        <v>-1.4442126939888875</v>
      </c>
      <c r="R77" s="4">
        <f t="shared" si="36"/>
        <v>0.26249527156067953</v>
      </c>
      <c r="V77" s="4" cm="1">
        <f t="array" ref="V77:AA77">_xlfn._xlws.SORT(M77:R77,1,1,1)</f>
        <v>-1.4442126939888875</v>
      </c>
      <c r="W77" s="4">
        <v>-0.5102767202596532</v>
      </c>
      <c r="X77" s="4">
        <v>-0.20543902060668792</v>
      </c>
      <c r="Y77" s="4">
        <v>0.26249527156067953</v>
      </c>
      <c r="Z77" s="4">
        <v>0.33935950245729701</v>
      </c>
      <c r="AA77" s="4">
        <v>1.5580736608372521</v>
      </c>
      <c r="AE77" s="4">
        <f t="shared" si="37"/>
        <v>7.433957762580326E-2</v>
      </c>
      <c r="AF77" s="4">
        <f t="shared" si="38"/>
        <v>0.30492880487877477</v>
      </c>
      <c r="AG77" s="4">
        <f t="shared" si="39"/>
        <v>0.41861456816838638</v>
      </c>
      <c r="AH77" s="4">
        <f t="shared" si="40"/>
        <v>0.60353018483015775</v>
      </c>
      <c r="AI77" s="4">
        <f t="shared" si="41"/>
        <v>0.63283053866390615</v>
      </c>
      <c r="AJ77" s="4">
        <f t="shared" si="42"/>
        <v>0.94039210618291846</v>
      </c>
      <c r="AM77" s="4">
        <f t="shared" si="43"/>
        <v>9.2327089040863397E-2</v>
      </c>
      <c r="AN77" s="4">
        <f t="shared" si="44"/>
        <v>2.8404528454558542E-2</v>
      </c>
      <c r="AO77" s="4">
        <f t="shared" si="45"/>
        <v>8.1385431831613619E-2</v>
      </c>
      <c r="AP77" s="4">
        <f t="shared" si="46"/>
        <v>6.3136481836508884E-2</v>
      </c>
      <c r="AQ77" s="4">
        <f t="shared" si="47"/>
        <v>0.20050279466942722</v>
      </c>
      <c r="AR77" s="4">
        <f t="shared" si="48"/>
        <v>5.9607893817081536E-2</v>
      </c>
      <c r="AT77" s="4">
        <f t="shared" si="49"/>
        <v>0.20050279466942722</v>
      </c>
    </row>
    <row r="78" spans="1:46" x14ac:dyDescent="0.25">
      <c r="A78" s="4">
        <f>Relative_Deviations!Q78</f>
        <v>1.03765</v>
      </c>
      <c r="B78" s="4">
        <f>Relative_Deviations!R78</f>
        <v>1.4657550682607341E-3</v>
      </c>
      <c r="C78" s="4">
        <f>Relative_Deviations!S78</f>
        <v>-2.221018786070695E-3</v>
      </c>
      <c r="D78" s="4">
        <f>Relative_Deviations!T78</f>
        <v>-1.3284915035258194E-3</v>
      </c>
      <c r="E78" s="4">
        <f>Relative_Deviations!U78</f>
        <v>3.0881760321147748E-4</v>
      </c>
      <c r="F78" s="4">
        <f>Relative_Deviations!V78</f>
        <v>2.5141111519908599E-3</v>
      </c>
      <c r="G78" s="4">
        <f>Relative_Deviations!W78</f>
        <v>-1.2575001955017753E-3</v>
      </c>
      <c r="J78" s="4">
        <f t="shared" si="29"/>
        <v>-8.6387776939202981E-5</v>
      </c>
      <c r="K78" s="4">
        <f t="shared" si="30"/>
        <v>1.8329705340473629E-3</v>
      </c>
      <c r="M78" s="4">
        <f t="shared" si="31"/>
        <v>0.84679094200858029</v>
      </c>
      <c r="N78" s="4">
        <f t="shared" si="32"/>
        <v>-1.1645746450806473</v>
      </c>
      <c r="O78" s="4">
        <f t="shared" si="33"/>
        <v>-0.67764522315802878</v>
      </c>
      <c r="P78" s="4">
        <f t="shared" si="34"/>
        <v>0.21560923801542603</v>
      </c>
      <c r="Q78" s="4">
        <f t="shared" si="35"/>
        <v>1.4187347153846104</v>
      </c>
      <c r="R78" s="4">
        <f t="shared" si="36"/>
        <v>-0.63891502716994109</v>
      </c>
      <c r="V78" s="4" cm="1">
        <f t="array" ref="V78:AA78">_xlfn._xlws.SORT(M78:R78,1,1,1)</f>
        <v>-1.1645746450806473</v>
      </c>
      <c r="W78" s="4">
        <v>-0.67764522315802878</v>
      </c>
      <c r="X78" s="4">
        <v>-0.63891502716994109</v>
      </c>
      <c r="Y78" s="4">
        <v>0.21560923801542603</v>
      </c>
      <c r="Z78" s="4">
        <v>0.84679094200858029</v>
      </c>
      <c r="AA78" s="4">
        <v>1.4187347153846104</v>
      </c>
      <c r="AE78" s="4">
        <f t="shared" si="37"/>
        <v>0.12209560599653789</v>
      </c>
      <c r="AF78" s="4">
        <f t="shared" si="38"/>
        <v>0.24899833259969889</v>
      </c>
      <c r="AG78" s="4">
        <f t="shared" si="39"/>
        <v>0.26143910582530949</v>
      </c>
      <c r="AH78" s="4">
        <f t="shared" si="40"/>
        <v>0.5853538228633306</v>
      </c>
      <c r="AI78" s="4">
        <f t="shared" si="41"/>
        <v>0.80144417103539678</v>
      </c>
      <c r="AJ78" s="4">
        <f t="shared" si="42"/>
        <v>0.92201181391070264</v>
      </c>
      <c r="AM78" s="4">
        <f t="shared" si="43"/>
        <v>4.4571060670128768E-2</v>
      </c>
      <c r="AN78" s="4">
        <f t="shared" si="44"/>
        <v>8.4335000733634424E-2</v>
      </c>
      <c r="AO78" s="4">
        <f t="shared" si="45"/>
        <v>0.23856089417469051</v>
      </c>
      <c r="AP78" s="4">
        <f t="shared" si="46"/>
        <v>8.1312843803336032E-2</v>
      </c>
      <c r="AQ78" s="4">
        <f t="shared" si="47"/>
        <v>3.1889162297936591E-2</v>
      </c>
      <c r="AR78" s="4">
        <f t="shared" si="48"/>
        <v>7.7988186089297362E-2</v>
      </c>
      <c r="AT78" s="4">
        <f t="shared" si="49"/>
        <v>0.23856089417469051</v>
      </c>
    </row>
    <row r="79" spans="1:46" x14ac:dyDescent="0.25">
      <c r="A79" s="4">
        <f>Relative_Deviations!Q79</f>
        <v>1.0608500000000001</v>
      </c>
      <c r="B79" s="4">
        <f>Relative_Deviations!R79</f>
        <v>-6.7993783775863322E-4</v>
      </c>
      <c r="C79" s="4">
        <f>Relative_Deviations!S79</f>
        <v>-1.8647516828425048E-3</v>
      </c>
      <c r="D79" s="4">
        <f>Relative_Deviations!T79</f>
        <v>1.9357990078841194E-4</v>
      </c>
      <c r="E79" s="4">
        <f>Relative_Deviations!U79</f>
        <v>1.1643942416200435E-4</v>
      </c>
      <c r="F79" s="4">
        <f>Relative_Deviations!V79</f>
        <v>-2.9838916474346738E-3</v>
      </c>
      <c r="G79" s="4">
        <f>Relative_Deviations!W79</f>
        <v>-5.1555682317594594E-4</v>
      </c>
      <c r="J79" s="4">
        <f t="shared" si="29"/>
        <v>-9.5568644437689018E-4</v>
      </c>
      <c r="K79" s="4">
        <f t="shared" si="30"/>
        <v>1.2393574416710859E-3</v>
      </c>
      <c r="M79" s="4">
        <f t="shared" si="31"/>
        <v>0.22249320280552129</v>
      </c>
      <c r="N79" s="4">
        <f t="shared" si="32"/>
        <v>-0.7334972203336898</v>
      </c>
      <c r="O79" s="4">
        <f t="shared" si="33"/>
        <v>0.92730822160206694</v>
      </c>
      <c r="P79" s="4">
        <f t="shared" si="34"/>
        <v>0.86506590632424418</v>
      </c>
      <c r="Q79" s="4">
        <f t="shared" si="35"/>
        <v>-1.6364973774822023</v>
      </c>
      <c r="R79" s="4">
        <f t="shared" si="36"/>
        <v>0.35512726708405934</v>
      </c>
      <c r="V79" s="4" cm="1">
        <f t="array" ref="V79:AA79">_xlfn._xlws.SORT(M79:R79,1,1,1)</f>
        <v>-1.6364973774822023</v>
      </c>
      <c r="W79" s="4">
        <v>-0.7334972203336898</v>
      </c>
      <c r="X79" s="4">
        <v>0.22249320280552129</v>
      </c>
      <c r="Y79" s="4">
        <v>0.35512726708405934</v>
      </c>
      <c r="Z79" s="4">
        <v>0.86506590632424418</v>
      </c>
      <c r="AA79" s="4">
        <v>0.92730822160206694</v>
      </c>
      <c r="AE79" s="4">
        <f t="shared" si="37"/>
        <v>5.0867767059992304E-2</v>
      </c>
      <c r="AF79" s="4">
        <f t="shared" si="38"/>
        <v>0.23162761128911499</v>
      </c>
      <c r="AG79" s="4">
        <f t="shared" si="39"/>
        <v>0.588035017974192</v>
      </c>
      <c r="AH79" s="4">
        <f t="shared" si="40"/>
        <v>0.63875287495608069</v>
      </c>
      <c r="AI79" s="4">
        <f t="shared" si="41"/>
        <v>0.80649869190869539</v>
      </c>
      <c r="AJ79" s="4">
        <f t="shared" si="42"/>
        <v>0.82311673657630702</v>
      </c>
      <c r="AM79" s="4">
        <f t="shared" si="43"/>
        <v>0.11579889960667436</v>
      </c>
      <c r="AN79" s="4">
        <f t="shared" si="44"/>
        <v>0.10170572204421832</v>
      </c>
      <c r="AO79" s="4">
        <f t="shared" si="45"/>
        <v>8.8035017974191998E-2</v>
      </c>
      <c r="AP79" s="4">
        <f t="shared" si="46"/>
        <v>2.7913791710585945E-2</v>
      </c>
      <c r="AQ79" s="4">
        <f t="shared" si="47"/>
        <v>2.6834641424637984E-2</v>
      </c>
      <c r="AR79" s="4">
        <f t="shared" si="48"/>
        <v>0.17688326342369298</v>
      </c>
      <c r="AT79" s="4">
        <f t="shared" si="49"/>
        <v>0.17688326342369298</v>
      </c>
    </row>
    <row r="80" spans="1:46" x14ac:dyDescent="0.25">
      <c r="A80" s="4">
        <f>Relative_Deviations!Q80</f>
        <v>1.0844100000000001</v>
      </c>
      <c r="B80" s="4">
        <f>Relative_Deviations!R80</f>
        <v>1.7445571757947342E-4</v>
      </c>
      <c r="C80" s="4">
        <f>Relative_Deviations!S80</f>
        <v>-3.4823969083109235E-3</v>
      </c>
      <c r="D80" s="4">
        <f>Relative_Deviations!T80</f>
        <v>3.642323968791444E-3</v>
      </c>
      <c r="E80" s="4">
        <f>Relative_Deviations!U80</f>
        <v>-1.2879212828986542E-3</v>
      </c>
      <c r="F80" s="4">
        <f>Relative_Deviations!V80</f>
        <v>-3.7927046687161827E-3</v>
      </c>
      <c r="G80" s="4">
        <f>Relative_Deviations!W80</f>
        <v>3.9553746672032052E-3</v>
      </c>
      <c r="J80" s="4">
        <f t="shared" si="29"/>
        <v>-1.3181141772527298E-4</v>
      </c>
      <c r="K80" s="4">
        <f t="shared" si="30"/>
        <v>3.3766296839299252E-3</v>
      </c>
      <c r="M80" s="4">
        <f t="shared" si="31"/>
        <v>9.0702020645715059E-2</v>
      </c>
      <c r="N80" s="4">
        <f t="shared" si="32"/>
        <v>-0.99228692637862403</v>
      </c>
      <c r="O80" s="4">
        <f t="shared" si="33"/>
        <v>1.1177226227911823</v>
      </c>
      <c r="P80" s="4">
        <f t="shared" si="34"/>
        <v>-0.34238574359384027</v>
      </c>
      <c r="Q80" s="4">
        <f t="shared" si="35"/>
        <v>-1.0841855914534702</v>
      </c>
      <c r="R80" s="4">
        <f t="shared" si="36"/>
        <v>1.2104336179890369</v>
      </c>
      <c r="V80" s="4" cm="1">
        <f t="array" ref="V80:AA80">_xlfn._xlws.SORT(M80:R80,1,1,1)</f>
        <v>-1.0841855914534702</v>
      </c>
      <c r="W80" s="4">
        <v>-0.99228692637862403</v>
      </c>
      <c r="X80" s="4">
        <v>-0.34238574359384027</v>
      </c>
      <c r="Y80" s="4">
        <v>9.0702020645715059E-2</v>
      </c>
      <c r="Z80" s="4">
        <v>1.1177226227911823</v>
      </c>
      <c r="AA80" s="4">
        <v>1.2104336179890369</v>
      </c>
      <c r="AE80" s="4">
        <f t="shared" si="37"/>
        <v>0.13914125943000746</v>
      </c>
      <c r="AF80" s="4">
        <f t="shared" si="38"/>
        <v>0.16052878947366128</v>
      </c>
      <c r="AG80" s="4">
        <f t="shared" si="39"/>
        <v>0.36603030793330482</v>
      </c>
      <c r="AH80" s="4">
        <f t="shared" si="40"/>
        <v>0.53613531749559806</v>
      </c>
      <c r="AI80" s="4">
        <f t="shared" si="41"/>
        <v>0.86815726119203762</v>
      </c>
      <c r="AJ80" s="4">
        <f t="shared" si="42"/>
        <v>0.88694372574667157</v>
      </c>
      <c r="AM80" s="4">
        <f t="shared" si="43"/>
        <v>2.7525407236659194E-2</v>
      </c>
      <c r="AN80" s="4">
        <f t="shared" si="44"/>
        <v>0.17280454385967203</v>
      </c>
      <c r="AO80" s="4">
        <f t="shared" si="45"/>
        <v>0.13396969206669518</v>
      </c>
      <c r="AP80" s="4">
        <f t="shared" si="46"/>
        <v>0.13053134917106857</v>
      </c>
      <c r="AQ80" s="4">
        <f t="shared" si="47"/>
        <v>3.4823927858704251E-2</v>
      </c>
      <c r="AR80" s="4">
        <f t="shared" si="48"/>
        <v>0.11305627425332843</v>
      </c>
      <c r="AT80" s="4">
        <f t="shared" si="49"/>
        <v>0.17280454385967203</v>
      </c>
    </row>
    <row r="81" spans="1:46" x14ac:dyDescent="0.25">
      <c r="A81" s="4">
        <f>Relative_Deviations!Q81</f>
        <v>1.1083099999999999</v>
      </c>
      <c r="B81" s="4">
        <f>Relative_Deviations!R81</f>
        <v>5.6281642455126171E-4</v>
      </c>
      <c r="C81" s="4">
        <f>Relative_Deviations!S81</f>
        <v>4.1532737095251503E-3</v>
      </c>
      <c r="D81" s="4">
        <f>Relative_Deviations!T81</f>
        <v>-2.3028808522317212E-4</v>
      </c>
      <c r="E81" s="4">
        <f>Relative_Deviations!U81</f>
        <v>6.3586050759539391E-4</v>
      </c>
      <c r="F81" s="4">
        <f>Relative_Deviations!V81</f>
        <v>1.7433062614075016E-4</v>
      </c>
      <c r="G81" s="4">
        <f>Relative_Deviations!W81</f>
        <v>6.2144730584297325E-4</v>
      </c>
      <c r="J81" s="4">
        <f t="shared" si="29"/>
        <v>9.8624008140539283E-4</v>
      </c>
      <c r="K81" s="4">
        <f t="shared" si="30"/>
        <v>1.5877258550152614E-3</v>
      </c>
      <c r="M81" s="4">
        <f t="shared" si="31"/>
        <v>-0.26668562177571964</v>
      </c>
      <c r="N81" s="4">
        <f t="shared" si="32"/>
        <v>1.9946980255538607</v>
      </c>
      <c r="O81" s="4">
        <f t="shared" si="33"/>
        <v>-0.76620794628104838</v>
      </c>
      <c r="P81" s="4">
        <f t="shared" si="34"/>
        <v>-0.22068014619981799</v>
      </c>
      <c r="Q81" s="4">
        <f t="shared" si="35"/>
        <v>-0.51136627441066551</v>
      </c>
      <c r="R81" s="4">
        <f t="shared" si="36"/>
        <v>-0.2297580368866092</v>
      </c>
      <c r="V81" s="4" cm="1">
        <f t="array" ref="V81:AA81">_xlfn._xlws.SORT(M81:R81,1,1,1)</f>
        <v>-0.76620794628104838</v>
      </c>
      <c r="W81" s="4">
        <v>-0.51136627441066551</v>
      </c>
      <c r="X81" s="4">
        <v>-0.26668562177571964</v>
      </c>
      <c r="Y81" s="4">
        <v>-0.2297580368866092</v>
      </c>
      <c r="Z81" s="4">
        <v>-0.22068014619981799</v>
      </c>
      <c r="AA81" s="4">
        <v>1.9946980255538607</v>
      </c>
      <c r="AE81" s="4">
        <f t="shared" si="37"/>
        <v>0.22177629048430042</v>
      </c>
      <c r="AF81" s="4">
        <f t="shared" si="38"/>
        <v>0.30454730292006449</v>
      </c>
      <c r="AG81" s="4">
        <f t="shared" si="39"/>
        <v>0.3948556126351756</v>
      </c>
      <c r="AH81" s="4">
        <f t="shared" si="40"/>
        <v>0.40913989705915765</v>
      </c>
      <c r="AI81" s="4">
        <f t="shared" si="41"/>
        <v>0.41267074569959972</v>
      </c>
      <c r="AJ81" s="4">
        <f t="shared" si="42"/>
        <v>0.97696208756355585</v>
      </c>
      <c r="AM81" s="4">
        <f t="shared" si="43"/>
        <v>5.5109623817633763E-2</v>
      </c>
      <c r="AN81" s="4">
        <f t="shared" si="44"/>
        <v>2.8786030413268826E-2</v>
      </c>
      <c r="AO81" s="4">
        <f t="shared" si="45"/>
        <v>0.1051443873648244</v>
      </c>
      <c r="AP81" s="4">
        <f t="shared" si="46"/>
        <v>0.25752676960750898</v>
      </c>
      <c r="AQ81" s="4">
        <f t="shared" si="47"/>
        <v>0.42066258763373365</v>
      </c>
      <c r="AR81" s="4">
        <f t="shared" si="48"/>
        <v>2.3037912436444152E-2</v>
      </c>
      <c r="AT81" s="4">
        <f t="shared" si="49"/>
        <v>0.42066258763373365</v>
      </c>
    </row>
    <row r="82" spans="1:46" x14ac:dyDescent="0.25">
      <c r="A82" s="4">
        <f>Relative_Deviations!Q82</f>
        <v>1.13259</v>
      </c>
      <c r="B82" s="4">
        <f>Relative_Deviations!R82</f>
        <v>4.5532226886868393E-3</v>
      </c>
      <c r="C82" s="4">
        <f>Relative_Deviations!S82</f>
        <v>1.2164773180497373E-3</v>
      </c>
      <c r="D82" s="4">
        <f>Relative_Deviations!T82</f>
        <v>-1.2032577803859942E-3</v>
      </c>
      <c r="E82" s="4">
        <f>Relative_Deviations!U82</f>
        <v>-7.9735692632260872E-4</v>
      </c>
      <c r="F82" s="4">
        <f>Relative_Deviations!V82</f>
        <v>-1.1448048966636259E-3</v>
      </c>
      <c r="G82" s="4">
        <f>Relative_Deviations!W82</f>
        <v>-5.2519245138794748E-4</v>
      </c>
      <c r="J82" s="4">
        <f t="shared" si="29"/>
        <v>3.4984799199606681E-4</v>
      </c>
      <c r="K82" s="4">
        <f t="shared" si="30"/>
        <v>2.2426459787275375E-3</v>
      </c>
      <c r="M82" s="4">
        <f t="shared" si="31"/>
        <v>1.8742925707229721</v>
      </c>
      <c r="N82" s="4">
        <f t="shared" si="32"/>
        <v>0.38643162330301911</v>
      </c>
      <c r="O82" s="4">
        <f t="shared" si="33"/>
        <v>-0.69253274351544458</v>
      </c>
      <c r="P82" s="4">
        <f t="shared" si="34"/>
        <v>-0.51154080010862535</v>
      </c>
      <c r="Q82" s="4">
        <f t="shared" si="35"/>
        <v>-0.66646849428626664</v>
      </c>
      <c r="R82" s="4">
        <f t="shared" si="36"/>
        <v>-0.39018215611565515</v>
      </c>
      <c r="V82" s="4" cm="1">
        <f t="array" ref="V82:AA82">_xlfn._xlws.SORT(M82:R82,1,1,1)</f>
        <v>-0.69253274351544458</v>
      </c>
      <c r="W82" s="4">
        <v>-0.66646849428626664</v>
      </c>
      <c r="X82" s="4">
        <v>-0.51154080010862535</v>
      </c>
      <c r="Y82" s="4">
        <v>-0.39018215611565515</v>
      </c>
      <c r="Z82" s="4">
        <v>0.38643162330301911</v>
      </c>
      <c r="AA82" s="4">
        <v>1.8742925707229721</v>
      </c>
      <c r="AE82" s="4">
        <f t="shared" si="37"/>
        <v>0.24430141524851817</v>
      </c>
      <c r="AF82" s="4">
        <f t="shared" si="38"/>
        <v>0.25255584750017956</v>
      </c>
      <c r="AG82" s="4">
        <f t="shared" si="39"/>
        <v>0.30448621335283338</v>
      </c>
      <c r="AH82" s="4">
        <f t="shared" si="40"/>
        <v>0.34820092769778188</v>
      </c>
      <c r="AI82" s="4">
        <f t="shared" si="41"/>
        <v>0.65041148322825793</v>
      </c>
      <c r="AJ82" s="4">
        <f t="shared" si="42"/>
        <v>0.96955494452616531</v>
      </c>
      <c r="AM82" s="4">
        <f t="shared" si="43"/>
        <v>7.7634748581851515E-2</v>
      </c>
      <c r="AN82" s="4">
        <f t="shared" si="44"/>
        <v>8.077748583315375E-2</v>
      </c>
      <c r="AO82" s="4">
        <f t="shared" si="45"/>
        <v>0.19551378664716662</v>
      </c>
      <c r="AP82" s="4">
        <f t="shared" si="46"/>
        <v>0.31846573896888475</v>
      </c>
      <c r="AQ82" s="4">
        <f t="shared" si="47"/>
        <v>0.18292185010507545</v>
      </c>
      <c r="AR82" s="4">
        <f t="shared" si="48"/>
        <v>3.0445055473834692E-2</v>
      </c>
      <c r="AT82" s="4">
        <f t="shared" si="49"/>
        <v>0.31846573896888475</v>
      </c>
    </row>
    <row r="83" spans="1:46" x14ac:dyDescent="0.25">
      <c r="A83" s="4">
        <f>Relative_Deviations!Q83</f>
        <v>1.15723</v>
      </c>
      <c r="B83" s="4">
        <f>Relative_Deviations!R83</f>
        <v>-1.5634584461195595E-3</v>
      </c>
      <c r="C83" s="4">
        <f>Relative_Deviations!S83</f>
        <v>6.3874688038242054E-4</v>
      </c>
      <c r="D83" s="4">
        <f>Relative_Deviations!T83</f>
        <v>1.0027824195377219E-3</v>
      </c>
      <c r="E83" s="4">
        <f>Relative_Deviations!U83</f>
        <v>-2.1536230886210271E-3</v>
      </c>
      <c r="F83" s="4">
        <f>Relative_Deviations!V83</f>
        <v>-3.1860949027550938E-3</v>
      </c>
      <c r="G83" s="4">
        <f>Relative_Deviations!W83</f>
        <v>1.8933502298300849E-3</v>
      </c>
      <c r="J83" s="4">
        <f t="shared" si="29"/>
        <v>-5.613828179575754E-4</v>
      </c>
      <c r="K83" s="4">
        <f t="shared" si="30"/>
        <v>2.0169847144233919E-3</v>
      </c>
      <c r="M83" s="4">
        <f t="shared" si="31"/>
        <v>-0.49681865261356417</v>
      </c>
      <c r="N83" s="4">
        <f t="shared" si="32"/>
        <v>0.59501179644937696</v>
      </c>
      <c r="O83" s="4">
        <f t="shared" si="33"/>
        <v>0.77549682271263765</v>
      </c>
      <c r="P83" s="4">
        <f t="shared" si="34"/>
        <v>-0.78941613155389501</v>
      </c>
      <c r="Q83" s="4">
        <f t="shared" si="35"/>
        <v>-1.3013048963773934</v>
      </c>
      <c r="R83" s="4">
        <f t="shared" si="36"/>
        <v>1.2170310613828377</v>
      </c>
      <c r="V83" s="4" cm="1">
        <f t="array" ref="V83:AA83">_xlfn._xlws.SORT(M83:R83,1,1,1)</f>
        <v>-1.3013048963773934</v>
      </c>
      <c r="W83" s="4">
        <v>-0.78941613155389501</v>
      </c>
      <c r="X83" s="4">
        <v>-0.49681865261356417</v>
      </c>
      <c r="Y83" s="4">
        <v>0.59501179644937696</v>
      </c>
      <c r="Z83" s="4">
        <v>0.77549682271263765</v>
      </c>
      <c r="AA83" s="4">
        <v>1.2170310613828377</v>
      </c>
      <c r="AE83" s="4">
        <f t="shared" si="37"/>
        <v>9.6577055955947733E-2</v>
      </c>
      <c r="AF83" s="4">
        <f t="shared" si="38"/>
        <v>0.21493441527319102</v>
      </c>
      <c r="AG83" s="4">
        <f t="shared" si="39"/>
        <v>0.30965847022484683</v>
      </c>
      <c r="AH83" s="4">
        <f t="shared" si="40"/>
        <v>0.72408220712202509</v>
      </c>
      <c r="AI83" s="4">
        <f t="shared" si="41"/>
        <v>0.7809769288947398</v>
      </c>
      <c r="AJ83" s="4">
        <f t="shared" si="42"/>
        <v>0.88820380099250851</v>
      </c>
      <c r="AM83" s="4">
        <f t="shared" si="43"/>
        <v>7.0089610710718925E-2</v>
      </c>
      <c r="AN83" s="4">
        <f t="shared" si="44"/>
        <v>0.1183989180601423</v>
      </c>
      <c r="AO83" s="4">
        <f t="shared" si="45"/>
        <v>0.19034152977515317</v>
      </c>
      <c r="AP83" s="4">
        <f t="shared" si="46"/>
        <v>5.741554045535846E-2</v>
      </c>
      <c r="AQ83" s="4">
        <f t="shared" si="47"/>
        <v>5.2356404438593573E-2</v>
      </c>
      <c r="AR83" s="4">
        <f t="shared" si="48"/>
        <v>0.11179619900749149</v>
      </c>
      <c r="AT83" s="4">
        <f t="shared" si="49"/>
        <v>0.19034152977515317</v>
      </c>
    </row>
    <row r="84" spans="1:46" x14ac:dyDescent="0.25">
      <c r="A84" s="4">
        <f>Relative_Deviations!Q84</f>
        <v>1.18224</v>
      </c>
      <c r="B84" s="4">
        <f>Relative_Deviations!R84</f>
        <v>2.2813125529015758E-3</v>
      </c>
      <c r="C84" s="4">
        <f>Relative_Deviations!S84</f>
        <v>-9.981560263415297E-4</v>
      </c>
      <c r="D84" s="4">
        <f>Relative_Deviations!T84</f>
        <v>6.6864667774197348E-3</v>
      </c>
      <c r="E84" s="4">
        <f>Relative_Deviations!U84</f>
        <v>1.1071870462665433E-3</v>
      </c>
      <c r="F84" s="4">
        <f>Relative_Deviations!V84</f>
        <v>3.2839024924197365E-4</v>
      </c>
      <c r="G84" s="4">
        <f>Relative_Deviations!W84</f>
        <v>-3.5893222228116227E-3</v>
      </c>
      <c r="J84" s="4">
        <f t="shared" si="29"/>
        <v>9.69313062779446E-4</v>
      </c>
      <c r="K84" s="4">
        <f t="shared" si="30"/>
        <v>3.449320826795439E-3</v>
      </c>
      <c r="M84" s="4">
        <f t="shared" si="31"/>
        <v>0.38036458653833932</v>
      </c>
      <c r="N84" s="4">
        <f t="shared" si="32"/>
        <v>-0.57039318402539996</v>
      </c>
      <c r="O84" s="4">
        <f t="shared" si="33"/>
        <v>1.65747229722083</v>
      </c>
      <c r="P84" s="4">
        <f t="shared" si="34"/>
        <v>3.9971342304852477E-2</v>
      </c>
      <c r="Q84" s="4">
        <f t="shared" si="35"/>
        <v>-0.18581130770978935</v>
      </c>
      <c r="R84" s="4">
        <f t="shared" si="36"/>
        <v>-1.3216037343288325</v>
      </c>
      <c r="V84" s="4" cm="1">
        <f t="array" ref="V84:AA84">_xlfn._xlws.SORT(M84:R84,1,1,1)</f>
        <v>-1.3216037343288325</v>
      </c>
      <c r="W84" s="4">
        <v>-0.57039318402539996</v>
      </c>
      <c r="X84" s="4">
        <v>-0.18581130770978935</v>
      </c>
      <c r="Y84" s="4">
        <v>3.9971342304852477E-2</v>
      </c>
      <c r="Z84" s="4">
        <v>0.38036458653833932</v>
      </c>
      <c r="AA84" s="4">
        <v>1.65747229722083</v>
      </c>
      <c r="AE84" s="4">
        <f t="shared" si="37"/>
        <v>9.3150069618579454E-2</v>
      </c>
      <c r="AF84" s="4">
        <f t="shared" si="38"/>
        <v>0.28420552572761165</v>
      </c>
      <c r="AG84" s="4">
        <f t="shared" si="39"/>
        <v>0.42629636834505619</v>
      </c>
      <c r="AH84" s="4">
        <f t="shared" si="40"/>
        <v>0.51594201322258715</v>
      </c>
      <c r="AI84" s="4">
        <f t="shared" si="41"/>
        <v>0.64816260075601217</v>
      </c>
      <c r="AJ84" s="4">
        <f t="shared" si="42"/>
        <v>0.95128798739507625</v>
      </c>
      <c r="AM84" s="4">
        <f t="shared" si="43"/>
        <v>7.3516597048087204E-2</v>
      </c>
      <c r="AN84" s="4">
        <f t="shared" si="44"/>
        <v>4.9127807605721663E-2</v>
      </c>
      <c r="AO84" s="4">
        <f t="shared" si="45"/>
        <v>7.3703631654943813E-2</v>
      </c>
      <c r="AP84" s="4">
        <f t="shared" si="46"/>
        <v>0.15072465344407948</v>
      </c>
      <c r="AQ84" s="4">
        <f t="shared" si="47"/>
        <v>0.1851707325773212</v>
      </c>
      <c r="AR84" s="4">
        <f t="shared" si="48"/>
        <v>4.8712012604923749E-2</v>
      </c>
      <c r="AT84" s="4">
        <f t="shared" si="49"/>
        <v>0.1851707325773212</v>
      </c>
    </row>
    <row r="85" spans="1:46" x14ac:dyDescent="0.25">
      <c r="A85" s="4">
        <f>Relative_Deviations!Q85</f>
        <v>1.20763</v>
      </c>
      <c r="B85" s="4">
        <f>Relative_Deviations!R85</f>
        <v>1.9512059519755987E-3</v>
      </c>
      <c r="C85" s="4">
        <f>Relative_Deviations!S85</f>
        <v>-6.9003312625233958E-4</v>
      </c>
      <c r="D85" s="4">
        <f>Relative_Deviations!T85</f>
        <v>-1.0683906939277473E-3</v>
      </c>
      <c r="E85" s="4">
        <f>Relative_Deviations!U85</f>
        <v>7.6090632397755994E-4</v>
      </c>
      <c r="F85" s="4">
        <f>Relative_Deviations!V85</f>
        <v>3.3801897568577874E-4</v>
      </c>
      <c r="G85" s="4">
        <f>Relative_Deviations!W85</f>
        <v>2.8665486792444645E-3</v>
      </c>
      <c r="J85" s="4">
        <f t="shared" si="29"/>
        <v>6.9304268511721919E-4</v>
      </c>
      <c r="K85" s="4">
        <f t="shared" si="30"/>
        <v>1.5134924293914371E-3</v>
      </c>
      <c r="M85" s="4">
        <f t="shared" si="31"/>
        <v>0.83129802463846936</v>
      </c>
      <c r="N85" s="4">
        <f t="shared" si="32"/>
        <v>-0.91383067698969744</v>
      </c>
      <c r="O85" s="4">
        <f t="shared" si="33"/>
        <v>-1.1638204095630822</v>
      </c>
      <c r="P85" s="4">
        <f t="shared" si="34"/>
        <v>4.4839100310285769E-2</v>
      </c>
      <c r="Q85" s="4">
        <f t="shared" si="35"/>
        <v>-0.2345725043198218</v>
      </c>
      <c r="R85" s="4">
        <f t="shared" si="36"/>
        <v>1.4360864659238464</v>
      </c>
      <c r="V85" s="4" cm="1">
        <f t="array" ref="V85:AA85">_xlfn._xlws.SORT(M85:R85,1,1,1)</f>
        <v>-1.1638204095630822</v>
      </c>
      <c r="W85" s="4">
        <v>-0.91383067698969744</v>
      </c>
      <c r="X85" s="4">
        <v>-0.2345725043198218</v>
      </c>
      <c r="Y85" s="4">
        <v>4.4839100310285769E-2</v>
      </c>
      <c r="Z85" s="4">
        <v>0.83129802463846936</v>
      </c>
      <c r="AA85" s="4">
        <v>1.4360864659238464</v>
      </c>
      <c r="AE85" s="4">
        <f t="shared" si="37"/>
        <v>0.1222483996300939</v>
      </c>
      <c r="AF85" s="4">
        <f t="shared" si="38"/>
        <v>0.18040291216478244</v>
      </c>
      <c r="AG85" s="4">
        <f t="shared" si="39"/>
        <v>0.40727027625835988</v>
      </c>
      <c r="AH85" s="4">
        <f t="shared" si="40"/>
        <v>0.51788222056030675</v>
      </c>
      <c r="AI85" s="4">
        <f t="shared" si="41"/>
        <v>0.79709735487711209</v>
      </c>
      <c r="AJ85" s="4">
        <f t="shared" si="42"/>
        <v>0.9245111306290138</v>
      </c>
      <c r="AM85" s="4">
        <f t="shared" si="43"/>
        <v>4.4418267036572756E-2</v>
      </c>
      <c r="AN85" s="4">
        <f t="shared" si="44"/>
        <v>0.15293042116855088</v>
      </c>
      <c r="AO85" s="4">
        <f t="shared" si="45"/>
        <v>9.2729723741640124E-2</v>
      </c>
      <c r="AP85" s="4">
        <f t="shared" si="46"/>
        <v>0.14878444610635988</v>
      </c>
      <c r="AQ85" s="4">
        <f t="shared" si="47"/>
        <v>3.6235978456221285E-2</v>
      </c>
      <c r="AR85" s="4">
        <f t="shared" si="48"/>
        <v>7.54888693709862E-2</v>
      </c>
      <c r="AT85" s="4">
        <f t="shared" si="49"/>
        <v>0.15293042116855088</v>
      </c>
    </row>
    <row r="86" spans="1:46" x14ac:dyDescent="0.25">
      <c r="A86" s="4">
        <f>Relative_Deviations!Q86</f>
        <v>1.2334000000000001</v>
      </c>
      <c r="B86" s="4">
        <f>Relative_Deviations!R86</f>
        <v>-1.3498600572850327E-3</v>
      </c>
      <c r="C86" s="4">
        <f>Relative_Deviations!S86</f>
        <v>2.5067419621734341E-3</v>
      </c>
      <c r="D86" s="4">
        <f>Relative_Deviations!T86</f>
        <v>-9.9132378738020217E-4</v>
      </c>
      <c r="E86" s="4">
        <f>Relative_Deviations!U86</f>
        <v>1.713178310272136E-3</v>
      </c>
      <c r="F86" s="4">
        <f>Relative_Deviations!V86</f>
        <v>1.6764119513779359E-3</v>
      </c>
      <c r="G86" s="4">
        <f>Relative_Deviations!W86</f>
        <v>2.8665486792444645E-3</v>
      </c>
      <c r="J86" s="4">
        <f t="shared" si="29"/>
        <v>1.0702828430671225E-3</v>
      </c>
      <c r="K86" s="4">
        <f t="shared" si="30"/>
        <v>1.7987777177631088E-3</v>
      </c>
      <c r="M86" s="4">
        <f t="shared" si="31"/>
        <v>-1.345437447024723</v>
      </c>
      <c r="N86" s="4">
        <f t="shared" si="32"/>
        <v>0.79857511293426364</v>
      </c>
      <c r="O86" s="4">
        <f t="shared" si="33"/>
        <v>-1.1461152815541098</v>
      </c>
      <c r="P86" s="4">
        <f t="shared" si="34"/>
        <v>0.35740684402322581</v>
      </c>
      <c r="Q86" s="4">
        <f t="shared" si="35"/>
        <v>0.33696720963642601</v>
      </c>
      <c r="R86" s="4">
        <f t="shared" si="36"/>
        <v>0.99860356198491806</v>
      </c>
      <c r="V86" s="4" cm="1">
        <f t="array" ref="V86:AA86">_xlfn._xlws.SORT(M86:R86,1,1,1)</f>
        <v>-1.345437447024723</v>
      </c>
      <c r="W86" s="4">
        <v>-1.1461152815541098</v>
      </c>
      <c r="X86" s="4">
        <v>0.33696720963642601</v>
      </c>
      <c r="Y86" s="4">
        <v>0.35740684402322581</v>
      </c>
      <c r="Z86" s="4">
        <v>0.79857511293426364</v>
      </c>
      <c r="AA86" s="4">
        <v>0.99860356198491806</v>
      </c>
      <c r="AE86" s="4">
        <f t="shared" si="37"/>
        <v>8.9242004558682198E-2</v>
      </c>
      <c r="AF86" s="4">
        <f t="shared" si="38"/>
        <v>0.12587372768443017</v>
      </c>
      <c r="AG86" s="4">
        <f t="shared" si="39"/>
        <v>0.63192919054520247</v>
      </c>
      <c r="AH86" s="4">
        <f t="shared" si="40"/>
        <v>0.63960637306116008</v>
      </c>
      <c r="AI86" s="4">
        <f t="shared" si="41"/>
        <v>0.78773158845572933</v>
      </c>
      <c r="AJ86" s="4">
        <f t="shared" si="42"/>
        <v>0.84100661302417368</v>
      </c>
      <c r="AM86" s="4">
        <f t="shared" si="43"/>
        <v>7.742466210798446E-2</v>
      </c>
      <c r="AN86" s="4">
        <f t="shared" si="44"/>
        <v>0.20745960564890314</v>
      </c>
      <c r="AO86" s="4">
        <f t="shared" si="45"/>
        <v>0.13192919054520247</v>
      </c>
      <c r="AP86" s="4">
        <f t="shared" si="46"/>
        <v>2.7060293605506547E-2</v>
      </c>
      <c r="AQ86" s="4">
        <f t="shared" si="47"/>
        <v>4.5601744877604045E-2</v>
      </c>
      <c r="AR86" s="4">
        <f t="shared" si="48"/>
        <v>0.15899338697582632</v>
      </c>
      <c r="AT86" s="4">
        <f t="shared" si="49"/>
        <v>0.20745960564890314</v>
      </c>
    </row>
    <row r="87" spans="1:46" x14ac:dyDescent="0.25">
      <c r="A87" s="4">
        <f>Relative_Deviations!Q87</f>
        <v>1.2595499999999999</v>
      </c>
      <c r="B87" s="4">
        <f>Relative_Deviations!R87</f>
        <v>-1.0974255977534136E-3</v>
      </c>
      <c r="C87" s="4">
        <f>Relative_Deviations!S87</f>
        <v>5.809738366158257E-4</v>
      </c>
      <c r="D87" s="4">
        <f>Relative_Deviations!T87</f>
        <v>3.6808574220651307E-3</v>
      </c>
      <c r="E87" s="4">
        <f>Relative_Deviations!U87</f>
        <v>8.2823868664486707E-4</v>
      </c>
      <c r="F87" s="4">
        <f>Relative_Deviations!V87</f>
        <v>-2.6083713161254201E-3</v>
      </c>
      <c r="G87" s="4">
        <f>Relative_Deviations!W87</f>
        <v>-3.242439607178712E-3</v>
      </c>
      <c r="J87" s="4">
        <f t="shared" si="29"/>
        <v>-3.0969442928862034E-4</v>
      </c>
      <c r="K87" s="4">
        <f t="shared" si="30"/>
        <v>2.5502202225241802E-3</v>
      </c>
      <c r="M87" s="4">
        <f t="shared" si="31"/>
        <v>-0.30888750763849931</v>
      </c>
      <c r="N87" s="4">
        <f t="shared" si="32"/>
        <v>0.34925151092358303</v>
      </c>
      <c r="O87" s="4">
        <f t="shared" si="33"/>
        <v>1.5647871568534366</v>
      </c>
      <c r="P87" s="4">
        <f t="shared" si="34"/>
        <v>0.44620974529296675</v>
      </c>
      <c r="Q87" s="4">
        <f t="shared" si="35"/>
        <v>-0.9013640730060537</v>
      </c>
      <c r="R87" s="4">
        <f t="shared" si="36"/>
        <v>-1.1499968324254335</v>
      </c>
      <c r="V87" s="4" cm="1">
        <f t="array" ref="V87:AA87">_xlfn._xlws.SORT(M87:R87,1,1,1)</f>
        <v>-1.1499968324254335</v>
      </c>
      <c r="W87" s="4">
        <v>-0.9013640730060537</v>
      </c>
      <c r="X87" s="4">
        <v>-0.30888750763849931</v>
      </c>
      <c r="Y87" s="4">
        <v>0.34925151092358303</v>
      </c>
      <c r="Z87" s="4">
        <v>0.44620974529296675</v>
      </c>
      <c r="AA87" s="4">
        <v>1.5647871568534366</v>
      </c>
      <c r="AE87" s="4">
        <f t="shared" si="37"/>
        <v>0.12507258795682547</v>
      </c>
      <c r="AF87" s="4">
        <f t="shared" si="38"/>
        <v>0.18369738845796638</v>
      </c>
      <c r="AG87" s="4">
        <f t="shared" si="39"/>
        <v>0.37870354995476729</v>
      </c>
      <c r="AH87" s="4">
        <f t="shared" si="40"/>
        <v>0.63654975110889356</v>
      </c>
      <c r="AI87" s="4">
        <f t="shared" si="41"/>
        <v>0.67227712795696504</v>
      </c>
      <c r="AJ87" s="4">
        <f t="shared" si="42"/>
        <v>0.94118358792905565</v>
      </c>
      <c r="AM87" s="4">
        <f t="shared" si="43"/>
        <v>4.1594078709841192E-2</v>
      </c>
      <c r="AN87" s="4">
        <f t="shared" si="44"/>
        <v>0.14963594487536694</v>
      </c>
      <c r="AO87" s="4">
        <f t="shared" si="45"/>
        <v>0.12129645004523271</v>
      </c>
      <c r="AP87" s="4">
        <f t="shared" si="46"/>
        <v>3.0116915557773072E-2</v>
      </c>
      <c r="AQ87" s="4">
        <f t="shared" si="47"/>
        <v>0.16105620537636833</v>
      </c>
      <c r="AR87" s="4">
        <f t="shared" si="48"/>
        <v>5.8816412070944346E-2</v>
      </c>
      <c r="AT87" s="4">
        <f t="shared" si="49"/>
        <v>0.16105620537636833</v>
      </c>
    </row>
    <row r="88" spans="1:46" x14ac:dyDescent="0.25">
      <c r="A88" s="4">
        <f>Relative_Deviations!Q88</f>
        <v>1.2861100000000001</v>
      </c>
      <c r="B88" s="4">
        <f>Relative_Deviations!R88</f>
        <v>1.2618656971004807E-3</v>
      </c>
      <c r="C88" s="4">
        <f>Relative_Deviations!S88</f>
        <v>2.8341225435181559E-3</v>
      </c>
      <c r="D88" s="4">
        <f>Relative_Deviations!T88</f>
        <v>1.3014166824094808E-3</v>
      </c>
      <c r="E88" s="4">
        <f>Relative_Deviations!U88</f>
        <v>-6.4345438308309846E-4</v>
      </c>
      <c r="F88" s="4">
        <f>Relative_Deviations!V88</f>
        <v>8.4834147720864572E-4</v>
      </c>
      <c r="G88" s="4">
        <f>Relative_Deviations!W88</f>
        <v>1.1995849985642632E-3</v>
      </c>
      <c r="J88" s="4">
        <f t="shared" si="29"/>
        <v>1.1336461692863214E-3</v>
      </c>
      <c r="K88" s="4">
        <f t="shared" si="30"/>
        <v>1.1117589812065312E-3</v>
      </c>
      <c r="M88" s="4">
        <f t="shared" si="31"/>
        <v>0.11533032786927402</v>
      </c>
      <c r="N88" s="4">
        <f t="shared" si="32"/>
        <v>1.5295368897190293</v>
      </c>
      <c r="O88" s="4">
        <f t="shared" si="33"/>
        <v>0.15090547138291366</v>
      </c>
      <c r="P88" s="4">
        <f t="shared" si="34"/>
        <v>-1.5984584630392011</v>
      </c>
      <c r="Q88" s="4">
        <f t="shared" si="35"/>
        <v>-0.25662458941240129</v>
      </c>
      <c r="R88" s="4">
        <f t="shared" si="36"/>
        <v>5.9310363480384987E-2</v>
      </c>
      <c r="V88" s="4" cm="1">
        <f t="array" ref="V88:AA88">_xlfn._xlws.SORT(M88:R88,1,1,1)</f>
        <v>-1.5984584630392011</v>
      </c>
      <c r="W88" s="4">
        <v>-0.25662458941240129</v>
      </c>
      <c r="X88" s="4">
        <v>5.9310363480384987E-2</v>
      </c>
      <c r="Y88" s="4">
        <v>0.11533032786927402</v>
      </c>
      <c r="Z88" s="4">
        <v>0.15090547138291366</v>
      </c>
      <c r="AA88" s="4">
        <v>1.5295368897190293</v>
      </c>
      <c r="AE88" s="4">
        <f t="shared" si="37"/>
        <v>5.4970491239721413E-2</v>
      </c>
      <c r="AF88" s="4">
        <f t="shared" si="38"/>
        <v>0.39873429547120032</v>
      </c>
      <c r="AG88" s="4">
        <f t="shared" si="39"/>
        <v>0.52364754660802348</v>
      </c>
      <c r="AH88" s="4">
        <f t="shared" si="40"/>
        <v>0.54590834971026725</v>
      </c>
      <c r="AI88" s="4">
        <f t="shared" si="41"/>
        <v>0.55997485781094303</v>
      </c>
      <c r="AJ88" s="4">
        <f t="shared" si="42"/>
        <v>0.93693429940723316</v>
      </c>
      <c r="AM88" s="4">
        <f t="shared" si="43"/>
        <v>0.11169617542694524</v>
      </c>
      <c r="AN88" s="4">
        <f t="shared" si="44"/>
        <v>6.5400962137867003E-2</v>
      </c>
      <c r="AO88" s="4">
        <f t="shared" si="45"/>
        <v>2.3647546608023484E-2</v>
      </c>
      <c r="AP88" s="4">
        <f t="shared" si="46"/>
        <v>0.12075831695639938</v>
      </c>
      <c r="AQ88" s="4">
        <f t="shared" si="47"/>
        <v>0.27335847552239034</v>
      </c>
      <c r="AR88" s="4">
        <f t="shared" si="48"/>
        <v>6.3065700592766838E-2</v>
      </c>
      <c r="AT88" s="4">
        <f t="shared" si="49"/>
        <v>0.27335847552239034</v>
      </c>
    </row>
    <row r="89" spans="1:46" x14ac:dyDescent="0.25">
      <c r="A89" s="4">
        <f>Relative_Deviations!Q89</f>
        <v>1.3130599999999999</v>
      </c>
      <c r="B89" s="4">
        <f>Relative_Deviations!R89</f>
        <v>5.1648908021674272E-3</v>
      </c>
      <c r="C89" s="4">
        <f>Relative_Deviations!S89</f>
        <v>1.287223957627472E-5</v>
      </c>
      <c r="D89" s="4">
        <f>Relative_Deviations!T89</f>
        <v>2.3225531941645831E-3</v>
      </c>
      <c r="E89" s="4">
        <f>Relative_Deviations!U89</f>
        <v>5.4929032702319077E-4</v>
      </c>
      <c r="F89" s="4">
        <f>Relative_Deviations!V89</f>
        <v>2.7061789057914311E-4</v>
      </c>
      <c r="G89" s="4">
        <f>Relative_Deviations!W89</f>
        <v>7.5634610081116581E-4</v>
      </c>
      <c r="J89" s="4">
        <f t="shared" si="29"/>
        <v>1.5127617590536306E-3</v>
      </c>
      <c r="K89" s="4">
        <f t="shared" si="30"/>
        <v>1.9640183565809307E-3</v>
      </c>
      <c r="M89" s="4">
        <f t="shared" si="31"/>
        <v>1.8595187926204624</v>
      </c>
      <c r="N89" s="4">
        <f t="shared" si="32"/>
        <v>-0.76368406356875629</v>
      </c>
      <c r="O89" s="4">
        <f t="shared" si="33"/>
        <v>0.41231357761883713</v>
      </c>
      <c r="P89" s="4">
        <f t="shared" si="34"/>
        <v>-0.49056131721075302</v>
      </c>
      <c r="Q89" s="4">
        <f t="shared" si="35"/>
        <v>-0.63245023363064623</v>
      </c>
      <c r="R89" s="4">
        <f t="shared" si="36"/>
        <v>-0.38513675582914308</v>
      </c>
      <c r="V89" s="4" cm="1">
        <f t="array" ref="V89:AA89">_xlfn._xlws.SORT(M89:R89,1,1,1)</f>
        <v>-0.76368406356875629</v>
      </c>
      <c r="W89" s="4">
        <v>-0.63245023363064623</v>
      </c>
      <c r="X89" s="4">
        <v>-0.49056131721075302</v>
      </c>
      <c r="Y89" s="4">
        <v>-0.38513675582914308</v>
      </c>
      <c r="Z89" s="4">
        <v>0.41231357761883713</v>
      </c>
      <c r="AA89" s="4">
        <v>1.8595187926204624</v>
      </c>
      <c r="AE89" s="4">
        <f t="shared" si="37"/>
        <v>0.22252776997303986</v>
      </c>
      <c r="AF89" s="4">
        <f t="shared" si="38"/>
        <v>0.26354635903351853</v>
      </c>
      <c r="AG89" s="4">
        <f t="shared" si="39"/>
        <v>0.3118683757645212</v>
      </c>
      <c r="AH89" s="4">
        <f t="shared" si="40"/>
        <v>0.350068048623429</v>
      </c>
      <c r="AI89" s="4">
        <f t="shared" si="41"/>
        <v>0.65994520097723874</v>
      </c>
      <c r="AJ89" s="4">
        <f t="shared" si="42"/>
        <v>0.96852318098261692</v>
      </c>
      <c r="AM89" s="4">
        <f t="shared" si="43"/>
        <v>5.58611033063732E-2</v>
      </c>
      <c r="AN89" s="4">
        <f t="shared" si="44"/>
        <v>6.9786974299814786E-2</v>
      </c>
      <c r="AO89" s="4">
        <f t="shared" si="45"/>
        <v>0.1881316242354788</v>
      </c>
      <c r="AP89" s="4">
        <f t="shared" si="46"/>
        <v>0.31659861804323763</v>
      </c>
      <c r="AQ89" s="4">
        <f t="shared" si="47"/>
        <v>0.17338813235609463</v>
      </c>
      <c r="AR89" s="4">
        <f t="shared" si="48"/>
        <v>3.1476819017383084E-2</v>
      </c>
      <c r="AT89" s="4">
        <f t="shared" si="49"/>
        <v>0.31659861804323763</v>
      </c>
    </row>
    <row r="90" spans="1:46" x14ac:dyDescent="0.25">
      <c r="A90" s="4">
        <f>Relative_Deviations!Q90</f>
        <v>1.34043</v>
      </c>
      <c r="B90" s="4">
        <f>Relative_Deviations!R90</f>
        <v>-6.6051980241008698E-4</v>
      </c>
      <c r="C90" s="4">
        <f>Relative_Deviations!S90</f>
        <v>-6.1300240123004211E-4</v>
      </c>
      <c r="D90" s="4">
        <f>Relative_Deviations!T90</f>
        <v>1.0545997737885187E-5</v>
      </c>
      <c r="E90" s="4">
        <f>Relative_Deviations!U90</f>
        <v>-1.2975401918511021E-3</v>
      </c>
      <c r="F90" s="4">
        <f>Relative_Deviations!V90</f>
        <v>3.6984445045816225E-3</v>
      </c>
      <c r="G90" s="4">
        <f>Relative_Deviations!W90</f>
        <v>2.6352936021559145E-3</v>
      </c>
      <c r="J90" s="4">
        <f t="shared" si="29"/>
        <v>6.2887028483069854E-4</v>
      </c>
      <c r="K90" s="4">
        <f t="shared" si="30"/>
        <v>2.0369672178512138E-3</v>
      </c>
      <c r="M90" s="4">
        <f t="shared" si="31"/>
        <v>-0.63299501137821768</v>
      </c>
      <c r="N90" s="4">
        <f t="shared" si="32"/>
        <v>-0.60966748761464384</v>
      </c>
      <c r="O90" s="4">
        <f t="shared" si="33"/>
        <v>-0.3035514178500528</v>
      </c>
      <c r="P90" s="4">
        <f t="shared" si="34"/>
        <v>-0.94572483042410527</v>
      </c>
      <c r="Q90" s="4">
        <f t="shared" si="35"/>
        <v>1.5069335396516601</v>
      </c>
      <c r="R90" s="4">
        <f t="shared" si="36"/>
        <v>0.98500520761535937</v>
      </c>
      <c r="V90" s="4" cm="1">
        <f t="array" ref="V90:AA90">_xlfn._xlws.SORT(M90:R90,1,1,1)</f>
        <v>-0.94572483042410527</v>
      </c>
      <c r="W90" s="4">
        <v>-0.63299501137821768</v>
      </c>
      <c r="X90" s="4">
        <v>-0.60966748761464384</v>
      </c>
      <c r="Y90" s="4">
        <v>-0.3035514178500528</v>
      </c>
      <c r="Z90" s="4">
        <v>0.98500520761535937</v>
      </c>
      <c r="AA90" s="4">
        <v>1.5069335396516601</v>
      </c>
      <c r="AE90" s="4">
        <f t="shared" si="37"/>
        <v>0.17214447716933265</v>
      </c>
      <c r="AF90" s="4">
        <f t="shared" si="38"/>
        <v>0.26336845034910711</v>
      </c>
      <c r="AG90" s="4">
        <f t="shared" si="39"/>
        <v>0.27104104793438366</v>
      </c>
      <c r="AH90" s="4">
        <f t="shared" si="40"/>
        <v>0.38073483444619244</v>
      </c>
      <c r="AI90" s="4">
        <f t="shared" si="41"/>
        <v>0.83768924350521601</v>
      </c>
      <c r="AJ90" s="4">
        <f t="shared" si="42"/>
        <v>0.9340861533052488</v>
      </c>
      <c r="AM90" s="4">
        <f t="shared" si="43"/>
        <v>5.4778105026659918E-3</v>
      </c>
      <c r="AN90" s="4">
        <f t="shared" si="44"/>
        <v>6.9964882984226207E-2</v>
      </c>
      <c r="AO90" s="4">
        <f t="shared" si="45"/>
        <v>0.22895895206561634</v>
      </c>
      <c r="AP90" s="4">
        <f t="shared" si="46"/>
        <v>0.28593183222047419</v>
      </c>
      <c r="AQ90" s="4">
        <f t="shared" si="47"/>
        <v>4.3559101718826376E-3</v>
      </c>
      <c r="AR90" s="4">
        <f t="shared" si="48"/>
        <v>6.5913846694751199E-2</v>
      </c>
      <c r="AT90" s="4">
        <f t="shared" si="49"/>
        <v>0.28593183222047419</v>
      </c>
    </row>
    <row r="91" spans="1:46" x14ac:dyDescent="0.25">
      <c r="A91" s="4">
        <f>Relative_Deviations!Q91</f>
        <v>1.3682000000000001</v>
      </c>
      <c r="B91" s="4">
        <f>Relative_Deviations!R91</f>
        <v>1.0773943612889458E-3</v>
      </c>
      <c r="C91" s="4">
        <f>Relative_Deviations!S91</f>
        <v>3.1136629903769889E-4</v>
      </c>
      <c r="D91" s="4">
        <f>Relative_Deviations!T91</f>
        <v>-3.3225977104437434E-3</v>
      </c>
      <c r="E91" s="4">
        <f>Relative_Deviations!U91</f>
        <v>2.0594590325611192E-3</v>
      </c>
      <c r="F91" s="4">
        <f>Relative_Deviations!V91</f>
        <v>2.0271003039526645E-5</v>
      </c>
      <c r="G91" s="4">
        <f>Relative_Deviations!W91</f>
        <v>-1.11296577232141E-3</v>
      </c>
      <c r="J91" s="4">
        <f t="shared" si="29"/>
        <v>-1.6117879780631048E-4</v>
      </c>
      <c r="K91" s="4">
        <f t="shared" si="30"/>
        <v>1.8773378347493417E-3</v>
      </c>
      <c r="M91" s="4">
        <f t="shared" si="31"/>
        <v>0.65974974571405687</v>
      </c>
      <c r="N91" s="4">
        <f t="shared" si="32"/>
        <v>0.25171020798560884</v>
      </c>
      <c r="O91" s="4">
        <f t="shared" si="33"/>
        <v>-1.6839904113792812</v>
      </c>
      <c r="P91" s="4">
        <f t="shared" si="34"/>
        <v>1.1828653262421063</v>
      </c>
      <c r="Q91" s="4">
        <f t="shared" si="35"/>
        <v>9.6652716142624343E-2</v>
      </c>
      <c r="R91" s="4">
        <f t="shared" si="36"/>
        <v>-0.50698758470511529</v>
      </c>
      <c r="V91" s="4" cm="1">
        <f t="array" ref="V91:AA91">_xlfn._xlws.SORT(M91:R91,1,1,1)</f>
        <v>-1.6839904113792812</v>
      </c>
      <c r="W91" s="4">
        <v>-0.50698758470511529</v>
      </c>
      <c r="X91" s="4">
        <v>9.6652716142624343E-2</v>
      </c>
      <c r="Y91" s="4">
        <v>0.25171020798560884</v>
      </c>
      <c r="Z91" s="4">
        <v>0.65974974571405687</v>
      </c>
      <c r="AA91" s="4">
        <v>1.1828653262421063</v>
      </c>
      <c r="AE91" s="4">
        <f t="shared" si="37"/>
        <v>4.6091760924157385E-2</v>
      </c>
      <c r="AF91" s="4">
        <f t="shared" si="38"/>
        <v>0.30608176491528866</v>
      </c>
      <c r="AG91" s="4">
        <f t="shared" si="39"/>
        <v>0.53849890450078353</v>
      </c>
      <c r="AH91" s="4">
        <f t="shared" si="40"/>
        <v>0.59936746691554188</v>
      </c>
      <c r="AI91" s="4">
        <f t="shared" si="41"/>
        <v>0.74529278115575393</v>
      </c>
      <c r="AJ91" s="4">
        <f t="shared" si="42"/>
        <v>0.88156873728222929</v>
      </c>
      <c r="AM91" s="4">
        <f t="shared" si="43"/>
        <v>0.12057490574250927</v>
      </c>
      <c r="AN91" s="4">
        <f t="shared" si="44"/>
        <v>2.7251568418044658E-2</v>
      </c>
      <c r="AO91" s="4">
        <f t="shared" si="45"/>
        <v>3.8498904500783526E-2</v>
      </c>
      <c r="AP91" s="4">
        <f t="shared" si="46"/>
        <v>6.729919975112475E-2</v>
      </c>
      <c r="AQ91" s="4">
        <f t="shared" si="47"/>
        <v>8.8040552177579445E-2</v>
      </c>
      <c r="AR91" s="4">
        <f t="shared" si="48"/>
        <v>0.11843126271777071</v>
      </c>
      <c r="AT91" s="4">
        <f t="shared" si="49"/>
        <v>0.12057490574250927</v>
      </c>
    </row>
    <row r="92" spans="1:46" x14ac:dyDescent="0.25">
      <c r="A92" s="4">
        <f>Relative_Deviations!Q92</f>
        <v>1.39639</v>
      </c>
      <c r="B92" s="4">
        <f>Relative_Deviations!R92</f>
        <v>-2.8256307437780005E-3</v>
      </c>
      <c r="C92" s="4">
        <f>Relative_Deviations!S92</f>
        <v>-4.3005442930197865E-4</v>
      </c>
      <c r="D92" s="4">
        <f>Relative_Deviations!T92</f>
        <v>1.4459171321861495E-3</v>
      </c>
      <c r="E92" s="4">
        <f>Relative_Deviations!U92</f>
        <v>2.7135448413291231E-3</v>
      </c>
      <c r="F92" s="4">
        <f>Relative_Deviations!V92</f>
        <v>-5.6758808511085109E-5</v>
      </c>
      <c r="G92" s="4">
        <f>Relative_Deviations!W92</f>
        <v>1.6857277987770319E-4</v>
      </c>
      <c r="J92" s="4">
        <f t="shared" si="29"/>
        <v>1.6926512863365195E-4</v>
      </c>
      <c r="K92" s="4">
        <f t="shared" si="30"/>
        <v>1.8699129452052082E-3</v>
      </c>
      <c r="M92" s="4">
        <f t="shared" si="31"/>
        <v>-1.601623155821827</v>
      </c>
      <c r="N92" s="4">
        <f t="shared" si="32"/>
        <v>-0.32050666287561319</v>
      </c>
      <c r="O92" s="4">
        <f t="shared" si="33"/>
        <v>0.68273338971531372</v>
      </c>
      <c r="P92" s="4">
        <f t="shared" si="34"/>
        <v>1.3606407288742828</v>
      </c>
      <c r="Q92" s="4">
        <f t="shared" si="35"/>
        <v>-0.12087404267899365</v>
      </c>
      <c r="R92" s="4">
        <f t="shared" si="36"/>
        <v>-3.7025721316282016E-4</v>
      </c>
      <c r="V92" s="4" cm="1">
        <f t="array" ref="V92:AA92">_xlfn._xlws.SORT(M92:R92,1,1,1)</f>
        <v>-1.601623155821827</v>
      </c>
      <c r="W92" s="4">
        <v>-0.32050666287561319</v>
      </c>
      <c r="X92" s="4">
        <v>-0.12087404267899365</v>
      </c>
      <c r="Y92" s="4">
        <v>-3.7025721316282016E-4</v>
      </c>
      <c r="Z92" s="4">
        <v>0.68273338971531372</v>
      </c>
      <c r="AA92" s="4">
        <v>1.3606407288742828</v>
      </c>
      <c r="AE92" s="4">
        <f t="shared" si="37"/>
        <v>5.4619483566348874E-2</v>
      </c>
      <c r="AF92" s="4">
        <f t="shared" si="38"/>
        <v>0.37429214015571094</v>
      </c>
      <c r="AG92" s="4">
        <f t="shared" si="39"/>
        <v>0.45189540116858729</v>
      </c>
      <c r="AH92" s="4">
        <f t="shared" si="40"/>
        <v>0.49985228874642074</v>
      </c>
      <c r="AI92" s="4">
        <f t="shared" si="41"/>
        <v>0.75261233653081816</v>
      </c>
      <c r="AJ92" s="4">
        <f t="shared" si="42"/>
        <v>0.91318637308015638</v>
      </c>
      <c r="AM92" s="4">
        <f t="shared" si="43"/>
        <v>0.11204718310031778</v>
      </c>
      <c r="AN92" s="4">
        <f t="shared" si="44"/>
        <v>4.0958806822377625E-2</v>
      </c>
      <c r="AO92" s="4">
        <f t="shared" si="45"/>
        <v>4.8104598831412715E-2</v>
      </c>
      <c r="AP92" s="4">
        <f t="shared" si="46"/>
        <v>0.16681437792024589</v>
      </c>
      <c r="AQ92" s="4">
        <f t="shared" si="47"/>
        <v>8.072099680251521E-2</v>
      </c>
      <c r="AR92" s="4">
        <f t="shared" si="48"/>
        <v>8.6813626919843623E-2</v>
      </c>
      <c r="AT92" s="4">
        <f t="shared" si="49"/>
        <v>0.16681437792024589</v>
      </c>
    </row>
    <row r="93" spans="1:46" x14ac:dyDescent="0.25">
      <c r="A93" s="4">
        <f>Relative_Deviations!Q93</f>
        <v>1.4250100000000001</v>
      </c>
      <c r="B93" s="4">
        <f>Relative_Deviations!R93</f>
        <v>-4.1946022358536192E-3</v>
      </c>
      <c r="C93" s="4">
        <f>Relative_Deviations!S93</f>
        <v>2.5067419621734341E-3</v>
      </c>
      <c r="D93" s="4">
        <f>Relative_Deviations!T93</f>
        <v>2.4959537338965169E-3</v>
      </c>
      <c r="E93" s="4">
        <f>Relative_Deviations!U93</f>
        <v>-1.2494456470886911E-3</v>
      </c>
      <c r="F93" s="4">
        <f>Relative_Deviations!V93</f>
        <v>-1.0388889057814277E-3</v>
      </c>
      <c r="G93" s="4">
        <f>Relative_Deviations!W93</f>
        <v>-4.3023587105012768E-3</v>
      </c>
      <c r="J93" s="4">
        <f t="shared" si="29"/>
        <v>-9.6376663385917729E-4</v>
      </c>
      <c r="K93" s="4">
        <f t="shared" si="30"/>
        <v>3.0227751002636825E-3</v>
      </c>
      <c r="M93" s="4">
        <f t="shared" si="31"/>
        <v>-1.0688309565976675</v>
      </c>
      <c r="N93" s="4">
        <f t="shared" si="32"/>
        <v>1.1481200158522784</v>
      </c>
      <c r="O93" s="4">
        <f t="shared" si="33"/>
        <v>1.1445510343968019</v>
      </c>
      <c r="P93" s="4">
        <f t="shared" si="34"/>
        <v>-9.4508854861413097E-2</v>
      </c>
      <c r="Q93" s="4">
        <f t="shared" si="35"/>
        <v>-2.4852087710957173E-2</v>
      </c>
      <c r="R93" s="4">
        <f t="shared" si="36"/>
        <v>-1.1044791510790424</v>
      </c>
      <c r="V93" s="4" cm="1">
        <f t="array" ref="V93:AA93">_xlfn._xlws.SORT(M93:R93,1,1,1)</f>
        <v>-1.1044791510790424</v>
      </c>
      <c r="W93" s="4">
        <v>-1.0688309565976675</v>
      </c>
      <c r="X93" s="4">
        <v>-9.4508854861413097E-2</v>
      </c>
      <c r="Y93" s="4">
        <v>-2.4852087710957173E-2</v>
      </c>
      <c r="Z93" s="4">
        <v>1.1445510343968019</v>
      </c>
      <c r="AA93" s="4">
        <v>1.1481200158522784</v>
      </c>
      <c r="AE93" s="4">
        <f t="shared" si="37"/>
        <v>0.13469267133806026</v>
      </c>
      <c r="AF93" s="4">
        <f t="shared" si="38"/>
        <v>0.14257292375288097</v>
      </c>
      <c r="AG93" s="4">
        <f t="shared" si="39"/>
        <v>0.46235247438436355</v>
      </c>
      <c r="AH93" s="4">
        <f t="shared" si="40"/>
        <v>0.49008647194223937</v>
      </c>
      <c r="AI93" s="4">
        <f t="shared" si="41"/>
        <v>0.87380240710424872</v>
      </c>
      <c r="AJ93" s="4">
        <f t="shared" si="42"/>
        <v>0.8745404888557714</v>
      </c>
      <c r="AM93" s="4">
        <f t="shared" si="43"/>
        <v>3.1973995328606397E-2</v>
      </c>
      <c r="AN93" s="4">
        <f t="shared" si="44"/>
        <v>0.19076040958045234</v>
      </c>
      <c r="AO93" s="4">
        <f t="shared" si="45"/>
        <v>3.7647525615636446E-2</v>
      </c>
      <c r="AP93" s="4">
        <f t="shared" si="46"/>
        <v>0.17658019472442726</v>
      </c>
      <c r="AQ93" s="4">
        <f t="shared" si="47"/>
        <v>4.0469073770915354E-2</v>
      </c>
      <c r="AR93" s="4">
        <f t="shared" si="48"/>
        <v>0.1254595111442286</v>
      </c>
      <c r="AT93" s="4">
        <f t="shared" si="49"/>
        <v>0.19076040958045234</v>
      </c>
    </row>
    <row r="94" spans="1:46" x14ac:dyDescent="0.25">
      <c r="A94" s="4">
        <f>Relative_Deviations!Q94</f>
        <v>1.4540599999999999</v>
      </c>
      <c r="B94" s="4">
        <f>Relative_Deviations!R94</f>
        <v>-9.9062640333606386E-4</v>
      </c>
      <c r="C94" s="4">
        <f>Relative_Deviations!S94</f>
        <v>1.9290115245061174E-3</v>
      </c>
      <c r="D94" s="4">
        <f>Relative_Deviations!T94</f>
        <v>2.7078877269023087E-3</v>
      </c>
      <c r="E94" s="4">
        <f>Relative_Deviations!U94</f>
        <v>1.1360437731238874E-3</v>
      </c>
      <c r="F94" s="4">
        <f>Relative_Deviations!V94</f>
        <v>-9.5273714286305458E-5</v>
      </c>
      <c r="G94" s="4">
        <f>Relative_Deviations!W94</f>
        <v>1.7777226912857242E-3</v>
      </c>
      <c r="J94" s="4">
        <f t="shared" si="29"/>
        <v>1.0774609330326116E-3</v>
      </c>
      <c r="K94" s="4">
        <f t="shared" si="30"/>
        <v>1.3805448347013365E-3</v>
      </c>
      <c r="M94" s="4">
        <f t="shared" si="31"/>
        <v>-1.4980225809298546</v>
      </c>
      <c r="N94" s="4">
        <f t="shared" si="32"/>
        <v>0.6168221198391779</v>
      </c>
      <c r="O94" s="4">
        <f t="shared" si="33"/>
        <v>1.1810024222954116</v>
      </c>
      <c r="P94" s="4">
        <f t="shared" si="34"/>
        <v>4.2434579898268536E-2</v>
      </c>
      <c r="Q94" s="4">
        <f t="shared" si="35"/>
        <v>-0.84947233718245996</v>
      </c>
      <c r="R94" s="4">
        <f t="shared" si="36"/>
        <v>0.50723579607945546</v>
      </c>
      <c r="V94" s="4" cm="1">
        <f t="array" ref="V94:AA94">_xlfn._xlws.SORT(M94:R94,1,1,1)</f>
        <v>-1.4980225809298546</v>
      </c>
      <c r="W94" s="4">
        <v>-0.84947233718245996</v>
      </c>
      <c r="X94" s="4">
        <v>4.2434579898268536E-2</v>
      </c>
      <c r="Y94" s="4">
        <v>0.50723579607945546</v>
      </c>
      <c r="Z94" s="4">
        <v>0.6168221198391779</v>
      </c>
      <c r="AA94" s="4">
        <v>1.1810024222954116</v>
      </c>
      <c r="AE94" s="4">
        <f t="shared" si="37"/>
        <v>6.706369186942189E-2</v>
      </c>
      <c r="AF94" s="4">
        <f t="shared" si="38"/>
        <v>0.19780925830353671</v>
      </c>
      <c r="AG94" s="4">
        <f t="shared" si="39"/>
        <v>0.51692386880317298</v>
      </c>
      <c r="AH94" s="4">
        <f t="shared" si="40"/>
        <v>0.69400530931970927</v>
      </c>
      <c r="AI94" s="4">
        <f t="shared" si="41"/>
        <v>0.73132396987400705</v>
      </c>
      <c r="AJ94" s="4">
        <f t="shared" si="42"/>
        <v>0.8811991194841835</v>
      </c>
      <c r="AM94" s="4">
        <f t="shared" si="43"/>
        <v>9.9602974797244767E-2</v>
      </c>
      <c r="AN94" s="4">
        <f t="shared" si="44"/>
        <v>0.1355240750297966</v>
      </c>
      <c r="AO94" s="4">
        <f t="shared" si="45"/>
        <v>1.6923868803172981E-2</v>
      </c>
      <c r="AP94" s="4">
        <f t="shared" si="46"/>
        <v>2.7338642653042644E-2</v>
      </c>
      <c r="AQ94" s="4">
        <f t="shared" si="47"/>
        <v>0.10200936345932632</v>
      </c>
      <c r="AR94" s="4">
        <f t="shared" si="48"/>
        <v>0.1188008805158165</v>
      </c>
      <c r="AT94" s="4">
        <f t="shared" si="49"/>
        <v>0.1355240750297966</v>
      </c>
    </row>
    <row r="95" spans="1:46" x14ac:dyDescent="0.25">
      <c r="A95" s="4">
        <f>Relative_Deviations!Q95</f>
        <v>1.4835499999999999</v>
      </c>
      <c r="B95" s="4">
        <f>Relative_Deviations!R95</f>
        <v>-2.6897044963378317E-3</v>
      </c>
      <c r="C95" s="4">
        <f>Relative_Deviations!S95</f>
        <v>6.6763340226588894E-4</v>
      </c>
      <c r="D95" s="4">
        <f>Relative_Deviations!T95</f>
        <v>2.032132641068337E-4</v>
      </c>
      <c r="E95" s="4">
        <f>Relative_Deviations!U95</f>
        <v>2.5115477533272017E-3</v>
      </c>
      <c r="F95" s="4">
        <f>Relative_Deviations!V95</f>
        <v>-1.2415989361789178E-4</v>
      </c>
      <c r="G95" s="4">
        <f>Relative_Deviations!W95</f>
        <v>2.4425810379153702E-3</v>
      </c>
      <c r="J95" s="4">
        <f t="shared" si="29"/>
        <v>5.0185184460992854E-4</v>
      </c>
      <c r="K95" s="4">
        <f t="shared" si="30"/>
        <v>1.9235331319075091E-3</v>
      </c>
      <c r="M95" s="4">
        <f t="shared" si="31"/>
        <v>-1.6592156838924794</v>
      </c>
      <c r="N95" s="4">
        <f t="shared" si="32"/>
        <v>8.6185964206168836E-2</v>
      </c>
      <c r="O95" s="4">
        <f t="shared" si="33"/>
        <v>-0.1552552308818014</v>
      </c>
      <c r="P95" s="4">
        <f t="shared" si="34"/>
        <v>1.0447940175193753</v>
      </c>
      <c r="Q95" s="4">
        <f t="shared" si="35"/>
        <v>-0.32544889809463462</v>
      </c>
      <c r="R95" s="4">
        <f t="shared" si="36"/>
        <v>1.0089398311433708</v>
      </c>
      <c r="V95" s="4" cm="1">
        <f t="array" ref="V95:AA95">_xlfn._xlws.SORT(M95:R95,1,1,1)</f>
        <v>-1.6592156838924794</v>
      </c>
      <c r="W95" s="4">
        <v>-0.32544889809463462</v>
      </c>
      <c r="X95" s="4">
        <v>-0.1552552308818014</v>
      </c>
      <c r="Y95" s="4">
        <v>8.6185964206168836E-2</v>
      </c>
      <c r="Z95" s="4">
        <v>1.0089398311433708</v>
      </c>
      <c r="AA95" s="4">
        <v>1.0447940175193753</v>
      </c>
      <c r="AE95" s="4">
        <f t="shared" si="37"/>
        <v>4.8536169146858377E-2</v>
      </c>
      <c r="AF95" s="4">
        <f t="shared" si="38"/>
        <v>0.37242067630175935</v>
      </c>
      <c r="AG95" s="4">
        <f t="shared" si="39"/>
        <v>0.438310054078137</v>
      </c>
      <c r="AH95" s="4">
        <f t="shared" si="40"/>
        <v>0.53434070593515048</v>
      </c>
      <c r="AI95" s="4">
        <f t="shared" si="41"/>
        <v>0.84349825439551807</v>
      </c>
      <c r="AJ95" s="4">
        <f t="shared" si="42"/>
        <v>0.85194090976689352</v>
      </c>
      <c r="AM95" s="4">
        <f t="shared" si="43"/>
        <v>0.11813049751980828</v>
      </c>
      <c r="AN95" s="4">
        <f t="shared" si="44"/>
        <v>3.9087342968426031E-2</v>
      </c>
      <c r="AO95" s="4">
        <f t="shared" si="45"/>
        <v>6.1689945921862999E-2</v>
      </c>
      <c r="AP95" s="4">
        <f t="shared" si="46"/>
        <v>0.13232596073151615</v>
      </c>
      <c r="AQ95" s="4">
        <f t="shared" si="47"/>
        <v>1.0164921062184695E-2</v>
      </c>
      <c r="AR95" s="4">
        <f t="shared" si="48"/>
        <v>0.14805909023310648</v>
      </c>
      <c r="AT95" s="4">
        <f t="shared" si="49"/>
        <v>0.14805909023310648</v>
      </c>
    </row>
    <row r="96" spans="1:46" x14ac:dyDescent="0.25">
      <c r="A96" s="4">
        <f>Relative_Deviations!Q96</f>
        <v>1.51349</v>
      </c>
      <c r="B96" s="4">
        <f>Relative_Deviations!R96</f>
        <v>2.812549119966505E-4</v>
      </c>
      <c r="C96" s="4">
        <f>Relative_Deviations!S96</f>
        <v>-5.6392572089354245E-3</v>
      </c>
      <c r="D96" s="4">
        <f>Relative_Deviations!T96</f>
        <v>3.4111232491488082E-3</v>
      </c>
      <c r="E96" s="4">
        <f>Relative_Deviations!U96</f>
        <v>-3.2501787092026652E-3</v>
      </c>
      <c r="F96" s="4">
        <f>Relative_Deviations!V96</f>
        <v>1.2142330820740944E-3</v>
      </c>
      <c r="G96" s="4">
        <f>Relative_Deviations!W96</f>
        <v>8.0452424187134461E-4</v>
      </c>
      <c r="J96" s="4">
        <f t="shared" si="29"/>
        <v>-5.2971673884119857E-4</v>
      </c>
      <c r="K96" s="4">
        <f t="shared" si="30"/>
        <v>3.3020530567996849E-3</v>
      </c>
      <c r="M96" s="4">
        <f t="shared" si="31"/>
        <v>0.24559619027558396</v>
      </c>
      <c r="N96" s="4">
        <f t="shared" si="32"/>
        <v>-1.5473829106326773</v>
      </c>
      <c r="O96" s="4">
        <f t="shared" si="33"/>
        <v>1.1934514437540344</v>
      </c>
      <c r="P96" s="4">
        <f t="shared" si="34"/>
        <v>-0.82386985416827607</v>
      </c>
      <c r="Q96" s="4">
        <f t="shared" si="35"/>
        <v>0.52814106585116805</v>
      </c>
      <c r="R96" s="4">
        <f t="shared" si="36"/>
        <v>0.40406406492016683</v>
      </c>
      <c r="V96" s="4" cm="1">
        <f t="array" ref="V96:AA96">_xlfn._xlws.SORT(M96:R96,1,1,1)</f>
        <v>-1.5473829106326773</v>
      </c>
      <c r="W96" s="4">
        <v>-0.82386985416827607</v>
      </c>
      <c r="X96" s="4">
        <v>0.24559619027558396</v>
      </c>
      <c r="Y96" s="4">
        <v>0.40406406492016683</v>
      </c>
      <c r="Z96" s="4">
        <v>0.52814106585116805</v>
      </c>
      <c r="AA96" s="4">
        <v>1.1934514437540344</v>
      </c>
      <c r="AE96" s="4">
        <f t="shared" si="37"/>
        <v>6.0885469803733001E-2</v>
      </c>
      <c r="AF96" s="4">
        <f t="shared" si="38"/>
        <v>0.20500675548477759</v>
      </c>
      <c r="AG96" s="4">
        <f t="shared" si="39"/>
        <v>0.59700258067644119</v>
      </c>
      <c r="AH96" s="4">
        <f t="shared" si="40"/>
        <v>0.65691719539677484</v>
      </c>
      <c r="AI96" s="4">
        <f t="shared" si="41"/>
        <v>0.70129928494803817</v>
      </c>
      <c r="AJ96" s="4">
        <f t="shared" si="42"/>
        <v>0.88365369106696023</v>
      </c>
      <c r="AM96" s="4">
        <f t="shared" si="43"/>
        <v>0.10578119686293366</v>
      </c>
      <c r="AN96" s="4">
        <f t="shared" si="44"/>
        <v>0.12832657784855572</v>
      </c>
      <c r="AO96" s="4">
        <f t="shared" si="45"/>
        <v>9.7002580676441186E-2</v>
      </c>
      <c r="AP96" s="4">
        <f t="shared" si="46"/>
        <v>9.7494712698917851E-3</v>
      </c>
      <c r="AQ96" s="4">
        <f t="shared" si="47"/>
        <v>0.1320340483852952</v>
      </c>
      <c r="AR96" s="4">
        <f t="shared" si="48"/>
        <v>0.11634630893303977</v>
      </c>
      <c r="AT96" s="4">
        <f t="shared" si="49"/>
        <v>0.1320340483852952</v>
      </c>
    </row>
    <row r="97" spans="1:46" x14ac:dyDescent="0.25">
      <c r="A97" s="4">
        <f>Relative_Deviations!Q97</f>
        <v>1.5438700000000001</v>
      </c>
      <c r="B97" s="4">
        <f>Relative_Deviations!R97</f>
        <v>6.1136151292262748E-4</v>
      </c>
      <c r="C97" s="4">
        <f>Relative_Deviations!S97</f>
        <v>2.9207821091683903E-3</v>
      </c>
      <c r="D97" s="4">
        <f>Relative_Deviations!T97</f>
        <v>2.8028017065437886E-4</v>
      </c>
      <c r="E97" s="4">
        <f>Relative_Deviations!U97</f>
        <v>3.0598255636181061E-3</v>
      </c>
      <c r="F97" s="4">
        <f>Relative_Deviations!V97</f>
        <v>2.53336860487847E-3</v>
      </c>
      <c r="G97" s="4">
        <f>Relative_Deviations!W97</f>
        <v>2.7894636535482813E-3</v>
      </c>
      <c r="J97" s="4">
        <f t="shared" si="29"/>
        <v>2.0325136024650424E-3</v>
      </c>
      <c r="K97" s="4">
        <f t="shared" si="30"/>
        <v>1.2456496441594137E-3</v>
      </c>
      <c r="M97" s="4">
        <f t="shared" si="31"/>
        <v>-1.1408923016242125</v>
      </c>
      <c r="N97" s="4">
        <f t="shared" si="32"/>
        <v>0.71309658447561886</v>
      </c>
      <c r="O97" s="4">
        <f t="shared" si="33"/>
        <v>-1.406682400646533</v>
      </c>
      <c r="P97" s="4">
        <f t="shared" si="34"/>
        <v>0.82471982870136162</v>
      </c>
      <c r="Q97" s="4">
        <f t="shared" si="35"/>
        <v>0.4020833665082556</v>
      </c>
      <c r="R97" s="4">
        <f t="shared" si="36"/>
        <v>0.60767492258550926</v>
      </c>
      <c r="V97" s="4" cm="1">
        <f t="array" ref="V97:AA97">_xlfn._xlws.SORT(M97:R97,1,1,1)</f>
        <v>-1.406682400646533</v>
      </c>
      <c r="W97" s="4">
        <v>-1.1408923016242125</v>
      </c>
      <c r="X97" s="4">
        <v>0.4020833665082556</v>
      </c>
      <c r="Y97" s="4">
        <v>0.60767492258550926</v>
      </c>
      <c r="Z97" s="4">
        <v>0.71309658447561886</v>
      </c>
      <c r="AA97" s="4">
        <v>0.82471982870136162</v>
      </c>
      <c r="AE97" s="4">
        <f t="shared" si="37"/>
        <v>7.9760793355321311E-2</v>
      </c>
      <c r="AF97" s="4">
        <f t="shared" si="38"/>
        <v>0.12695737171342014</v>
      </c>
      <c r="AG97" s="4">
        <f t="shared" si="39"/>
        <v>0.65618866313160817</v>
      </c>
      <c r="AH97" s="4">
        <f t="shared" si="40"/>
        <v>0.72829845076586974</v>
      </c>
      <c r="AI97" s="4">
        <f t="shared" si="41"/>
        <v>0.76210700355917249</v>
      </c>
      <c r="AJ97" s="4">
        <f t="shared" si="42"/>
        <v>0.79523466420065836</v>
      </c>
      <c r="AM97" s="4">
        <f t="shared" si="43"/>
        <v>8.6905873311345347E-2</v>
      </c>
      <c r="AN97" s="4">
        <f t="shared" si="44"/>
        <v>0.20637596161991317</v>
      </c>
      <c r="AO97" s="4">
        <f t="shared" si="45"/>
        <v>0.15618866313160817</v>
      </c>
      <c r="AP97" s="4">
        <f t="shared" si="46"/>
        <v>6.1631784099203113E-2</v>
      </c>
      <c r="AQ97" s="4">
        <f t="shared" si="47"/>
        <v>7.1226329774160879E-2</v>
      </c>
      <c r="AR97" s="4">
        <f t="shared" si="48"/>
        <v>0.20476533579934164</v>
      </c>
      <c r="AT97" s="4">
        <f t="shared" si="49"/>
        <v>0.20637596161991317</v>
      </c>
    </row>
    <row r="98" spans="1:46" x14ac:dyDescent="0.25">
      <c r="A98" s="4">
        <f>Relative_Deviations!Q98</f>
        <v>1.57473</v>
      </c>
      <c r="B98" s="4">
        <f>Relative_Deviations!R98</f>
        <v>1.9220788989526068E-3</v>
      </c>
      <c r="C98" s="4">
        <f>Relative_Deviations!S98</f>
        <v>-4.6856979181321293E-4</v>
      </c>
      <c r="D98" s="4">
        <f>Relative_Deviations!T98</f>
        <v>1.06879630922445E-4</v>
      </c>
      <c r="E98" s="4">
        <f>Relative_Deviations!U98</f>
        <v>-1.1532565575640399E-3</v>
      </c>
      <c r="F98" s="4">
        <f>Relative_Deviations!V98</f>
        <v>1.5127236018329072E-3</v>
      </c>
      <c r="G98" s="4">
        <f>Relative_Deviations!W98</f>
        <v>2.3076822429471777E-3</v>
      </c>
      <c r="J98" s="4">
        <f t="shared" si="29"/>
        <v>7.0458967087964723E-4</v>
      </c>
      <c r="K98" s="4">
        <f t="shared" si="30"/>
        <v>1.4064436917817665E-3</v>
      </c>
      <c r="M98" s="4">
        <f t="shared" si="31"/>
        <v>0.86565088612297858</v>
      </c>
      <c r="N98" s="4">
        <f t="shared" si="32"/>
        <v>-0.83413183872767205</v>
      </c>
      <c r="O98" s="4">
        <f t="shared" si="33"/>
        <v>-0.42497971546943886</v>
      </c>
      <c r="P98" s="4">
        <f t="shared" si="34"/>
        <v>-1.3209531524792557</v>
      </c>
      <c r="Q98" s="4">
        <f t="shared" si="35"/>
        <v>0.5745938750875037</v>
      </c>
      <c r="R98" s="4">
        <f t="shared" si="36"/>
        <v>1.1398199454658846</v>
      </c>
      <c r="V98" s="4" cm="1">
        <f t="array" ref="V98:AA98">_xlfn._xlws.SORT(M98:R98,1,1,1)</f>
        <v>-1.3209531524792557</v>
      </c>
      <c r="W98" s="4">
        <v>-0.83413183872767205</v>
      </c>
      <c r="X98" s="4">
        <v>-0.42497971546943886</v>
      </c>
      <c r="Y98" s="4">
        <v>0.5745938750875037</v>
      </c>
      <c r="Z98" s="4">
        <v>0.86565088612297858</v>
      </c>
      <c r="AA98" s="4">
        <v>1.1398199454658846</v>
      </c>
      <c r="AE98" s="4">
        <f t="shared" si="37"/>
        <v>9.3258492617440875E-2</v>
      </c>
      <c r="AF98" s="4">
        <f t="shared" si="38"/>
        <v>0.20210334771356453</v>
      </c>
      <c r="AG98" s="4">
        <f t="shared" si="39"/>
        <v>0.33542573094850836</v>
      </c>
      <c r="AH98" s="4">
        <f t="shared" si="40"/>
        <v>0.71721700231749175</v>
      </c>
      <c r="AI98" s="4">
        <f t="shared" si="41"/>
        <v>0.80665917943162868</v>
      </c>
      <c r="AJ98" s="4">
        <f t="shared" si="42"/>
        <v>0.87281933882569196</v>
      </c>
      <c r="AM98" s="4">
        <f t="shared" si="43"/>
        <v>7.3408174049225783E-2</v>
      </c>
      <c r="AN98" s="4">
        <f t="shared" si="44"/>
        <v>0.13122998561976879</v>
      </c>
      <c r="AO98" s="4">
        <f t="shared" si="45"/>
        <v>0.16457426905149164</v>
      </c>
      <c r="AP98" s="4">
        <f t="shared" si="46"/>
        <v>5.0550335650825118E-2</v>
      </c>
      <c r="AQ98" s="4">
        <f t="shared" si="47"/>
        <v>2.6674153901704689E-2</v>
      </c>
      <c r="AR98" s="4">
        <f t="shared" si="48"/>
        <v>0.12718066117430804</v>
      </c>
      <c r="AT98" s="4">
        <f t="shared" si="49"/>
        <v>0.16457426905149164</v>
      </c>
    </row>
    <row r="99" spans="1:46" x14ac:dyDescent="0.25">
      <c r="A99" s="4">
        <f>Relative_Deviations!Q99</f>
        <v>1.60602</v>
      </c>
      <c r="B99" s="4">
        <f>Relative_Deviations!R99</f>
        <v>2.0385871110442295E-3</v>
      </c>
      <c r="C99" s="4">
        <f>Relative_Deviations!S99</f>
        <v>-1.855122842214739E-3</v>
      </c>
      <c r="D99" s="4">
        <f>Relative_Deviations!T99</f>
        <v>9.2571551299017673E-4</v>
      </c>
      <c r="E99" s="4">
        <f>Relative_Deviations!U99</f>
        <v>-3.885026700065602E-3</v>
      </c>
      <c r="F99" s="4">
        <f>Relative_Deviations!V99</f>
        <v>-1.5877263130796861E-3</v>
      </c>
      <c r="G99" s="4">
        <f>Relative_Deviations!W99</f>
        <v>-2.3559618116725171E-3</v>
      </c>
      <c r="J99" s="4">
        <f t="shared" si="29"/>
        <v>-1.1199225071663564E-3</v>
      </c>
      <c r="K99" s="4">
        <f t="shared" si="30"/>
        <v>2.1951661536746612E-3</v>
      </c>
      <c r="M99" s="4">
        <f t="shared" si="31"/>
        <v>1.4388476302458055</v>
      </c>
      <c r="N99" s="4">
        <f t="shared" si="32"/>
        <v>-0.33491785294597082</v>
      </c>
      <c r="O99" s="4">
        <f t="shared" si="33"/>
        <v>0.9318829997137934</v>
      </c>
      <c r="P99" s="4">
        <f t="shared" si="34"/>
        <v>-1.2596332119418479</v>
      </c>
      <c r="Q99" s="4">
        <f t="shared" si="35"/>
        <v>-0.21310633144112401</v>
      </c>
      <c r="R99" s="4">
        <f t="shared" si="36"/>
        <v>-0.56307323363065587</v>
      </c>
      <c r="V99" s="4" cm="1">
        <f t="array" ref="V99:AA99">_xlfn._xlws.SORT(M99:R99,1,1,1)</f>
        <v>-1.2596332119418479</v>
      </c>
      <c r="W99" s="4">
        <v>-0.56307323363065587</v>
      </c>
      <c r="X99" s="4">
        <v>-0.33491785294597082</v>
      </c>
      <c r="Y99" s="4">
        <v>-0.21310633144112401</v>
      </c>
      <c r="Z99" s="4">
        <v>0.9318829997137934</v>
      </c>
      <c r="AA99" s="4">
        <v>1.4388476302458055</v>
      </c>
      <c r="AE99" s="4">
        <f t="shared" si="37"/>
        <v>0.10390085439843341</v>
      </c>
      <c r="AF99" s="4">
        <f t="shared" si="38"/>
        <v>0.28669250849962036</v>
      </c>
      <c r="AG99" s="4">
        <f t="shared" si="39"/>
        <v>0.36884352719448976</v>
      </c>
      <c r="AH99" s="4">
        <f t="shared" si="40"/>
        <v>0.41562201314991076</v>
      </c>
      <c r="AI99" s="4">
        <f t="shared" si="41"/>
        <v>0.82430150288351745</v>
      </c>
      <c r="AJ99" s="4">
        <f t="shared" si="42"/>
        <v>0.92490315098771358</v>
      </c>
      <c r="AM99" s="4">
        <f t="shared" si="43"/>
        <v>6.2765812268233245E-2</v>
      </c>
      <c r="AN99" s="4">
        <f t="shared" si="44"/>
        <v>4.6640824833712957E-2</v>
      </c>
      <c r="AO99" s="4">
        <f t="shared" si="45"/>
        <v>0.13115647280551024</v>
      </c>
      <c r="AP99" s="4">
        <f t="shared" si="46"/>
        <v>0.25104465351675587</v>
      </c>
      <c r="AQ99" s="4">
        <f t="shared" si="47"/>
        <v>9.0318304498159252E-3</v>
      </c>
      <c r="AR99" s="4">
        <f t="shared" si="48"/>
        <v>7.5096849012286415E-2</v>
      </c>
      <c r="AT99" s="4">
        <f t="shared" si="49"/>
        <v>0.25104465351675587</v>
      </c>
    </row>
    <row r="100" spans="1:46" x14ac:dyDescent="0.25">
      <c r="A100" s="4">
        <f>Relative_Deviations!Q100</f>
        <v>1.63781</v>
      </c>
      <c r="B100" s="4">
        <f>Relative_Deviations!R100</f>
        <v>-2.5274106008957992E-4</v>
      </c>
      <c r="C100" s="4">
        <f>Relative_Deviations!S100</f>
        <v>3.7876818343223059E-4</v>
      </c>
      <c r="D100" s="4">
        <f>Relative_Deviations!T100</f>
        <v>-1.2803246869335393E-3</v>
      </c>
      <c r="E100" s="4">
        <f>Relative_Deviations!U100</f>
        <v>3.3964873769544708E-3</v>
      </c>
      <c r="F100" s="4">
        <f>Relative_Deviations!V100</f>
        <v>-1.2410921611018476E-3</v>
      </c>
      <c r="G100" s="4">
        <f>Relative_Deviations!W100</f>
        <v>-1.0166094902012237E-3</v>
      </c>
      <c r="J100" s="4">
        <f t="shared" si="29"/>
        <v>-2.5853063232482054E-6</v>
      </c>
      <c r="K100" s="4">
        <f t="shared" si="30"/>
        <v>1.7864190824709201E-3</v>
      </c>
      <c r="M100" s="4">
        <f t="shared" si="31"/>
        <v>-0.14003195343184754</v>
      </c>
      <c r="N100" s="4">
        <f t="shared" si="32"/>
        <v>0.21347369914342965</v>
      </c>
      <c r="O100" s="4">
        <f t="shared" si="33"/>
        <v>-0.71525175315691381</v>
      </c>
      <c r="P100" s="4">
        <f t="shared" si="34"/>
        <v>1.9027297215031009</v>
      </c>
      <c r="Q100" s="4">
        <f t="shared" si="35"/>
        <v>-0.6932902066101615</v>
      </c>
      <c r="R100" s="4">
        <f t="shared" si="36"/>
        <v>-0.56762950744760754</v>
      </c>
      <c r="V100" s="4" cm="1">
        <f t="array" ref="V100:AA100">_xlfn._xlws.SORT(M100:R100,1,1,1)</f>
        <v>-0.71525175315691381</v>
      </c>
      <c r="W100" s="4">
        <v>-0.6932902066101615</v>
      </c>
      <c r="X100" s="4">
        <v>-0.56762950744760754</v>
      </c>
      <c r="Y100" s="4">
        <v>-0.14003195343184754</v>
      </c>
      <c r="Z100" s="4">
        <v>0.21347369914342965</v>
      </c>
      <c r="AA100" s="4">
        <v>1.9027297215031009</v>
      </c>
      <c r="AE100" s="4">
        <f t="shared" si="37"/>
        <v>0.23722674757435172</v>
      </c>
      <c r="AF100" s="4">
        <f t="shared" si="38"/>
        <v>0.24406372386731284</v>
      </c>
      <c r="AG100" s="4">
        <f t="shared" si="39"/>
        <v>0.28514328329763233</v>
      </c>
      <c r="AH100" s="4">
        <f t="shared" si="40"/>
        <v>0.44431737196345361</v>
      </c>
      <c r="AI100" s="4">
        <f t="shared" si="41"/>
        <v>0.58452124932063554</v>
      </c>
      <c r="AJ100" s="4">
        <f t="shared" si="42"/>
        <v>0.97146208918300414</v>
      </c>
      <c r="AM100" s="4">
        <f t="shared" si="43"/>
        <v>7.0560080907685063E-2</v>
      </c>
      <c r="AN100" s="4">
        <f t="shared" si="44"/>
        <v>8.9269609466020472E-2</v>
      </c>
      <c r="AO100" s="4">
        <f t="shared" si="45"/>
        <v>0.21485671670236767</v>
      </c>
      <c r="AP100" s="4">
        <f t="shared" si="46"/>
        <v>0.22234929470321302</v>
      </c>
      <c r="AQ100" s="4">
        <f t="shared" si="47"/>
        <v>0.24881208401269783</v>
      </c>
      <c r="AR100" s="4">
        <f t="shared" si="48"/>
        <v>2.853791081699586E-2</v>
      </c>
      <c r="AT100" s="4">
        <f t="shared" si="49"/>
        <v>0.24881208401269783</v>
      </c>
    </row>
    <row r="101" spans="1:46" x14ac:dyDescent="0.25">
      <c r="A101" s="4">
        <f>Relative_Deviations!Q101</f>
        <v>1.67008</v>
      </c>
      <c r="B101" s="4">
        <f>Relative_Deviations!R101</f>
        <v>4.0386447519491549E-3</v>
      </c>
      <c r="C101" s="4">
        <f>Relative_Deviations!S101</f>
        <v>3.9510680563417258E-3</v>
      </c>
      <c r="D101" s="4">
        <f>Relative_Deviations!T101</f>
        <v>1.8408850282422972E-3</v>
      </c>
      <c r="E101" s="4">
        <f>Relative_Deviations!U101</f>
        <v>7.5128741502511194E-4</v>
      </c>
      <c r="F101" s="4">
        <f>Relative_Deviations!V101</f>
        <v>2.3600515288896367E-3</v>
      </c>
      <c r="G101" s="4">
        <f>Relative_Deviations!W101</f>
        <v>3.6181276797822956E-3</v>
      </c>
      <c r="J101" s="4">
        <f t="shared" si="29"/>
        <v>2.7600107433717043E-3</v>
      </c>
      <c r="K101" s="4">
        <f t="shared" si="30"/>
        <v>1.3288804303269708E-3</v>
      </c>
      <c r="M101" s="4">
        <f t="shared" si="31"/>
        <v>0.96218890684005554</v>
      </c>
      <c r="N101" s="4">
        <f t="shared" si="32"/>
        <v>0.89628629166956886</v>
      </c>
      <c r="O101" s="4">
        <f t="shared" si="33"/>
        <v>-0.69165418810724477</v>
      </c>
      <c r="P101" s="4">
        <f t="shared" si="34"/>
        <v>-1.5115907214107642</v>
      </c>
      <c r="Q101" s="4">
        <f t="shared" si="35"/>
        <v>-0.30097456878318068</v>
      </c>
      <c r="R101" s="4">
        <f t="shared" si="36"/>
        <v>0.64574427979156246</v>
      </c>
      <c r="V101" s="4" cm="1">
        <f t="array" ref="V101:AA101">_xlfn._xlws.SORT(M101:R101,1,1,1)</f>
        <v>-1.5115907214107642</v>
      </c>
      <c r="W101" s="4">
        <v>-0.69165418810724477</v>
      </c>
      <c r="X101" s="4">
        <v>-0.30097456878318068</v>
      </c>
      <c r="Y101" s="4">
        <v>0.64574427979156246</v>
      </c>
      <c r="Z101" s="4">
        <v>0.89628629166956886</v>
      </c>
      <c r="AA101" s="4">
        <v>0.96218890684005554</v>
      </c>
      <c r="AE101" s="4">
        <f t="shared" si="37"/>
        <v>6.5319006788775558E-2</v>
      </c>
      <c r="AF101" s="4">
        <f t="shared" si="38"/>
        <v>0.24457726152584308</v>
      </c>
      <c r="AG101" s="4">
        <f t="shared" si="39"/>
        <v>0.38171694354076813</v>
      </c>
      <c r="AH101" s="4">
        <f t="shared" si="40"/>
        <v>0.7407775105439659</v>
      </c>
      <c r="AI101" s="4">
        <f t="shared" si="41"/>
        <v>0.81495006069267084</v>
      </c>
      <c r="AJ101" s="4">
        <f t="shared" si="42"/>
        <v>0.83202263977936386</v>
      </c>
      <c r="AM101" s="4">
        <f t="shared" si="43"/>
        <v>0.1013476598778911</v>
      </c>
      <c r="AN101" s="4">
        <f t="shared" si="44"/>
        <v>8.8756071807490233E-2</v>
      </c>
      <c r="AO101" s="4">
        <f t="shared" si="45"/>
        <v>0.11828305645923187</v>
      </c>
      <c r="AP101" s="4">
        <f t="shared" si="46"/>
        <v>7.4110843877299271E-2</v>
      </c>
      <c r="AQ101" s="4">
        <f t="shared" si="47"/>
        <v>1.8383272640662529E-2</v>
      </c>
      <c r="AR101" s="4">
        <f t="shared" si="48"/>
        <v>0.16797736022063614</v>
      </c>
      <c r="AT101" s="4">
        <f t="shared" si="49"/>
        <v>0.16797736022063614</v>
      </c>
    </row>
    <row r="102" spans="1:46" x14ac:dyDescent="0.25">
      <c r="A102" s="4">
        <f>Relative_Deviations!Q102</f>
        <v>1.70282</v>
      </c>
      <c r="B102" s="4">
        <f>Relative_Deviations!R102</f>
        <v>3.9124275221832589E-3</v>
      </c>
      <c r="C102" s="4">
        <f>Relative_Deviations!S102</f>
        <v>1.3705387680943322E-3</v>
      </c>
      <c r="D102" s="4">
        <f>Relative_Deviations!T102</f>
        <v>3.7661380383876756E-4</v>
      </c>
      <c r="E102" s="4">
        <f>Relative_Deviations!U102</f>
        <v>9.1480886721707021E-4</v>
      </c>
      <c r="F102" s="4">
        <f>Relative_Deviations!V102</f>
        <v>1.9075013860297711E-3</v>
      </c>
      <c r="G102" s="4">
        <f>Relative_Deviations!W102</f>
        <v>-2.5486743759130614E-3</v>
      </c>
      <c r="J102" s="4">
        <f t="shared" si="29"/>
        <v>9.8886932857502295E-4</v>
      </c>
      <c r="K102" s="4">
        <f t="shared" si="30"/>
        <v>2.1180796099358628E-3</v>
      </c>
      <c r="M102" s="4">
        <f t="shared" si="31"/>
        <v>1.3802872091747127</v>
      </c>
      <c r="N102" s="4">
        <f t="shared" si="32"/>
        <v>0.18019598400782796</v>
      </c>
      <c r="O102" s="4">
        <f t="shared" si="33"/>
        <v>-0.28906162066061108</v>
      </c>
      <c r="P102" s="4">
        <f t="shared" si="34"/>
        <v>-3.4965853507364322E-2</v>
      </c>
      <c r="Q102" s="4">
        <f t="shared" si="35"/>
        <v>0.43370988188803966</v>
      </c>
      <c r="R102" s="4">
        <f t="shared" si="36"/>
        <v>-1.6701656009026045</v>
      </c>
      <c r="V102" s="4" cm="1">
        <f t="array" ref="V102:AA102">_xlfn._xlws.SORT(M102:R102,1,1,1)</f>
        <v>-1.6701656009026045</v>
      </c>
      <c r="W102" s="4">
        <v>-0.28906162066061108</v>
      </c>
      <c r="X102" s="4">
        <v>-3.4965853507364322E-2</v>
      </c>
      <c r="Y102" s="4">
        <v>0.18019598400782796</v>
      </c>
      <c r="Z102" s="4">
        <v>0.43370988188803966</v>
      </c>
      <c r="AA102" s="4">
        <v>1.3802872091747127</v>
      </c>
      <c r="AE102" s="4">
        <f t="shared" si="37"/>
        <v>4.7443301920838982E-2</v>
      </c>
      <c r="AF102" s="4">
        <f t="shared" si="38"/>
        <v>0.38626711136267505</v>
      </c>
      <c r="AG102" s="4">
        <f t="shared" si="39"/>
        <v>0.48605348458380015</v>
      </c>
      <c r="AH102" s="4">
        <f t="shared" si="40"/>
        <v>0.5715006444367523</v>
      </c>
      <c r="AI102" s="4">
        <f t="shared" si="41"/>
        <v>0.66775043512118748</v>
      </c>
      <c r="AJ102" s="4">
        <f t="shared" si="42"/>
        <v>0.9162508841835757</v>
      </c>
      <c r="AM102" s="4">
        <f t="shared" si="43"/>
        <v>0.11922336474582768</v>
      </c>
      <c r="AN102" s="4">
        <f t="shared" si="44"/>
        <v>5.2933778029341738E-2</v>
      </c>
      <c r="AO102" s="4">
        <f t="shared" si="45"/>
        <v>1.3946515416199845E-2</v>
      </c>
      <c r="AP102" s="4">
        <f t="shared" si="46"/>
        <v>9.5166022229914327E-2</v>
      </c>
      <c r="AQ102" s="4">
        <f t="shared" si="47"/>
        <v>0.16558289821214589</v>
      </c>
      <c r="AR102" s="4">
        <f t="shared" si="48"/>
        <v>8.3749115816424302E-2</v>
      </c>
      <c r="AT102" s="4">
        <f t="shared" si="49"/>
        <v>0.16558289821214589</v>
      </c>
    </row>
    <row r="103" spans="1:46" x14ac:dyDescent="0.25">
      <c r="A103" s="4">
        <f>Relative_Deviations!Q103</f>
        <v>1.7360599999999999</v>
      </c>
      <c r="B103" s="4">
        <f>Relative_Deviations!R103</f>
        <v>-4.379073571665326E-3</v>
      </c>
      <c r="C103" s="4">
        <f>Relative_Deviations!S103</f>
        <v>-1.7970457297955455E-4</v>
      </c>
      <c r="D103" s="4">
        <f>Relative_Deviations!T103</f>
        <v>-1.7908929428110904E-3</v>
      </c>
      <c r="E103" s="4">
        <f>Relative_Deviations!U103</f>
        <v>-2.1060348022191206E-4</v>
      </c>
      <c r="F103" s="4">
        <f>Relative_Deviations!V103</f>
        <v>6.4613822188839675E-4</v>
      </c>
      <c r="G103" s="4">
        <f>Relative_Deviations!W103</f>
        <v>-1.6043828111346862E-3</v>
      </c>
      <c r="J103" s="4">
        <f t="shared" si="29"/>
        <v>-1.2530865261540286E-3</v>
      </c>
      <c r="K103" s="4">
        <f t="shared" si="30"/>
        <v>1.7905537798332972E-3</v>
      </c>
      <c r="M103" s="4">
        <f t="shared" si="31"/>
        <v>-1.745821365835954</v>
      </c>
      <c r="N103" s="4">
        <f t="shared" si="32"/>
        <v>0.5994692621153257</v>
      </c>
      <c r="O103" s="4">
        <f t="shared" si="33"/>
        <v>-0.30035758920747535</v>
      </c>
      <c r="P103" s="4">
        <f t="shared" si="34"/>
        <v>0.58221264151539365</v>
      </c>
      <c r="Q103" s="4">
        <f t="shared" si="35"/>
        <v>1.060691261794575</v>
      </c>
      <c r="R103" s="4">
        <f t="shared" si="36"/>
        <v>-0.19619421038186508</v>
      </c>
      <c r="V103" s="4" cm="1">
        <f t="array" ref="V103:AA103">_xlfn._xlws.SORT(M103:R103,1,1,1)</f>
        <v>-1.745821365835954</v>
      </c>
      <c r="W103" s="4">
        <v>-0.30035758920747535</v>
      </c>
      <c r="X103" s="4">
        <v>-0.19619421038186508</v>
      </c>
      <c r="Y103" s="4">
        <v>0.58221264151539365</v>
      </c>
      <c r="Z103" s="4">
        <v>0.5994692621153257</v>
      </c>
      <c r="AA103" s="4">
        <v>1.060691261794575</v>
      </c>
      <c r="AE103" s="4">
        <f t="shared" si="37"/>
        <v>4.0420998555871848E-2</v>
      </c>
      <c r="AF103" s="4">
        <f t="shared" si="38"/>
        <v>0.38195220496223209</v>
      </c>
      <c r="AG103" s="4">
        <f t="shared" si="39"/>
        <v>0.42222907972256829</v>
      </c>
      <c r="AH103" s="4">
        <f t="shared" si="40"/>
        <v>0.71978827031954329</v>
      </c>
      <c r="AI103" s="4">
        <f t="shared" si="41"/>
        <v>0.72556999917529974</v>
      </c>
      <c r="AJ103" s="4">
        <f t="shared" si="42"/>
        <v>0.85558488379577324</v>
      </c>
      <c r="AM103" s="4">
        <f t="shared" si="43"/>
        <v>0.1262456681107948</v>
      </c>
      <c r="AN103" s="4">
        <f t="shared" si="44"/>
        <v>4.8618871628898774E-2</v>
      </c>
      <c r="AO103" s="4">
        <f t="shared" si="45"/>
        <v>7.777092027743171E-2</v>
      </c>
      <c r="AP103" s="4">
        <f t="shared" si="46"/>
        <v>5.3121603652876659E-2</v>
      </c>
      <c r="AQ103" s="4">
        <f t="shared" si="47"/>
        <v>0.10776333415803363</v>
      </c>
      <c r="AR103" s="4">
        <f t="shared" si="48"/>
        <v>0.14441511620422676</v>
      </c>
      <c r="AT103" s="4">
        <f t="shared" si="49"/>
        <v>0.14441511620422676</v>
      </c>
    </row>
    <row r="104" spans="1:46" x14ac:dyDescent="0.25">
      <c r="A104" s="4">
        <f>Relative_Deviations!Q104</f>
        <v>1.7698100000000001</v>
      </c>
      <c r="B104" s="4">
        <f>Relative_Deviations!R104</f>
        <v>9.8030418454586946E-4</v>
      </c>
      <c r="C104" s="4">
        <f>Relative_Deviations!S104</f>
        <v>-6.8040428562457381E-4</v>
      </c>
      <c r="D104" s="4">
        <f>Relative_Deviations!T104</f>
        <v>-3.4189313436281321E-3</v>
      </c>
      <c r="E104" s="4">
        <f>Relative_Deviations!U104</f>
        <v>1.626608129699933E-3</v>
      </c>
      <c r="F104" s="4">
        <f>Relative_Deviations!V104</f>
        <v>1.9171301124735762E-3</v>
      </c>
      <c r="G104" s="4">
        <f>Relative_Deviations!W104</f>
        <v>7.8525298544734152E-4</v>
      </c>
      <c r="J104" s="4">
        <f t="shared" si="29"/>
        <v>2.0165996381900237E-4</v>
      </c>
      <c r="K104" s="4">
        <f t="shared" si="30"/>
        <v>1.9903216573933587E-3</v>
      </c>
      <c r="M104" s="4">
        <f t="shared" si="31"/>
        <v>0.39121526806206036</v>
      </c>
      <c r="N104" s="4">
        <f t="shared" si="32"/>
        <v>-0.44317673284969372</v>
      </c>
      <c r="O104" s="4">
        <f t="shared" si="33"/>
        <v>-1.819098583386201</v>
      </c>
      <c r="P104" s="4">
        <f t="shared" si="34"/>
        <v>0.71593863262640967</v>
      </c>
      <c r="Q104" s="4">
        <f t="shared" si="35"/>
        <v>0.86190598503623461</v>
      </c>
      <c r="R104" s="4">
        <f t="shared" si="36"/>
        <v>0.29321543051119014</v>
      </c>
      <c r="V104" s="4" cm="1">
        <f t="array" ref="V104:AA104">_xlfn._xlws.SORT(M104:R104,1,1,1)</f>
        <v>-1.819098583386201</v>
      </c>
      <c r="W104" s="4">
        <v>-0.44317673284969372</v>
      </c>
      <c r="X104" s="4">
        <v>0.29321543051119014</v>
      </c>
      <c r="Y104" s="4">
        <v>0.39121526806206036</v>
      </c>
      <c r="Z104" s="4">
        <v>0.71593863262640967</v>
      </c>
      <c r="AA104" s="4">
        <v>0.86190598503623461</v>
      </c>
      <c r="AE104" s="4">
        <f t="shared" si="37"/>
        <v>3.4448195581354077E-2</v>
      </c>
      <c r="AF104" s="4">
        <f t="shared" si="38"/>
        <v>0.32881895343902651</v>
      </c>
      <c r="AG104" s="4">
        <f t="shared" si="39"/>
        <v>0.61532125483237776</v>
      </c>
      <c r="AH104" s="4">
        <f t="shared" si="40"/>
        <v>0.65218093821019163</v>
      </c>
      <c r="AI104" s="4">
        <f t="shared" si="41"/>
        <v>0.76298537876750028</v>
      </c>
      <c r="AJ104" s="4">
        <f t="shared" si="42"/>
        <v>0.80563037237857738</v>
      </c>
      <c r="AM104" s="4">
        <f t="shared" si="43"/>
        <v>0.13221847108531259</v>
      </c>
      <c r="AN104" s="4">
        <f t="shared" si="44"/>
        <v>4.5143798943068081E-3</v>
      </c>
      <c r="AO104" s="4">
        <f t="shared" si="45"/>
        <v>0.11532125483237776</v>
      </c>
      <c r="AP104" s="4">
        <f t="shared" si="46"/>
        <v>1.4485728456475E-2</v>
      </c>
      <c r="AQ104" s="4">
        <f t="shared" si="47"/>
        <v>7.0347954565833093E-2</v>
      </c>
      <c r="AR104" s="4">
        <f t="shared" si="48"/>
        <v>0.19436962762142262</v>
      </c>
      <c r="AT104" s="4">
        <f t="shared" si="49"/>
        <v>0.19436962762142262</v>
      </c>
    </row>
    <row r="105" spans="1:46" x14ac:dyDescent="0.25">
      <c r="A105" s="4">
        <f>Relative_Deviations!Q105</f>
        <v>1.80406</v>
      </c>
      <c r="B105" s="4">
        <f>Relative_Deviations!R105</f>
        <v>-3.0128614846111813E-4</v>
      </c>
      <c r="C105" s="4">
        <f>Relative_Deviations!S105</f>
        <v>8.1206601168271812E-4</v>
      </c>
      <c r="D105" s="4">
        <f>Relative_Deviations!T105</f>
        <v>2.1298859277956344E-3</v>
      </c>
      <c r="E105" s="4">
        <f>Relative_Deviations!U105</f>
        <v>5.3967141807074277E-4</v>
      </c>
      <c r="F105" s="4">
        <f>Relative_Deviations!V105</f>
        <v>2.523739878434665E-3</v>
      </c>
      <c r="G105" s="4">
        <f>Relative_Deviations!W105</f>
        <v>2.8420031842206386E-4</v>
      </c>
      <c r="J105" s="4">
        <f t="shared" si="29"/>
        <v>9.9804623432411766E-4</v>
      </c>
      <c r="K105" s="4">
        <f t="shared" si="30"/>
        <v>1.1001217146652889E-3</v>
      </c>
      <c r="M105" s="4">
        <f t="shared" si="31"/>
        <v>-1.1810805708717027</v>
      </c>
      <c r="N105" s="4">
        <f t="shared" si="32"/>
        <v>-0.16905422387556804</v>
      </c>
      <c r="O105" s="4">
        <f t="shared" si="33"/>
        <v>1.0288313360089234</v>
      </c>
      <c r="P105" s="4">
        <f t="shared" si="34"/>
        <v>-0.41665827530077892</v>
      </c>
      <c r="Q105" s="4">
        <f t="shared" si="35"/>
        <v>1.3868407684096467</v>
      </c>
      <c r="R105" s="4">
        <f t="shared" si="36"/>
        <v>-0.64887903437052041</v>
      </c>
      <c r="V105" s="4" cm="1">
        <f t="array" ref="V105:AA105">_xlfn._xlws.SORT(M105:R105,1,1,1)</f>
        <v>-1.1810805708717027</v>
      </c>
      <c r="W105" s="4">
        <v>-0.64887903437052041</v>
      </c>
      <c r="X105" s="4">
        <v>-0.41665827530077892</v>
      </c>
      <c r="Y105" s="4">
        <v>-0.16905422387556804</v>
      </c>
      <c r="Z105" s="4">
        <v>1.0288313360089234</v>
      </c>
      <c r="AA105" s="4">
        <v>1.3868407684096467</v>
      </c>
      <c r="AE105" s="4">
        <f t="shared" si="37"/>
        <v>0.11878535874204504</v>
      </c>
      <c r="AF105" s="4">
        <f t="shared" si="38"/>
        <v>0.25820828357301395</v>
      </c>
      <c r="AG105" s="4">
        <f t="shared" si="39"/>
        <v>0.33846418884581358</v>
      </c>
      <c r="AH105" s="4">
        <f t="shared" si="40"/>
        <v>0.43287699532399754</v>
      </c>
      <c r="AI105" s="4">
        <f t="shared" si="41"/>
        <v>0.84822053059216207</v>
      </c>
      <c r="AJ105" s="4">
        <f t="shared" si="42"/>
        <v>0.91725483872627511</v>
      </c>
      <c r="AM105" s="4">
        <f t="shared" si="43"/>
        <v>4.7881307924621613E-2</v>
      </c>
      <c r="AN105" s="4">
        <f t="shared" si="44"/>
        <v>7.5125049760319362E-2</v>
      </c>
      <c r="AO105" s="4">
        <f t="shared" si="45"/>
        <v>0.16153581115418642</v>
      </c>
      <c r="AP105" s="4">
        <f t="shared" si="46"/>
        <v>0.23378967134266909</v>
      </c>
      <c r="AQ105" s="4">
        <f t="shared" si="47"/>
        <v>1.4887197258828699E-2</v>
      </c>
      <c r="AR105" s="4">
        <f t="shared" si="48"/>
        <v>8.2745161273724888E-2</v>
      </c>
      <c r="AT105" s="4">
        <f t="shared" si="49"/>
        <v>0.23378967134266909</v>
      </c>
    </row>
    <row r="106" spans="1:46" x14ac:dyDescent="0.25">
      <c r="A106" s="4">
        <f>Relative_Deviations!Q106</f>
        <v>1.83884</v>
      </c>
      <c r="B106" s="4">
        <f>Relative_Deviations!R106</f>
        <v>5.79475054878507E-5</v>
      </c>
      <c r="C106" s="4">
        <f>Relative_Deviations!S106</f>
        <v>1.9001250026228201E-3</v>
      </c>
      <c r="D106" s="4">
        <f>Relative_Deviations!T106</f>
        <v>-1.4055584100733645E-3</v>
      </c>
      <c r="E106" s="4">
        <f>Relative_Deviations!U106</f>
        <v>-2.1151474528110642E-3</v>
      </c>
      <c r="F106" s="4">
        <f>Relative_Deviations!V106</f>
        <v>1.2816341671809011E-3</v>
      </c>
      <c r="G106" s="4">
        <f>Relative_Deviations!W106</f>
        <v>8.1852125969518252E-5</v>
      </c>
      <c r="J106" s="4">
        <f t="shared" si="29"/>
        <v>-3.3191176937223114E-5</v>
      </c>
      <c r="K106" s="4">
        <f t="shared" si="30"/>
        <v>1.5300949064615617E-3</v>
      </c>
      <c r="M106" s="4">
        <f t="shared" si="31"/>
        <v>5.9564071509680148E-2</v>
      </c>
      <c r="N106" s="4">
        <f t="shared" si="32"/>
        <v>1.2635269690760262</v>
      </c>
      <c r="O106" s="4">
        <f t="shared" si="33"/>
        <v>-0.89691641174718029</v>
      </c>
      <c r="P106" s="4">
        <f t="shared" si="34"/>
        <v>-1.360671332923062</v>
      </c>
      <c r="Q106" s="4">
        <f t="shared" si="35"/>
        <v>0.85930966671782361</v>
      </c>
      <c r="R106" s="4">
        <f t="shared" si="36"/>
        <v>7.5187037366712145E-2</v>
      </c>
      <c r="V106" s="4" cm="1">
        <f t="array" ref="V106:AA106">_xlfn._xlws.SORT(M106:R106,1,1,1)</f>
        <v>-1.360671332923062</v>
      </c>
      <c r="W106" s="4">
        <v>-0.89691641174718029</v>
      </c>
      <c r="X106" s="4">
        <v>5.9564071509680148E-2</v>
      </c>
      <c r="Y106" s="4">
        <v>7.5187037366712145E-2</v>
      </c>
      <c r="Z106" s="4">
        <v>0.85930966671782361</v>
      </c>
      <c r="AA106" s="4">
        <v>1.2635269690760262</v>
      </c>
      <c r="AE106" s="4">
        <f t="shared" si="37"/>
        <v>8.6808788920082217E-2</v>
      </c>
      <c r="AF106" s="4">
        <f t="shared" si="38"/>
        <v>0.18488176098276185</v>
      </c>
      <c r="AG106" s="4">
        <f t="shared" si="39"/>
        <v>0.52374858284026682</v>
      </c>
      <c r="AH106" s="4">
        <f t="shared" si="40"/>
        <v>0.52996705107838071</v>
      </c>
      <c r="AI106" s="4">
        <f t="shared" si="41"/>
        <v>0.80491515382303036</v>
      </c>
      <c r="AJ106" s="4">
        <f t="shared" si="42"/>
        <v>0.89680006962137837</v>
      </c>
      <c r="AM106" s="4">
        <f t="shared" si="43"/>
        <v>7.9857877746584441E-2</v>
      </c>
      <c r="AN106" s="4">
        <f t="shared" si="44"/>
        <v>0.14845157235057146</v>
      </c>
      <c r="AO106" s="4">
        <f t="shared" si="45"/>
        <v>2.3748582840266819E-2</v>
      </c>
      <c r="AP106" s="4">
        <f t="shared" si="46"/>
        <v>0.13669961558828592</v>
      </c>
      <c r="AQ106" s="4">
        <f t="shared" si="47"/>
        <v>2.841817951030301E-2</v>
      </c>
      <c r="AR106" s="4">
        <f t="shared" si="48"/>
        <v>0.10319993037862163</v>
      </c>
      <c r="AT106" s="4">
        <f t="shared" si="49"/>
        <v>0.14845157235057146</v>
      </c>
    </row>
    <row r="107" spans="1:46" x14ac:dyDescent="0.25">
      <c r="A107" s="4">
        <f>Relative_Deviations!Q107</f>
        <v>1.8741399999999999</v>
      </c>
      <c r="B107" s="4">
        <f>Relative_Deviations!R107</f>
        <v>-1.6535990102094911E-4</v>
      </c>
      <c r="C107" s="4">
        <f>Relative_Deviations!S107</f>
        <v>3.9802586468776219E-4</v>
      </c>
      <c r="D107" s="4">
        <f>Relative_Deviations!T107</f>
        <v>2.0913524745219472E-3</v>
      </c>
      <c r="E107" s="4">
        <f>Relative_Deviations!U107</f>
        <v>-1.2302078291837951E-3</v>
      </c>
      <c r="F107" s="4">
        <f>Relative_Deviations!V107</f>
        <v>1.4260650638383194E-3</v>
      </c>
      <c r="G107" s="4">
        <f>Relative_Deviations!W107</f>
        <v>-2.9393737429939722E-4</v>
      </c>
      <c r="J107" s="4">
        <f t="shared" si="29"/>
        <v>3.7098971642398124E-4</v>
      </c>
      <c r="K107" s="4">
        <f t="shared" si="30"/>
        <v>1.2138529968374601E-3</v>
      </c>
      <c r="M107" s="4">
        <f t="shared" si="31"/>
        <v>-0.4418571431979994</v>
      </c>
      <c r="N107" s="4">
        <f t="shared" si="32"/>
        <v>2.2273000383259096E-2</v>
      </c>
      <c r="O107" s="4">
        <f t="shared" si="33"/>
        <v>1.4172743837846533</v>
      </c>
      <c r="P107" s="4">
        <f t="shared" si="34"/>
        <v>-1.3191033426448617</v>
      </c>
      <c r="Q107" s="4">
        <f t="shared" si="35"/>
        <v>0.86919532279707923</v>
      </c>
      <c r="R107" s="4">
        <f t="shared" si="36"/>
        <v>-0.5477822211221306</v>
      </c>
      <c r="V107" s="4" cm="1">
        <f t="array" ref="V107:AA107">_xlfn._xlws.SORT(M107:R107,1,1,1)</f>
        <v>-1.3191033426448617</v>
      </c>
      <c r="W107" s="4">
        <v>-0.5477822211221306</v>
      </c>
      <c r="X107" s="4">
        <v>-0.4418571431979994</v>
      </c>
      <c r="Y107" s="4">
        <v>2.2273000383259096E-2</v>
      </c>
      <c r="Z107" s="4">
        <v>0.86919532279707923</v>
      </c>
      <c r="AA107" s="4">
        <v>1.4172743837846533</v>
      </c>
      <c r="AE107" s="4">
        <f t="shared" si="37"/>
        <v>9.3567282917534106E-2</v>
      </c>
      <c r="AF107" s="4">
        <f t="shared" si="38"/>
        <v>0.29192072385655055</v>
      </c>
      <c r="AG107" s="4">
        <f t="shared" si="39"/>
        <v>0.32929629241767067</v>
      </c>
      <c r="AH107" s="4">
        <f t="shared" si="40"/>
        <v>0.50888490694440658</v>
      </c>
      <c r="AI107" s="4">
        <f t="shared" si="41"/>
        <v>0.80762984737438204</v>
      </c>
      <c r="AJ107" s="4">
        <f t="shared" si="42"/>
        <v>0.92179863923199346</v>
      </c>
      <c r="AM107" s="4">
        <f t="shared" si="43"/>
        <v>7.3099383749132552E-2</v>
      </c>
      <c r="AN107" s="4">
        <f t="shared" si="44"/>
        <v>4.1412609476782769E-2</v>
      </c>
      <c r="AO107" s="4">
        <f t="shared" si="45"/>
        <v>0.17070370758232933</v>
      </c>
      <c r="AP107" s="4">
        <f t="shared" si="46"/>
        <v>0.15778175972226005</v>
      </c>
      <c r="AQ107" s="4">
        <f t="shared" si="47"/>
        <v>2.5703485958951333E-2</v>
      </c>
      <c r="AR107" s="4">
        <f t="shared" si="48"/>
        <v>7.8201360768006545E-2</v>
      </c>
      <c r="AT107" s="4">
        <f t="shared" si="49"/>
        <v>0.17070370758232933</v>
      </c>
    </row>
    <row r="108" spans="1:46" x14ac:dyDescent="0.25">
      <c r="A108" s="4">
        <f>Relative_Deviations!Q108</f>
        <v>1.9099600000000001</v>
      </c>
      <c r="B108" s="4">
        <f>Relative_Deviations!R108</f>
        <v>-1.1071346154276865E-3</v>
      </c>
      <c r="C108" s="4">
        <f>Relative_Deviations!S108</f>
        <v>4.1340160282696183E-3</v>
      </c>
      <c r="D108" s="4">
        <f>Relative_Deviations!T108</f>
        <v>3.5459903356070553E-3</v>
      </c>
      <c r="E108" s="4">
        <f>Relative_Deviations!U108</f>
        <v>-1.9323881827142098E-3</v>
      </c>
      <c r="F108" s="4">
        <f>Relative_Deviations!V108</f>
        <v>3.7658455896884295E-3</v>
      </c>
      <c r="G108" s="4">
        <f>Relative_Deviations!W108</f>
        <v>3.377236974481744E-3</v>
      </c>
      <c r="J108" s="4">
        <f t="shared" si="29"/>
        <v>1.9639276883174918E-3</v>
      </c>
      <c r="K108" s="4">
        <f t="shared" si="30"/>
        <v>2.7228388834127648E-3</v>
      </c>
      <c r="M108" s="4">
        <f t="shared" si="31"/>
        <v>-1.1278898367632961</v>
      </c>
      <c r="N108" s="4">
        <f t="shared" si="32"/>
        <v>0.79699476644470812</v>
      </c>
      <c r="O108" s="4">
        <f t="shared" si="33"/>
        <v>0.58103424955744365</v>
      </c>
      <c r="P108" s="4">
        <f t="shared" si="34"/>
        <v>-1.4309755508368966</v>
      </c>
      <c r="Q108" s="4">
        <f t="shared" si="35"/>
        <v>0.66177911309700455</v>
      </c>
      <c r="R108" s="4">
        <f t="shared" si="36"/>
        <v>0.51905725850103623</v>
      </c>
      <c r="V108" s="4" cm="1">
        <f t="array" ref="V108:AA108">_xlfn._xlws.SORT(M108:R108,1,1,1)</f>
        <v>-1.4309755508368966</v>
      </c>
      <c r="W108" s="4">
        <v>-1.1278898367632961</v>
      </c>
      <c r="X108" s="4">
        <v>0.51905725850103623</v>
      </c>
      <c r="Y108" s="4">
        <v>0.58103424955744365</v>
      </c>
      <c r="Z108" s="4">
        <v>0.66177911309700455</v>
      </c>
      <c r="AA108" s="4">
        <v>0.79699476644470812</v>
      </c>
      <c r="AE108" s="4">
        <f t="shared" si="37"/>
        <v>7.6218611178988954E-2</v>
      </c>
      <c r="AF108" s="4">
        <f t="shared" si="38"/>
        <v>0.12968322328494636</v>
      </c>
      <c r="AG108" s="4">
        <f t="shared" si="39"/>
        <v>0.69813959360574784</v>
      </c>
      <c r="AH108" s="4">
        <f t="shared" si="40"/>
        <v>0.71939131467300277</v>
      </c>
      <c r="AI108" s="4">
        <f t="shared" si="41"/>
        <v>0.74594360300259299</v>
      </c>
      <c r="AJ108" s="4">
        <f t="shared" si="42"/>
        <v>0.78727296458373575</v>
      </c>
      <c r="AM108" s="4">
        <f t="shared" si="43"/>
        <v>9.0448055487677703E-2</v>
      </c>
      <c r="AN108" s="4">
        <f t="shared" si="44"/>
        <v>0.20365011004838696</v>
      </c>
      <c r="AO108" s="4">
        <f t="shared" si="45"/>
        <v>0.19813959360574784</v>
      </c>
      <c r="AP108" s="4">
        <f t="shared" si="46"/>
        <v>5.2724648006336139E-2</v>
      </c>
      <c r="AQ108" s="4">
        <f t="shared" si="47"/>
        <v>8.7389730330740378E-2</v>
      </c>
      <c r="AR108" s="4">
        <f t="shared" si="48"/>
        <v>0.21272703541626425</v>
      </c>
      <c r="AT108" s="4">
        <f t="shared" si="49"/>
        <v>0.21272703541626425</v>
      </c>
    </row>
    <row r="109" spans="1:46" x14ac:dyDescent="0.25">
      <c r="A109" s="4">
        <f>Relative_Deviations!Q109</f>
        <v>1.94634</v>
      </c>
      <c r="B109" s="4">
        <f>Relative_Deviations!R109</f>
        <v>1.7861526515124378E-3</v>
      </c>
      <c r="C109" s="4">
        <f>Relative_Deviations!S109</f>
        <v>2.8630090654016243E-3</v>
      </c>
      <c r="D109" s="4">
        <f>Relative_Deviations!T109</f>
        <v>-1.3188581402073976E-3</v>
      </c>
      <c r="E109" s="4">
        <f>Relative_Deviations!U109</f>
        <v>-7.685001994652646E-4</v>
      </c>
      <c r="F109" s="4">
        <f>Relative_Deviations!V109</f>
        <v>-1.2025772553264564E-3</v>
      </c>
      <c r="G109" s="4">
        <f>Relative_Deviations!W109</f>
        <v>2.7456469021006232E-4</v>
      </c>
      <c r="J109" s="4">
        <f t="shared" si="29"/>
        <v>2.7229846868750089E-4</v>
      </c>
      <c r="K109" s="4">
        <f t="shared" si="30"/>
        <v>1.7201070107111113E-3</v>
      </c>
      <c r="M109" s="4">
        <f t="shared" si="31"/>
        <v>0.88009302525840694</v>
      </c>
      <c r="N109" s="4">
        <f t="shared" si="32"/>
        <v>1.5061333862264157</v>
      </c>
      <c r="O109" s="4">
        <f t="shared" si="33"/>
        <v>-0.92503350023385855</v>
      </c>
      <c r="P109" s="4">
        <f t="shared" si="34"/>
        <v>-0.6050778595004318</v>
      </c>
      <c r="Q109" s="4">
        <f t="shared" si="35"/>
        <v>-0.85743254043492756</v>
      </c>
      <c r="R109" s="4">
        <f t="shared" si="36"/>
        <v>1.317488684395597E-3</v>
      </c>
      <c r="V109" s="4" cm="1">
        <f t="array" ref="V109:AA109">_xlfn._xlws.SORT(M109:R109,1,1,1)</f>
        <v>-0.92503350023385855</v>
      </c>
      <c r="W109" s="4">
        <v>-0.85743254043492756</v>
      </c>
      <c r="X109" s="4">
        <v>-0.6050778595004318</v>
      </c>
      <c r="Y109" s="4">
        <v>1.317488684395597E-3</v>
      </c>
      <c r="Z109" s="4">
        <v>0.88009302525840694</v>
      </c>
      <c r="AA109" s="4">
        <v>1.5061333862264157</v>
      </c>
      <c r="AE109" s="4">
        <f t="shared" si="37"/>
        <v>0.17747424098697775</v>
      </c>
      <c r="AF109" s="4">
        <f t="shared" si="38"/>
        <v>0.1956029409918725</v>
      </c>
      <c r="AG109" s="4">
        <f t="shared" si="39"/>
        <v>0.27256363229830949</v>
      </c>
      <c r="AH109" s="4">
        <f t="shared" si="40"/>
        <v>0.50052560178810135</v>
      </c>
      <c r="AI109" s="4">
        <f t="shared" si="41"/>
        <v>0.81059554138290024</v>
      </c>
      <c r="AJ109" s="4">
        <f t="shared" si="42"/>
        <v>0.93398353221659769</v>
      </c>
      <c r="AM109" s="4">
        <f t="shared" si="43"/>
        <v>1.0807574320311097E-2</v>
      </c>
      <c r="AN109" s="4">
        <f t="shared" si="44"/>
        <v>0.13773039234146081</v>
      </c>
      <c r="AO109" s="4">
        <f t="shared" si="45"/>
        <v>0.22743636770169051</v>
      </c>
      <c r="AP109" s="4">
        <f t="shared" si="46"/>
        <v>0.16614106487856528</v>
      </c>
      <c r="AQ109" s="4">
        <f t="shared" si="47"/>
        <v>2.2737791950433128E-2</v>
      </c>
      <c r="AR109" s="4">
        <f t="shared" si="48"/>
        <v>6.6016467783402311E-2</v>
      </c>
      <c r="AT109" s="4">
        <f t="shared" si="49"/>
        <v>0.22743636770169051</v>
      </c>
    </row>
    <row r="110" spans="1:46" x14ac:dyDescent="0.25">
      <c r="A110" s="4">
        <f>Relative_Deviations!Q110</f>
        <v>1.98325</v>
      </c>
      <c r="B110" s="4">
        <f>Relative_Deviations!R110</f>
        <v>4.883329289612816E-3</v>
      </c>
      <c r="C110" s="4">
        <f>Relative_Deviations!S110</f>
        <v>-3.6172006770999864E-3</v>
      </c>
      <c r="D110" s="4">
        <f>Relative_Deviations!T110</f>
        <v>1.1183827793591252E-3</v>
      </c>
      <c r="E110" s="4">
        <f>Relative_Deviations!U110</f>
        <v>2.6846881144716082E-3</v>
      </c>
      <c r="F110" s="4">
        <f>Relative_Deviations!V110</f>
        <v>-1.6358699452987116E-3</v>
      </c>
      <c r="G110" s="4">
        <f>Relative_Deviations!W110</f>
        <v>1.6813664091655377E-3</v>
      </c>
      <c r="J110" s="4">
        <f t="shared" si="29"/>
        <v>8.5244932836839803E-4</v>
      </c>
      <c r="K110" s="4">
        <f t="shared" si="30"/>
        <v>3.0506530559059838E-3</v>
      </c>
      <c r="M110" s="4">
        <f t="shared" si="31"/>
        <v>1.3213170712548712</v>
      </c>
      <c r="N110" s="4">
        <f t="shared" si="32"/>
        <v>-1.465145306122327</v>
      </c>
      <c r="O110" s="4">
        <f t="shared" si="33"/>
        <v>8.7172630291696737E-2</v>
      </c>
      <c r="P110" s="4">
        <f t="shared" si="34"/>
        <v>0.60060542858390409</v>
      </c>
      <c r="Q110" s="4">
        <f t="shared" si="35"/>
        <v>-0.81566773673256254</v>
      </c>
      <c r="R110" s="4">
        <f t="shared" si="36"/>
        <v>0.27171791272441753</v>
      </c>
      <c r="V110" s="4" cm="1">
        <f t="array" ref="V110:AA110">_xlfn._xlws.SORT(M110:R110,1,1,1)</f>
        <v>-1.465145306122327</v>
      </c>
      <c r="W110" s="4">
        <v>-0.81566773673256254</v>
      </c>
      <c r="X110" s="4">
        <v>8.7172630291696737E-2</v>
      </c>
      <c r="Y110" s="4">
        <v>0.27171791272441753</v>
      </c>
      <c r="Z110" s="4">
        <v>0.60060542858390409</v>
      </c>
      <c r="AA110" s="4">
        <v>1.3213170712548712</v>
      </c>
      <c r="AE110" s="4">
        <f t="shared" si="37"/>
        <v>7.1440639001977807E-2</v>
      </c>
      <c r="AF110" s="4">
        <f t="shared" si="38"/>
        <v>0.20734509823775732</v>
      </c>
      <c r="AG110" s="4">
        <f t="shared" si="39"/>
        <v>0.53473285280825711</v>
      </c>
      <c r="AH110" s="4">
        <f t="shared" si="40"/>
        <v>0.60708053652178884</v>
      </c>
      <c r="AI110" s="4">
        <f t="shared" si="41"/>
        <v>0.7259485892990718</v>
      </c>
      <c r="AJ110" s="4">
        <f t="shared" si="42"/>
        <v>0.90680216790882129</v>
      </c>
      <c r="AM110" s="4">
        <f t="shared" si="43"/>
        <v>9.522602766468885E-2</v>
      </c>
      <c r="AN110" s="4">
        <f t="shared" si="44"/>
        <v>0.125988235095576</v>
      </c>
      <c r="AO110" s="4">
        <f t="shared" si="45"/>
        <v>3.4732852808257109E-2</v>
      </c>
      <c r="AP110" s="4">
        <f t="shared" si="46"/>
        <v>5.9586130144877791E-2</v>
      </c>
      <c r="AQ110" s="4">
        <f t="shared" si="47"/>
        <v>0.10738474403426157</v>
      </c>
      <c r="AR110" s="4">
        <f t="shared" si="48"/>
        <v>9.3197832091178712E-2</v>
      </c>
      <c r="AT110" s="4">
        <f t="shared" si="49"/>
        <v>0.125988235095576</v>
      </c>
    </row>
    <row r="111" spans="1:46" x14ac:dyDescent="0.25">
      <c r="A111" s="4">
        <f>Relative_Deviations!Q111</f>
        <v>2.0207299999999999</v>
      </c>
      <c r="B111" s="4">
        <f>Relative_Deviations!R111</f>
        <v>-2.4303204241530677E-4</v>
      </c>
      <c r="C111" s="4">
        <f>Relative_Deviations!S111</f>
        <v>-2.1151015391649287E-3</v>
      </c>
      <c r="D111" s="4">
        <f>Relative_Deviations!T111</f>
        <v>1.8408850282422972E-3</v>
      </c>
      <c r="E111" s="4">
        <f>Relative_Deviations!U111</f>
        <v>-2.7793584288921913E-4</v>
      </c>
      <c r="F111" s="4">
        <f>Relative_Deviations!V111</f>
        <v>3.5154987021489841E-3</v>
      </c>
      <c r="G111" s="4">
        <f>Relative_Deviations!W111</f>
        <v>8.0452424187134461E-4</v>
      </c>
      <c r="J111" s="4">
        <f t="shared" si="29"/>
        <v>5.8747309129886184E-4</v>
      </c>
      <c r="K111" s="4">
        <f t="shared" si="30"/>
        <v>1.9459736738792741E-3</v>
      </c>
      <c r="M111" s="4">
        <f t="shared" si="31"/>
        <v>-0.42678127914164787</v>
      </c>
      <c r="N111" s="4">
        <f t="shared" si="32"/>
        <v>-1.3888032848236029</v>
      </c>
      <c r="O111" s="4">
        <f t="shared" si="33"/>
        <v>0.64410528969016034</v>
      </c>
      <c r="P111" s="4">
        <f t="shared" si="34"/>
        <v>-0.44471769880776396</v>
      </c>
      <c r="Q111" s="4">
        <f t="shared" si="35"/>
        <v>1.5046583878049797</v>
      </c>
      <c r="R111" s="4">
        <f t="shared" si="36"/>
        <v>0.11153858527787482</v>
      </c>
      <c r="V111" s="4" cm="1">
        <f t="array" ref="V111:AA111">_xlfn._xlws.SORT(M111:R111,1,1,1)</f>
        <v>-1.3888032848236029</v>
      </c>
      <c r="W111" s="4">
        <v>-0.44471769880776396</v>
      </c>
      <c r="X111" s="4">
        <v>-0.42678127914164787</v>
      </c>
      <c r="Y111" s="4">
        <v>0.11153858527787482</v>
      </c>
      <c r="Z111" s="4">
        <v>0.64410528969016034</v>
      </c>
      <c r="AA111" s="4">
        <v>1.5046583878049797</v>
      </c>
      <c r="AE111" s="4">
        <f t="shared" si="37"/>
        <v>8.2446288062705431E-2</v>
      </c>
      <c r="AF111" s="4">
        <f t="shared" si="38"/>
        <v>0.32826188864140948</v>
      </c>
      <c r="AG111" s="4">
        <f t="shared" si="39"/>
        <v>0.33476932164630924</v>
      </c>
      <c r="AH111" s="4">
        <f t="shared" si="40"/>
        <v>0.54440536507568404</v>
      </c>
      <c r="AI111" s="4">
        <f t="shared" si="41"/>
        <v>0.74024641977211014</v>
      </c>
      <c r="AJ111" s="4">
        <f t="shared" si="42"/>
        <v>0.93379403669494232</v>
      </c>
      <c r="AM111" s="4">
        <f t="shared" si="43"/>
        <v>8.4220378603961227E-2</v>
      </c>
      <c r="AN111" s="4">
        <f t="shared" si="44"/>
        <v>5.0714446919238321E-3</v>
      </c>
      <c r="AO111" s="4">
        <f t="shared" si="45"/>
        <v>0.16523067835369076</v>
      </c>
      <c r="AP111" s="4">
        <f t="shared" si="46"/>
        <v>0.12226130159098259</v>
      </c>
      <c r="AQ111" s="4">
        <f t="shared" si="47"/>
        <v>9.3086913561223228E-2</v>
      </c>
      <c r="AR111" s="4">
        <f t="shared" si="48"/>
        <v>6.620596330505768E-2</v>
      </c>
      <c r="AT111" s="4">
        <f t="shared" si="49"/>
        <v>0.16523067835369076</v>
      </c>
    </row>
    <row r="112" spans="1:46" x14ac:dyDescent="0.25">
      <c r="A112" s="4">
        <f>Relative_Deviations!Q112</f>
        <v>2.05877</v>
      </c>
      <c r="B112" s="4">
        <f>Relative_Deviations!R112</f>
        <v>9.8030418454586946E-4</v>
      </c>
      <c r="C112" s="4">
        <f>Relative_Deviations!S112</f>
        <v>-3.5271963562725359E-5</v>
      </c>
      <c r="D112" s="4">
        <f>Relative_Deviations!T112</f>
        <v>-6.8305616119002143E-4</v>
      </c>
      <c r="E112" s="4">
        <f>Relative_Deviations!U112</f>
        <v>-1.0859241948967329E-3</v>
      </c>
      <c r="F112" s="4">
        <f>Relative_Deviations!V112</f>
        <v>3.7754743161322346E-3</v>
      </c>
      <c r="G112" s="4">
        <f>Relative_Deviations!W112</f>
        <v>-1.4887552725903256E-3</v>
      </c>
      <c r="J112" s="4">
        <f t="shared" si="29"/>
        <v>2.4379515140638311E-4</v>
      </c>
      <c r="K112" s="4">
        <f t="shared" si="30"/>
        <v>1.9350462320263859E-3</v>
      </c>
      <c r="M112" s="4">
        <f t="shared" si="31"/>
        <v>0.38061572945893496</v>
      </c>
      <c r="N112" s="4">
        <f t="shared" si="32"/>
        <v>-0.14421728553579241</v>
      </c>
      <c r="O112" s="4">
        <f t="shared" si="33"/>
        <v>-0.47898148233171833</v>
      </c>
      <c r="P112" s="4">
        <f t="shared" si="34"/>
        <v>-0.68717704223047438</v>
      </c>
      <c r="Q112" s="4">
        <f t="shared" si="35"/>
        <v>1.8251135845097959</v>
      </c>
      <c r="R112" s="4">
        <f t="shared" si="36"/>
        <v>-0.89535350387074575</v>
      </c>
      <c r="V112" s="4" cm="1">
        <f t="array" ref="V112:AA112">_xlfn._xlws.SORT(M112:R112,1,1,1)</f>
        <v>-0.89535350387074575</v>
      </c>
      <c r="W112" s="4">
        <v>-0.68717704223047438</v>
      </c>
      <c r="X112" s="4">
        <v>-0.47898148233171833</v>
      </c>
      <c r="Y112" s="4">
        <v>-0.14421728553579241</v>
      </c>
      <c r="Z112" s="4">
        <v>0.38061572945893496</v>
      </c>
      <c r="AA112" s="4">
        <v>1.8251135845097959</v>
      </c>
      <c r="AE112" s="4">
        <f t="shared" si="37"/>
        <v>0.18529907371741366</v>
      </c>
      <c r="AF112" s="4">
        <f t="shared" si="38"/>
        <v>0.24598558482276156</v>
      </c>
      <c r="AG112" s="4">
        <f t="shared" si="39"/>
        <v>0.31597590114716018</v>
      </c>
      <c r="AH112" s="4">
        <f t="shared" si="40"/>
        <v>0.44266444587459353</v>
      </c>
      <c r="AI112" s="4">
        <f t="shared" si="41"/>
        <v>0.64825579605368155</v>
      </c>
      <c r="AJ112" s="4">
        <f t="shared" si="42"/>
        <v>0.96600805468511663</v>
      </c>
      <c r="AM112" s="4">
        <f t="shared" si="43"/>
        <v>1.8632407050747007E-2</v>
      </c>
      <c r="AN112" s="4">
        <f t="shared" si="44"/>
        <v>8.7347748510571754E-2</v>
      </c>
      <c r="AO112" s="4">
        <f t="shared" si="45"/>
        <v>0.18402409885283982</v>
      </c>
      <c r="AP112" s="4">
        <f t="shared" si="46"/>
        <v>0.2240022207920731</v>
      </c>
      <c r="AQ112" s="4">
        <f t="shared" si="47"/>
        <v>0.18507753727965182</v>
      </c>
      <c r="AR112" s="4">
        <f t="shared" si="48"/>
        <v>3.3991945314883365E-2</v>
      </c>
      <c r="AT112" s="4">
        <f t="shared" si="49"/>
        <v>0.2240022207920731</v>
      </c>
    </row>
    <row r="113" spans="1:46" x14ac:dyDescent="0.25">
      <c r="A113" s="4">
        <f>Relative_Deviations!Q113</f>
        <v>2.0973899999999999</v>
      </c>
      <c r="B113" s="4">
        <f>Relative_Deviations!R113</f>
        <v>2.4754929063875563E-3</v>
      </c>
      <c r="C113" s="4">
        <f>Relative_Deviations!S113</f>
        <v>2.9978128341906878E-3</v>
      </c>
      <c r="D113" s="4">
        <f>Relative_Deviations!T113</f>
        <v>2.5826540037626549E-3</v>
      </c>
      <c r="E113" s="4">
        <f>Relative_Deviations!U113</f>
        <v>2.0786968504660154E-3</v>
      </c>
      <c r="F113" s="4">
        <f>Relative_Deviations!V113</f>
        <v>9.4462874164703869E-4</v>
      </c>
      <c r="G113" s="4">
        <f>Relative_Deviations!W113</f>
        <v>2.240232845462996E-3</v>
      </c>
      <c r="J113" s="4">
        <f t="shared" si="29"/>
        <v>2.2199196969861583E-3</v>
      </c>
      <c r="K113" s="4">
        <f t="shared" si="30"/>
        <v>6.9981927849071418E-4</v>
      </c>
      <c r="M113" s="4">
        <f t="shared" si="31"/>
        <v>0.36519886956042058</v>
      </c>
      <c r="N113" s="4">
        <f t="shared" si="32"/>
        <v>1.1115628864671969</v>
      </c>
      <c r="O113" s="4">
        <f t="shared" si="33"/>
        <v>0.51832568482365637</v>
      </c>
      <c r="P113" s="4">
        <f t="shared" si="34"/>
        <v>-0.20179902277730236</v>
      </c>
      <c r="Q113" s="4">
        <f t="shared" si="35"/>
        <v>-1.8223146954303877</v>
      </c>
      <c r="R113" s="4">
        <f t="shared" si="36"/>
        <v>2.9026277356414998E-2</v>
      </c>
      <c r="V113" s="4" cm="1">
        <f t="array" ref="V113:AA113">_xlfn._xlws.SORT(M113:R113,1,1,1)</f>
        <v>-1.8223146954303877</v>
      </c>
      <c r="W113" s="4">
        <v>-0.20179902277730236</v>
      </c>
      <c r="X113" s="4">
        <v>2.9026277356414998E-2</v>
      </c>
      <c r="Y113" s="4">
        <v>0.36519886956042058</v>
      </c>
      <c r="Z113" s="4">
        <v>0.51832568482365637</v>
      </c>
      <c r="AA113" s="4">
        <v>1.1115628864671969</v>
      </c>
      <c r="AE113" s="4">
        <f t="shared" si="37"/>
        <v>3.4203624839354636E-2</v>
      </c>
      <c r="AF113" s="4">
        <f t="shared" si="38"/>
        <v>0.42003692277203331</v>
      </c>
      <c r="AG113" s="4">
        <f t="shared" si="39"/>
        <v>0.51157818343957073</v>
      </c>
      <c r="AH113" s="4">
        <f t="shared" si="40"/>
        <v>0.64251851896596879</v>
      </c>
      <c r="AI113" s="4">
        <f t="shared" si="41"/>
        <v>0.69788447234475026</v>
      </c>
      <c r="AJ113" s="4">
        <f t="shared" si="42"/>
        <v>0.86683693134841744</v>
      </c>
      <c r="AM113" s="4">
        <f t="shared" si="43"/>
        <v>0.13246304182731203</v>
      </c>
      <c r="AN113" s="4">
        <f t="shared" si="44"/>
        <v>8.6703589438699991E-2</v>
      </c>
      <c r="AO113" s="4">
        <f t="shared" si="45"/>
        <v>1.1578183439570733E-2</v>
      </c>
      <c r="AP113" s="4">
        <f t="shared" si="46"/>
        <v>2.4148147700697842E-2</v>
      </c>
      <c r="AQ113" s="4">
        <f t="shared" si="47"/>
        <v>0.13544886098858311</v>
      </c>
      <c r="AR113" s="4">
        <f t="shared" si="48"/>
        <v>0.13316306865158256</v>
      </c>
      <c r="AT113" s="4">
        <f t="shared" si="49"/>
        <v>0.13544886098858311</v>
      </c>
    </row>
    <row r="114" spans="1:46" x14ac:dyDescent="0.25">
      <c r="A114" s="4">
        <f>Relative_Deviations!Q114</f>
        <v>2.13659</v>
      </c>
      <c r="B114" s="4">
        <f>Relative_Deviations!R114</f>
        <v>4.0747214176254639E-4</v>
      </c>
      <c r="C114" s="4">
        <f>Relative_Deviations!S114</f>
        <v>-3.7228138553521277E-4</v>
      </c>
      <c r="D114" s="4">
        <f>Relative_Deviations!T114</f>
        <v>-1.6849259463082799E-3</v>
      </c>
      <c r="E114" s="4">
        <f>Relative_Deviations!U114</f>
        <v>1.7901295818918911E-3</v>
      </c>
      <c r="F114" s="4">
        <f>Relative_Deviations!V114</f>
        <v>3.9528455927136822E-5</v>
      </c>
      <c r="G114" s="4">
        <f>Relative_Deviations!W114</f>
        <v>2.9339980767286466E-3</v>
      </c>
      <c r="J114" s="4">
        <f t="shared" si="29"/>
        <v>5.1898682074445475E-4</v>
      </c>
      <c r="K114" s="4">
        <f t="shared" si="30"/>
        <v>1.6335231637949075E-3</v>
      </c>
      <c r="M114" s="4">
        <f t="shared" si="31"/>
        <v>-6.826635915149426E-2</v>
      </c>
      <c r="N114" s="4">
        <f t="shared" si="32"/>
        <v>-0.54561099960720749</v>
      </c>
      <c r="O114" s="4">
        <f t="shared" si="33"/>
        <v>-1.3491775420758223</v>
      </c>
      <c r="P114" s="4">
        <f t="shared" si="34"/>
        <v>0.77816023018271152</v>
      </c>
      <c r="Q114" s="4">
        <f t="shared" si="35"/>
        <v>-0.29351182489721644</v>
      </c>
      <c r="R114" s="4">
        <f t="shared" si="36"/>
        <v>1.4784064955490293</v>
      </c>
      <c r="V114" s="4" cm="1">
        <f t="array" ref="V114:AA114">_xlfn._xlws.SORT(M114:R114,1,1,1)</f>
        <v>-1.3491775420758223</v>
      </c>
      <c r="W114" s="4">
        <v>-0.54561099960720749</v>
      </c>
      <c r="X114" s="4">
        <v>-0.29351182489721644</v>
      </c>
      <c r="Y114" s="4">
        <v>-6.826635915149426E-2</v>
      </c>
      <c r="Z114" s="4">
        <v>0.77816023018271152</v>
      </c>
      <c r="AA114" s="4">
        <v>1.4784064955490293</v>
      </c>
      <c r="AE114" s="4">
        <f t="shared" si="37"/>
        <v>8.8639973218332516E-2</v>
      </c>
      <c r="AF114" s="4">
        <f t="shared" si="38"/>
        <v>0.29266668083988301</v>
      </c>
      <c r="AG114" s="4">
        <f t="shared" si="39"/>
        <v>0.38456548117553951</v>
      </c>
      <c r="AH114" s="4">
        <f t="shared" si="40"/>
        <v>0.47278680157082165</v>
      </c>
      <c r="AI114" s="4">
        <f t="shared" si="41"/>
        <v>0.78176272052482909</v>
      </c>
      <c r="AJ114" s="4">
        <f t="shared" si="42"/>
        <v>0.93035049607725218</v>
      </c>
      <c r="AM114" s="4">
        <f t="shared" si="43"/>
        <v>7.8026693448334142E-2</v>
      </c>
      <c r="AN114" s="4">
        <f t="shared" si="44"/>
        <v>4.0666652493450306E-2</v>
      </c>
      <c r="AO114" s="4">
        <f t="shared" si="45"/>
        <v>0.11543451882446049</v>
      </c>
      <c r="AP114" s="4">
        <f t="shared" si="46"/>
        <v>0.19387986509584498</v>
      </c>
      <c r="AQ114" s="4">
        <f t="shared" si="47"/>
        <v>5.1570612808504279E-2</v>
      </c>
      <c r="AR114" s="4">
        <f t="shared" si="48"/>
        <v>6.9649503922747824E-2</v>
      </c>
      <c r="AT114" s="4">
        <f t="shared" si="49"/>
        <v>0.19387986509584498</v>
      </c>
    </row>
    <row r="115" spans="1:46" x14ac:dyDescent="0.25">
      <c r="A115" s="4">
        <f>Relative_Deviations!Q115</f>
        <v>2.1763699999999999</v>
      </c>
      <c r="B115" s="4">
        <f>Relative_Deviations!R115</f>
        <v>2.1162592524385875E-3</v>
      </c>
      <c r="C115" s="4">
        <f>Relative_Deviations!S115</f>
        <v>1.4571983337445665E-3</v>
      </c>
      <c r="D115" s="4">
        <f>Relative_Deviations!T115</f>
        <v>-1.1839910537491507E-3</v>
      </c>
      <c r="E115" s="4">
        <f>Relative_Deviations!U115</f>
        <v>6.1282575194560327E-3</v>
      </c>
      <c r="F115" s="4">
        <f>Relative_Deviations!V115</f>
        <v>-5.9596748936536733E-4</v>
      </c>
      <c r="G115" s="4">
        <f>Relative_Deviations!W115</f>
        <v>3.4543220001779272E-3</v>
      </c>
      <c r="J115" s="4">
        <f t="shared" si="29"/>
        <v>1.8960130937837663E-3</v>
      </c>
      <c r="K115" s="4">
        <f t="shared" si="30"/>
        <v>2.6936101821170809E-3</v>
      </c>
      <c r="M115" s="4">
        <f t="shared" si="31"/>
        <v>8.1766159081606823E-2</v>
      </c>
      <c r="N115" s="4">
        <f t="shared" si="32"/>
        <v>-0.16290952675799109</v>
      </c>
      <c r="O115" s="4">
        <f t="shared" si="33"/>
        <v>-1.1434483608582682</v>
      </c>
      <c r="P115" s="4">
        <f t="shared" si="34"/>
        <v>1.5712163748749546</v>
      </c>
      <c r="Q115" s="4">
        <f t="shared" si="35"/>
        <v>-0.92514521948774575</v>
      </c>
      <c r="R115" s="4">
        <f t="shared" si="36"/>
        <v>0.57852057314744265</v>
      </c>
      <c r="V115" s="4" cm="1">
        <f t="array" ref="V115:AA115">_xlfn._xlws.SORT(M115:R115,1,1,1)</f>
        <v>-1.1434483608582682</v>
      </c>
      <c r="W115" s="4">
        <v>-0.92514521948774575</v>
      </c>
      <c r="X115" s="4">
        <v>-0.16290952675799109</v>
      </c>
      <c r="Y115" s="4">
        <v>8.1766159081606823E-2</v>
      </c>
      <c r="Z115" s="4">
        <v>0.57852057314744265</v>
      </c>
      <c r="AA115" s="4">
        <v>1.5712163748749546</v>
      </c>
      <c r="AE115" s="4">
        <f t="shared" si="37"/>
        <v>0.12642624161022659</v>
      </c>
      <c r="AF115" s="4">
        <f t="shared" si="38"/>
        <v>0.17744518701021972</v>
      </c>
      <c r="AG115" s="4">
        <f t="shared" si="39"/>
        <v>0.43529483488489951</v>
      </c>
      <c r="AH115" s="4">
        <f t="shared" si="40"/>
        <v>0.53258366646269517</v>
      </c>
      <c r="AI115" s="4">
        <f t="shared" si="41"/>
        <v>0.71854364414301963</v>
      </c>
      <c r="AJ115" s="4">
        <f t="shared" si="42"/>
        <v>0.94193380110883729</v>
      </c>
      <c r="AM115" s="4">
        <f t="shared" si="43"/>
        <v>4.0240425056440071E-2</v>
      </c>
      <c r="AN115" s="4">
        <f t="shared" si="44"/>
        <v>0.1558881463231136</v>
      </c>
      <c r="AO115" s="4">
        <f t="shared" si="45"/>
        <v>6.4705165115100494E-2</v>
      </c>
      <c r="AP115" s="4">
        <f t="shared" si="46"/>
        <v>0.13408300020397146</v>
      </c>
      <c r="AQ115" s="4">
        <f t="shared" si="47"/>
        <v>0.11478968919031374</v>
      </c>
      <c r="AR115" s="4">
        <f t="shared" si="48"/>
        <v>5.8066198891162712E-2</v>
      </c>
      <c r="AT115" s="4">
        <f t="shared" si="49"/>
        <v>0.1558881463231136</v>
      </c>
    </row>
    <row r="116" spans="1:46" x14ac:dyDescent="0.25">
      <c r="A116" s="4">
        <f>Relative_Deviations!Q116</f>
        <v>2.2167599999999998</v>
      </c>
      <c r="B116" s="4">
        <f>Relative_Deviations!R116</f>
        <v>3.880541064138276E-4</v>
      </c>
      <c r="C116" s="4">
        <f>Relative_Deviations!S116</f>
        <v>3.700718200019131E-3</v>
      </c>
      <c r="D116" s="4">
        <f>Relative_Deviations!T116</f>
        <v>3.0065219897740677E-3</v>
      </c>
      <c r="E116" s="4">
        <f>Relative_Deviations!U116</f>
        <v>2.4345964817074467E-3</v>
      </c>
      <c r="F116" s="4">
        <f>Relative_Deviations!V116</f>
        <v>4.8442629513971653E-3</v>
      </c>
      <c r="G116" s="4">
        <f>Relative_Deviations!W116</f>
        <v>1.7969939477098984E-3</v>
      </c>
      <c r="J116" s="4">
        <f t="shared" si="29"/>
        <v>2.6951912795035895E-3</v>
      </c>
      <c r="K116" s="4">
        <f t="shared" si="30"/>
        <v>1.5442843184405373E-3</v>
      </c>
      <c r="M116" s="4">
        <f t="shared" si="31"/>
        <v>-1.4939847187074822</v>
      </c>
      <c r="N116" s="4">
        <f t="shared" si="32"/>
        <v>0.65112810413755384</v>
      </c>
      <c r="O116" s="4">
        <f t="shared" si="33"/>
        <v>0.20160193725522565</v>
      </c>
      <c r="P116" s="4">
        <f t="shared" si="34"/>
        <v>-0.16874794018455028</v>
      </c>
      <c r="Q116" s="4">
        <f t="shared" si="35"/>
        <v>1.3916295375347527</v>
      </c>
      <c r="R116" s="4">
        <f t="shared" si="36"/>
        <v>-0.58162692003550009</v>
      </c>
      <c r="V116" s="4" cm="1">
        <f t="array" ref="V116:AA116">_xlfn._xlws.SORT(M116:R116,1,1,1)</f>
        <v>-1.4939847187074822</v>
      </c>
      <c r="W116" s="4">
        <v>-0.58162692003550009</v>
      </c>
      <c r="X116" s="4">
        <v>-0.16874794018455028</v>
      </c>
      <c r="Y116" s="4">
        <v>0.20160193725522565</v>
      </c>
      <c r="Z116" s="4">
        <v>0.65112810413755384</v>
      </c>
      <c r="AA116" s="4">
        <v>1.3916295375347527</v>
      </c>
      <c r="AE116" s="4">
        <f t="shared" si="37"/>
        <v>6.7589806714594178E-2</v>
      </c>
      <c r="AF116" s="4">
        <f t="shared" si="38"/>
        <v>0.28040900306943911</v>
      </c>
      <c r="AG116" s="4">
        <f t="shared" si="39"/>
        <v>0.43299745432357195</v>
      </c>
      <c r="AH116" s="4">
        <f t="shared" si="40"/>
        <v>0.5798860346923318</v>
      </c>
      <c r="AI116" s="4">
        <f t="shared" si="41"/>
        <v>0.74251810202305846</v>
      </c>
      <c r="AJ116" s="4">
        <f t="shared" si="42"/>
        <v>0.91798269520928066</v>
      </c>
      <c r="AM116" s="4">
        <f t="shared" si="43"/>
        <v>9.907685995207248E-2</v>
      </c>
      <c r="AN116" s="4">
        <f t="shared" si="44"/>
        <v>5.2924330263894204E-2</v>
      </c>
      <c r="AO116" s="4">
        <f t="shared" si="45"/>
        <v>6.7002545676428049E-2</v>
      </c>
      <c r="AP116" s="4">
        <f t="shared" si="46"/>
        <v>8.6780631974334832E-2</v>
      </c>
      <c r="AQ116" s="4">
        <f t="shared" si="47"/>
        <v>9.0815231310274913E-2</v>
      </c>
      <c r="AR116" s="4">
        <f t="shared" si="48"/>
        <v>8.2017304790719336E-2</v>
      </c>
      <c r="AT116" s="4">
        <f t="shared" si="49"/>
        <v>9.907685995207248E-2</v>
      </c>
    </row>
    <row r="117" spans="1:46" x14ac:dyDescent="0.25">
      <c r="A117" s="4">
        <f>Relative_Deviations!Q117</f>
        <v>2.2577600000000002</v>
      </c>
      <c r="B117" s="4">
        <f>Relative_Deviations!R117</f>
        <v>2.5434560301076407E-3</v>
      </c>
      <c r="C117" s="4">
        <f>Relative_Deviations!S117</f>
        <v>1.6497751463002248E-3</v>
      </c>
      <c r="D117" s="4">
        <f>Relative_Deviations!T117</f>
        <v>1.4940839487784293E-3</v>
      </c>
      <c r="E117" s="4">
        <f>Relative_Deviations!U117</f>
        <v>-2.067052908048653E-3</v>
      </c>
      <c r="F117" s="4">
        <f>Relative_Deviations!V117</f>
        <v>2.6296558693168631E-3</v>
      </c>
      <c r="G117" s="4">
        <f>Relative_Deviations!W117</f>
        <v>1.4790182167129921E-3</v>
      </c>
      <c r="J117" s="4">
        <f t="shared" si="29"/>
        <v>1.2881560505279162E-3</v>
      </c>
      <c r="K117" s="4">
        <f t="shared" si="30"/>
        <v>1.7229294816934334E-3</v>
      </c>
      <c r="M117" s="4">
        <f t="shared" si="31"/>
        <v>0.72858465359006741</v>
      </c>
      <c r="N117" s="4">
        <f t="shared" si="32"/>
        <v>0.20988618490460811</v>
      </c>
      <c r="O117" s="4">
        <f t="shared" si="33"/>
        <v>0.11952195399669557</v>
      </c>
      <c r="P117" s="4">
        <f t="shared" si="34"/>
        <v>-1.9473861201091065</v>
      </c>
      <c r="Q117" s="4">
        <f t="shared" si="35"/>
        <v>0.77861562707163923</v>
      </c>
      <c r="R117" s="4">
        <f t="shared" si="36"/>
        <v>0.11077770054609619</v>
      </c>
      <c r="V117" s="4" cm="1">
        <f t="array" ref="V117:AA117">_xlfn._xlws.SORT(M117:R117,1,1,1)</f>
        <v>-1.9473861201091065</v>
      </c>
      <c r="W117" s="4">
        <v>0.11077770054609619</v>
      </c>
      <c r="X117" s="4">
        <v>0.11952195399669557</v>
      </c>
      <c r="Y117" s="4">
        <v>0.20988618490460811</v>
      </c>
      <c r="Z117" s="4">
        <v>0.72858465359006741</v>
      </c>
      <c r="AA117" s="4">
        <v>0.77861562707163923</v>
      </c>
      <c r="AE117" s="4">
        <f t="shared" si="37"/>
        <v>2.5744230416377575E-2</v>
      </c>
      <c r="AF117" s="4">
        <f t="shared" si="38"/>
        <v>0.54410368555818112</v>
      </c>
      <c r="AG117" s="4">
        <f t="shared" si="39"/>
        <v>0.54756907603453153</v>
      </c>
      <c r="AH117" s="4">
        <f t="shared" si="40"/>
        <v>0.58312174753522217</v>
      </c>
      <c r="AI117" s="4">
        <f t="shared" si="41"/>
        <v>0.766872115643499</v>
      </c>
      <c r="AJ117" s="4">
        <f t="shared" si="42"/>
        <v>0.78189691457684474</v>
      </c>
      <c r="AM117" s="4">
        <f t="shared" si="43"/>
        <v>0.14092243625028908</v>
      </c>
      <c r="AN117" s="4">
        <f t="shared" si="44"/>
        <v>0.2107703522248478</v>
      </c>
      <c r="AO117" s="4">
        <f t="shared" si="45"/>
        <v>4.7569076034531532E-2</v>
      </c>
      <c r="AP117" s="4">
        <f t="shared" si="46"/>
        <v>8.3544919131444462E-2</v>
      </c>
      <c r="AQ117" s="4">
        <f t="shared" si="47"/>
        <v>6.6461217689834373E-2</v>
      </c>
      <c r="AR117" s="4">
        <f t="shared" si="48"/>
        <v>0.21810308542315526</v>
      </c>
      <c r="AT117" s="4">
        <f t="shared" si="49"/>
        <v>0.21810308542315526</v>
      </c>
    </row>
    <row r="118" spans="1:46" x14ac:dyDescent="0.25">
      <c r="A118" s="4">
        <f>Relative_Deviations!Q118</f>
        <v>2.2993899999999998</v>
      </c>
      <c r="B118" s="4">
        <f>Relative_Deviations!R118</f>
        <v>-2.0392003121599785E-3</v>
      </c>
      <c r="C118" s="4">
        <f>Relative_Deviations!S118</f>
        <v>-1.2292482014084221E-3</v>
      </c>
      <c r="D118" s="4">
        <f>Relative_Deviations!T118</f>
        <v>3.6134238788361785E-3</v>
      </c>
      <c r="E118" s="4">
        <f>Relative_Deviations!U118</f>
        <v>3.560008829146429E-3</v>
      </c>
      <c r="F118" s="4">
        <f>Relative_Deviations!V118</f>
        <v>4.0547073830032665E-3</v>
      </c>
      <c r="G118" s="4">
        <f>Relative_Deviations!W118</f>
        <v>2.1824190761908155E-3</v>
      </c>
      <c r="J118" s="4">
        <f t="shared" si="29"/>
        <v>1.6903517756013814E-3</v>
      </c>
      <c r="K118" s="4">
        <f t="shared" si="30"/>
        <v>2.6630716956084202E-3</v>
      </c>
      <c r="M118" s="4">
        <f t="shared" si="31"/>
        <v>-1.4004700263652818</v>
      </c>
      <c r="N118" s="4">
        <f t="shared" si="32"/>
        <v>-1.0963279666200558</v>
      </c>
      <c r="O118" s="4">
        <f t="shared" si="33"/>
        <v>0.72212554637791726</v>
      </c>
      <c r="P118" s="4">
        <f t="shared" si="34"/>
        <v>0.70206786269713828</v>
      </c>
      <c r="Q118" s="4">
        <f t="shared" si="35"/>
        <v>0.88783024929477583</v>
      </c>
      <c r="R118" s="4">
        <f t="shared" si="36"/>
        <v>0.18477433461550635</v>
      </c>
      <c r="V118" s="4" cm="1">
        <f t="array" ref="V118:AA118">_xlfn._xlws.SORT(M118:R118,1,1,1)</f>
        <v>-1.4004700263652818</v>
      </c>
      <c r="W118" s="4">
        <v>-1.0963279666200558</v>
      </c>
      <c r="X118" s="4">
        <v>0.18477433461550635</v>
      </c>
      <c r="Y118" s="4">
        <v>0.70206786269713828</v>
      </c>
      <c r="Z118" s="4">
        <v>0.72212554637791726</v>
      </c>
      <c r="AA118" s="4">
        <v>0.88783024929477583</v>
      </c>
      <c r="AE118" s="4">
        <f t="shared" si="37"/>
        <v>8.0686306529782925E-2</v>
      </c>
      <c r="AF118" s="4">
        <f t="shared" si="38"/>
        <v>0.13646763740145884</v>
      </c>
      <c r="AG118" s="4">
        <f t="shared" si="39"/>
        <v>0.57329698039176624</v>
      </c>
      <c r="AH118" s="4">
        <f t="shared" si="40"/>
        <v>0.75868157847812878</v>
      </c>
      <c r="AI118" s="4">
        <f t="shared" si="41"/>
        <v>0.76489135340746184</v>
      </c>
      <c r="AJ118" s="4">
        <f t="shared" si="42"/>
        <v>0.81268396557191835</v>
      </c>
      <c r="AM118" s="4">
        <f t="shared" si="43"/>
        <v>8.5980360136883732E-2</v>
      </c>
      <c r="AN118" s="4">
        <f t="shared" si="44"/>
        <v>0.19686569593187447</v>
      </c>
      <c r="AO118" s="4">
        <f t="shared" si="45"/>
        <v>7.3296980391766242E-2</v>
      </c>
      <c r="AP118" s="4">
        <f t="shared" si="46"/>
        <v>9.2014911811462152E-2</v>
      </c>
      <c r="AQ118" s="4">
        <f t="shared" si="47"/>
        <v>6.8441979925871532E-2</v>
      </c>
      <c r="AR118" s="4">
        <f t="shared" si="48"/>
        <v>0.18731603442808165</v>
      </c>
      <c r="AT118" s="4">
        <f t="shared" si="49"/>
        <v>0.19686569593187447</v>
      </c>
    </row>
    <row r="119" spans="1:46" x14ac:dyDescent="0.25">
      <c r="A119" s="4">
        <f>Relative_Deviations!Q119</f>
        <v>2.3416199999999998</v>
      </c>
      <c r="B119" s="4">
        <f>Relative_Deviations!R119</f>
        <v>1.5531362273293649E-3</v>
      </c>
      <c r="C119" s="4">
        <f>Relative_Deviations!S119</f>
        <v>1.3804716773757229E-4</v>
      </c>
      <c r="D119" s="4">
        <f>Relative_Deviations!T119</f>
        <v>6.6575666874644701E-3</v>
      </c>
      <c r="E119" s="4">
        <f>Relative_Deviations!U119</f>
        <v>2.7327826592340189E-3</v>
      </c>
      <c r="F119" s="4">
        <f>Relative_Deviations!V119</f>
        <v>5.4605014438020589E-3</v>
      </c>
      <c r="G119" s="4">
        <f>Relative_Deviations!W119</f>
        <v>-8.5280381059668414E-4</v>
      </c>
      <c r="J119" s="4">
        <f t="shared" si="29"/>
        <v>2.6148717291618003E-3</v>
      </c>
      <c r="K119" s="4">
        <f t="shared" si="30"/>
        <v>2.9577562380671231E-3</v>
      </c>
      <c r="M119" s="4">
        <f t="shared" si="31"/>
        <v>-0.35896653286285474</v>
      </c>
      <c r="N119" s="4">
        <f t="shared" si="32"/>
        <v>-0.83739982678316283</v>
      </c>
      <c r="O119" s="4">
        <f t="shared" si="33"/>
        <v>1.3668114046289859</v>
      </c>
      <c r="P119" s="4">
        <f t="shared" si="34"/>
        <v>3.9864992440780969E-2</v>
      </c>
      <c r="Q119" s="4">
        <f t="shared" si="35"/>
        <v>0.96209068144840137</v>
      </c>
      <c r="R119" s="4">
        <f t="shared" si="36"/>
        <v>-1.172400718872151</v>
      </c>
      <c r="V119" s="4" cm="1">
        <f t="array" ref="V119:AA119">_xlfn._xlws.SORT(M119:R119,1,1,1)</f>
        <v>-1.172400718872151</v>
      </c>
      <c r="W119" s="4">
        <v>-0.83739982678316283</v>
      </c>
      <c r="X119" s="4">
        <v>-0.35896653286285474</v>
      </c>
      <c r="Y119" s="4">
        <v>3.9864992440780969E-2</v>
      </c>
      <c r="Z119" s="4">
        <v>0.96209068144840137</v>
      </c>
      <c r="AA119" s="4">
        <v>1.3668114046289859</v>
      </c>
      <c r="AE119" s="4">
        <f t="shared" si="37"/>
        <v>0.1205181055153188</v>
      </c>
      <c r="AF119" s="4">
        <f t="shared" si="38"/>
        <v>0.2011839315442629</v>
      </c>
      <c r="AG119" s="4">
        <f t="shared" si="39"/>
        <v>0.35981006292923234</v>
      </c>
      <c r="AH119" s="4">
        <f t="shared" si="40"/>
        <v>0.51589961955508146</v>
      </c>
      <c r="AI119" s="4">
        <f t="shared" si="41"/>
        <v>0.83199797269525366</v>
      </c>
      <c r="AJ119" s="4">
        <f t="shared" si="42"/>
        <v>0.91415778642912071</v>
      </c>
      <c r="AM119" s="4">
        <f t="shared" si="43"/>
        <v>4.6148561151347856E-2</v>
      </c>
      <c r="AN119" s="4">
        <f t="shared" si="44"/>
        <v>0.13214940178907042</v>
      </c>
      <c r="AO119" s="4">
        <f t="shared" si="45"/>
        <v>0.14018993707076766</v>
      </c>
      <c r="AP119" s="4">
        <f t="shared" si="46"/>
        <v>0.15076704711158517</v>
      </c>
      <c r="AQ119" s="4">
        <f t="shared" si="47"/>
        <v>1.3353606380797078E-3</v>
      </c>
      <c r="AR119" s="4">
        <f t="shared" si="48"/>
        <v>8.5842213570879289E-2</v>
      </c>
      <c r="AT119" s="4">
        <f t="shared" si="49"/>
        <v>0.15076704711158517</v>
      </c>
    </row>
    <row r="120" spans="1:46" x14ac:dyDescent="0.25">
      <c r="A120" s="4">
        <f>Relative_Deviations!Q120</f>
        <v>2.3845100000000001</v>
      </c>
      <c r="B120" s="4">
        <f>Relative_Deviations!R120</f>
        <v>1.9026608636040607E-3</v>
      </c>
      <c r="C120" s="4">
        <f>Relative_Deviations!S120</f>
        <v>-5.3597167620774463E-4</v>
      </c>
      <c r="D120" s="4">
        <f>Relative_Deviations!T120</f>
        <v>3.5074568823331969E-3</v>
      </c>
      <c r="E120" s="4">
        <f>Relative_Deviations!U120</f>
        <v>1.0013790477892733E-3</v>
      </c>
      <c r="F120" s="4">
        <f>Relative_Deviations!V120</f>
        <v>4.9207859878717334E-4</v>
      </c>
      <c r="G120" s="4">
        <f>Relative_Deviations!W120</f>
        <v>2.596751089307737E-3</v>
      </c>
      <c r="J120" s="4">
        <f t="shared" si="29"/>
        <v>1.4940591342689497E-3</v>
      </c>
      <c r="K120" s="4">
        <f t="shared" si="30"/>
        <v>1.4699917799372699E-3</v>
      </c>
      <c r="M120" s="4">
        <f t="shared" si="31"/>
        <v>0.27796191442141777</v>
      </c>
      <c r="N120" s="4">
        <f t="shared" si="32"/>
        <v>-1.3809810627399042</v>
      </c>
      <c r="O120" s="4">
        <f t="shared" si="33"/>
        <v>1.369665991023546</v>
      </c>
      <c r="P120" s="4">
        <f t="shared" si="34"/>
        <v>-0.3351583955800766</v>
      </c>
      <c r="Q120" s="4">
        <f t="shared" si="35"/>
        <v>-0.68162322344723236</v>
      </c>
      <c r="R120" s="4">
        <f t="shared" si="36"/>
        <v>0.75013477632224812</v>
      </c>
      <c r="V120" s="4" cm="1">
        <f t="array" ref="V120:AA120">_xlfn._xlws.SORT(M120:R120,1,1,1)</f>
        <v>-1.3809810627399042</v>
      </c>
      <c r="W120" s="4">
        <v>-0.68162322344723236</v>
      </c>
      <c r="X120" s="4">
        <v>-0.3351583955800766</v>
      </c>
      <c r="Y120" s="4">
        <v>0.27796191442141777</v>
      </c>
      <c r="Z120" s="4">
        <v>0.75013477632224812</v>
      </c>
      <c r="AA120" s="4">
        <v>1.369665991023546</v>
      </c>
      <c r="AE120" s="4">
        <f t="shared" si="37"/>
        <v>8.3642391704295688E-2</v>
      </c>
      <c r="AF120" s="4">
        <f t="shared" si="38"/>
        <v>0.247738613163621</v>
      </c>
      <c r="AG120" s="4">
        <f t="shared" si="39"/>
        <v>0.36875280214134076</v>
      </c>
      <c r="AH120" s="4">
        <f t="shared" si="40"/>
        <v>0.60947920252400256</v>
      </c>
      <c r="AI120" s="4">
        <f t="shared" si="41"/>
        <v>0.77341323176740329</v>
      </c>
      <c r="AJ120" s="4">
        <f t="shared" si="42"/>
        <v>0.91460440523021846</v>
      </c>
      <c r="AM120" s="4">
        <f t="shared" si="43"/>
        <v>8.302427496237097E-2</v>
      </c>
      <c r="AN120" s="4">
        <f t="shared" si="44"/>
        <v>8.5594720169712313E-2</v>
      </c>
      <c r="AO120" s="4">
        <f t="shared" si="45"/>
        <v>0.13124719785865924</v>
      </c>
      <c r="AP120" s="4">
        <f t="shared" si="46"/>
        <v>5.7187464142664068E-2</v>
      </c>
      <c r="AQ120" s="4">
        <f t="shared" si="47"/>
        <v>5.9920101565930084E-2</v>
      </c>
      <c r="AR120" s="4">
        <f t="shared" si="48"/>
        <v>8.5395594769781535E-2</v>
      </c>
      <c r="AT120" s="4">
        <f t="shared" si="49"/>
        <v>0.13124719785865924</v>
      </c>
    </row>
    <row r="121" spans="1:46" x14ac:dyDescent="0.25">
      <c r="A121" s="4">
        <f>Relative_Deviations!Q121</f>
        <v>2.4280499999999998</v>
      </c>
      <c r="B121" s="4">
        <f>Relative_Deviations!R121</f>
        <v>-2.2361400706676047E-4</v>
      </c>
      <c r="C121" s="4">
        <f>Relative_Deviations!S121</f>
        <v>1.9482692057616491E-3</v>
      </c>
      <c r="D121" s="4">
        <f>Relative_Deviations!T121</f>
        <v>-6.9268952450844321E-4</v>
      </c>
      <c r="E121" s="4">
        <f>Relative_Deviations!U121</f>
        <v>5.2043360016584665E-4</v>
      </c>
      <c r="F121" s="4">
        <f>Relative_Deviations!V121</f>
        <v>-2.3007588449991878E-4</v>
      </c>
      <c r="G121" s="4">
        <f>Relative_Deviations!W121</f>
        <v>-5.1555682317594594E-4</v>
      </c>
      <c r="J121" s="4">
        <f t="shared" si="29"/>
        <v>1.3446109444607122E-4</v>
      </c>
      <c r="K121" s="4">
        <f t="shared" si="30"/>
        <v>9.8047754353220947E-4</v>
      </c>
      <c r="M121" s="4">
        <f t="shared" si="31"/>
        <v>-0.36520479624943969</v>
      </c>
      <c r="N121" s="4">
        <f t="shared" si="32"/>
        <v>1.8499231555893283</v>
      </c>
      <c r="O121" s="4">
        <f t="shared" si="33"/>
        <v>-0.84362015673981816</v>
      </c>
      <c r="P121" s="4">
        <f t="shared" si="34"/>
        <v>0.39365767045443395</v>
      </c>
      <c r="Q121" s="4">
        <f t="shared" si="35"/>
        <v>-0.37179533723202979</v>
      </c>
      <c r="R121" s="4">
        <f t="shared" si="36"/>
        <v>-0.66296053582247449</v>
      </c>
      <c r="V121" s="4" cm="1">
        <f t="array" ref="V121:AA121">_xlfn._xlws.SORT(M121:R121,1,1,1)</f>
        <v>-0.84362015673981816</v>
      </c>
      <c r="W121" s="4">
        <v>-0.66296053582247449</v>
      </c>
      <c r="X121" s="4">
        <v>-0.37179533723202979</v>
      </c>
      <c r="Y121" s="4">
        <v>-0.36520479624943969</v>
      </c>
      <c r="Z121" s="4">
        <v>0.39365767045443395</v>
      </c>
      <c r="AA121" s="4">
        <v>1.8499231555893283</v>
      </c>
      <c r="AE121" s="4">
        <f t="shared" si="37"/>
        <v>0.199440848476267</v>
      </c>
      <c r="AF121" s="4">
        <f t="shared" si="38"/>
        <v>0.25367791472599321</v>
      </c>
      <c r="AG121" s="4">
        <f t="shared" si="39"/>
        <v>0.35502261779099559</v>
      </c>
      <c r="AH121" s="4">
        <f t="shared" si="40"/>
        <v>0.35747926915810613</v>
      </c>
      <c r="AI121" s="4">
        <f t="shared" si="41"/>
        <v>0.65308310145646764</v>
      </c>
      <c r="AJ121" s="4">
        <f t="shared" si="42"/>
        <v>0.96783768702794304</v>
      </c>
      <c r="AM121" s="4">
        <f t="shared" si="43"/>
        <v>3.2774181809600345E-2</v>
      </c>
      <c r="AN121" s="4">
        <f t="shared" si="44"/>
        <v>7.96554186073401E-2</v>
      </c>
      <c r="AO121" s="4">
        <f t="shared" si="45"/>
        <v>0.14497738220900441</v>
      </c>
      <c r="AP121" s="4">
        <f t="shared" si="46"/>
        <v>0.3091873975085605</v>
      </c>
      <c r="AQ121" s="4">
        <f t="shared" si="47"/>
        <v>0.18025023187686573</v>
      </c>
      <c r="AR121" s="4">
        <f t="shared" si="48"/>
        <v>3.2162312972056961E-2</v>
      </c>
      <c r="AT121" s="4">
        <f t="shared" si="49"/>
        <v>0.3091873975085605</v>
      </c>
    </row>
    <row r="122" spans="1:46" x14ac:dyDescent="0.25">
      <c r="A122" s="4">
        <f>Relative_Deviations!Q122</f>
        <v>2.4722400000000002</v>
      </c>
      <c r="B122" s="4">
        <f>Relative_Deviations!R122</f>
        <v>3.5726119035828364E-3</v>
      </c>
      <c r="C122" s="4">
        <f>Relative_Deviations!S122</f>
        <v>3.6236874749968335E-3</v>
      </c>
      <c r="D122" s="4">
        <f>Relative_Deviations!T122</f>
        <v>2.5152204605335313E-3</v>
      </c>
      <c r="E122" s="4">
        <f>Relative_Deviations!U122</f>
        <v>1.0590925015041323E-3</v>
      </c>
      <c r="F122" s="4">
        <f>Relative_Deviations!V122</f>
        <v>7.1353930699520347E-4</v>
      </c>
      <c r="G122" s="4">
        <f>Relative_Deviations!W122</f>
        <v>1.546467614197174E-3</v>
      </c>
      <c r="J122" s="4">
        <f t="shared" si="29"/>
        <v>2.1717698769682849E-3</v>
      </c>
      <c r="K122" s="4">
        <f t="shared" si="30"/>
        <v>1.2604659182418499E-3</v>
      </c>
      <c r="M122" s="4">
        <f t="shared" si="31"/>
        <v>1.1113684284050329</v>
      </c>
      <c r="N122" s="4">
        <f t="shared" si="32"/>
        <v>1.1518896124170843</v>
      </c>
      <c r="O122" s="4">
        <f t="shared" si="33"/>
        <v>0.27247907190089321</v>
      </c>
      <c r="P122" s="4">
        <f t="shared" si="34"/>
        <v>-0.88275086169419104</v>
      </c>
      <c r="Q122" s="4">
        <f t="shared" si="35"/>
        <v>-1.1568980556071535</v>
      </c>
      <c r="R122" s="4">
        <f t="shared" si="36"/>
        <v>-0.49608819542166477</v>
      </c>
      <c r="V122" s="4" cm="1">
        <f t="array" ref="V122:AA122">_xlfn._xlws.SORT(M122:R122,1,1,1)</f>
        <v>-1.1568980556071535</v>
      </c>
      <c r="W122" s="4">
        <v>-0.88275086169419104</v>
      </c>
      <c r="X122" s="4">
        <v>-0.49608819542166477</v>
      </c>
      <c r="Y122" s="4">
        <v>0.27247907190089321</v>
      </c>
      <c r="Z122" s="4">
        <v>1.1113684284050329</v>
      </c>
      <c r="AA122" s="4">
        <v>1.1518896124170843</v>
      </c>
      <c r="AE122" s="4">
        <f t="shared" si="37"/>
        <v>0.1236570066162946</v>
      </c>
      <c r="AF122" s="4">
        <f t="shared" si="38"/>
        <v>0.18868544752788213</v>
      </c>
      <c r="AG122" s="4">
        <f t="shared" si="39"/>
        <v>0.30991609368891704</v>
      </c>
      <c r="AH122" s="4">
        <f t="shared" si="40"/>
        <v>0.6073731595399553</v>
      </c>
      <c r="AI122" s="4">
        <f t="shared" si="41"/>
        <v>0.86679510192361797</v>
      </c>
      <c r="AJ122" s="4">
        <f t="shared" si="42"/>
        <v>0.8753167813573679</v>
      </c>
      <c r="AM122" s="4">
        <f t="shared" si="43"/>
        <v>4.3009660050372059E-2</v>
      </c>
      <c r="AN122" s="4">
        <f t="shared" si="44"/>
        <v>0.14464788580545118</v>
      </c>
      <c r="AO122" s="4">
        <f t="shared" si="45"/>
        <v>0.19008390631108296</v>
      </c>
      <c r="AP122" s="4">
        <f t="shared" si="46"/>
        <v>5.9293507126711331E-2</v>
      </c>
      <c r="AQ122" s="4">
        <f t="shared" si="47"/>
        <v>3.3461768590284602E-2</v>
      </c>
      <c r="AR122" s="4">
        <f t="shared" si="48"/>
        <v>0.1246832186426321</v>
      </c>
      <c r="AT122" s="4">
        <f t="shared" si="49"/>
        <v>0.19008390631108296</v>
      </c>
    </row>
    <row r="123" spans="1:46" x14ac:dyDescent="0.25">
      <c r="A123" s="4">
        <f>Relative_Deviations!Q123</f>
        <v>2.51709</v>
      </c>
      <c r="B123" s="4">
        <f>Relative_Deviations!R123</f>
        <v>2.7764724542907134E-3</v>
      </c>
      <c r="C123" s="4">
        <f>Relative_Deviations!S123</f>
        <v>9.5649862109954741E-4</v>
      </c>
      <c r="D123" s="4">
        <f>Relative_Deviations!T123</f>
        <v>1.0413158728115801E-3</v>
      </c>
      <c r="E123" s="4">
        <f>Relative_Deviations!U123</f>
        <v>2.52116666227965E-3</v>
      </c>
      <c r="F123" s="4">
        <f>Relative_Deviations!V123</f>
        <v>2.4563387933278585E-3</v>
      </c>
      <c r="G123" s="4">
        <f>Relative_Deviations!W123</f>
        <v>3.4735932566019303E-3</v>
      </c>
      <c r="J123" s="4">
        <f t="shared" si="29"/>
        <v>2.2042309434018802E-3</v>
      </c>
      <c r="K123" s="4">
        <f t="shared" si="30"/>
        <v>1.0011947918737692E-3</v>
      </c>
      <c r="M123" s="4">
        <f t="shared" si="31"/>
        <v>0.57155861729750335</v>
      </c>
      <c r="N123" s="4">
        <f t="shared" si="32"/>
        <v>-1.2462433209097707</v>
      </c>
      <c r="O123" s="4">
        <f t="shared" si="33"/>
        <v>-1.1615272872263609</v>
      </c>
      <c r="P123" s="4">
        <f t="shared" si="34"/>
        <v>0.31655749855092041</v>
      </c>
      <c r="Q123" s="4">
        <f t="shared" si="35"/>
        <v>0.25180699297701103</v>
      </c>
      <c r="R123" s="4">
        <f t="shared" si="36"/>
        <v>1.2678474993106952</v>
      </c>
      <c r="V123" s="4" cm="1">
        <f t="array" ref="V123:AA123">_xlfn._xlws.SORT(M123:R123,1,1,1)</f>
        <v>-1.2462433209097707</v>
      </c>
      <c r="W123" s="4">
        <v>-1.1615272872263609</v>
      </c>
      <c r="X123" s="4">
        <v>0.25180699297701103</v>
      </c>
      <c r="Y123" s="4">
        <v>0.31655749855092041</v>
      </c>
      <c r="Z123" s="4">
        <v>0.57155861729750335</v>
      </c>
      <c r="AA123" s="4">
        <v>1.2678474993106952</v>
      </c>
      <c r="AE123" s="4">
        <f t="shared" si="37"/>
        <v>0.10633753960962052</v>
      </c>
      <c r="AF123" s="4">
        <f t="shared" si="38"/>
        <v>0.12271376644259258</v>
      </c>
      <c r="AG123" s="4">
        <f t="shared" si="39"/>
        <v>0.59940487407833953</v>
      </c>
      <c r="AH123" s="4">
        <f t="shared" si="40"/>
        <v>0.62421030521174914</v>
      </c>
      <c r="AI123" s="4">
        <f t="shared" si="41"/>
        <v>0.71618948103817515</v>
      </c>
      <c r="AJ123" s="4">
        <f t="shared" si="42"/>
        <v>0.89757379210485011</v>
      </c>
      <c r="AM123" s="4">
        <f t="shared" si="43"/>
        <v>6.0329127057046142E-2</v>
      </c>
      <c r="AN123" s="4">
        <f t="shared" si="44"/>
        <v>0.21061956689074074</v>
      </c>
      <c r="AO123" s="4">
        <f t="shared" si="45"/>
        <v>9.9404874078339533E-2</v>
      </c>
      <c r="AP123" s="4">
        <f t="shared" si="46"/>
        <v>4.2456361454917491E-2</v>
      </c>
      <c r="AQ123" s="4">
        <f t="shared" si="47"/>
        <v>0.11714385229515822</v>
      </c>
      <c r="AR123" s="4">
        <f t="shared" si="48"/>
        <v>0.10242620789514989</v>
      </c>
      <c r="AT123" s="4">
        <f t="shared" si="49"/>
        <v>0.21061956689074074</v>
      </c>
    </row>
    <row r="124" spans="1:46" x14ac:dyDescent="0.25">
      <c r="A124" s="4">
        <f>Relative_Deviations!Q124</f>
        <v>2.5626199999999999</v>
      </c>
      <c r="B124" s="4">
        <f>Relative_Deviations!R124</f>
        <v>-3.5440980516759381E-3</v>
      </c>
      <c r="C124" s="4">
        <f>Relative_Deviations!S124</f>
        <v>1.8230942776005226E-3</v>
      </c>
      <c r="D124" s="4">
        <f>Relative_Deviations!T124</f>
        <v>4.0565585914846061E-3</v>
      </c>
      <c r="E124" s="4">
        <f>Relative_Deviations!U124</f>
        <v>-7.396434726077496E-4</v>
      </c>
      <c r="F124" s="4">
        <f>Relative_Deviations!V124</f>
        <v>2.3600515288896367E-3</v>
      </c>
      <c r="G124" s="4">
        <f>Relative_Deviations!W124</f>
        <v>8.8160926756752802E-4</v>
      </c>
      <c r="J124" s="4">
        <f t="shared" si="29"/>
        <v>8.0626202354310104E-4</v>
      </c>
      <c r="K124" s="4">
        <f t="shared" si="30"/>
        <v>2.6583367444197184E-3</v>
      </c>
      <c r="M124" s="4">
        <f t="shared" si="31"/>
        <v>-1.6364969879572833</v>
      </c>
      <c r="N124" s="4">
        <f t="shared" si="32"/>
        <v>0.38250694017299269</v>
      </c>
      <c r="O124" s="4">
        <f t="shared" si="33"/>
        <v>1.222680525619791</v>
      </c>
      <c r="P124" s="4">
        <f t="shared" si="34"/>
        <v>-0.58153110188013535</v>
      </c>
      <c r="Q124" s="4">
        <f t="shared" si="35"/>
        <v>0.58449686955882951</v>
      </c>
      <c r="R124" s="4">
        <f t="shared" si="36"/>
        <v>2.8343754485805128E-2</v>
      </c>
      <c r="V124" s="4" cm="1">
        <f t="array" ref="V124:AA124">_xlfn._xlws.SORT(M124:R124,1,1,1)</f>
        <v>-1.6364969879572833</v>
      </c>
      <c r="W124" s="4">
        <v>-0.58153110188013535</v>
      </c>
      <c r="X124" s="4">
        <v>2.8343754485805128E-2</v>
      </c>
      <c r="Y124" s="4">
        <v>0.38250694017299269</v>
      </c>
      <c r="Z124" s="4">
        <v>0.58449686955882951</v>
      </c>
      <c r="AA124" s="4">
        <v>1.222680525619791</v>
      </c>
      <c r="AE124" s="4">
        <f t="shared" si="37"/>
        <v>5.0867807788480074E-2</v>
      </c>
      <c r="AF124" s="4">
        <f t="shared" si="38"/>
        <v>0.28044128141449792</v>
      </c>
      <c r="AG124" s="4">
        <f t="shared" si="39"/>
        <v>0.51130600821445094</v>
      </c>
      <c r="AH124" s="4">
        <f t="shared" si="40"/>
        <v>0.64895730896576409</v>
      </c>
      <c r="AI124" s="4">
        <f t="shared" si="41"/>
        <v>0.72055696460911778</v>
      </c>
      <c r="AJ124" s="4">
        <f t="shared" si="42"/>
        <v>0.88927480737700915</v>
      </c>
      <c r="AM124" s="4">
        <f t="shared" si="43"/>
        <v>0.11579885887818658</v>
      </c>
      <c r="AN124" s="4">
        <f t="shared" si="44"/>
        <v>5.2892051918835392E-2</v>
      </c>
      <c r="AO124" s="4">
        <f t="shared" si="45"/>
        <v>1.1306008214450936E-2</v>
      </c>
      <c r="AP124" s="4">
        <f t="shared" si="46"/>
        <v>1.7709357700902539E-2</v>
      </c>
      <c r="AQ124" s="4">
        <f t="shared" si="47"/>
        <v>0.11277636872421559</v>
      </c>
      <c r="AR124" s="4">
        <f t="shared" si="48"/>
        <v>0.11072519262299085</v>
      </c>
      <c r="AT124" s="4">
        <f t="shared" si="49"/>
        <v>0.11579885887818658</v>
      </c>
    </row>
    <row r="125" spans="1:46" x14ac:dyDescent="0.25">
      <c r="A125" s="4">
        <f>Relative_Deviations!Q125</f>
        <v>2.6088399999999998</v>
      </c>
      <c r="B125" s="4">
        <f>Relative_Deviations!R125</f>
        <v>4.2689017711109269E-4</v>
      </c>
      <c r="C125" s="4">
        <f>Relative_Deviations!S125</f>
        <v>2.9978128341906878E-3</v>
      </c>
      <c r="D125" s="4">
        <f>Relative_Deviations!T125</f>
        <v>4.7019939338202327E-3</v>
      </c>
      <c r="E125" s="4">
        <f>Relative_Deviations!U125</f>
        <v>4.1756190021046405E-3</v>
      </c>
      <c r="F125" s="4">
        <f>Relative_Deviations!V125</f>
        <v>4.9157182371112952E-5</v>
      </c>
      <c r="G125" s="4">
        <f>Relative_Deviations!W125</f>
        <v>3.86865401329502E-3</v>
      </c>
      <c r="J125" s="4">
        <f t="shared" si="29"/>
        <v>2.7033545238154644E-3</v>
      </c>
      <c r="K125" s="4">
        <f t="shared" si="30"/>
        <v>1.9916728763094147E-3</v>
      </c>
      <c r="M125" s="4">
        <f t="shared" si="31"/>
        <v>-1.1429910874333327</v>
      </c>
      <c r="N125" s="4">
        <f t="shared" si="32"/>
        <v>0.14784471580536707</v>
      </c>
      <c r="O125" s="4">
        <f t="shared" si="33"/>
        <v>1.0034978302803734</v>
      </c>
      <c r="P125" s="4">
        <f t="shared" si="34"/>
        <v>0.73920998563644325</v>
      </c>
      <c r="Q125" s="4">
        <f t="shared" si="35"/>
        <v>-1.3326472298817464</v>
      </c>
      <c r="R125" s="4">
        <f t="shared" si="36"/>
        <v>0.58508578559289548</v>
      </c>
      <c r="V125" s="4" cm="1">
        <f t="array" ref="V125:AA125">_xlfn._xlws.SORT(M125:R125,1,1,1)</f>
        <v>-1.3326472298817464</v>
      </c>
      <c r="W125" s="4">
        <v>-1.1429910874333327</v>
      </c>
      <c r="X125" s="4">
        <v>0.14784471580536707</v>
      </c>
      <c r="Y125" s="4">
        <v>0.58508578559289548</v>
      </c>
      <c r="Z125" s="4">
        <v>0.73920998563644325</v>
      </c>
      <c r="AA125" s="4">
        <v>1.0034978302803734</v>
      </c>
      <c r="AE125" s="4">
        <f t="shared" si="37"/>
        <v>9.1323799081572732E-2</v>
      </c>
      <c r="AF125" s="4">
        <f t="shared" si="38"/>
        <v>0.12652114574900206</v>
      </c>
      <c r="AG125" s="4">
        <f t="shared" si="39"/>
        <v>0.55876734051268628</v>
      </c>
      <c r="AH125" s="4">
        <f t="shared" si="40"/>
        <v>0.72075498195367027</v>
      </c>
      <c r="AI125" s="4">
        <f t="shared" si="41"/>
        <v>0.77011025089428997</v>
      </c>
      <c r="AJ125" s="4">
        <f t="shared" si="42"/>
        <v>0.84218963836501914</v>
      </c>
      <c r="AM125" s="4">
        <f t="shared" si="43"/>
        <v>7.5342867585093926E-2</v>
      </c>
      <c r="AN125" s="4">
        <f t="shared" si="44"/>
        <v>0.20681218758433126</v>
      </c>
      <c r="AO125" s="4">
        <f t="shared" si="45"/>
        <v>5.8767340512686284E-2</v>
      </c>
      <c r="AP125" s="4">
        <f t="shared" si="46"/>
        <v>5.4088315287003641E-2</v>
      </c>
      <c r="AQ125" s="4">
        <f t="shared" si="47"/>
        <v>6.3223082439043399E-2</v>
      </c>
      <c r="AR125" s="4">
        <f t="shared" si="48"/>
        <v>0.15781036163498086</v>
      </c>
      <c r="AT125" s="4">
        <f t="shared" si="49"/>
        <v>0.20681218758433126</v>
      </c>
    </row>
    <row r="126" spans="1:46" x14ac:dyDescent="0.25">
      <c r="A126" s="4">
        <f>Relative_Deviations!Q126</f>
        <v>2.6557599999999999</v>
      </c>
      <c r="B126" s="4">
        <f>Relative_Deviations!R126</f>
        <v>1.2909927501234726E-3</v>
      </c>
      <c r="C126" s="4">
        <f>Relative_Deviations!S126</f>
        <v>3.4696260249522386E-3</v>
      </c>
      <c r="D126" s="4">
        <f>Relative_Deviations!T126</f>
        <v>2.2165861976617724E-3</v>
      </c>
      <c r="E126" s="4">
        <f>Relative_Deviations!U126</f>
        <v>-9.8973510537208177E-4</v>
      </c>
      <c r="F126" s="4">
        <f>Relative_Deviations!V126</f>
        <v>4.7282114589939207E-4</v>
      </c>
      <c r="G126" s="4">
        <f>Relative_Deviations!W126</f>
        <v>1.7584514348617211E-3</v>
      </c>
      <c r="J126" s="4">
        <f t="shared" si="29"/>
        <v>1.3697904080210857E-3</v>
      </c>
      <c r="K126" s="4">
        <f t="shared" si="30"/>
        <v>1.5267975437303547E-3</v>
      </c>
      <c r="M126" s="4">
        <f t="shared" si="31"/>
        <v>-5.1609762028494252E-2</v>
      </c>
      <c r="N126" s="4">
        <f t="shared" si="32"/>
        <v>1.3753202744882078</v>
      </c>
      <c r="O126" s="4">
        <f t="shared" si="33"/>
        <v>0.55462218492423632</v>
      </c>
      <c r="P126" s="4">
        <f t="shared" si="34"/>
        <v>-1.5454082455675471</v>
      </c>
      <c r="Q126" s="4">
        <f t="shared" si="35"/>
        <v>-0.58748408772663441</v>
      </c>
      <c r="R126" s="4">
        <f t="shared" si="36"/>
        <v>0.25455963591023184</v>
      </c>
      <c r="V126" s="4" cm="1">
        <f t="array" ref="V126:AA126">_xlfn._xlws.SORT(M126:R126,1,1,1)</f>
        <v>-1.5454082455675471</v>
      </c>
      <c r="W126" s="4">
        <v>-0.58748408772663441</v>
      </c>
      <c r="X126" s="4">
        <v>-5.1609762028494252E-2</v>
      </c>
      <c r="Y126" s="4">
        <v>0.25455963591023184</v>
      </c>
      <c r="Z126" s="4">
        <v>0.55462218492423632</v>
      </c>
      <c r="AA126" s="4">
        <v>1.3753202744882078</v>
      </c>
      <c r="AE126" s="4">
        <f t="shared" si="37"/>
        <v>6.112377355518521E-2</v>
      </c>
      <c r="AF126" s="4">
        <f t="shared" si="38"/>
        <v>0.27843931711739189</v>
      </c>
      <c r="AG126" s="4">
        <f t="shared" si="39"/>
        <v>0.47941982036706676</v>
      </c>
      <c r="AH126" s="4">
        <f t="shared" si="40"/>
        <v>0.60046838092420007</v>
      </c>
      <c r="AI126" s="4">
        <f t="shared" si="41"/>
        <v>0.71042344431552296</v>
      </c>
      <c r="AJ126" s="4">
        <f t="shared" si="42"/>
        <v>0.91548391319181277</v>
      </c>
      <c r="AM126" s="4">
        <f t="shared" si="43"/>
        <v>0.10554289311148145</v>
      </c>
      <c r="AN126" s="4">
        <f t="shared" si="44"/>
        <v>5.4894016215941421E-2</v>
      </c>
      <c r="AO126" s="4">
        <f t="shared" si="45"/>
        <v>2.0580179632933238E-2</v>
      </c>
      <c r="AP126" s="4">
        <f t="shared" si="46"/>
        <v>6.6198285742466556E-2</v>
      </c>
      <c r="AQ126" s="4">
        <f t="shared" si="47"/>
        <v>0.12290988901781041</v>
      </c>
      <c r="AR126" s="4">
        <f t="shared" si="48"/>
        <v>8.451608680818723E-2</v>
      </c>
      <c r="AT126" s="4">
        <f t="shared" si="49"/>
        <v>0.12290988901781041</v>
      </c>
    </row>
    <row r="127" spans="1:46" x14ac:dyDescent="0.25">
      <c r="A127" s="4">
        <f>Relative_Deviations!Q127</f>
        <v>2.7033800000000001</v>
      </c>
      <c r="B127" s="4">
        <f>Relative_Deviations!R127</f>
        <v>5.1551817844931536E-3</v>
      </c>
      <c r="C127" s="4">
        <f>Relative_Deviations!S127</f>
        <v>4.1725313907808531E-3</v>
      </c>
      <c r="D127" s="4">
        <f>Relative_Deviations!T127</f>
        <v>5.211142536154362E-4</v>
      </c>
      <c r="E127" s="4">
        <f>Relative_Deviations!U127</f>
        <v>1.9151753982740573E-3</v>
      </c>
      <c r="F127" s="4">
        <f>Relative_Deviations!V127</f>
        <v>1.4068076109507092E-3</v>
      </c>
      <c r="G127" s="4">
        <f>Relative_Deviations!W127</f>
        <v>9.972368061118887E-4</v>
      </c>
      <c r="J127" s="4">
        <f t="shared" si="29"/>
        <v>2.3613412073710165E-3</v>
      </c>
      <c r="K127" s="4">
        <f t="shared" si="30"/>
        <v>1.8677992089954213E-3</v>
      </c>
      <c r="M127" s="4">
        <f t="shared" si="31"/>
        <v>1.4957927831144004</v>
      </c>
      <c r="N127" s="4">
        <f t="shared" si="32"/>
        <v>0.96969212466042787</v>
      </c>
      <c r="O127" s="4">
        <f t="shared" si="33"/>
        <v>-0.98523810530219125</v>
      </c>
      <c r="P127" s="4">
        <f t="shared" si="34"/>
        <v>-0.23887246923984159</v>
      </c>
      <c r="Q127" s="4">
        <f t="shared" si="35"/>
        <v>-0.5110472216837989</v>
      </c>
      <c r="R127" s="4">
        <f t="shared" si="36"/>
        <v>-0.73032711154899721</v>
      </c>
      <c r="V127" s="4" cm="1">
        <f t="array" ref="V127:AA127">_xlfn._xlws.SORT(M127:R127,1,1,1)</f>
        <v>-0.98523810530219125</v>
      </c>
      <c r="W127" s="4">
        <v>-0.73032711154899721</v>
      </c>
      <c r="X127" s="4">
        <v>-0.5110472216837989</v>
      </c>
      <c r="Y127" s="4">
        <v>-0.23887246923984159</v>
      </c>
      <c r="Z127" s="4">
        <v>0.96969212466042787</v>
      </c>
      <c r="AA127" s="4">
        <v>1.4957927831144004</v>
      </c>
      <c r="AE127" s="4">
        <f t="shared" si="37"/>
        <v>0.16225356367441199</v>
      </c>
      <c r="AF127" s="4">
        <f t="shared" si="38"/>
        <v>0.23259512998271675</v>
      </c>
      <c r="AG127" s="4">
        <f t="shared" si="39"/>
        <v>0.30465899565589916</v>
      </c>
      <c r="AH127" s="4">
        <f t="shared" si="40"/>
        <v>0.40560223700604814</v>
      </c>
      <c r="AI127" s="4">
        <f t="shared" si="41"/>
        <v>0.83390001143095838</v>
      </c>
      <c r="AJ127" s="4">
        <f t="shared" si="42"/>
        <v>0.93264616869661099</v>
      </c>
      <c r="AM127" s="4">
        <f t="shared" si="43"/>
        <v>4.4131029922546694E-3</v>
      </c>
      <c r="AN127" s="4">
        <f t="shared" si="44"/>
        <v>0.10073820335061656</v>
      </c>
      <c r="AO127" s="4">
        <f t="shared" si="45"/>
        <v>0.19534100434410084</v>
      </c>
      <c r="AP127" s="4">
        <f t="shared" si="46"/>
        <v>0.26106442966061849</v>
      </c>
      <c r="AQ127" s="4">
        <f t="shared" si="47"/>
        <v>5.6667809762500632E-4</v>
      </c>
      <c r="AR127" s="4">
        <f t="shared" si="48"/>
        <v>6.7353831303389011E-2</v>
      </c>
      <c r="AT127" s="4">
        <f t="shared" si="49"/>
        <v>0.26106442966061849</v>
      </c>
    </row>
    <row r="128" spans="1:46" x14ac:dyDescent="0.25">
      <c r="A128" s="4">
        <f>Relative_Deviations!Q128</f>
        <v>2.7517200000000002</v>
      </c>
      <c r="B128" s="4">
        <f>Relative_Deviations!R128</f>
        <v>-2.6799954786635586E-3</v>
      </c>
      <c r="C128" s="4">
        <f>Relative_Deviations!S128</f>
        <v>1.3127657243277374E-3</v>
      </c>
      <c r="D128" s="4">
        <f>Relative_Deviations!T128</f>
        <v>1.7445513950579085E-3</v>
      </c>
      <c r="E128" s="4">
        <f>Relative_Deviations!U128</f>
        <v>-4.7082028029953854E-5</v>
      </c>
      <c r="F128" s="4">
        <f>Relative_Deviations!V128</f>
        <v>3.5347561550365942E-3</v>
      </c>
      <c r="G128" s="4">
        <f>Relative_Deviations!W128</f>
        <v>1.7820840808987587E-4</v>
      </c>
      <c r="J128" s="4">
        <f t="shared" si="29"/>
        <v>6.7386736263643388E-4</v>
      </c>
      <c r="K128" s="4">
        <f t="shared" si="30"/>
        <v>2.0858131209536613E-3</v>
      </c>
      <c r="M128" s="4">
        <f t="shared" si="31"/>
        <v>-1.607940235684471</v>
      </c>
      <c r="N128" s="4">
        <f t="shared" si="32"/>
        <v>0.30630661744000859</v>
      </c>
      <c r="O128" s="4">
        <f t="shared" si="33"/>
        <v>0.51331733493552079</v>
      </c>
      <c r="P128" s="4">
        <f t="shared" si="34"/>
        <v>-0.34564428779542827</v>
      </c>
      <c r="Q128" s="4">
        <f t="shared" si="35"/>
        <v>1.3715940146603951</v>
      </c>
      <c r="R128" s="4">
        <f t="shared" si="36"/>
        <v>-0.23763344355602492</v>
      </c>
      <c r="V128" s="4" cm="1">
        <f t="array" ref="V128:AA128">_xlfn._xlws.SORT(M128:R128,1,1,1)</f>
        <v>-1.607940235684471</v>
      </c>
      <c r="W128" s="4">
        <v>-0.34564428779542827</v>
      </c>
      <c r="X128" s="4">
        <v>-0.23763344355602492</v>
      </c>
      <c r="Y128" s="4">
        <v>0.30630661744000859</v>
      </c>
      <c r="Z128" s="4">
        <v>0.51331733493552079</v>
      </c>
      <c r="AA128" s="4">
        <v>1.3715940146603951</v>
      </c>
      <c r="AE128" s="4">
        <f t="shared" si="37"/>
        <v>5.3924134290901753E-2</v>
      </c>
      <c r="AF128" s="4">
        <f t="shared" si="38"/>
        <v>0.36480502909288021</v>
      </c>
      <c r="AG128" s="4">
        <f t="shared" si="39"/>
        <v>0.40608270459901163</v>
      </c>
      <c r="AH128" s="4">
        <f t="shared" si="40"/>
        <v>0.62031439938520105</v>
      </c>
      <c r="AI128" s="4">
        <f t="shared" si="41"/>
        <v>0.69613532002493683</v>
      </c>
      <c r="AJ128" s="4">
        <f t="shared" si="42"/>
        <v>0.91490507093596052</v>
      </c>
      <c r="AM128" s="4">
        <f t="shared" si="43"/>
        <v>0.1127425323757649</v>
      </c>
      <c r="AN128" s="4">
        <f t="shared" si="44"/>
        <v>3.1471695759546892E-2</v>
      </c>
      <c r="AO128" s="4">
        <f t="shared" si="45"/>
        <v>9.3917295400988365E-2</v>
      </c>
      <c r="AP128" s="4">
        <f t="shared" si="46"/>
        <v>4.6352267281465576E-2</v>
      </c>
      <c r="AQ128" s="4">
        <f t="shared" si="47"/>
        <v>0.13719801330839654</v>
      </c>
      <c r="AR128" s="4">
        <f t="shared" si="48"/>
        <v>8.5094929064039482E-2</v>
      </c>
      <c r="AT128" s="4">
        <f t="shared" si="49"/>
        <v>0.13719801330839654</v>
      </c>
    </row>
    <row r="129" spans="1:46" x14ac:dyDescent="0.25">
      <c r="A129" s="4">
        <f>Relative_Deviations!Q129</f>
        <v>2.8008000000000002</v>
      </c>
      <c r="B129" s="4">
        <f>Relative_Deviations!R129</f>
        <v>7.2786972501425015E-4</v>
      </c>
      <c r="C129" s="4">
        <f>Relative_Deviations!S129</f>
        <v>2.6993187747292634E-3</v>
      </c>
      <c r="D129" s="4">
        <f>Relative_Deviations!T129</f>
        <v>4.3070260377640855E-3</v>
      </c>
      <c r="E129" s="4">
        <f>Relative_Deviations!U129</f>
        <v>1.3572786790307047E-3</v>
      </c>
      <c r="F129" s="4">
        <f>Relative_Deviations!V129</f>
        <v>1.7726992158161579E-3</v>
      </c>
      <c r="G129" s="4">
        <f>Relative_Deviations!W129</f>
        <v>2.3558603840071854E-3</v>
      </c>
      <c r="J129" s="4">
        <f t="shared" si="29"/>
        <v>2.2033421360602742E-3</v>
      </c>
      <c r="K129" s="4">
        <f t="shared" si="30"/>
        <v>1.2468388936975883E-3</v>
      </c>
      <c r="M129" s="4">
        <f t="shared" si="31"/>
        <v>-1.1833705368866116</v>
      </c>
      <c r="N129" s="4">
        <f t="shared" si="32"/>
        <v>0.39778726921016688</v>
      </c>
      <c r="O129" s="4">
        <f t="shared" si="33"/>
        <v>1.6872138913353825</v>
      </c>
      <c r="P129" s="4">
        <f t="shared" si="34"/>
        <v>-0.67856678301116269</v>
      </c>
      <c r="Q129" s="4">
        <f t="shared" si="35"/>
        <v>-0.34538778219134192</v>
      </c>
      <c r="R129" s="4">
        <f t="shared" si="36"/>
        <v>0.12232394154356832</v>
      </c>
      <c r="V129" s="4" cm="1">
        <f t="array" ref="V129:AA129">_xlfn._xlws.SORT(M129:R129,1,1,1)</f>
        <v>-1.1833705368866116</v>
      </c>
      <c r="W129" s="4">
        <v>-0.67856678301116269</v>
      </c>
      <c r="X129" s="4">
        <v>-0.34538778219134192</v>
      </c>
      <c r="Y129" s="4">
        <v>0.12232394154356832</v>
      </c>
      <c r="Z129" s="4">
        <v>0.39778726921016688</v>
      </c>
      <c r="AA129" s="4">
        <v>1.6872138913353825</v>
      </c>
      <c r="AE129" s="4">
        <f t="shared" si="37"/>
        <v>0.11833116439694717</v>
      </c>
      <c r="AF129" s="4">
        <f t="shared" si="38"/>
        <v>0.2487061978116043</v>
      </c>
      <c r="AG129" s="4">
        <f t="shared" si="39"/>
        <v>0.36490143054951518</v>
      </c>
      <c r="AH129" s="4">
        <f t="shared" si="40"/>
        <v>0.54867876411620564</v>
      </c>
      <c r="AI129" s="4">
        <f t="shared" si="41"/>
        <v>0.6546064988676914</v>
      </c>
      <c r="AJ129" s="4">
        <f t="shared" si="42"/>
        <v>0.95421888437506164</v>
      </c>
      <c r="AM129" s="4">
        <f t="shared" si="43"/>
        <v>4.8335502269719485E-2</v>
      </c>
      <c r="AN129" s="4">
        <f t="shared" si="44"/>
        <v>8.4627135521729013E-2</v>
      </c>
      <c r="AO129" s="4">
        <f t="shared" si="45"/>
        <v>0.13509856945048482</v>
      </c>
      <c r="AP129" s="4">
        <f t="shared" si="46"/>
        <v>0.11798790255046099</v>
      </c>
      <c r="AQ129" s="4">
        <f t="shared" si="47"/>
        <v>0.17872683446564197</v>
      </c>
      <c r="AR129" s="4">
        <f t="shared" si="48"/>
        <v>4.5781115624938362E-2</v>
      </c>
      <c r="AT129" s="4">
        <f t="shared" si="49"/>
        <v>0.17872683446564197</v>
      </c>
    </row>
    <row r="130" spans="1:46" x14ac:dyDescent="0.25">
      <c r="A130" s="4">
        <f>Relative_Deviations!Q130</f>
        <v>2.8506100000000001</v>
      </c>
      <c r="B130" s="4">
        <f>Relative_Deviations!R130</f>
        <v>1.8638247929067956E-3</v>
      </c>
      <c r="C130" s="4">
        <f>Relative_Deviations!S130</f>
        <v>1.2357349993054399E-3</v>
      </c>
      <c r="D130" s="4">
        <f>Relative_Deviations!T130</f>
        <v>3.6519573321098656E-3</v>
      </c>
      <c r="E130" s="4">
        <f>Relative_Deviations!U130</f>
        <v>-2.0766718170012717E-3</v>
      </c>
      <c r="F130" s="4">
        <f>Relative_Deviations!V130</f>
        <v>7.5205421277042383E-4</v>
      </c>
      <c r="G130" s="4">
        <f>Relative_Deviations!W130</f>
        <v>-7.0826938741649003E-4</v>
      </c>
      <c r="J130" s="4">
        <f t="shared" si="29"/>
        <v>7.8643835544579387E-4</v>
      </c>
      <c r="K130" s="4">
        <f t="shared" si="30"/>
        <v>2.0003280421390991E-3</v>
      </c>
      <c r="M130" s="4">
        <f t="shared" si="31"/>
        <v>0.53860487618264474</v>
      </c>
      <c r="N130" s="4">
        <f t="shared" si="32"/>
        <v>0.22461148091449029</v>
      </c>
      <c r="O130" s="4">
        <f t="shared" si="33"/>
        <v>1.4325245241274325</v>
      </c>
      <c r="P130" s="4">
        <f t="shared" si="34"/>
        <v>-1.4313203195338549</v>
      </c>
      <c r="Q130" s="4">
        <f t="shared" si="35"/>
        <v>-1.7189251938197363E-2</v>
      </c>
      <c r="R130" s="4">
        <f t="shared" si="36"/>
        <v>-0.74723130975251539</v>
      </c>
      <c r="V130" s="4" cm="1">
        <f t="array" ref="V130:AA130">_xlfn._xlws.SORT(M130:R130,1,1,1)</f>
        <v>-1.4313203195338549</v>
      </c>
      <c r="W130" s="4">
        <v>-0.74723130975251539</v>
      </c>
      <c r="X130" s="4">
        <v>-1.7189251938197363E-2</v>
      </c>
      <c r="Y130" s="4">
        <v>0.22461148091449029</v>
      </c>
      <c r="Z130" s="4">
        <v>0.53860487618264474</v>
      </c>
      <c r="AA130" s="4">
        <v>1.4325245241274325</v>
      </c>
      <c r="AE130" s="4">
        <f t="shared" si="37"/>
        <v>7.6169216484748892E-2</v>
      </c>
      <c r="AF130" s="4">
        <f t="shared" si="38"/>
        <v>0.22746197383587069</v>
      </c>
      <c r="AG130" s="4">
        <f t="shared" si="39"/>
        <v>0.49314281831739232</v>
      </c>
      <c r="AH130" s="4">
        <f t="shared" si="40"/>
        <v>0.58885923369215576</v>
      </c>
      <c r="AI130" s="4">
        <f t="shared" si="41"/>
        <v>0.7049202388797049</v>
      </c>
      <c r="AJ130" s="4">
        <f t="shared" si="42"/>
        <v>0.92400311763666731</v>
      </c>
      <c r="AM130" s="4">
        <f t="shared" si="43"/>
        <v>9.0497450181917766E-2</v>
      </c>
      <c r="AN130" s="4">
        <f t="shared" si="44"/>
        <v>0.10587135949746262</v>
      </c>
      <c r="AO130" s="4">
        <f t="shared" si="45"/>
        <v>6.8571816826076826E-3</v>
      </c>
      <c r="AP130" s="4">
        <f t="shared" si="46"/>
        <v>7.7807432974510871E-2</v>
      </c>
      <c r="AQ130" s="4">
        <f t="shared" si="47"/>
        <v>0.12841309445362847</v>
      </c>
      <c r="AR130" s="4">
        <f t="shared" si="48"/>
        <v>7.5996882363332685E-2</v>
      </c>
      <c r="AT130" s="4">
        <f t="shared" si="49"/>
        <v>0.12841309445362847</v>
      </c>
    </row>
    <row r="131" spans="1:46" x14ac:dyDescent="0.25">
      <c r="A131" s="4">
        <f>Relative_Deviations!Q131</f>
        <v>2.9011800000000001</v>
      </c>
      <c r="B131" s="4">
        <f>Relative_Deviations!R131</f>
        <v>9.1234106082595733E-4</v>
      </c>
      <c r="C131" s="4">
        <f>Relative_Deviations!S131</f>
        <v>2.7859783403793269E-3</v>
      </c>
      <c r="D131" s="4">
        <f>Relative_Deviations!T131</f>
        <v>4.5368071038648388E-4</v>
      </c>
      <c r="E131" s="4">
        <f>Relative_Deviations!U131</f>
        <v>1.2707084984585014E-3</v>
      </c>
      <c r="F131" s="4">
        <f>Relative_Deviations!V131</f>
        <v>2.0037886504679931E-3</v>
      </c>
      <c r="G131" s="4">
        <f>Relative_Deviations!W131</f>
        <v>3.2616094359375542E-3</v>
      </c>
      <c r="J131" s="4">
        <f t="shared" si="29"/>
        <v>1.7813511160759696E-3</v>
      </c>
      <c r="K131" s="4">
        <f t="shared" si="30"/>
        <v>1.0980493682192841E-3</v>
      </c>
      <c r="M131" s="4">
        <f t="shared" si="31"/>
        <v>-0.79141255430007962</v>
      </c>
      <c r="N131" s="4">
        <f t="shared" si="32"/>
        <v>0.91491990558909908</v>
      </c>
      <c r="O131" s="4">
        <f t="shared" si="33"/>
        <v>-1.2091172256148919</v>
      </c>
      <c r="P131" s="4">
        <f t="shared" si="34"/>
        <v>-0.46504522692416062</v>
      </c>
      <c r="Q131" s="4">
        <f t="shared" si="35"/>
        <v>0.20257516722836635</v>
      </c>
      <c r="R131" s="4">
        <f t="shared" si="36"/>
        <v>1.348079934021666</v>
      </c>
      <c r="V131" s="4" cm="1">
        <f t="array" ref="V131:AA131">_xlfn._xlws.SORT(M131:R131,1,1,1)</f>
        <v>-1.2091172256148919</v>
      </c>
      <c r="W131" s="4">
        <v>-0.79141255430007962</v>
      </c>
      <c r="X131" s="4">
        <v>-0.46504522692416062</v>
      </c>
      <c r="Y131" s="4">
        <v>0.20257516722836635</v>
      </c>
      <c r="Z131" s="4">
        <v>0.91491990558909908</v>
      </c>
      <c r="AA131" s="4">
        <v>1.348079934021666</v>
      </c>
      <c r="AE131" s="4">
        <f t="shared" si="37"/>
        <v>0.1133089061407464</v>
      </c>
      <c r="AF131" s="4">
        <f t="shared" si="38"/>
        <v>0.2143516431626882</v>
      </c>
      <c r="AG131" s="4">
        <f t="shared" si="39"/>
        <v>0.32094953445542207</v>
      </c>
      <c r="AH131" s="4">
        <f t="shared" si="40"/>
        <v>0.58026644938205552</v>
      </c>
      <c r="AI131" s="4">
        <f t="shared" si="41"/>
        <v>0.81988316036798525</v>
      </c>
      <c r="AJ131" s="4">
        <f t="shared" si="42"/>
        <v>0.91118366272432205</v>
      </c>
      <c r="AM131" s="4">
        <f t="shared" si="43"/>
        <v>5.3357760525920256E-2</v>
      </c>
      <c r="AN131" s="4">
        <f t="shared" si="44"/>
        <v>0.11898169017064511</v>
      </c>
      <c r="AO131" s="4">
        <f t="shared" si="45"/>
        <v>0.17905046554457793</v>
      </c>
      <c r="AP131" s="4">
        <f t="shared" si="46"/>
        <v>8.6400217284611114E-2</v>
      </c>
      <c r="AQ131" s="4">
        <f t="shared" si="47"/>
        <v>1.3450172965348117E-2</v>
      </c>
      <c r="AR131" s="4">
        <f t="shared" si="48"/>
        <v>8.8816337275677948E-2</v>
      </c>
      <c r="AT131" s="4">
        <f t="shared" si="49"/>
        <v>0.17905046554457793</v>
      </c>
    </row>
    <row r="132" spans="1:46" x14ac:dyDescent="0.25">
      <c r="A132" s="4">
        <f>Relative_Deviations!Q132</f>
        <v>2.9525000000000001</v>
      </c>
      <c r="B132" s="4">
        <f>Relative_Deviations!R132</f>
        <v>8.3466891943142726E-4</v>
      </c>
      <c r="C132" s="4">
        <f>Relative_Deviations!S132</f>
        <v>2.4971131215456685E-3</v>
      </c>
      <c r="D132" s="4">
        <f>Relative_Deviations!T132</f>
        <v>3.642323968791444E-3</v>
      </c>
      <c r="E132" s="4">
        <f>Relative_Deviations!U132</f>
        <v>6.647172344529088E-4</v>
      </c>
      <c r="F132" s="4">
        <f>Relative_Deviations!V132</f>
        <v>2.0326748297995792E-3</v>
      </c>
      <c r="G132" s="4">
        <f>Relative_Deviations!W132</f>
        <v>3.0785324999090119E-3</v>
      </c>
      <c r="J132" s="4">
        <f t="shared" si="29"/>
        <v>2.1250050956550066E-3</v>
      </c>
      <c r="K132" s="4">
        <f t="shared" si="30"/>
        <v>1.1963167155573872E-3</v>
      </c>
      <c r="M132" s="4">
        <f t="shared" si="31"/>
        <v>-1.0785907773782017</v>
      </c>
      <c r="N132" s="4">
        <f t="shared" si="32"/>
        <v>0.31104474346267874</v>
      </c>
      <c r="O132" s="4">
        <f t="shared" si="33"/>
        <v>1.2683253969493262</v>
      </c>
      <c r="P132" s="4">
        <f t="shared" si="34"/>
        <v>-1.220653228540505</v>
      </c>
      <c r="Q132" s="4">
        <f t="shared" si="35"/>
        <v>-7.717878104913789E-2</v>
      </c>
      <c r="R132" s="4">
        <f t="shared" si="36"/>
        <v>0.79705264655583985</v>
      </c>
      <c r="V132" s="4" cm="1">
        <f t="array" ref="V132:AA132">_xlfn._xlws.SORT(M132:R132,1,1,1)</f>
        <v>-1.220653228540505</v>
      </c>
      <c r="W132" s="4">
        <v>-1.0785907773782017</v>
      </c>
      <c r="X132" s="4">
        <v>-7.717878104913789E-2</v>
      </c>
      <c r="Y132" s="4">
        <v>0.31104474346267874</v>
      </c>
      <c r="Z132" s="4">
        <v>0.79705264655583985</v>
      </c>
      <c r="AA132" s="4">
        <v>1.2683253969493262</v>
      </c>
      <c r="AE132" s="4">
        <f t="shared" si="37"/>
        <v>0.11110867177949861</v>
      </c>
      <c r="AF132" s="4">
        <f t="shared" si="38"/>
        <v>0.14038509722474571</v>
      </c>
      <c r="AG132" s="4">
        <f t="shared" si="39"/>
        <v>0.46924066077984772</v>
      </c>
      <c r="AH132" s="4">
        <f t="shared" si="40"/>
        <v>0.62211669642819056</v>
      </c>
      <c r="AI132" s="4">
        <f t="shared" si="41"/>
        <v>0.7872897718598415</v>
      </c>
      <c r="AJ132" s="4">
        <f t="shared" si="42"/>
        <v>0.89765911445318303</v>
      </c>
      <c r="AM132" s="4">
        <f t="shared" si="43"/>
        <v>5.5557994887168047E-2</v>
      </c>
      <c r="AN132" s="4">
        <f t="shared" si="44"/>
        <v>0.19294823610858761</v>
      </c>
      <c r="AO132" s="4">
        <f t="shared" si="45"/>
        <v>3.0759339220152282E-2</v>
      </c>
      <c r="AP132" s="4">
        <f t="shared" si="46"/>
        <v>4.4549970238476067E-2</v>
      </c>
      <c r="AQ132" s="4">
        <f t="shared" si="47"/>
        <v>4.6043561473491867E-2</v>
      </c>
      <c r="AR132" s="4">
        <f t="shared" si="48"/>
        <v>0.10234088554681697</v>
      </c>
      <c r="AT132" s="4">
        <f t="shared" si="49"/>
        <v>0.19294823610858761</v>
      </c>
    </row>
    <row r="133" spans="1:46" x14ac:dyDescent="0.25">
      <c r="A133" s="4">
        <f>Relative_Deviations!Q133</f>
        <v>3.00461</v>
      </c>
      <c r="B133" s="4">
        <f>Relative_Deviations!R133</f>
        <v>1.647466999050278E-4</v>
      </c>
      <c r="C133" s="4">
        <f>Relative_Deviations!S133</f>
        <v>8.7946789607724982E-4</v>
      </c>
      <c r="D133" s="4">
        <f>Relative_Deviations!T133</f>
        <v>5.8001973521228803E-3</v>
      </c>
      <c r="E133" s="4">
        <f>Relative_Deviations!U133</f>
        <v>4.1371433662946771E-3</v>
      </c>
      <c r="F133" s="4">
        <f>Relative_Deviations!V133</f>
        <v>3.6021572401434008E-3</v>
      </c>
      <c r="G133" s="4">
        <f>Relative_Deviations!W133</f>
        <v>2.856913051032463E-3</v>
      </c>
      <c r="J133" s="4">
        <f t="shared" ref="J133:J196" si="50">AVERAGE(B133:G133)</f>
        <v>2.9067709342626164E-3</v>
      </c>
      <c r="K133" s="4">
        <f t="shared" ref="K133:K196" si="51">_xlfn.STDEV.S(B133:G133)</f>
        <v>2.0976384431280249E-3</v>
      </c>
      <c r="M133" s="4">
        <f t="shared" ref="M133:M196" si="52">(B133-$J133)/$K133</f>
        <v>-1.3071958341250876</v>
      </c>
      <c r="N133" s="4">
        <f t="shared" ref="N133:N196" si="53">(C133-$J133)/$K133</f>
        <v>-0.96646924298461401</v>
      </c>
      <c r="O133" s="4">
        <f t="shared" ref="O133:O196" si="54">(D133-$J133)/$K133</f>
        <v>1.3793732791936966</v>
      </c>
      <c r="P133" s="4">
        <f t="shared" ref="P133:P196" si="55">(E133-$J133)/$K133</f>
        <v>0.58655124102193412</v>
      </c>
      <c r="Q133" s="4">
        <f t="shared" ref="Q133:Q196" si="56">(F133-$J133)/$K133</f>
        <v>0.33150913502701423</v>
      </c>
      <c r="R133" s="4">
        <f t="shared" ref="R133:R196" si="57">(G133-$J133)/$K133</f>
        <v>-2.3768578132943037E-2</v>
      </c>
      <c r="V133" s="4" cm="1">
        <f t="array" ref="V133:AA133">_xlfn._xlws.SORT(M133:R133,1,1,1)</f>
        <v>-1.3071958341250876</v>
      </c>
      <c r="W133" s="4">
        <v>-0.96646924298461401</v>
      </c>
      <c r="X133" s="4">
        <v>-2.3768578132943037E-2</v>
      </c>
      <c r="Y133" s="4">
        <v>0.33150913502701423</v>
      </c>
      <c r="Z133" s="4">
        <v>0.58655124102193412</v>
      </c>
      <c r="AA133" s="4">
        <v>1.3793732791936966</v>
      </c>
      <c r="AE133" s="4">
        <f t="shared" ref="AE133:AE196" si="58">_xlfn.NORM.S.DIST(V133,TRUE)</f>
        <v>9.5573105003422476E-2</v>
      </c>
      <c r="AF133" s="4">
        <f t="shared" ref="AF133:AF196" si="59">_xlfn.NORM.S.DIST(W133,TRUE)</f>
        <v>0.16690471509719021</v>
      </c>
      <c r="AG133" s="4">
        <f t="shared" ref="AG133:AG196" si="60">_xlfn.NORM.S.DIST(X133,TRUE)</f>
        <v>0.49051860199136599</v>
      </c>
      <c r="AH133" s="4">
        <f t="shared" ref="AH133:AH196" si="61">_xlfn.NORM.S.DIST(Y133,TRUE)</f>
        <v>0.6298700290100061</v>
      </c>
      <c r="AI133" s="4">
        <f t="shared" ref="AI133:AI196" si="62">_xlfn.NORM.S.DIST(Z133,TRUE)</f>
        <v>0.72124743104576261</v>
      </c>
      <c r="AJ133" s="4">
        <f t="shared" ref="AJ133:AJ196" si="63">_xlfn.NORM.S.DIST(AA133,TRUE)</f>
        <v>0.91611015326218803</v>
      </c>
      <c r="AM133" s="4">
        <f t="shared" ref="AM133:AM196" si="64">ABS(AE$2-AE133)</f>
        <v>7.1093561663244181E-2</v>
      </c>
      <c r="AN133" s="4">
        <f t="shared" ref="AN133:AN196" si="65">ABS(AF$2-AF133)</f>
        <v>0.16642861823614311</v>
      </c>
      <c r="AO133" s="4">
        <f t="shared" ref="AO133:AO196" si="66">ABS(AG$2-AG133)</f>
        <v>9.4813980086340122E-3</v>
      </c>
      <c r="AP133" s="4">
        <f t="shared" ref="AP133:AP196" si="67">ABS(AH$2-AH133)</f>
        <v>3.6796637656660525E-2</v>
      </c>
      <c r="AQ133" s="4">
        <f t="shared" ref="AQ133:AQ196" si="68">ABS(AI$2-AI133)</f>
        <v>0.11208590228757076</v>
      </c>
      <c r="AR133" s="4">
        <f t="shared" ref="AR133:AR196" si="69">ABS(AJ$2-AJ133)</f>
        <v>8.3889846737811968E-2</v>
      </c>
      <c r="AT133" s="4">
        <f t="shared" ref="AT133:AT196" si="70">MAX(AM133:AR133)</f>
        <v>0.16642861823614311</v>
      </c>
    </row>
    <row r="134" spans="1:46" x14ac:dyDescent="0.25">
      <c r="A134" s="4">
        <f>Relative_Deviations!Q134</f>
        <v>3.0575000000000001</v>
      </c>
      <c r="B134" s="4">
        <f>Relative_Deviations!R134</f>
        <v>5.0095465193787121E-3</v>
      </c>
      <c r="C134" s="4">
        <f>Relative_Deviations!S134</f>
        <v>3.2577915311408777E-3</v>
      </c>
      <c r="D134" s="4">
        <f>Relative_Deviations!T134</f>
        <v>4.7019939338202327E-3</v>
      </c>
      <c r="E134" s="4">
        <f>Relative_Deviations!U134</f>
        <v>3.5503899201939811E-3</v>
      </c>
      <c r="F134" s="4">
        <f>Relative_Deviations!V134</f>
        <v>2.0808184620186047E-3</v>
      </c>
      <c r="G134" s="4">
        <f>Relative_Deviations!W134</f>
        <v>4.1769941160797533E-3</v>
      </c>
      <c r="J134" s="4">
        <f t="shared" si="50"/>
        <v>3.7962557471053603E-3</v>
      </c>
      <c r="K134" s="4">
        <f t="shared" si="51"/>
        <v>1.0705621572192222E-3</v>
      </c>
      <c r="M134" s="4">
        <f t="shared" si="52"/>
        <v>1.1333211846613989</v>
      </c>
      <c r="N134" s="4">
        <f t="shared" si="53"/>
        <v>-0.5029733325929806</v>
      </c>
      <c r="O134" s="4">
        <f t="shared" si="54"/>
        <v>0.84603979377294736</v>
      </c>
      <c r="P134" s="4">
        <f t="shared" si="55"/>
        <v>-0.22966048748632595</v>
      </c>
      <c r="Q134" s="4">
        <f t="shared" si="56"/>
        <v>-1.6023705615959676</v>
      </c>
      <c r="R134" s="4">
        <f t="shared" si="57"/>
        <v>0.35564340324092741</v>
      </c>
      <c r="V134" s="4" cm="1">
        <f t="array" ref="V134:AA134">_xlfn._xlws.SORT(M134:R134,1,1,1)</f>
        <v>-1.6023705615959676</v>
      </c>
      <c r="W134" s="4">
        <v>-0.5029733325929806</v>
      </c>
      <c r="X134" s="4">
        <v>-0.22966048748632595</v>
      </c>
      <c r="Y134" s="4">
        <v>0.35564340324092741</v>
      </c>
      <c r="Z134" s="4">
        <v>0.84603979377294736</v>
      </c>
      <c r="AA134" s="4">
        <v>1.1333211846613989</v>
      </c>
      <c r="AE134" s="4">
        <f t="shared" si="58"/>
        <v>5.4536845305617948E-2</v>
      </c>
      <c r="AF134" s="4">
        <f t="shared" si="59"/>
        <v>0.30749151069687125</v>
      </c>
      <c r="AG134" s="4">
        <f t="shared" si="60"/>
        <v>0.40917780032252699</v>
      </c>
      <c r="AH134" s="4">
        <f t="shared" si="61"/>
        <v>0.63894618255354485</v>
      </c>
      <c r="AI134" s="4">
        <f t="shared" si="62"/>
        <v>0.80123472733098111</v>
      </c>
      <c r="AJ134" s="4">
        <f t="shared" si="63"/>
        <v>0.87146030072738356</v>
      </c>
      <c r="AM134" s="4">
        <f t="shared" si="64"/>
        <v>0.11212982136104871</v>
      </c>
      <c r="AN134" s="4">
        <f t="shared" si="65"/>
        <v>2.5841822636462064E-2</v>
      </c>
      <c r="AO134" s="4">
        <f t="shared" si="66"/>
        <v>9.0822199677473014E-2</v>
      </c>
      <c r="AP134" s="4">
        <f t="shared" si="67"/>
        <v>2.7720484113121779E-2</v>
      </c>
      <c r="AQ134" s="4">
        <f t="shared" si="68"/>
        <v>3.2098606002352259E-2</v>
      </c>
      <c r="AR134" s="4">
        <f t="shared" si="69"/>
        <v>0.12853969927261644</v>
      </c>
      <c r="AT134" s="4">
        <f t="shared" si="70"/>
        <v>0.12853969927261644</v>
      </c>
    </row>
    <row r="135" spans="1:46" x14ac:dyDescent="0.25">
      <c r="A135" s="4">
        <f>Relative_Deviations!Q135</f>
        <v>3.1111900000000001</v>
      </c>
      <c r="B135" s="4">
        <f>Relative_Deviations!R135</f>
        <v>1.8152797045354297E-3</v>
      </c>
      <c r="C135" s="4">
        <f>Relative_Deviations!S135</f>
        <v>2.9785551529349849E-3</v>
      </c>
      <c r="D135" s="4">
        <f>Relative_Deviations!T135</f>
        <v>1.3206834090463244E-3</v>
      </c>
      <c r="E135" s="4">
        <f>Relative_Deviations!U135</f>
        <v>1.3284219521733605E-3</v>
      </c>
      <c r="F135" s="4">
        <f>Relative_Deviations!V135</f>
        <v>4.1991382796606842E-3</v>
      </c>
      <c r="G135" s="4">
        <f>Relative_Deviations!W135</f>
        <v>1.6524595245295333E-3</v>
      </c>
      <c r="J135" s="4">
        <f t="shared" si="50"/>
        <v>2.2157563371467195E-3</v>
      </c>
      <c r="K135" s="4">
        <f t="shared" si="51"/>
        <v>1.1473333127740232E-3</v>
      </c>
      <c r="M135" s="4">
        <f t="shared" si="52"/>
        <v>-0.34904994751962459</v>
      </c>
      <c r="N135" s="4">
        <f t="shared" si="53"/>
        <v>0.66484499952674603</v>
      </c>
      <c r="O135" s="4">
        <f t="shared" si="54"/>
        <v>-0.78013330401458258</v>
      </c>
      <c r="P135" s="4">
        <f t="shared" si="55"/>
        <v>-0.77338849582250979</v>
      </c>
      <c r="Q135" s="4">
        <f t="shared" si="56"/>
        <v>1.7286885340394611</v>
      </c>
      <c r="R135" s="4">
        <f t="shared" si="57"/>
        <v>-0.49096178620949027</v>
      </c>
      <c r="V135" s="4" cm="1">
        <f t="array" ref="V135:AA135">_xlfn._xlws.SORT(M135:R135,1,1,1)</f>
        <v>-0.78013330401458258</v>
      </c>
      <c r="W135" s="4">
        <v>-0.77338849582250979</v>
      </c>
      <c r="X135" s="4">
        <v>-0.49096178620949027</v>
      </c>
      <c r="Y135" s="4">
        <v>-0.34904994751962459</v>
      </c>
      <c r="Z135" s="4">
        <v>0.66484499952674603</v>
      </c>
      <c r="AA135" s="4">
        <v>1.7286885340394611</v>
      </c>
      <c r="AE135" s="4">
        <f t="shared" si="58"/>
        <v>0.21765620758341353</v>
      </c>
      <c r="AF135" s="4">
        <f t="shared" si="59"/>
        <v>0.21964624814121247</v>
      </c>
      <c r="AG135" s="4">
        <f t="shared" si="60"/>
        <v>0.31172673778411275</v>
      </c>
      <c r="AH135" s="4">
        <f t="shared" si="61"/>
        <v>0.36352590607070412</v>
      </c>
      <c r="AI135" s="4">
        <f t="shared" si="62"/>
        <v>0.74692518133789476</v>
      </c>
      <c r="AJ135" s="4">
        <f t="shared" si="63"/>
        <v>0.95806757271993637</v>
      </c>
      <c r="AM135" s="4">
        <f t="shared" si="64"/>
        <v>5.0989540916746873E-2</v>
      </c>
      <c r="AN135" s="4">
        <f t="shared" si="65"/>
        <v>0.11368708519212084</v>
      </c>
      <c r="AO135" s="4">
        <f t="shared" si="66"/>
        <v>0.18827326221588725</v>
      </c>
      <c r="AP135" s="4">
        <f t="shared" si="67"/>
        <v>0.30314076059596251</v>
      </c>
      <c r="AQ135" s="4">
        <f t="shared" si="68"/>
        <v>8.6408151995438609E-2</v>
      </c>
      <c r="AR135" s="4">
        <f t="shared" si="69"/>
        <v>4.1932427280063633E-2</v>
      </c>
      <c r="AT135" s="4">
        <f t="shared" si="70"/>
        <v>0.30314076059596251</v>
      </c>
    </row>
    <row r="136" spans="1:46" x14ac:dyDescent="0.25">
      <c r="A136" s="4">
        <f>Relative_Deviations!Q136</f>
        <v>3.1656900000000001</v>
      </c>
      <c r="B136" s="4">
        <f>Relative_Deviations!R136</f>
        <v>6.3077954827134622E-4</v>
      </c>
      <c r="C136" s="4">
        <f>Relative_Deviations!S136</f>
        <v>-8.3416166701554391E-5</v>
      </c>
      <c r="D136" s="4">
        <f>Relative_Deviations!T136</f>
        <v>3.5267236089700405E-3</v>
      </c>
      <c r="E136" s="4">
        <f>Relative_Deviations!U136</f>
        <v>4.5507564512509676E-3</v>
      </c>
      <c r="F136" s="4">
        <f>Relative_Deviations!V136</f>
        <v>4.7576044134027481E-3</v>
      </c>
      <c r="G136" s="4">
        <f>Relative_Deviations!W136</f>
        <v>4.2348078853519343E-3</v>
      </c>
      <c r="J136" s="4">
        <f t="shared" si="50"/>
        <v>2.9362092900909139E-3</v>
      </c>
      <c r="K136" s="4">
        <f t="shared" si="51"/>
        <v>2.1162444280859736E-3</v>
      </c>
      <c r="M136" s="4">
        <f t="shared" si="52"/>
        <v>-1.0893967214858551</v>
      </c>
      <c r="N136" s="4">
        <f t="shared" si="53"/>
        <v>-1.4268793418743</v>
      </c>
      <c r="O136" s="4">
        <f t="shared" si="54"/>
        <v>0.27903880621824684</v>
      </c>
      <c r="P136" s="4">
        <f t="shared" si="55"/>
        <v>0.76293037785825268</v>
      </c>
      <c r="Q136" s="4">
        <f t="shared" si="56"/>
        <v>0.86067332257984286</v>
      </c>
      <c r="R136" s="4">
        <f t="shared" si="57"/>
        <v>0.61363355670381192</v>
      </c>
      <c r="V136" s="4" cm="1">
        <f t="array" ref="V136:AA136">_xlfn._xlws.SORT(M136:R136,1,1,1)</f>
        <v>-1.4268793418743</v>
      </c>
      <c r="W136" s="4">
        <v>-1.0893967214858551</v>
      </c>
      <c r="X136" s="4">
        <v>0.27903880621824684</v>
      </c>
      <c r="Y136" s="4">
        <v>0.61363355670381192</v>
      </c>
      <c r="Z136" s="4">
        <v>0.76293037785825268</v>
      </c>
      <c r="AA136" s="4">
        <v>0.86067332257984286</v>
      </c>
      <c r="AE136" s="4">
        <f t="shared" si="58"/>
        <v>7.6807338164044614E-2</v>
      </c>
      <c r="AF136" s="4">
        <f t="shared" si="59"/>
        <v>0.13798948827555385</v>
      </c>
      <c r="AG136" s="4">
        <f t="shared" si="60"/>
        <v>0.60989247800788449</v>
      </c>
      <c r="AH136" s="4">
        <f t="shared" si="61"/>
        <v>0.73027124813311928</v>
      </c>
      <c r="AI136" s="4">
        <f t="shared" si="62"/>
        <v>0.7772475408633801</v>
      </c>
      <c r="AJ136" s="4">
        <f t="shared" si="63"/>
        <v>0.80529100500303519</v>
      </c>
      <c r="AM136" s="4">
        <f t="shared" si="64"/>
        <v>8.9859328502622043E-2</v>
      </c>
      <c r="AN136" s="4">
        <f t="shared" si="65"/>
        <v>0.19534384505777946</v>
      </c>
      <c r="AO136" s="4">
        <f t="shared" si="66"/>
        <v>0.10989247800788449</v>
      </c>
      <c r="AP136" s="4">
        <f t="shared" si="67"/>
        <v>6.3604581466452648E-2</v>
      </c>
      <c r="AQ136" s="4">
        <f t="shared" si="68"/>
        <v>5.6085792469953266E-2</v>
      </c>
      <c r="AR136" s="4">
        <f t="shared" si="69"/>
        <v>0.19470899499696481</v>
      </c>
      <c r="AT136" s="4">
        <f t="shared" si="70"/>
        <v>0.19534384505777946</v>
      </c>
    </row>
    <row r="137" spans="1:46" x14ac:dyDescent="0.25">
      <c r="A137" s="4">
        <f>Relative_Deviations!Q137</f>
        <v>3.2210000000000001</v>
      </c>
      <c r="B137" s="4">
        <f>Relative_Deviations!R137</f>
        <v>2.9512347724279754E-3</v>
      </c>
      <c r="C137" s="4">
        <f>Relative_Deviations!S137</f>
        <v>4.3554793627087448E-3</v>
      </c>
      <c r="D137" s="4">
        <f>Relative_Deviations!T137</f>
        <v>3.1606558028691579E-3</v>
      </c>
      <c r="E137" s="4">
        <f>Relative_Deviations!U137</f>
        <v>4.2814270005817395E-3</v>
      </c>
      <c r="F137" s="4">
        <f>Relative_Deviations!V137</f>
        <v>3.1303496443959252E-3</v>
      </c>
      <c r="G137" s="4">
        <f>Relative_Deviations!W137</f>
        <v>2.7701923971242782E-3</v>
      </c>
      <c r="J137" s="4">
        <f t="shared" si="50"/>
        <v>3.4415564966846376E-3</v>
      </c>
      <c r="K137" s="4">
        <f t="shared" si="51"/>
        <v>6.9390741752946771E-4</v>
      </c>
      <c r="M137" s="4">
        <f t="shared" si="52"/>
        <v>-0.70660971747839829</v>
      </c>
      <c r="N137" s="4">
        <f t="shared" si="53"/>
        <v>1.3170674400310705</v>
      </c>
      <c r="O137" s="4">
        <f t="shared" si="54"/>
        <v>-0.40481004629634298</v>
      </c>
      <c r="P137" s="4">
        <f t="shared" si="55"/>
        <v>1.2103495115923526</v>
      </c>
      <c r="Q137" s="4">
        <f t="shared" si="56"/>
        <v>-0.44848468891816756</v>
      </c>
      <c r="R137" s="4">
        <f t="shared" si="57"/>
        <v>-0.96751249893052049</v>
      </c>
      <c r="V137" s="4" cm="1">
        <f t="array" ref="V137:AA137">_xlfn._xlws.SORT(M137:R137,1,1,1)</f>
        <v>-0.96751249893052049</v>
      </c>
      <c r="W137" s="4">
        <v>-0.70660971747839829</v>
      </c>
      <c r="X137" s="4">
        <v>-0.44848468891816756</v>
      </c>
      <c r="Y137" s="4">
        <v>-0.40481004629634298</v>
      </c>
      <c r="Z137" s="4">
        <v>1.2103495115923526</v>
      </c>
      <c r="AA137" s="4">
        <v>1.3170674400310705</v>
      </c>
      <c r="AE137" s="4">
        <f t="shared" si="58"/>
        <v>0.16664394801318369</v>
      </c>
      <c r="AF137" s="4">
        <f t="shared" si="59"/>
        <v>0.23990452421506314</v>
      </c>
      <c r="AG137" s="4">
        <f t="shared" si="60"/>
        <v>0.32690171688443481</v>
      </c>
      <c r="AH137" s="4">
        <f t="shared" si="61"/>
        <v>0.34280857179343005</v>
      </c>
      <c r="AI137" s="4">
        <f t="shared" si="62"/>
        <v>0.88692759672526056</v>
      </c>
      <c r="AJ137" s="4">
        <f t="shared" si="63"/>
        <v>0.90609199007600005</v>
      </c>
      <c r="AM137" s="4">
        <f t="shared" si="64"/>
        <v>2.2718653482967088E-5</v>
      </c>
      <c r="AN137" s="4">
        <f t="shared" si="65"/>
        <v>9.3428809118270173E-2</v>
      </c>
      <c r="AO137" s="4">
        <f t="shared" si="66"/>
        <v>0.17309828311556519</v>
      </c>
      <c r="AP137" s="4">
        <f t="shared" si="67"/>
        <v>0.32385809487323658</v>
      </c>
      <c r="AQ137" s="4">
        <f t="shared" si="68"/>
        <v>5.3594263391927188E-2</v>
      </c>
      <c r="AR137" s="4">
        <f t="shared" si="69"/>
        <v>9.3908009923999947E-2</v>
      </c>
      <c r="AT137" s="4">
        <f t="shared" si="70"/>
        <v>0.32385809487323658</v>
      </c>
    </row>
    <row r="138" spans="1:46" x14ac:dyDescent="0.25">
      <c r="A138" s="4">
        <f>Relative_Deviations!Q138</f>
        <v>3.2771599999999999</v>
      </c>
      <c r="B138" s="4">
        <f>Relative_Deviations!R138</f>
        <v>1.9706239873241451E-3</v>
      </c>
      <c r="C138" s="4">
        <f>Relative_Deviations!S138</f>
        <v>3.3540799374187067E-3</v>
      </c>
      <c r="D138" s="4">
        <f>Relative_Deviations!T138</f>
        <v>5.5593632691618225E-3</v>
      </c>
      <c r="E138" s="4">
        <f>Relative_Deviations!U138</f>
        <v>2.3672641190401397E-3</v>
      </c>
      <c r="F138" s="4">
        <f>Relative_Deviations!V138</f>
        <v>2.6489133222044733E-3</v>
      </c>
      <c r="G138" s="4">
        <f>Relative_Deviations!W138</f>
        <v>3.6277633079944685E-3</v>
      </c>
      <c r="J138" s="4">
        <f t="shared" si="50"/>
        <v>3.2546679905239594E-3</v>
      </c>
      <c r="K138" s="4">
        <f t="shared" si="51"/>
        <v>1.2856046460672276E-3</v>
      </c>
      <c r="M138" s="4">
        <f t="shared" si="52"/>
        <v>-0.99878606313987173</v>
      </c>
      <c r="N138" s="4">
        <f t="shared" si="53"/>
        <v>7.7326997221779464E-2</v>
      </c>
      <c r="O138" s="4">
        <f t="shared" si="54"/>
        <v>1.7926936447282757</v>
      </c>
      <c r="P138" s="4">
        <f t="shared" si="55"/>
        <v>-0.69026187342933354</v>
      </c>
      <c r="Q138" s="4">
        <f t="shared" si="56"/>
        <v>-0.47118270004121443</v>
      </c>
      <c r="R138" s="4">
        <f t="shared" si="57"/>
        <v>0.29020999466036379</v>
      </c>
      <c r="V138" s="4" cm="1">
        <f t="array" ref="V138:AA138">_xlfn._xlws.SORT(M138:R138,1,1,1)</f>
        <v>-0.99878606313987173</v>
      </c>
      <c r="W138" s="4">
        <v>-0.69026187342933354</v>
      </c>
      <c r="X138" s="4">
        <v>-0.47118270004121443</v>
      </c>
      <c r="Y138" s="4">
        <v>7.7326997221779464E-2</v>
      </c>
      <c r="Z138" s="4">
        <v>0.29020999466036379</v>
      </c>
      <c r="AA138" s="4">
        <v>1.7926936447282757</v>
      </c>
      <c r="AE138" s="4">
        <f t="shared" si="58"/>
        <v>0.15894916940217496</v>
      </c>
      <c r="AF138" s="4">
        <f t="shared" si="59"/>
        <v>0.2450147598177197</v>
      </c>
      <c r="AG138" s="4">
        <f t="shared" si="60"/>
        <v>0.31875513587705195</v>
      </c>
      <c r="AH138" s="4">
        <f t="shared" si="61"/>
        <v>0.53081829273771564</v>
      </c>
      <c r="AI138" s="4">
        <f t="shared" si="62"/>
        <v>0.61417220476982215</v>
      </c>
      <c r="AJ138" s="4">
        <f t="shared" si="63"/>
        <v>0.96348903835725519</v>
      </c>
      <c r="AM138" s="4">
        <f t="shared" si="64"/>
        <v>7.7174972644916962E-3</v>
      </c>
      <c r="AN138" s="4">
        <f t="shared" si="65"/>
        <v>8.8318573515613619E-2</v>
      </c>
      <c r="AO138" s="4">
        <f t="shared" si="66"/>
        <v>0.18124486412294805</v>
      </c>
      <c r="AP138" s="4">
        <f t="shared" si="67"/>
        <v>0.13584837392895099</v>
      </c>
      <c r="AQ138" s="4">
        <f t="shared" si="68"/>
        <v>0.21916112856351122</v>
      </c>
      <c r="AR138" s="4">
        <f t="shared" si="69"/>
        <v>3.651096164274481E-2</v>
      </c>
      <c r="AT138" s="4">
        <f t="shared" si="70"/>
        <v>0.21916112856351122</v>
      </c>
    </row>
    <row r="139" spans="1:46" x14ac:dyDescent="0.25">
      <c r="A139" s="4">
        <f>Relative_Deviations!Q139</f>
        <v>3.3341599999999998</v>
      </c>
      <c r="B139" s="4">
        <f>Relative_Deviations!R139</f>
        <v>3.3493044970740364E-3</v>
      </c>
      <c r="C139" s="4">
        <f>Relative_Deviations!S139</f>
        <v>2.7859783403793269E-3</v>
      </c>
      <c r="D139" s="4">
        <f>Relative_Deviations!T139</f>
        <v>3.9024247783893446E-3</v>
      </c>
      <c r="E139" s="4">
        <f>Relative_Deviations!U139</f>
        <v>5.1182720794467687E-3</v>
      </c>
      <c r="F139" s="4">
        <f>Relative_Deviations!V139</f>
        <v>6.6255773435052109E-3</v>
      </c>
      <c r="G139" s="4">
        <f>Relative_Deviations!W139</f>
        <v>1.3826619345928058E-3</v>
      </c>
      <c r="J139" s="4">
        <f t="shared" si="50"/>
        <v>3.8607031622312493E-3</v>
      </c>
      <c r="K139" s="4">
        <f t="shared" si="51"/>
        <v>1.8322117714053628E-3</v>
      </c>
      <c r="M139" s="4">
        <f t="shared" si="52"/>
        <v>-0.27911547842799544</v>
      </c>
      <c r="N139" s="4">
        <f t="shared" si="53"/>
        <v>-0.58657238132881084</v>
      </c>
      <c r="O139" s="4">
        <f t="shared" si="54"/>
        <v>2.2771175695532987E-2</v>
      </c>
      <c r="P139" s="4">
        <f t="shared" si="55"/>
        <v>0.68636657445494165</v>
      </c>
      <c r="Q139" s="4">
        <f t="shared" si="56"/>
        <v>1.5090363594559912</v>
      </c>
      <c r="R139" s="4">
        <f t="shared" si="57"/>
        <v>-1.352486249849661</v>
      </c>
      <c r="V139" s="4" cm="1">
        <f t="array" ref="V139:AA139">_xlfn._xlws.SORT(M139:R139,1,1,1)</f>
        <v>-1.352486249849661</v>
      </c>
      <c r="W139" s="4">
        <v>-0.58657238132881084</v>
      </c>
      <c r="X139" s="4">
        <v>-0.27911547842799544</v>
      </c>
      <c r="Y139" s="4">
        <v>2.2771175695532987E-2</v>
      </c>
      <c r="Z139" s="4">
        <v>0.68636657445494165</v>
      </c>
      <c r="AA139" s="4">
        <v>1.5090363594559912</v>
      </c>
      <c r="AE139" s="4">
        <f t="shared" si="58"/>
        <v>8.810990727037267E-2</v>
      </c>
      <c r="AF139" s="4">
        <f t="shared" si="59"/>
        <v>0.27874546809650347</v>
      </c>
      <c r="AG139" s="4">
        <f t="shared" si="60"/>
        <v>0.39007810246152486</v>
      </c>
      <c r="AH139" s="4">
        <f t="shared" si="61"/>
        <v>0.5090835997381713</v>
      </c>
      <c r="AI139" s="4">
        <f t="shared" si="62"/>
        <v>0.75375901151681834</v>
      </c>
      <c r="AJ139" s="4">
        <f t="shared" si="63"/>
        <v>0.93435525433502353</v>
      </c>
      <c r="AM139" s="4">
        <f t="shared" si="64"/>
        <v>7.8556759396293988E-2</v>
      </c>
      <c r="AN139" s="4">
        <f t="shared" si="65"/>
        <v>5.4587865236829847E-2</v>
      </c>
      <c r="AO139" s="4">
        <f t="shared" si="66"/>
        <v>0.10992189753847514</v>
      </c>
      <c r="AP139" s="4">
        <f t="shared" si="67"/>
        <v>0.15758306692849533</v>
      </c>
      <c r="AQ139" s="4">
        <f t="shared" si="68"/>
        <v>7.9574321816515026E-2</v>
      </c>
      <c r="AR139" s="4">
        <f t="shared" si="69"/>
        <v>6.5644745664976467E-2</v>
      </c>
      <c r="AT139" s="4">
        <f t="shared" si="70"/>
        <v>0.15758306692849533</v>
      </c>
    </row>
    <row r="140" spans="1:46" x14ac:dyDescent="0.25">
      <c r="A140" s="4">
        <f>Relative_Deviations!Q140</f>
        <v>3.39202</v>
      </c>
      <c r="B140" s="4">
        <f>Relative_Deviations!R140</f>
        <v>1.8638247929067956E-3</v>
      </c>
      <c r="C140" s="4">
        <f>Relative_Deviations!S140</f>
        <v>2.6030303684512631E-3</v>
      </c>
      <c r="D140" s="4">
        <f>Relative_Deviations!T140</f>
        <v>3.8060911452049559E-3</v>
      </c>
      <c r="E140" s="4">
        <f>Relative_Deviations!U140</f>
        <v>4.5699942691558642E-3</v>
      </c>
      <c r="F140" s="4">
        <f>Relative_Deviations!V140</f>
        <v>3.2844092674971484E-3</v>
      </c>
      <c r="G140" s="4">
        <f>Relative_Deviations!W140</f>
        <v>3.9264677825672006E-3</v>
      </c>
      <c r="J140" s="4">
        <f t="shared" si="50"/>
        <v>3.342302937630538E-3</v>
      </c>
      <c r="K140" s="4">
        <f t="shared" si="51"/>
        <v>9.79729279551815E-4</v>
      </c>
      <c r="M140" s="4">
        <f t="shared" si="52"/>
        <v>-1.5090680411226294</v>
      </c>
      <c r="N140" s="4">
        <f t="shared" si="53"/>
        <v>-0.75456821043202982</v>
      </c>
      <c r="O140" s="4">
        <f t="shared" si="54"/>
        <v>0.47338404317831706</v>
      </c>
      <c r="P140" s="4">
        <f t="shared" si="55"/>
        <v>1.2530924176186133</v>
      </c>
      <c r="Q140" s="4">
        <f t="shared" si="56"/>
        <v>-5.909149735718168E-2</v>
      </c>
      <c r="R140" s="4">
        <f t="shared" si="57"/>
        <v>0.59625128811491013</v>
      </c>
      <c r="V140" s="4" cm="1">
        <f t="array" ref="V140:AA140">_xlfn._xlws.SORT(M140:R140,1,1,1)</f>
        <v>-1.5090680411226294</v>
      </c>
      <c r="W140" s="4">
        <v>-0.75456821043202982</v>
      </c>
      <c r="X140" s="4">
        <v>-5.909149735718168E-2</v>
      </c>
      <c r="Y140" s="4">
        <v>0.47338404317831706</v>
      </c>
      <c r="Z140" s="4">
        <v>0.59625128811491013</v>
      </c>
      <c r="AA140" s="4">
        <v>1.2530924176186133</v>
      </c>
      <c r="AE140" s="4">
        <f t="shared" si="58"/>
        <v>6.5640697837266379E-2</v>
      </c>
      <c r="AF140" s="4">
        <f t="shared" si="59"/>
        <v>0.22525405191382239</v>
      </c>
      <c r="AG140" s="4">
        <f t="shared" si="60"/>
        <v>0.47643961546753932</v>
      </c>
      <c r="AH140" s="4">
        <f t="shared" si="61"/>
        <v>0.68203039399654908</v>
      </c>
      <c r="AI140" s="4">
        <f t="shared" si="62"/>
        <v>0.72449631627177202</v>
      </c>
      <c r="AJ140" s="4">
        <f t="shared" si="63"/>
        <v>0.8949139624143756</v>
      </c>
      <c r="AM140" s="4">
        <f t="shared" si="64"/>
        <v>0.10102596882940028</v>
      </c>
      <c r="AN140" s="4">
        <f t="shared" si="65"/>
        <v>0.10807928141951093</v>
      </c>
      <c r="AO140" s="4">
        <f t="shared" si="66"/>
        <v>2.3560384532460676E-2</v>
      </c>
      <c r="AP140" s="4">
        <f t="shared" si="67"/>
        <v>1.5363727329882448E-2</v>
      </c>
      <c r="AQ140" s="4">
        <f t="shared" si="68"/>
        <v>0.10883701706156135</v>
      </c>
      <c r="AR140" s="4">
        <f t="shared" si="69"/>
        <v>0.1050860375856244</v>
      </c>
      <c r="AT140" s="4">
        <f t="shared" si="70"/>
        <v>0.10883701706156135</v>
      </c>
    </row>
    <row r="141" spans="1:46" x14ac:dyDescent="0.25">
      <c r="A141" s="4">
        <f>Relative_Deviations!Q141</f>
        <v>3.4507599999999998</v>
      </c>
      <c r="B141" s="4">
        <f>Relative_Deviations!R141</f>
        <v>3.5046487798629246E-3</v>
      </c>
      <c r="C141" s="4">
        <f>Relative_Deviations!S141</f>
        <v>2.4971131215456685E-3</v>
      </c>
      <c r="D141" s="4">
        <f>Relative_Deviations!T141</f>
        <v>5.7134970822569128E-3</v>
      </c>
      <c r="E141" s="4">
        <f>Relative_Deviations!U141</f>
        <v>1.8093673997967871E-3</v>
      </c>
      <c r="F141" s="4">
        <f>Relative_Deviations!V141</f>
        <v>3.7080732310254276E-3</v>
      </c>
      <c r="G141" s="4">
        <f>Relative_Deviations!W141</f>
        <v>3.5025001412381063E-3</v>
      </c>
      <c r="J141" s="4">
        <f t="shared" si="50"/>
        <v>3.4558666259543046E-3</v>
      </c>
      <c r="K141" s="4">
        <f t="shared" si="51"/>
        <v>1.3262899996688098E-3</v>
      </c>
      <c r="M141" s="4">
        <f t="shared" si="52"/>
        <v>3.6780910600850134E-2</v>
      </c>
      <c r="N141" s="4">
        <f t="shared" si="53"/>
        <v>-0.72288376195858228</v>
      </c>
      <c r="O141" s="4">
        <f t="shared" si="54"/>
        <v>1.7022147922900459</v>
      </c>
      <c r="P141" s="4">
        <f t="shared" si="55"/>
        <v>-1.2414322859771751</v>
      </c>
      <c r="Q141" s="4">
        <f t="shared" si="56"/>
        <v>0.19015947125749419</v>
      </c>
      <c r="R141" s="4">
        <f t="shared" si="57"/>
        <v>3.5160873787366709E-2</v>
      </c>
      <c r="V141" s="4" cm="1">
        <f t="array" ref="V141:AA141">_xlfn._xlws.SORT(M141:R141,1,1,1)</f>
        <v>-1.2414322859771751</v>
      </c>
      <c r="W141" s="4">
        <v>-0.72288376195858228</v>
      </c>
      <c r="X141" s="4">
        <v>3.5160873787366709E-2</v>
      </c>
      <c r="Y141" s="4">
        <v>3.6780910600850134E-2</v>
      </c>
      <c r="Z141" s="4">
        <v>0.19015947125749419</v>
      </c>
      <c r="AA141" s="4">
        <v>1.7022147922900459</v>
      </c>
      <c r="AE141" s="4">
        <f t="shared" si="58"/>
        <v>0.10722304917241342</v>
      </c>
      <c r="AF141" s="4">
        <f t="shared" si="59"/>
        <v>0.23487565025840348</v>
      </c>
      <c r="AG141" s="4">
        <f t="shared" si="60"/>
        <v>0.51402426943967883</v>
      </c>
      <c r="AH141" s="4">
        <f t="shared" si="61"/>
        <v>0.5146701525588776</v>
      </c>
      <c r="AI141" s="4">
        <f t="shared" si="62"/>
        <v>0.57540791557887361</v>
      </c>
      <c r="AJ141" s="4">
        <f t="shared" si="63"/>
        <v>0.95564244459630332</v>
      </c>
      <c r="AM141" s="4">
        <f t="shared" si="64"/>
        <v>5.944361749425324E-2</v>
      </c>
      <c r="AN141" s="4">
        <f t="shared" si="65"/>
        <v>9.845768307492983E-2</v>
      </c>
      <c r="AO141" s="4">
        <f t="shared" si="66"/>
        <v>1.4024269439678827E-2</v>
      </c>
      <c r="AP141" s="4">
        <f t="shared" si="67"/>
        <v>0.15199651410778903</v>
      </c>
      <c r="AQ141" s="4">
        <f t="shared" si="68"/>
        <v>0.25792541775445976</v>
      </c>
      <c r="AR141" s="4">
        <f t="shared" si="69"/>
        <v>4.435755540369668E-2</v>
      </c>
      <c r="AT141" s="4">
        <f t="shared" si="70"/>
        <v>0.25792541775445976</v>
      </c>
    </row>
    <row r="142" spans="1:46" x14ac:dyDescent="0.25">
      <c r="A142" s="4">
        <f>Relative_Deviations!Q142</f>
        <v>3.5103900000000001</v>
      </c>
      <c r="B142" s="4">
        <f>Relative_Deviations!R142</f>
        <v>3.5531938682342901E-3</v>
      </c>
      <c r="C142" s="4">
        <f>Relative_Deviations!S142</f>
        <v>4.0955006657585552E-3</v>
      </c>
      <c r="D142" s="4">
        <f>Relative_Deviations!T142</f>
        <v>2.3803533740752846E-3</v>
      </c>
      <c r="E142" s="4">
        <f>Relative_Deviations!U142</f>
        <v>4.3006648184866353E-3</v>
      </c>
      <c r="F142" s="4">
        <f>Relative_Deviations!V142</f>
        <v>6.4426315410725729E-3</v>
      </c>
      <c r="G142" s="4">
        <f>Relative_Deviations!W142</f>
        <v>6.9231481565065226E-3</v>
      </c>
      <c r="J142" s="4">
        <f t="shared" si="50"/>
        <v>4.6159154040223103E-3</v>
      </c>
      <c r="K142" s="4">
        <f t="shared" si="51"/>
        <v>1.7411228505390963E-3</v>
      </c>
      <c r="M142" s="4">
        <f t="shared" si="52"/>
        <v>-0.61036562437795494</v>
      </c>
      <c r="N142" s="4">
        <f t="shared" si="53"/>
        <v>-0.29889604751475252</v>
      </c>
      <c r="O142" s="4">
        <f t="shared" si="54"/>
        <v>-1.2839771927953494</v>
      </c>
      <c r="P142" s="4">
        <f t="shared" si="55"/>
        <v>-0.18106165537834701</v>
      </c>
      <c r="Q142" s="4">
        <f t="shared" si="56"/>
        <v>1.0491598203335648</v>
      </c>
      <c r="R142" s="4">
        <f t="shared" si="57"/>
        <v>1.3251406997328383</v>
      </c>
      <c r="V142" s="4" cm="1">
        <f t="array" ref="V142:AA142">_xlfn._xlws.SORT(M142:R142,1,1,1)</f>
        <v>-1.2839771927953494</v>
      </c>
      <c r="W142" s="4">
        <v>-0.61036562437795494</v>
      </c>
      <c r="X142" s="4">
        <v>-0.29889604751475252</v>
      </c>
      <c r="Y142" s="4">
        <v>-0.18106165537834701</v>
      </c>
      <c r="Z142" s="4">
        <v>1.0491598203335648</v>
      </c>
      <c r="AA142" s="4">
        <v>1.3251406997328383</v>
      </c>
      <c r="AE142" s="4">
        <f t="shared" si="58"/>
        <v>9.9574967843323064E-2</v>
      </c>
      <c r="AF142" s="4">
        <f t="shared" si="59"/>
        <v>0.27080981712782226</v>
      </c>
      <c r="AG142" s="4">
        <f t="shared" si="60"/>
        <v>0.38250968148015851</v>
      </c>
      <c r="AH142" s="4">
        <f t="shared" si="61"/>
        <v>0.42815959083304067</v>
      </c>
      <c r="AI142" s="4">
        <f t="shared" si="62"/>
        <v>0.8529477161275324</v>
      </c>
      <c r="AJ142" s="4">
        <f t="shared" si="63"/>
        <v>0.90743775536346349</v>
      </c>
      <c r="AM142" s="4">
        <f t="shared" si="64"/>
        <v>6.7091698823343593E-2</v>
      </c>
      <c r="AN142" s="4">
        <f t="shared" si="65"/>
        <v>6.2523516205511054E-2</v>
      </c>
      <c r="AO142" s="4">
        <f t="shared" si="66"/>
        <v>0.11749031851984149</v>
      </c>
      <c r="AP142" s="4">
        <f t="shared" si="67"/>
        <v>0.23850707583362596</v>
      </c>
      <c r="AQ142" s="4">
        <f t="shared" si="68"/>
        <v>1.9614382794199026E-2</v>
      </c>
      <c r="AR142" s="4">
        <f t="shared" si="69"/>
        <v>9.2562244636536506E-2</v>
      </c>
      <c r="AT142" s="4">
        <f t="shared" si="70"/>
        <v>0.23850707583362596</v>
      </c>
    </row>
    <row r="143" spans="1:46" x14ac:dyDescent="0.25">
      <c r="A143" s="4">
        <f>Relative_Deviations!Q143</f>
        <v>3.5709</v>
      </c>
      <c r="B143" s="4">
        <f>Relative_Deviations!R143</f>
        <v>3.4658127091656593E-3</v>
      </c>
      <c r="C143" s="4">
        <f>Relative_Deviations!S143</f>
        <v>4.6924887846814039E-3</v>
      </c>
      <c r="D143" s="4">
        <f>Relative_Deviations!T143</f>
        <v>4.1336254980321513E-3</v>
      </c>
      <c r="E143" s="4">
        <f>Relative_Deviations!U143</f>
        <v>5.3683637122109301E-3</v>
      </c>
      <c r="F143" s="4">
        <f>Relative_Deviations!V143</f>
        <v>2.7163144073112802E-3</v>
      </c>
      <c r="G143" s="4">
        <f>Relative_Deviations!W143</f>
        <v>3.8590183850830185E-3</v>
      </c>
      <c r="J143" s="4">
        <f t="shared" si="50"/>
        <v>4.0392705827474078E-3</v>
      </c>
      <c r="K143" s="4">
        <f t="shared" si="51"/>
        <v>9.2883187346513288E-4</v>
      </c>
      <c r="M143" s="4">
        <f t="shared" si="52"/>
        <v>-0.61739685078031004</v>
      </c>
      <c r="N143" s="4">
        <f t="shared" si="53"/>
        <v>0.70326850380045347</v>
      </c>
      <c r="O143" s="4">
        <f t="shared" si="54"/>
        <v>0.10158449336233444</v>
      </c>
      <c r="P143" s="4">
        <f t="shared" si="55"/>
        <v>1.4309297165967838</v>
      </c>
      <c r="Q143" s="4">
        <f t="shared" si="56"/>
        <v>-1.4243225423570582</v>
      </c>
      <c r="R143" s="4">
        <f t="shared" si="57"/>
        <v>-0.19406332062220702</v>
      </c>
      <c r="V143" s="4" cm="1">
        <f t="array" ref="V143:AA143">_xlfn._xlws.SORT(M143:R143,1,1,1)</f>
        <v>-1.4243225423570582</v>
      </c>
      <c r="W143" s="4">
        <v>-0.61739685078031004</v>
      </c>
      <c r="X143" s="4">
        <v>-0.19406332062220702</v>
      </c>
      <c r="Y143" s="4">
        <v>0.10158449336233444</v>
      </c>
      <c r="Z143" s="4">
        <v>0.70326850380045347</v>
      </c>
      <c r="AA143" s="4">
        <v>1.4309297165967838</v>
      </c>
      <c r="AE143" s="4">
        <f t="shared" si="58"/>
        <v>7.7176562454156106E-2</v>
      </c>
      <c r="AF143" s="4">
        <f t="shared" si="59"/>
        <v>0.26848649935283697</v>
      </c>
      <c r="AG143" s="4">
        <f t="shared" si="60"/>
        <v>0.42306315075228562</v>
      </c>
      <c r="AH143" s="4">
        <f t="shared" si="61"/>
        <v>0.5404567558633131</v>
      </c>
      <c r="AI143" s="4">
        <f t="shared" si="62"/>
        <v>0.75905578247481142</v>
      </c>
      <c r="AJ143" s="4">
        <f t="shared" si="63"/>
        <v>0.92377482035606373</v>
      </c>
      <c r="AM143" s="4">
        <f t="shared" si="64"/>
        <v>8.9490104212510552E-2</v>
      </c>
      <c r="AN143" s="4">
        <f t="shared" si="65"/>
        <v>6.4846833980496343E-2</v>
      </c>
      <c r="AO143" s="4">
        <f t="shared" si="66"/>
        <v>7.6936849247714378E-2</v>
      </c>
      <c r="AP143" s="4">
        <f t="shared" si="67"/>
        <v>0.12620991080335353</v>
      </c>
      <c r="AQ143" s="4">
        <f t="shared" si="68"/>
        <v>7.4277550858521946E-2</v>
      </c>
      <c r="AR143" s="4">
        <f t="shared" si="69"/>
        <v>7.6225179643936269E-2</v>
      </c>
      <c r="AT143" s="4">
        <f t="shared" si="70"/>
        <v>0.12620991080335353</v>
      </c>
    </row>
    <row r="144" spans="1:46" x14ac:dyDescent="0.25">
      <c r="A144" s="4">
        <f>Relative_Deviations!Q144</f>
        <v>3.6323400000000001</v>
      </c>
      <c r="B144" s="4">
        <f>Relative_Deviations!R144</f>
        <v>3.8833004691604394E-3</v>
      </c>
      <c r="C144" s="4">
        <f>Relative_Deviations!S144</f>
        <v>4.808034872214764E-3</v>
      </c>
      <c r="D144" s="4">
        <f>Relative_Deviations!T144</f>
        <v>3.8446245984788143E-3</v>
      </c>
      <c r="E144" s="4">
        <f>Relative_Deviations!U144</f>
        <v>3.0886822904754503E-3</v>
      </c>
      <c r="F144" s="4">
        <f>Relative_Deviations!V144</f>
        <v>4.1991382796606842E-3</v>
      </c>
      <c r="G144" s="4">
        <f>Relative_Deviations!W144</f>
        <v>4.543147988136668E-3</v>
      </c>
      <c r="J144" s="4">
        <f t="shared" si="50"/>
        <v>4.0611547496878031E-3</v>
      </c>
      <c r="K144" s="4">
        <f t="shared" si="51"/>
        <v>6.0554223457841565E-4</v>
      </c>
      <c r="M144" s="4">
        <f t="shared" si="52"/>
        <v>-0.29371077750041275</v>
      </c>
      <c r="N144" s="4">
        <f t="shared" si="53"/>
        <v>1.2334071512731826</v>
      </c>
      <c r="O144" s="4">
        <f t="shared" si="54"/>
        <v>-0.35758059280495808</v>
      </c>
      <c r="P144" s="4">
        <f t="shared" si="55"/>
        <v>-1.6059531502198152</v>
      </c>
      <c r="Q144" s="4">
        <f t="shared" si="56"/>
        <v>0.2278677226683396</v>
      </c>
      <c r="R144" s="4">
        <f t="shared" si="57"/>
        <v>0.79596964658366587</v>
      </c>
      <c r="V144" s="4" cm="1">
        <f t="array" ref="V144:AA144">_xlfn._xlws.SORT(M144:R144,1,1,1)</f>
        <v>-1.6059531502198152</v>
      </c>
      <c r="W144" s="4">
        <v>-0.35758059280495808</v>
      </c>
      <c r="X144" s="4">
        <v>-0.29371077750041275</v>
      </c>
      <c r="Y144" s="4">
        <v>0.2278677226683396</v>
      </c>
      <c r="Z144" s="4">
        <v>0.79596964658366587</v>
      </c>
      <c r="AA144" s="4">
        <v>1.2334071512731826</v>
      </c>
      <c r="AE144" s="4">
        <f t="shared" si="58"/>
        <v>5.4142102046914373E-2</v>
      </c>
      <c r="AF144" s="4">
        <f t="shared" si="59"/>
        <v>0.36032860198775052</v>
      </c>
      <c r="AG144" s="4">
        <f t="shared" si="60"/>
        <v>0.3844894590602464</v>
      </c>
      <c r="AH144" s="4">
        <f t="shared" si="61"/>
        <v>0.59012546189566195</v>
      </c>
      <c r="AI144" s="4">
        <f t="shared" si="62"/>
        <v>0.7869751609504857</v>
      </c>
      <c r="AJ144" s="4">
        <f t="shared" si="63"/>
        <v>0.89128805086574192</v>
      </c>
      <c r="AM144" s="4">
        <f t="shared" si="64"/>
        <v>0.11252456461975228</v>
      </c>
      <c r="AN144" s="4">
        <f t="shared" si="65"/>
        <v>2.6995268654417204E-2</v>
      </c>
      <c r="AO144" s="4">
        <f t="shared" si="66"/>
        <v>0.1155105409397536</v>
      </c>
      <c r="AP144" s="4">
        <f t="shared" si="67"/>
        <v>7.6541204771004678E-2</v>
      </c>
      <c r="AQ144" s="4">
        <f t="shared" si="68"/>
        <v>4.6358172382847673E-2</v>
      </c>
      <c r="AR144" s="4">
        <f t="shared" si="69"/>
        <v>0.10871194913425808</v>
      </c>
      <c r="AT144" s="4">
        <f t="shared" si="70"/>
        <v>0.1155105409397536</v>
      </c>
    </row>
    <row r="145" spans="1:46" x14ac:dyDescent="0.25">
      <c r="A145" s="4">
        <f>Relative_Deviations!Q145</f>
        <v>3.6947000000000001</v>
      </c>
      <c r="B145" s="4">
        <f>Relative_Deviations!R145</f>
        <v>4.6114767947326501E-3</v>
      </c>
      <c r="C145" s="4">
        <f>Relative_Deviations!S145</f>
        <v>4.7213753065647015E-3</v>
      </c>
      <c r="D145" s="4">
        <f>Relative_Deviations!T145</f>
        <v>6.4552660577770994E-3</v>
      </c>
      <c r="E145" s="4">
        <f>Relative_Deviations!U145</f>
        <v>4.5026619064885568E-3</v>
      </c>
      <c r="F145" s="4">
        <f>Relative_Deviations!V145</f>
        <v>6.6255773435052109E-3</v>
      </c>
      <c r="G145" s="4">
        <f>Relative_Deviations!W145</f>
        <v>4.4660629624404839E-3</v>
      </c>
      <c r="J145" s="4">
        <f t="shared" si="50"/>
        <v>5.2304033952514503E-3</v>
      </c>
      <c r="K145" s="4">
        <f t="shared" si="51"/>
        <v>1.0200786824097188E-3</v>
      </c>
      <c r="M145" s="4">
        <f t="shared" si="52"/>
        <v>-0.60674398082382996</v>
      </c>
      <c r="N145" s="4">
        <f t="shared" si="53"/>
        <v>-0.49900865243480858</v>
      </c>
      <c r="O145" s="4">
        <f t="shared" si="54"/>
        <v>1.2007531219377821</v>
      </c>
      <c r="P145" s="4">
        <f t="shared" si="55"/>
        <v>-0.71341701509118793</v>
      </c>
      <c r="Q145" s="4">
        <f t="shared" si="56"/>
        <v>1.3677120915398007</v>
      </c>
      <c r="R145" s="4">
        <f t="shared" si="57"/>
        <v>-0.74929556512775541</v>
      </c>
      <c r="V145" s="4" cm="1">
        <f t="array" ref="V145:AA145">_xlfn._xlws.SORT(M145:R145,1,1,1)</f>
        <v>-0.74929556512775541</v>
      </c>
      <c r="W145" s="4">
        <v>-0.71341701509118793</v>
      </c>
      <c r="X145" s="4">
        <v>-0.60674398082382996</v>
      </c>
      <c r="Y145" s="4">
        <v>-0.49900865243480858</v>
      </c>
      <c r="Z145" s="4">
        <v>1.2007531219377821</v>
      </c>
      <c r="AA145" s="4">
        <v>1.3677120915398007</v>
      </c>
      <c r="AE145" s="4">
        <f t="shared" si="58"/>
        <v>0.22683954011509982</v>
      </c>
      <c r="AF145" s="4">
        <f t="shared" si="59"/>
        <v>0.23779387362964591</v>
      </c>
      <c r="AG145" s="4">
        <f t="shared" si="60"/>
        <v>0.27201041491900335</v>
      </c>
      <c r="AH145" s="4">
        <f t="shared" si="61"/>
        <v>0.30888664428737767</v>
      </c>
      <c r="AI145" s="4">
        <f t="shared" si="62"/>
        <v>0.88507650947785654</v>
      </c>
      <c r="AJ145" s="4">
        <f t="shared" si="63"/>
        <v>0.91429889320206692</v>
      </c>
      <c r="AM145" s="4">
        <f t="shared" si="64"/>
        <v>6.0172873448433167E-2</v>
      </c>
      <c r="AN145" s="4">
        <f t="shared" si="65"/>
        <v>9.5539459703687407E-2</v>
      </c>
      <c r="AO145" s="4">
        <f t="shared" si="66"/>
        <v>0.22798958508099665</v>
      </c>
      <c r="AP145" s="4">
        <f t="shared" si="67"/>
        <v>0.35778002237928896</v>
      </c>
      <c r="AQ145" s="4">
        <f t="shared" si="68"/>
        <v>5.1743176144523173E-2</v>
      </c>
      <c r="AR145" s="4">
        <f t="shared" si="69"/>
        <v>8.570110679793308E-2</v>
      </c>
      <c r="AT145" s="4">
        <f t="shared" si="70"/>
        <v>0.35778002237928896</v>
      </c>
    </row>
    <row r="146" spans="1:46" x14ac:dyDescent="0.25">
      <c r="A146" s="4">
        <f>Relative_Deviations!Q146</f>
        <v>3.7580100000000001</v>
      </c>
      <c r="B146" s="4">
        <f>Relative_Deviations!R146</f>
        <v>4.9998375017044384E-3</v>
      </c>
      <c r="C146" s="4">
        <f>Relative_Deviations!S146</f>
        <v>4.7502618284479981E-3</v>
      </c>
      <c r="D146" s="4">
        <f>Relative_Deviations!T146</f>
        <v>4.4611598508591758E-3</v>
      </c>
      <c r="E146" s="4">
        <f>Relative_Deviations!U146</f>
        <v>6.4264436969826049E-3</v>
      </c>
      <c r="F146" s="4">
        <f>Relative_Deviations!V146</f>
        <v>3.9295339392334582E-3</v>
      </c>
      <c r="G146" s="4">
        <f>Relative_Deviations!W146</f>
        <v>3.1074393845450165E-3</v>
      </c>
      <c r="J146" s="4">
        <f t="shared" si="50"/>
        <v>4.6124460336287821E-3</v>
      </c>
      <c r="K146" s="4">
        <f t="shared" si="51"/>
        <v>1.1148053029159258E-3</v>
      </c>
      <c r="M146" s="4">
        <f t="shared" si="52"/>
        <v>0.3474969728457345</v>
      </c>
      <c r="N146" s="4">
        <f t="shared" si="53"/>
        <v>0.12362319631844226</v>
      </c>
      <c r="O146" s="4">
        <f t="shared" si="54"/>
        <v>-0.13570637166319235</v>
      </c>
      <c r="P146" s="4">
        <f t="shared" si="55"/>
        <v>1.6271878673424531</v>
      </c>
      <c r="Q146" s="4">
        <f t="shared" si="56"/>
        <v>-0.6125841818379173</v>
      </c>
      <c r="R146" s="4">
        <f t="shared" si="57"/>
        <v>-1.3500174830055209</v>
      </c>
      <c r="V146" s="4" cm="1">
        <f t="array" ref="V146:AA146">_xlfn._xlws.SORT(M146:R146,1,1,1)</f>
        <v>-1.3500174830055209</v>
      </c>
      <c r="W146" s="4">
        <v>-0.6125841818379173</v>
      </c>
      <c r="X146" s="4">
        <v>-0.13570637166319235</v>
      </c>
      <c r="Y146" s="4">
        <v>0.12362319631844226</v>
      </c>
      <c r="Z146" s="4">
        <v>0.3474969728457345</v>
      </c>
      <c r="AA146" s="4">
        <v>1.6271878673424531</v>
      </c>
      <c r="AE146" s="4">
        <f t="shared" si="58"/>
        <v>8.8505187487894418E-2</v>
      </c>
      <c r="AF146" s="4">
        <f t="shared" si="59"/>
        <v>0.27007566003349937</v>
      </c>
      <c r="AG146" s="4">
        <f t="shared" si="60"/>
        <v>0.446026705232489</v>
      </c>
      <c r="AH146" s="4">
        <f t="shared" si="61"/>
        <v>0.54919318731835709</v>
      </c>
      <c r="AI146" s="4">
        <f t="shared" si="62"/>
        <v>0.63589100384547603</v>
      </c>
      <c r="AJ146" s="4">
        <f t="shared" si="63"/>
        <v>0.94815139813402904</v>
      </c>
      <c r="AM146" s="4">
        <f t="shared" si="64"/>
        <v>7.8161479178772239E-2</v>
      </c>
      <c r="AN146" s="4">
        <f t="shared" si="65"/>
        <v>6.325767329983395E-2</v>
      </c>
      <c r="AO146" s="4">
        <f t="shared" si="66"/>
        <v>5.3973294767511004E-2</v>
      </c>
      <c r="AP146" s="4">
        <f t="shared" si="67"/>
        <v>0.11747347934830954</v>
      </c>
      <c r="AQ146" s="4">
        <f t="shared" si="68"/>
        <v>0.19744232948785734</v>
      </c>
      <c r="AR146" s="4">
        <f t="shared" si="69"/>
        <v>5.1848601865970956E-2</v>
      </c>
      <c r="AT146" s="4">
        <f t="shared" si="70"/>
        <v>0.19744232948785734</v>
      </c>
    </row>
    <row r="147" spans="1:46" x14ac:dyDescent="0.25">
      <c r="A147" s="4">
        <f>Relative_Deviations!Q147</f>
        <v>3.82226</v>
      </c>
      <c r="B147" s="4">
        <f>Relative_Deviations!R147</f>
        <v>3.028906913822333E-3</v>
      </c>
      <c r="C147" s="4">
        <f>Relative_Deviations!S147</f>
        <v>4.962096322259359E-3</v>
      </c>
      <c r="D147" s="4">
        <f>Relative_Deviations!T147</f>
        <v>6.5034328743693798E-3</v>
      </c>
      <c r="E147" s="4">
        <f>Relative_Deviations!U147</f>
        <v>6.0128306120264853E-3</v>
      </c>
      <c r="F147" s="4">
        <f>Relative_Deviations!V147</f>
        <v>2.5526260577662515E-3</v>
      </c>
      <c r="G147" s="4">
        <f>Relative_Deviations!W147</f>
        <v>5.1116500526461267E-3</v>
      </c>
      <c r="J147" s="4">
        <f t="shared" si="50"/>
        <v>4.6952571388149894E-3</v>
      </c>
      <c r="K147" s="4">
        <f t="shared" si="51"/>
        <v>1.5885639161379353E-3</v>
      </c>
      <c r="M147" s="4">
        <f t="shared" si="52"/>
        <v>-1.0489664331818846</v>
      </c>
      <c r="N147" s="4">
        <f t="shared" si="53"/>
        <v>0.16797510048767836</v>
      </c>
      <c r="O147" s="4">
        <f t="shared" si="54"/>
        <v>1.138245504121967</v>
      </c>
      <c r="P147" s="4">
        <f t="shared" si="55"/>
        <v>0.82941168424292133</v>
      </c>
      <c r="Q147" s="4">
        <f t="shared" si="56"/>
        <v>-1.3487849366853508</v>
      </c>
      <c r="R147" s="4">
        <f t="shared" si="57"/>
        <v>0.26211908101466774</v>
      </c>
      <c r="V147" s="4" cm="1">
        <f t="array" ref="V147:AA147">_xlfn._xlws.SORT(M147:R147,1,1,1)</f>
        <v>-1.3487849366853508</v>
      </c>
      <c r="W147" s="4">
        <v>-1.0489664331818846</v>
      </c>
      <c r="X147" s="4">
        <v>0.16797510048767836</v>
      </c>
      <c r="Y147" s="4">
        <v>0.26211908101466774</v>
      </c>
      <c r="Z147" s="4">
        <v>0.82941168424292133</v>
      </c>
      <c r="AA147" s="4">
        <v>1.138245504121967</v>
      </c>
      <c r="AE147" s="4">
        <f t="shared" si="58"/>
        <v>8.87030272050775E-2</v>
      </c>
      <c r="AF147" s="4">
        <f t="shared" si="59"/>
        <v>0.14709678385923824</v>
      </c>
      <c r="AG147" s="4">
        <f t="shared" si="60"/>
        <v>0.56669856616849601</v>
      </c>
      <c r="AH147" s="4">
        <f t="shared" si="61"/>
        <v>0.60338518178833755</v>
      </c>
      <c r="AI147" s="4">
        <f t="shared" si="62"/>
        <v>0.79656425395104435</v>
      </c>
      <c r="AJ147" s="4">
        <f t="shared" si="63"/>
        <v>0.87249100872412899</v>
      </c>
      <c r="AM147" s="4">
        <f t="shared" si="64"/>
        <v>7.7963639461589157E-2</v>
      </c>
      <c r="AN147" s="4">
        <f t="shared" si="65"/>
        <v>0.18623654947409507</v>
      </c>
      <c r="AO147" s="4">
        <f t="shared" si="66"/>
        <v>6.669856616849601E-2</v>
      </c>
      <c r="AP147" s="4">
        <f t="shared" si="67"/>
        <v>6.3281484878329075E-2</v>
      </c>
      <c r="AQ147" s="4">
        <f t="shared" si="68"/>
        <v>3.6769079382289016E-2</v>
      </c>
      <c r="AR147" s="4">
        <f t="shared" si="69"/>
        <v>0.12750899127587101</v>
      </c>
      <c r="AT147" s="4">
        <f t="shared" si="70"/>
        <v>0.18623654947409507</v>
      </c>
    </row>
    <row r="148" spans="1:46" x14ac:dyDescent="0.25">
      <c r="A148" s="4">
        <f>Relative_Deviations!Q148</f>
        <v>3.8875000000000002</v>
      </c>
      <c r="B148" s="4">
        <f>Relative_Deviations!R148</f>
        <v>4.9804194663558921E-3</v>
      </c>
      <c r="C148" s="4">
        <f>Relative_Deviations!S148</f>
        <v>4.538427334636809E-3</v>
      </c>
      <c r="D148" s="4">
        <f>Relative_Deviations!T148</f>
        <v>6.6286665975092045E-3</v>
      </c>
      <c r="E148" s="4">
        <f>Relative_Deviations!U148</f>
        <v>6.5418706044123231E-3</v>
      </c>
      <c r="F148" s="4">
        <f>Relative_Deviations!V148</f>
        <v>3.6791870516940123E-3</v>
      </c>
      <c r="G148" s="4">
        <f>Relative_Deviations!W148</f>
        <v>6.9713262975667012E-3</v>
      </c>
      <c r="J148" s="4">
        <f t="shared" si="50"/>
        <v>5.5566495586958234E-3</v>
      </c>
      <c r="K148" s="4">
        <f t="shared" si="51"/>
        <v>1.342749000968875E-3</v>
      </c>
      <c r="M148" s="4">
        <f t="shared" si="52"/>
        <v>-0.42914207489571493</v>
      </c>
      <c r="N148" s="4">
        <f t="shared" si="53"/>
        <v>-0.75831166012732476</v>
      </c>
      <c r="O148" s="4">
        <f t="shared" si="54"/>
        <v>0.79837485489831361</v>
      </c>
      <c r="P148" s="4">
        <f t="shared" si="55"/>
        <v>0.73373433531181398</v>
      </c>
      <c r="Q148" s="4">
        <f t="shared" si="56"/>
        <v>-1.3982229781195947</v>
      </c>
      <c r="R148" s="4">
        <f t="shared" si="57"/>
        <v>1.0535675229325083</v>
      </c>
      <c r="V148" s="4" cm="1">
        <f t="array" ref="V148:AA148">_xlfn._xlws.SORT(M148:R148,1,1,1)</f>
        <v>-1.3982229781195947</v>
      </c>
      <c r="W148" s="4">
        <v>-0.75831166012732476</v>
      </c>
      <c r="X148" s="4">
        <v>-0.42914207489571493</v>
      </c>
      <c r="Y148" s="4">
        <v>0.73373433531181398</v>
      </c>
      <c r="Z148" s="4">
        <v>0.79837485489831361</v>
      </c>
      <c r="AA148" s="4">
        <v>1.0535675229325083</v>
      </c>
      <c r="AE148" s="4">
        <f t="shared" si="58"/>
        <v>8.1023059317926333E-2</v>
      </c>
      <c r="AF148" s="4">
        <f t="shared" si="59"/>
        <v>0.22413221427030575</v>
      </c>
      <c r="AG148" s="4">
        <f t="shared" si="60"/>
        <v>0.33390991714959228</v>
      </c>
      <c r="AH148" s="4">
        <f t="shared" si="61"/>
        <v>0.76844466604441741</v>
      </c>
      <c r="AI148" s="4">
        <f t="shared" si="62"/>
        <v>0.78767350464204611</v>
      </c>
      <c r="AJ148" s="4">
        <f t="shared" si="63"/>
        <v>0.85395951758988031</v>
      </c>
      <c r="AM148" s="4">
        <f t="shared" si="64"/>
        <v>8.5643607348740325E-2</v>
      </c>
      <c r="AN148" s="4">
        <f t="shared" si="65"/>
        <v>0.10920111906302757</v>
      </c>
      <c r="AO148" s="4">
        <f t="shared" si="66"/>
        <v>0.16609008285040772</v>
      </c>
      <c r="AP148" s="4">
        <f t="shared" si="67"/>
        <v>0.10177799937775078</v>
      </c>
      <c r="AQ148" s="4">
        <f t="shared" si="68"/>
        <v>4.5659828691287263E-2</v>
      </c>
      <c r="AR148" s="4">
        <f t="shared" si="69"/>
        <v>0.14604048241011969</v>
      </c>
      <c r="AT148" s="4">
        <f t="shared" si="70"/>
        <v>0.16609008285040772</v>
      </c>
    </row>
    <row r="149" spans="1:46" x14ac:dyDescent="0.25">
      <c r="A149" s="4">
        <f>Relative_Deviations!Q149</f>
        <v>3.9537100000000001</v>
      </c>
      <c r="B149" s="4">
        <f>Relative_Deviations!R149</f>
        <v>2.4463658533645642E-3</v>
      </c>
      <c r="C149" s="4">
        <f>Relative_Deviations!S149</f>
        <v>7.0515547384894994E-3</v>
      </c>
      <c r="D149" s="4">
        <f>Relative_Deviations!T149</f>
        <v>3.3244229792828415E-3</v>
      </c>
      <c r="E149" s="4">
        <f>Relative_Deviations!U149</f>
        <v>1.4342299506504598E-3</v>
      </c>
      <c r="F149" s="4">
        <f>Relative_Deviations!V149</f>
        <v>3.3518103526039554E-3</v>
      </c>
      <c r="G149" s="4">
        <f>Relative_Deviations!W149</f>
        <v>6.855698759022341E-3</v>
      </c>
      <c r="J149" s="4">
        <f t="shared" si="50"/>
        <v>4.0773471055689436E-3</v>
      </c>
      <c r="K149" s="4">
        <f t="shared" si="51"/>
        <v>2.3368618022246556E-3</v>
      </c>
      <c r="M149" s="4">
        <f t="shared" si="52"/>
        <v>-0.69793654492178825</v>
      </c>
      <c r="N149" s="4">
        <f t="shared" si="53"/>
        <v>1.2727357818460454</v>
      </c>
      <c r="O149" s="4">
        <f t="shared" si="54"/>
        <v>-0.32219454550942217</v>
      </c>
      <c r="P149" s="4">
        <f t="shared" si="55"/>
        <v>-1.131054113855718</v>
      </c>
      <c r="Q149" s="4">
        <f t="shared" si="56"/>
        <v>-0.3104748223768683</v>
      </c>
      <c r="R149" s="4">
        <f t="shared" si="57"/>
        <v>1.1889242448177511</v>
      </c>
      <c r="V149" s="4" cm="1">
        <f t="array" ref="V149:AA149">_xlfn._xlws.SORT(M149:R149,1,1,1)</f>
        <v>-1.131054113855718</v>
      </c>
      <c r="W149" s="4">
        <v>-0.69793654492178825</v>
      </c>
      <c r="X149" s="4">
        <v>-0.32219454550942217</v>
      </c>
      <c r="Y149" s="4">
        <v>-0.3104748223768683</v>
      </c>
      <c r="Z149" s="4">
        <v>1.1889242448177511</v>
      </c>
      <c r="AA149" s="4">
        <v>1.2727357818460454</v>
      </c>
      <c r="AE149" s="4">
        <f t="shared" si="58"/>
        <v>0.12901615793837701</v>
      </c>
      <c r="AF149" s="4">
        <f t="shared" si="59"/>
        <v>0.24260843928926518</v>
      </c>
      <c r="AG149" s="4">
        <f t="shared" si="60"/>
        <v>0.3736526582041122</v>
      </c>
      <c r="AH149" s="4">
        <f t="shared" si="61"/>
        <v>0.37809995148988662</v>
      </c>
      <c r="AI149" s="4">
        <f t="shared" si="62"/>
        <v>0.8827652606980767</v>
      </c>
      <c r="AJ149" s="4">
        <f t="shared" si="63"/>
        <v>0.89844409208127618</v>
      </c>
      <c r="AM149" s="4">
        <f t="shared" si="64"/>
        <v>3.765050872828965E-2</v>
      </c>
      <c r="AN149" s="4">
        <f t="shared" si="65"/>
        <v>9.0724894044068138E-2</v>
      </c>
      <c r="AO149" s="4">
        <f t="shared" si="66"/>
        <v>0.1263473417958878</v>
      </c>
      <c r="AP149" s="4">
        <f t="shared" si="67"/>
        <v>0.28856671517678001</v>
      </c>
      <c r="AQ149" s="4">
        <f t="shared" si="68"/>
        <v>4.9431927364743333E-2</v>
      </c>
      <c r="AR149" s="4">
        <f t="shared" si="69"/>
        <v>0.10155590791872382</v>
      </c>
      <c r="AT149" s="4">
        <f t="shared" si="70"/>
        <v>0.28856671517678001</v>
      </c>
    </row>
    <row r="150" spans="1:46" x14ac:dyDescent="0.25">
      <c r="A150" s="4">
        <f>Relative_Deviations!Q150</f>
        <v>4.0209299999999999</v>
      </c>
      <c r="B150" s="4">
        <f>Relative_Deviations!R150</f>
        <v>6.5629893472660371E-3</v>
      </c>
      <c r="C150" s="4">
        <f>Relative_Deviations!S150</f>
        <v>4.6250869002868716E-3</v>
      </c>
      <c r="D150" s="4">
        <f>Relative_Deviations!T150</f>
        <v>7.4186023896214998E-3</v>
      </c>
      <c r="E150" s="4">
        <f>Relative_Deviations!U150</f>
        <v>5.8012146150721164E-3</v>
      </c>
      <c r="F150" s="4">
        <f>Relative_Deviations!V150</f>
        <v>7.540306355668918E-3</v>
      </c>
      <c r="G150" s="4">
        <f>Relative_Deviations!W150</f>
        <v>5.2754557322504956E-3</v>
      </c>
      <c r="J150" s="4">
        <f t="shared" si="50"/>
        <v>6.2039425566943231E-3</v>
      </c>
      <c r="K150" s="4">
        <f t="shared" si="51"/>
        <v>1.1753505070960903E-3</v>
      </c>
      <c r="M150" s="4">
        <f t="shared" si="52"/>
        <v>0.30548061059572956</v>
      </c>
      <c r="N150" s="4">
        <f t="shared" si="53"/>
        <v>-1.3433062281210832</v>
      </c>
      <c r="O150" s="4">
        <f t="shared" si="54"/>
        <v>1.0334447686828392</v>
      </c>
      <c r="P150" s="4">
        <f t="shared" si="55"/>
        <v>-0.34264497202389166</v>
      </c>
      <c r="Q150" s="4">
        <f t="shared" si="56"/>
        <v>1.1369917236657483</v>
      </c>
      <c r="R150" s="4">
        <f t="shared" si="57"/>
        <v>-0.78996590279934209</v>
      </c>
      <c r="V150" s="4" cm="1">
        <f t="array" ref="V150:AA150">_xlfn._xlws.SORT(M150:R150,1,1,1)</f>
        <v>-1.3433062281210832</v>
      </c>
      <c r="W150" s="4">
        <v>-0.78996590279934209</v>
      </c>
      <c r="X150" s="4">
        <v>-0.34264497202389166</v>
      </c>
      <c r="Y150" s="4">
        <v>0.30548061059572956</v>
      </c>
      <c r="Z150" s="4">
        <v>1.0334447686828392</v>
      </c>
      <c r="AA150" s="4">
        <v>1.1369917236657483</v>
      </c>
      <c r="AE150" s="4">
        <f t="shared" si="58"/>
        <v>8.9586418120891312E-2</v>
      </c>
      <c r="AF150" s="4">
        <f t="shared" si="59"/>
        <v>0.21477384080919812</v>
      </c>
      <c r="AG150" s="4">
        <f t="shared" si="60"/>
        <v>0.3659327825465134</v>
      </c>
      <c r="AH150" s="4">
        <f t="shared" si="61"/>
        <v>0.6199999324144968</v>
      </c>
      <c r="AI150" s="4">
        <f t="shared" si="62"/>
        <v>0.84930209754949582</v>
      </c>
      <c r="AJ150" s="4">
        <f t="shared" si="63"/>
        <v>0.87222912723710955</v>
      </c>
      <c r="AM150" s="4">
        <f t="shared" si="64"/>
        <v>7.7080248545775346E-2</v>
      </c>
      <c r="AN150" s="4">
        <f t="shared" si="65"/>
        <v>0.1185594925241352</v>
      </c>
      <c r="AO150" s="4">
        <f t="shared" si="66"/>
        <v>0.1340672174534866</v>
      </c>
      <c r="AP150" s="4">
        <f t="shared" si="67"/>
        <v>4.6666734252169828E-2</v>
      </c>
      <c r="AQ150" s="4">
        <f t="shared" si="68"/>
        <v>1.5968764216162445E-2</v>
      </c>
      <c r="AR150" s="4">
        <f t="shared" si="69"/>
        <v>0.12777087276289045</v>
      </c>
      <c r="AT150" s="4">
        <f t="shared" si="70"/>
        <v>0.1340672174534866</v>
      </c>
    </row>
    <row r="151" spans="1:46" x14ac:dyDescent="0.25">
      <c r="A151" s="4">
        <f>Relative_Deviations!Q151</f>
        <v>4.0891500000000001</v>
      </c>
      <c r="B151" s="4">
        <f>Relative_Deviations!R151</f>
        <v>7.0581492486551751E-3</v>
      </c>
      <c r="C151" s="4">
        <f>Relative_Deviations!S151</f>
        <v>8.4188501076353228E-3</v>
      </c>
      <c r="D151" s="4">
        <f>Relative_Deviations!T151</f>
        <v>5.7712972621676148E-3</v>
      </c>
      <c r="E151" s="4">
        <f>Relative_Deviations!U151</f>
        <v>6.484157150697464E-3</v>
      </c>
      <c r="F151" s="4">
        <f>Relative_Deviations!V151</f>
        <v>4.5554011580823282E-3</v>
      </c>
      <c r="G151" s="4">
        <f>Relative_Deviations!W151</f>
        <v>5.6608808607314124E-3</v>
      </c>
      <c r="J151" s="4">
        <f t="shared" si="50"/>
        <v>6.3247892979948856E-3</v>
      </c>
      <c r="K151" s="4">
        <f t="shared" si="51"/>
        <v>1.3286209271749802E-3</v>
      </c>
      <c r="M151" s="4">
        <f t="shared" si="52"/>
        <v>0.55197079592869114</v>
      </c>
      <c r="N151" s="4">
        <f t="shared" si="53"/>
        <v>1.5761160815771555</v>
      </c>
      <c r="O151" s="4">
        <f t="shared" si="54"/>
        <v>-0.41659138773626708</v>
      </c>
      <c r="P151" s="4">
        <f t="shared" si="55"/>
        <v>0.11994982876074291</v>
      </c>
      <c r="Q151" s="4">
        <f t="shared" si="56"/>
        <v>-1.331747907715688</v>
      </c>
      <c r="R151" s="4">
        <f t="shared" si="57"/>
        <v>-0.49969741081463187</v>
      </c>
      <c r="V151" s="4" cm="1">
        <f t="array" ref="V151:AA151">_xlfn._xlws.SORT(M151:R151,1,1,1)</f>
        <v>-1.331747907715688</v>
      </c>
      <c r="W151" s="4">
        <v>-0.49969741081463187</v>
      </c>
      <c r="X151" s="4">
        <v>-0.41659138773626708</v>
      </c>
      <c r="Y151" s="4">
        <v>0.11994982876074291</v>
      </c>
      <c r="Z151" s="4">
        <v>0.55197079592869114</v>
      </c>
      <c r="AA151" s="4">
        <v>1.5761160815771555</v>
      </c>
      <c r="AE151" s="4">
        <f t="shared" si="58"/>
        <v>9.1471520418814678E-2</v>
      </c>
      <c r="AF151" s="4">
        <f t="shared" si="59"/>
        <v>0.30864407794398369</v>
      </c>
      <c r="AG151" s="4">
        <f t="shared" si="60"/>
        <v>0.33848865489501523</v>
      </c>
      <c r="AH151" s="4">
        <f t="shared" si="61"/>
        <v>0.54773855412570149</v>
      </c>
      <c r="AI151" s="4">
        <f t="shared" si="62"/>
        <v>0.70951581895826354</v>
      </c>
      <c r="AJ151" s="4">
        <f t="shared" si="63"/>
        <v>0.94250047323194308</v>
      </c>
      <c r="AM151" s="4">
        <f t="shared" si="64"/>
        <v>7.5195146247851979E-2</v>
      </c>
      <c r="AN151" s="4">
        <f t="shared" si="65"/>
        <v>2.4689255389349629E-2</v>
      </c>
      <c r="AO151" s="4">
        <f t="shared" si="66"/>
        <v>0.16151134510498477</v>
      </c>
      <c r="AP151" s="4">
        <f t="shared" si="67"/>
        <v>0.11892811254096514</v>
      </c>
      <c r="AQ151" s="4">
        <f t="shared" si="68"/>
        <v>0.12381751437506983</v>
      </c>
      <c r="AR151" s="4">
        <f t="shared" si="69"/>
        <v>5.7499526768056919E-2</v>
      </c>
      <c r="AT151" s="4">
        <f t="shared" si="70"/>
        <v>0.16151134510498477</v>
      </c>
    </row>
    <row r="152" spans="1:46" x14ac:dyDescent="0.25">
      <c r="A152" s="4">
        <f>Relative_Deviations!Q152</f>
        <v>4.1584000000000003</v>
      </c>
      <c r="B152" s="4">
        <f>Relative_Deviations!R152</f>
        <v>5.1454727668188809E-3</v>
      </c>
      <c r="C152" s="4">
        <f>Relative_Deviations!S152</f>
        <v>5.3568787879987841E-3</v>
      </c>
      <c r="D152" s="4">
        <f>Relative_Deviations!T152</f>
        <v>7.0814346734760537E-3</v>
      </c>
      <c r="E152" s="4">
        <f>Relative_Deviations!U152</f>
        <v>7.8308044040434344E-3</v>
      </c>
      <c r="F152" s="4">
        <f>Relative_Deviations!V152</f>
        <v>7.3573605532361083E-3</v>
      </c>
      <c r="G152" s="4">
        <f>Relative_Deviations!W152</f>
        <v>4.7744030652252176E-3</v>
      </c>
      <c r="J152" s="4">
        <f t="shared" si="50"/>
        <v>6.2577257084664127E-3</v>
      </c>
      <c r="K152" s="4">
        <f t="shared" si="51"/>
        <v>1.3123374320363551E-3</v>
      </c>
      <c r="M152" s="4">
        <f t="shared" si="52"/>
        <v>-0.84753578957330211</v>
      </c>
      <c r="N152" s="4">
        <f t="shared" si="53"/>
        <v>-0.68644458237374495</v>
      </c>
      <c r="O152" s="4">
        <f t="shared" si="54"/>
        <v>0.62766552633608197</v>
      </c>
      <c r="P152" s="4">
        <f t="shared" si="55"/>
        <v>1.198684619653098</v>
      </c>
      <c r="Q152" s="4">
        <f t="shared" si="56"/>
        <v>0.83792081055204781</v>
      </c>
      <c r="R152" s="4">
        <f t="shared" si="57"/>
        <v>-1.1302905845941789</v>
      </c>
      <c r="V152" s="4" cm="1">
        <f t="array" ref="V152:AA152">_xlfn._xlws.SORT(M152:R152,1,1,1)</f>
        <v>-1.1302905845941789</v>
      </c>
      <c r="W152" s="4">
        <v>-0.84753578957330211</v>
      </c>
      <c r="X152" s="4">
        <v>-0.68644458237374495</v>
      </c>
      <c r="Y152" s="4">
        <v>0.62766552633608197</v>
      </c>
      <c r="Z152" s="4">
        <v>0.83792081055204781</v>
      </c>
      <c r="AA152" s="4">
        <v>1.198684619653098</v>
      </c>
      <c r="AE152" s="4">
        <f t="shared" si="58"/>
        <v>0.12917690031567058</v>
      </c>
      <c r="AF152" s="4">
        <f t="shared" si="59"/>
        <v>0.19834827359149318</v>
      </c>
      <c r="AG152" s="4">
        <f t="shared" si="60"/>
        <v>0.24621639957382102</v>
      </c>
      <c r="AH152" s="4">
        <f t="shared" si="61"/>
        <v>0.73488846340232394</v>
      </c>
      <c r="AI152" s="4">
        <f t="shared" si="62"/>
        <v>0.79896240995788492</v>
      </c>
      <c r="AJ152" s="4">
        <f t="shared" si="63"/>
        <v>0.88467469963416678</v>
      </c>
      <c r="AM152" s="4">
        <f t="shared" si="64"/>
        <v>3.7489766350996073E-2</v>
      </c>
      <c r="AN152" s="4">
        <f t="shared" si="65"/>
        <v>0.13498505974184014</v>
      </c>
      <c r="AO152" s="4">
        <f t="shared" si="66"/>
        <v>0.25378360042617898</v>
      </c>
      <c r="AP152" s="4">
        <f t="shared" si="67"/>
        <v>6.8221796735657314E-2</v>
      </c>
      <c r="AQ152" s="4">
        <f t="shared" si="68"/>
        <v>3.4370923375448448E-2</v>
      </c>
      <c r="AR152" s="4">
        <f t="shared" si="69"/>
        <v>0.11532530036583322</v>
      </c>
      <c r="AT152" s="4">
        <f t="shared" si="70"/>
        <v>0.25378360042617898</v>
      </c>
    </row>
    <row r="153" spans="1:46" x14ac:dyDescent="0.25">
      <c r="A153" s="4">
        <f>Relative_Deviations!Q153</f>
        <v>4.2287100000000004</v>
      </c>
      <c r="B153" s="4">
        <f>Relative_Deviations!R153</f>
        <v>5.1843088375159736E-3</v>
      </c>
      <c r="C153" s="4">
        <f>Relative_Deviations!S153</f>
        <v>8.1299848888018358E-3</v>
      </c>
      <c r="D153" s="4">
        <f>Relative_Deviations!T153</f>
        <v>6.0410314350841082E-3</v>
      </c>
      <c r="E153" s="4">
        <f>Relative_Deviations!U153</f>
        <v>6.4456815148876715E-3</v>
      </c>
      <c r="F153" s="4">
        <f>Relative_Deviations!V153</f>
        <v>4.2954255440989068E-3</v>
      </c>
      <c r="G153" s="4">
        <f>Relative_Deviations!W153</f>
        <v>7.5012858492279838E-3</v>
      </c>
      <c r="J153" s="4">
        <f t="shared" si="50"/>
        <v>6.26628634493608E-3</v>
      </c>
      <c r="K153" s="4">
        <f t="shared" si="51"/>
        <v>1.4238318764701497E-3</v>
      </c>
      <c r="M153" s="4">
        <f t="shared" si="52"/>
        <v>-0.75990538300242205</v>
      </c>
      <c r="N153" s="4">
        <f t="shared" si="53"/>
        <v>1.3089316053845406</v>
      </c>
      <c r="O153" s="4">
        <f t="shared" si="54"/>
        <v>-0.1582033058638958</v>
      </c>
      <c r="P153" s="4">
        <f t="shared" si="55"/>
        <v>0.12599462964429042</v>
      </c>
      <c r="Q153" s="4">
        <f t="shared" si="56"/>
        <v>-1.3841948852298305</v>
      </c>
      <c r="R153" s="4">
        <f t="shared" si="57"/>
        <v>0.86737733906731751</v>
      </c>
      <c r="V153" s="4" cm="1">
        <f t="array" ref="V153:AA153">_xlfn._xlws.SORT(M153:R153,1,1,1)</f>
        <v>-1.3841948852298305</v>
      </c>
      <c r="W153" s="4">
        <v>-0.75990538300242205</v>
      </c>
      <c r="X153" s="4">
        <v>-0.1582033058638958</v>
      </c>
      <c r="Y153" s="4">
        <v>0.12599462964429042</v>
      </c>
      <c r="Z153" s="4">
        <v>0.86737733906731751</v>
      </c>
      <c r="AA153" s="4">
        <v>1.3089316053845406</v>
      </c>
      <c r="AE153" s="4">
        <f t="shared" si="58"/>
        <v>8.3149394540689037E-2</v>
      </c>
      <c r="AF153" s="4">
        <f t="shared" si="59"/>
        <v>0.22365557186401003</v>
      </c>
      <c r="AG153" s="4">
        <f t="shared" si="60"/>
        <v>0.4371482994291514</v>
      </c>
      <c r="AH153" s="4">
        <f t="shared" si="61"/>
        <v>0.55013191218913482</v>
      </c>
      <c r="AI153" s="4">
        <f t="shared" si="62"/>
        <v>0.80713235303329378</v>
      </c>
      <c r="AJ153" s="4">
        <f t="shared" si="63"/>
        <v>0.90472124022716405</v>
      </c>
      <c r="AM153" s="4">
        <f t="shared" si="64"/>
        <v>8.3517272125977621E-2</v>
      </c>
      <c r="AN153" s="4">
        <f t="shared" si="65"/>
        <v>0.10967776146932329</v>
      </c>
      <c r="AO153" s="4">
        <f t="shared" si="66"/>
        <v>6.2851700570848601E-2</v>
      </c>
      <c r="AP153" s="4">
        <f t="shared" si="67"/>
        <v>0.11653475447753181</v>
      </c>
      <c r="AQ153" s="4">
        <f t="shared" si="68"/>
        <v>2.6200980300039589E-2</v>
      </c>
      <c r="AR153" s="4">
        <f t="shared" si="69"/>
        <v>9.5278759772835953E-2</v>
      </c>
      <c r="AT153" s="4">
        <f t="shared" si="70"/>
        <v>0.11653475447753181</v>
      </c>
    </row>
    <row r="154" spans="1:46" x14ac:dyDescent="0.25">
      <c r="A154" s="4">
        <f>Relative_Deviations!Q154</f>
        <v>4.3000800000000003</v>
      </c>
      <c r="B154" s="4">
        <f>Relative_Deviations!R154</f>
        <v>5.8542310570423731E-3</v>
      </c>
      <c r="C154" s="4">
        <f>Relative_Deviations!S154</f>
        <v>7.4174506823454552E-3</v>
      </c>
      <c r="D154" s="4">
        <f>Relative_Deviations!T154</f>
        <v>5.5593632691618225E-3</v>
      </c>
      <c r="E154" s="4">
        <f>Relative_Deviations!U154</f>
        <v>7.9943258562353917E-3</v>
      </c>
      <c r="F154" s="4">
        <f>Relative_Deviations!V154</f>
        <v>6.3367155501903747E-3</v>
      </c>
      <c r="G154" s="4">
        <f>Relative_Deviations!W154</f>
        <v>7.1929457464432502E-3</v>
      </c>
      <c r="J154" s="4">
        <f t="shared" si="50"/>
        <v>6.7258386935697785E-3</v>
      </c>
      <c r="K154" s="4">
        <f t="shared" si="51"/>
        <v>9.5680274165827134E-4</v>
      </c>
      <c r="M154" s="4">
        <f t="shared" si="52"/>
        <v>-0.91095854827588485</v>
      </c>
      <c r="N154" s="4">
        <f t="shared" si="53"/>
        <v>0.72283654578269463</v>
      </c>
      <c r="O154" s="4">
        <f t="shared" si="54"/>
        <v>-1.2191388816322715</v>
      </c>
      <c r="P154" s="4">
        <f t="shared" si="55"/>
        <v>1.3257561955426149</v>
      </c>
      <c r="Q154" s="4">
        <f t="shared" si="56"/>
        <v>-0.40669108316412178</v>
      </c>
      <c r="R154" s="4">
        <f t="shared" si="57"/>
        <v>0.48819577174696493</v>
      </c>
      <c r="V154" s="4" cm="1">
        <f t="array" ref="V154:AA154">_xlfn._xlws.SORT(M154:R154,1,1,1)</f>
        <v>-1.2191388816322715</v>
      </c>
      <c r="W154" s="4">
        <v>-0.91095854827588485</v>
      </c>
      <c r="X154" s="4">
        <v>-0.40669108316412178</v>
      </c>
      <c r="Y154" s="4">
        <v>0.48819577174696493</v>
      </c>
      <c r="Z154" s="4">
        <v>0.72283654578269463</v>
      </c>
      <c r="AA154" s="4">
        <v>1.3257561955426149</v>
      </c>
      <c r="AE154" s="4">
        <f t="shared" si="58"/>
        <v>0.11139574228867445</v>
      </c>
      <c r="AF154" s="4">
        <f t="shared" si="59"/>
        <v>0.18115860741790893</v>
      </c>
      <c r="AG154" s="4">
        <f t="shared" si="60"/>
        <v>0.34211744519845377</v>
      </c>
      <c r="AH154" s="4">
        <f t="shared" si="61"/>
        <v>0.68729441039358641</v>
      </c>
      <c r="AI154" s="4">
        <f t="shared" si="62"/>
        <v>0.76510984414410133</v>
      </c>
      <c r="AJ154" s="4">
        <f t="shared" si="63"/>
        <v>0.90753976658505475</v>
      </c>
      <c r="AM154" s="4">
        <f t="shared" si="64"/>
        <v>5.5270924377992206E-2</v>
      </c>
      <c r="AN154" s="4">
        <f t="shared" si="65"/>
        <v>0.15217472591542439</v>
      </c>
      <c r="AO154" s="4">
        <f t="shared" si="66"/>
        <v>0.15788255480154623</v>
      </c>
      <c r="AP154" s="4">
        <f t="shared" si="67"/>
        <v>2.0627743726919778E-2</v>
      </c>
      <c r="AQ154" s="4">
        <f t="shared" si="68"/>
        <v>6.8223489189232045E-2</v>
      </c>
      <c r="AR154" s="4">
        <f t="shared" si="69"/>
        <v>9.2460233414945248E-2</v>
      </c>
      <c r="AT154" s="4">
        <f t="shared" si="70"/>
        <v>0.15788255480154623</v>
      </c>
    </row>
    <row r="155" spans="1:46" x14ac:dyDescent="0.25">
      <c r="A155" s="4">
        <f>Relative_Deviations!Q155</f>
        <v>4.3725100000000001</v>
      </c>
      <c r="B155" s="4">
        <f>Relative_Deviations!R155</f>
        <v>6.9319320188892791E-3</v>
      </c>
      <c r="C155" s="4">
        <f>Relative_Deviations!S155</f>
        <v>7.4944814073677531E-3</v>
      </c>
      <c r="D155" s="4">
        <f>Relative_Deviations!T155</f>
        <v>5.7520305355307716E-3</v>
      </c>
      <c r="E155" s="4">
        <f>Relative_Deviations!U155</f>
        <v>6.8977702356537544E-3</v>
      </c>
      <c r="F155" s="4">
        <f>Relative_Deviations!V155</f>
        <v>6.6833497021682132E-3</v>
      </c>
      <c r="G155" s="4">
        <f>Relative_Deviations!W155</f>
        <v>6.4991805151775996E-3</v>
      </c>
      <c r="J155" s="4">
        <f t="shared" si="50"/>
        <v>6.709790735797895E-3</v>
      </c>
      <c r="K155" s="4">
        <f t="shared" si="51"/>
        <v>5.7667718640035625E-4</v>
      </c>
      <c r="M155" s="4">
        <f t="shared" si="52"/>
        <v>0.38520907074198557</v>
      </c>
      <c r="N155" s="4">
        <f t="shared" si="53"/>
        <v>1.360710446112722</v>
      </c>
      <c r="O155" s="4">
        <f t="shared" si="54"/>
        <v>-1.6608255413145501</v>
      </c>
      <c r="P155" s="4">
        <f t="shared" si="55"/>
        <v>0.32597006486286639</v>
      </c>
      <c r="Q155" s="4">
        <f t="shared" si="56"/>
        <v>-4.5850666981865337E-2</v>
      </c>
      <c r="R155" s="4">
        <f t="shared" si="57"/>
        <v>-0.36521337342115695</v>
      </c>
      <c r="V155" s="4" cm="1">
        <f t="array" ref="V155:AA155">_xlfn._xlws.SORT(M155:R155,1,1,1)</f>
        <v>-1.6608255413145501</v>
      </c>
      <c r="W155" s="4">
        <v>-0.36521337342115695</v>
      </c>
      <c r="X155" s="4">
        <v>-4.5850666981865337E-2</v>
      </c>
      <c r="Y155" s="4">
        <v>0.32597006486286639</v>
      </c>
      <c r="Z155" s="4">
        <v>0.38520907074198557</v>
      </c>
      <c r="AA155" s="4">
        <v>1.360710446112722</v>
      </c>
      <c r="AE155" s="4">
        <f t="shared" si="58"/>
        <v>4.8374244945063254E-2</v>
      </c>
      <c r="AF155" s="4">
        <f t="shared" si="59"/>
        <v>0.35747606811460286</v>
      </c>
      <c r="AG155" s="4">
        <f t="shared" si="60"/>
        <v>0.4817146374171915</v>
      </c>
      <c r="AH155" s="4">
        <f t="shared" si="61"/>
        <v>0.62777649801746405</v>
      </c>
      <c r="AI155" s="4">
        <f t="shared" si="62"/>
        <v>0.64995873827092643</v>
      </c>
      <c r="AJ155" s="4">
        <f t="shared" si="63"/>
        <v>0.91319739394246768</v>
      </c>
      <c r="AM155" s="4">
        <f t="shared" si="64"/>
        <v>0.1182924217216034</v>
      </c>
      <c r="AN155" s="4">
        <f t="shared" si="65"/>
        <v>2.4142734781269548E-2</v>
      </c>
      <c r="AO155" s="4">
        <f t="shared" si="66"/>
        <v>1.8285362582808495E-2</v>
      </c>
      <c r="AP155" s="4">
        <f t="shared" si="67"/>
        <v>3.8890168649202583E-2</v>
      </c>
      <c r="AQ155" s="4">
        <f t="shared" si="68"/>
        <v>0.18337459506240694</v>
      </c>
      <c r="AR155" s="4">
        <f t="shared" si="69"/>
        <v>8.6802606057532317E-2</v>
      </c>
      <c r="AT155" s="4">
        <f t="shared" si="70"/>
        <v>0.18337459506240694</v>
      </c>
    </row>
    <row r="156" spans="1:46" x14ac:dyDescent="0.25">
      <c r="A156" s="4">
        <f>Relative_Deviations!Q156</f>
        <v>4.44604</v>
      </c>
      <c r="B156" s="4">
        <f>Relative_Deviations!R156</f>
        <v>5.1163457137958892E-3</v>
      </c>
      <c r="C156" s="4">
        <f>Relative_Deviations!S156</f>
        <v>5.9731245881771639E-3</v>
      </c>
      <c r="D156" s="4">
        <f>Relative_Deviations!T156</f>
        <v>6.956200950336229E-3</v>
      </c>
      <c r="E156" s="4">
        <f>Relative_Deviations!U156</f>
        <v>7.8308044040434344E-3</v>
      </c>
      <c r="F156" s="4">
        <f>Relative_Deviations!V156</f>
        <v>7.5980787143317486E-3</v>
      </c>
      <c r="G156" s="4">
        <f>Relative_Deviations!W156</f>
        <v>5.1598281937061344E-3</v>
      </c>
      <c r="J156" s="4">
        <f t="shared" si="50"/>
        <v>6.4390637607317667E-3</v>
      </c>
      <c r="K156" s="4">
        <f t="shared" si="51"/>
        <v>1.1958941871202541E-3</v>
      </c>
      <c r="M156" s="4">
        <f t="shared" si="52"/>
        <v>-1.1060493990032838</v>
      </c>
      <c r="N156" s="4">
        <f t="shared" si="53"/>
        <v>-0.38961571815696933</v>
      </c>
      <c r="O156" s="4">
        <f t="shared" si="54"/>
        <v>0.4324272123520751</v>
      </c>
      <c r="P156" s="4">
        <f t="shared" si="55"/>
        <v>1.1637657062812699</v>
      </c>
      <c r="Q156" s="4">
        <f t="shared" si="56"/>
        <v>0.96916179214059195</v>
      </c>
      <c r="R156" s="4">
        <f t="shared" si="57"/>
        <v>-1.0696895936136845</v>
      </c>
      <c r="V156" s="4" cm="1">
        <f t="array" ref="V156:AA156">_xlfn._xlws.SORT(M156:R156,1,1,1)</f>
        <v>-1.1060493990032838</v>
      </c>
      <c r="W156" s="4">
        <v>-1.0696895936136845</v>
      </c>
      <c r="X156" s="4">
        <v>-0.38961571815696933</v>
      </c>
      <c r="Y156" s="4">
        <v>0.4324272123520751</v>
      </c>
      <c r="Z156" s="4">
        <v>0.96916179214059195</v>
      </c>
      <c r="AA156" s="4">
        <v>1.1637657062812699</v>
      </c>
      <c r="AE156" s="4">
        <f t="shared" si="58"/>
        <v>0.13435256928449171</v>
      </c>
      <c r="AF156" s="4">
        <f t="shared" si="59"/>
        <v>0.14237952599879447</v>
      </c>
      <c r="AG156" s="4">
        <f t="shared" si="60"/>
        <v>0.34841036374365375</v>
      </c>
      <c r="AH156" s="4">
        <f t="shared" si="61"/>
        <v>0.66728452814702277</v>
      </c>
      <c r="AI156" s="4">
        <f t="shared" si="62"/>
        <v>0.83376776443468592</v>
      </c>
      <c r="AJ156" s="4">
        <f t="shared" si="63"/>
        <v>0.8777405133169166</v>
      </c>
      <c r="AM156" s="4">
        <f t="shared" si="64"/>
        <v>3.2314097382174944E-2</v>
      </c>
      <c r="AN156" s="4">
        <f t="shared" si="65"/>
        <v>0.19095380733453884</v>
      </c>
      <c r="AO156" s="4">
        <f t="shared" si="66"/>
        <v>0.15158963625634625</v>
      </c>
      <c r="AP156" s="4">
        <f t="shared" si="67"/>
        <v>6.1786148035614108E-4</v>
      </c>
      <c r="AQ156" s="4">
        <f t="shared" si="68"/>
        <v>4.3443110135255036E-4</v>
      </c>
      <c r="AR156" s="4">
        <f t="shared" si="69"/>
        <v>0.1222594866830834</v>
      </c>
      <c r="AT156" s="4">
        <f t="shared" si="70"/>
        <v>0.19095380733453884</v>
      </c>
    </row>
    <row r="157" spans="1:46" x14ac:dyDescent="0.25">
      <c r="A157" s="4">
        <f>Relative_Deviations!Q157</f>
        <v>4.5206900000000001</v>
      </c>
      <c r="B157" s="4">
        <f>Relative_Deviations!R157</f>
        <v>1.048543248768153E-2</v>
      </c>
      <c r="C157" s="4">
        <f>Relative_Deviations!S157</f>
        <v>6.3101340101498222E-3</v>
      </c>
      <c r="D157" s="4">
        <f>Relative_Deviations!T157</f>
        <v>7.8617371022699275E-3</v>
      </c>
      <c r="E157" s="4">
        <f>Relative_Deviations!U157</f>
        <v>7.7827098592810236E-3</v>
      </c>
      <c r="F157" s="4">
        <f>Relative_Deviations!V157</f>
        <v>4.9790651216107783E-3</v>
      </c>
      <c r="G157" s="4">
        <f>Relative_Deviations!W157</f>
        <v>5.7765083992757735E-3</v>
      </c>
      <c r="J157" s="4">
        <f t="shared" si="50"/>
        <v>7.1992644967114753E-3</v>
      </c>
      <c r="K157" s="4">
        <f t="shared" si="51"/>
        <v>1.9658205263562E-3</v>
      </c>
      <c r="M157" s="4">
        <f t="shared" si="52"/>
        <v>1.6716520897567493</v>
      </c>
      <c r="N157" s="4">
        <f t="shared" si="53"/>
        <v>-0.45229484311557427</v>
      </c>
      <c r="O157" s="4">
        <f t="shared" si="54"/>
        <v>0.33699546661382984</v>
      </c>
      <c r="P157" s="4">
        <f t="shared" si="55"/>
        <v>0.29679482676427704</v>
      </c>
      <c r="Q157" s="4">
        <f t="shared" si="56"/>
        <v>-1.1294008508579407</v>
      </c>
      <c r="R157" s="4">
        <f t="shared" si="57"/>
        <v>-0.72374668916133966</v>
      </c>
      <c r="V157" s="4" cm="1">
        <f t="array" ref="V157:AA157">_xlfn._xlws.SORT(M157:R157,1,1,1)</f>
        <v>-1.1294008508579407</v>
      </c>
      <c r="W157" s="4">
        <v>-0.72374668916133966</v>
      </c>
      <c r="X157" s="4">
        <v>-0.45229484311557427</v>
      </c>
      <c r="Y157" s="4">
        <v>0.29679482676427704</v>
      </c>
      <c r="Z157" s="4">
        <v>0.33699546661382984</v>
      </c>
      <c r="AA157" s="4">
        <v>1.6716520897567493</v>
      </c>
      <c r="AE157" s="4">
        <f t="shared" si="58"/>
        <v>0.12936438704166053</v>
      </c>
      <c r="AF157" s="4">
        <f t="shared" si="59"/>
        <v>0.23461063183971284</v>
      </c>
      <c r="AG157" s="4">
        <f t="shared" si="60"/>
        <v>0.32552829524384785</v>
      </c>
      <c r="AH157" s="4">
        <f t="shared" si="61"/>
        <v>0.61668842236919863</v>
      </c>
      <c r="AI157" s="4">
        <f t="shared" si="62"/>
        <v>0.63193984122446345</v>
      </c>
      <c r="AJ157" s="4">
        <f t="shared" si="63"/>
        <v>0.95270352663090441</v>
      </c>
      <c r="AM157" s="4">
        <f t="shared" si="64"/>
        <v>3.7302279625006124E-2</v>
      </c>
      <c r="AN157" s="4">
        <f t="shared" si="65"/>
        <v>9.8722701493620474E-2</v>
      </c>
      <c r="AO157" s="4">
        <f t="shared" si="66"/>
        <v>0.17447170475615215</v>
      </c>
      <c r="AP157" s="4">
        <f t="shared" si="67"/>
        <v>4.9978244297468E-2</v>
      </c>
      <c r="AQ157" s="4">
        <f t="shared" si="68"/>
        <v>0.20139349210886992</v>
      </c>
      <c r="AR157" s="4">
        <f t="shared" si="69"/>
        <v>4.7296473369095593E-2</v>
      </c>
      <c r="AT157" s="4">
        <f t="shared" si="70"/>
        <v>0.20139349210886992</v>
      </c>
    </row>
    <row r="158" spans="1:46" x14ac:dyDescent="0.25">
      <c r="A158" s="4">
        <f>Relative_Deviations!Q158</f>
        <v>4.5964499999999999</v>
      </c>
      <c r="B158" s="4">
        <f>Relative_Deviations!R158</f>
        <v>7.1358213900495331E-3</v>
      </c>
      <c r="C158" s="4">
        <f>Relative_Deviations!S158</f>
        <v>5.4242806723933156E-3</v>
      </c>
      <c r="D158" s="4">
        <f>Relative_Deviations!T158</f>
        <v>6.9465675870178075E-3</v>
      </c>
      <c r="E158" s="4">
        <f>Relative_Deviations!U158</f>
        <v>7.1093862326081234E-3</v>
      </c>
      <c r="F158" s="4">
        <f>Relative_Deviations!V158</f>
        <v>9.8608294286312466E-3</v>
      </c>
      <c r="G158" s="4">
        <f>Relative_Deviations!W158</f>
        <v>6.8075206179623333E-3</v>
      </c>
      <c r="J158" s="4">
        <f t="shared" si="50"/>
        <v>7.2140676547770592E-3</v>
      </c>
      <c r="K158" s="4">
        <f t="shared" si="51"/>
        <v>1.4465547198313122E-3</v>
      </c>
      <c r="M158" s="4">
        <f t="shared" si="52"/>
        <v>-5.4091465504084509E-2</v>
      </c>
      <c r="N158" s="4">
        <f t="shared" si="53"/>
        <v>-1.2372756853556546</v>
      </c>
      <c r="O158" s="4">
        <f t="shared" si="54"/>
        <v>-0.18492219070042909</v>
      </c>
      <c r="P158" s="4">
        <f t="shared" si="55"/>
        <v>-7.2366029942609461E-2</v>
      </c>
      <c r="Q158" s="4">
        <f t="shared" si="56"/>
        <v>1.8297004168379025</v>
      </c>
      <c r="R158" s="4">
        <f t="shared" si="57"/>
        <v>-0.28104504533512203</v>
      </c>
      <c r="V158" s="4" cm="1">
        <f t="array" ref="V158:AA158">_xlfn._xlws.SORT(M158:R158,1,1,1)</f>
        <v>-1.2372756853556546</v>
      </c>
      <c r="W158" s="4">
        <v>-0.28104504533512203</v>
      </c>
      <c r="X158" s="4">
        <v>-0.18492219070042909</v>
      </c>
      <c r="Y158" s="4">
        <v>-7.2366029942609461E-2</v>
      </c>
      <c r="Z158" s="4">
        <v>-5.4091465504084509E-2</v>
      </c>
      <c r="AA158" s="4">
        <v>1.8297004168379025</v>
      </c>
      <c r="AE158" s="4">
        <f t="shared" si="58"/>
        <v>0.10799237575388504</v>
      </c>
      <c r="AF158" s="4">
        <f t="shared" si="59"/>
        <v>0.38933792519745836</v>
      </c>
      <c r="AG158" s="4">
        <f t="shared" si="60"/>
        <v>0.42664503274857218</v>
      </c>
      <c r="AH158" s="4">
        <f t="shared" si="61"/>
        <v>0.471155309035029</v>
      </c>
      <c r="AI158" s="4">
        <f t="shared" si="62"/>
        <v>0.47843114591772812</v>
      </c>
      <c r="AJ158" s="4">
        <f t="shared" si="63"/>
        <v>0.96635262572637337</v>
      </c>
      <c r="AM158" s="4">
        <f t="shared" si="64"/>
        <v>5.8674290912781618E-2</v>
      </c>
      <c r="AN158" s="4">
        <f t="shared" si="65"/>
        <v>5.6004591864125042E-2</v>
      </c>
      <c r="AO158" s="4">
        <f t="shared" si="66"/>
        <v>7.3354967251427816E-2</v>
      </c>
      <c r="AP158" s="4">
        <f t="shared" si="67"/>
        <v>0.19551135763163763</v>
      </c>
      <c r="AQ158" s="4">
        <f t="shared" si="68"/>
        <v>0.35490218741560525</v>
      </c>
      <c r="AR158" s="4">
        <f t="shared" si="69"/>
        <v>3.3647374273626629E-2</v>
      </c>
      <c r="AT158" s="4">
        <f t="shared" si="70"/>
        <v>0.35490218741560525</v>
      </c>
    </row>
    <row r="159" spans="1:46" x14ac:dyDescent="0.25">
      <c r="A159" s="4">
        <f>Relative_Deviations!Q159</f>
        <v>4.6733599999999997</v>
      </c>
      <c r="B159" s="4">
        <f>Relative_Deviations!R159</f>
        <v>6.1552106049455307E-3</v>
      </c>
      <c r="C159" s="4">
        <f>Relative_Deviations!S159</f>
        <v>6.7338029977723731E-3</v>
      </c>
      <c r="D159" s="4">
        <f>Relative_Deviations!T159</f>
        <v>8.6709396210192368E-3</v>
      </c>
      <c r="E159" s="4">
        <f>Relative_Deviations!U159</f>
        <v>5.8300713419294605E-3</v>
      </c>
      <c r="F159" s="4">
        <f>Relative_Deviations!V159</f>
        <v>9.581596361760215E-3</v>
      </c>
      <c r="G159" s="4">
        <f>Relative_Deviations!W159</f>
        <v>7.9252534905570778E-3</v>
      </c>
      <c r="J159" s="4">
        <f t="shared" si="50"/>
        <v>7.4828124029973145E-3</v>
      </c>
      <c r="K159" s="4">
        <f t="shared" si="51"/>
        <v>1.4877761354431987E-3</v>
      </c>
      <c r="M159" s="4">
        <f t="shared" si="52"/>
        <v>-0.89233975893577566</v>
      </c>
      <c r="N159" s="4">
        <f t="shared" si="53"/>
        <v>-0.50344227695372767</v>
      </c>
      <c r="O159" s="4">
        <f t="shared" si="54"/>
        <v>0.79859273832752198</v>
      </c>
      <c r="P159" s="4">
        <f t="shared" si="55"/>
        <v>-1.110880206836705</v>
      </c>
      <c r="Q159" s="4">
        <f t="shared" si="56"/>
        <v>1.4106853233922096</v>
      </c>
      <c r="R159" s="4">
        <f t="shared" si="57"/>
        <v>0.29738418100648117</v>
      </c>
      <c r="V159" s="4" cm="1">
        <f t="array" ref="V159:AA159">_xlfn._xlws.SORT(M159:R159,1,1,1)</f>
        <v>-1.110880206836705</v>
      </c>
      <c r="W159" s="4">
        <v>-0.89233975893577566</v>
      </c>
      <c r="X159" s="4">
        <v>-0.50344227695372767</v>
      </c>
      <c r="Y159" s="4">
        <v>0.29738418100648117</v>
      </c>
      <c r="Z159" s="4">
        <v>0.79859273832752198</v>
      </c>
      <c r="AA159" s="4">
        <v>1.4106853233922096</v>
      </c>
      <c r="AE159" s="4">
        <f t="shared" si="58"/>
        <v>0.1333099581357689</v>
      </c>
      <c r="AF159" s="4">
        <f t="shared" si="59"/>
        <v>0.18610542480429768</v>
      </c>
      <c r="AG159" s="4">
        <f t="shared" si="60"/>
        <v>0.30732667708698486</v>
      </c>
      <c r="AH159" s="4">
        <f t="shared" si="61"/>
        <v>0.61691339028592151</v>
      </c>
      <c r="AI159" s="4">
        <f t="shared" si="62"/>
        <v>0.78773670016572139</v>
      </c>
      <c r="AJ159" s="4">
        <f t="shared" si="63"/>
        <v>0.92083128978938245</v>
      </c>
      <c r="AM159" s="4">
        <f t="shared" si="64"/>
        <v>3.3356708530897755E-2</v>
      </c>
      <c r="AN159" s="4">
        <f t="shared" si="65"/>
        <v>0.14722790852903564</v>
      </c>
      <c r="AO159" s="4">
        <f t="shared" si="66"/>
        <v>0.19267332291301514</v>
      </c>
      <c r="AP159" s="4">
        <f t="shared" si="67"/>
        <v>4.9753276380745115E-2</v>
      </c>
      <c r="AQ159" s="4">
        <f t="shared" si="68"/>
        <v>4.5596633167611977E-2</v>
      </c>
      <c r="AR159" s="4">
        <f t="shared" si="69"/>
        <v>7.9168710210617554E-2</v>
      </c>
      <c r="AT159" s="4">
        <f t="shared" si="70"/>
        <v>0.19267332291301514</v>
      </c>
    </row>
    <row r="160" spans="1:46" x14ac:dyDescent="0.25">
      <c r="A160" s="4">
        <f>Relative_Deviations!Q160</f>
        <v>4.7514399999999997</v>
      </c>
      <c r="B160" s="4">
        <f>Relative_Deviations!R160</f>
        <v>7.7183624505073019E-3</v>
      </c>
      <c r="C160" s="4">
        <f>Relative_Deviations!S160</f>
        <v>6.7241741571446067E-3</v>
      </c>
      <c r="D160" s="4">
        <f>Relative_Deviations!T160</f>
        <v>8.5360725345611614E-3</v>
      </c>
      <c r="E160" s="4">
        <f>Relative_Deviations!U160</f>
        <v>6.4168247880301565E-3</v>
      </c>
      <c r="F160" s="4">
        <f>Relative_Deviations!V160</f>
        <v>1.0698528629244343E-2</v>
      </c>
      <c r="G160" s="4">
        <f>Relative_Deviations!W160</f>
        <v>7.5687352467121655E-3</v>
      </c>
      <c r="J160" s="4">
        <f t="shared" si="50"/>
        <v>7.9437829676999566E-3</v>
      </c>
      <c r="K160" s="4">
        <f t="shared" si="51"/>
        <v>1.545959425511843E-3</v>
      </c>
      <c r="M160" s="4">
        <f t="shared" si="52"/>
        <v>-0.14581269952671716</v>
      </c>
      <c r="N160" s="4">
        <f t="shared" si="53"/>
        <v>-0.78890091837407472</v>
      </c>
      <c r="O160" s="4">
        <f t="shared" si="54"/>
        <v>0.38312102962541017</v>
      </c>
      <c r="P160" s="4">
        <f t="shared" si="55"/>
        <v>-0.98770909150105801</v>
      </c>
      <c r="Q160" s="4">
        <f t="shared" si="56"/>
        <v>1.7819003630268844</v>
      </c>
      <c r="R160" s="4">
        <f t="shared" si="57"/>
        <v>-0.24259868325044728</v>
      </c>
      <c r="V160" s="4" cm="1">
        <f t="array" ref="V160:AA160">_xlfn._xlws.SORT(M160:R160,1,1,1)</f>
        <v>-0.98770909150105801</v>
      </c>
      <c r="W160" s="4">
        <v>-0.78890091837407472</v>
      </c>
      <c r="X160" s="4">
        <v>-0.24259868325044728</v>
      </c>
      <c r="Y160" s="4">
        <v>-0.14581269952671716</v>
      </c>
      <c r="Z160" s="4">
        <v>0.38312102962541017</v>
      </c>
      <c r="AA160" s="4">
        <v>1.7819003630268844</v>
      </c>
      <c r="AE160" s="4">
        <f t="shared" si="58"/>
        <v>0.16164757033161919</v>
      </c>
      <c r="AF160" s="4">
        <f t="shared" si="59"/>
        <v>0.21508495945836167</v>
      </c>
      <c r="AG160" s="4">
        <f t="shared" si="60"/>
        <v>0.40415815068098648</v>
      </c>
      <c r="AH160" s="4">
        <f t="shared" si="61"/>
        <v>0.44203462514296687</v>
      </c>
      <c r="AI160" s="4">
        <f t="shared" si="62"/>
        <v>0.64918498615416986</v>
      </c>
      <c r="AJ160" s="4">
        <f t="shared" si="63"/>
        <v>0.96261725932955622</v>
      </c>
      <c r="AM160" s="4">
        <f t="shared" si="64"/>
        <v>5.0190963350474627E-3</v>
      </c>
      <c r="AN160" s="4">
        <f t="shared" si="65"/>
        <v>0.11824837387497164</v>
      </c>
      <c r="AO160" s="4">
        <f t="shared" si="66"/>
        <v>9.5841849319013517E-2</v>
      </c>
      <c r="AP160" s="4">
        <f t="shared" si="67"/>
        <v>0.22463204152369975</v>
      </c>
      <c r="AQ160" s="4">
        <f t="shared" si="68"/>
        <v>0.18414834717916351</v>
      </c>
      <c r="AR160" s="4">
        <f t="shared" si="69"/>
        <v>3.7382740670443781E-2</v>
      </c>
      <c r="AT160" s="4">
        <f t="shared" si="70"/>
        <v>0.22463204152369975</v>
      </c>
    </row>
    <row r="161" spans="1:46" x14ac:dyDescent="0.25">
      <c r="A161" s="4">
        <f>Relative_Deviations!Q161</f>
        <v>4.8306899999999997</v>
      </c>
      <c r="B161" s="4">
        <f>Relative_Deviations!R161</f>
        <v>6.5629893472660371E-3</v>
      </c>
      <c r="C161" s="4">
        <f>Relative_Deviations!S161</f>
        <v>1.022907214565957E-2</v>
      </c>
      <c r="D161" s="4">
        <f>Relative_Deviations!T161</f>
        <v>5.0873284665581301E-3</v>
      </c>
      <c r="E161" s="4">
        <f>Relative_Deviations!U161</f>
        <v>8.8407898440526992E-3</v>
      </c>
      <c r="F161" s="4">
        <f>Relative_Deviations!V161</f>
        <v>7.2514445623540818E-3</v>
      </c>
      <c r="G161" s="4">
        <f>Relative_Deviations!W161</f>
        <v>1.0179990492170742E-2</v>
      </c>
      <c r="J161" s="4">
        <f t="shared" si="50"/>
        <v>8.0252691430102111E-3</v>
      </c>
      <c r="K161" s="4">
        <f t="shared" si="51"/>
        <v>2.0752449437049258E-3</v>
      </c>
      <c r="M161" s="4">
        <f t="shared" si="52"/>
        <v>-0.70462997641790293</v>
      </c>
      <c r="N161" s="4">
        <f t="shared" si="53"/>
        <v>1.0619483783513859</v>
      </c>
      <c r="O161" s="4">
        <f t="shared" si="54"/>
        <v>-1.4157079073311647</v>
      </c>
      <c r="P161" s="4">
        <f t="shared" si="55"/>
        <v>0.3929756357273867</v>
      </c>
      <c r="Q161" s="4">
        <f t="shared" si="56"/>
        <v>-0.37288349165888035</v>
      </c>
      <c r="R161" s="4">
        <f t="shared" si="57"/>
        <v>1.0382973613291719</v>
      </c>
      <c r="V161" s="4" cm="1">
        <f t="array" ref="V161:AA161">_xlfn._xlws.SORT(M161:R161,1,1,1)</f>
        <v>-1.4157079073311647</v>
      </c>
      <c r="W161" s="4">
        <v>-0.70462997641790293</v>
      </c>
      <c r="X161" s="4">
        <v>-0.37288349165888035</v>
      </c>
      <c r="Y161" s="4">
        <v>0.3929756357273867</v>
      </c>
      <c r="Z161" s="4">
        <v>1.0382973613291719</v>
      </c>
      <c r="AA161" s="4">
        <v>1.0619483783513859</v>
      </c>
      <c r="AE161" s="4">
        <f t="shared" si="58"/>
        <v>7.8430521138427425E-2</v>
      </c>
      <c r="AF161" s="4">
        <f t="shared" si="59"/>
        <v>0.24052026928982378</v>
      </c>
      <c r="AG161" s="4">
        <f t="shared" si="60"/>
        <v>0.35461757956075346</v>
      </c>
      <c r="AH161" s="4">
        <f t="shared" si="61"/>
        <v>0.65283126169159678</v>
      </c>
      <c r="AI161" s="4">
        <f t="shared" si="62"/>
        <v>0.85043418160970885</v>
      </c>
      <c r="AJ161" s="4">
        <f t="shared" si="63"/>
        <v>0.85587043961541043</v>
      </c>
      <c r="AM161" s="4">
        <f t="shared" si="64"/>
        <v>8.8236145528239232E-2</v>
      </c>
      <c r="AN161" s="4">
        <f t="shared" si="65"/>
        <v>9.281306404350953E-2</v>
      </c>
      <c r="AO161" s="4">
        <f t="shared" si="66"/>
        <v>0.14538242043924654</v>
      </c>
      <c r="AP161" s="4">
        <f t="shared" si="67"/>
        <v>1.3835404975069854E-2</v>
      </c>
      <c r="AQ161" s="4">
        <f t="shared" si="68"/>
        <v>1.710084827637548E-2</v>
      </c>
      <c r="AR161" s="4">
        <f t="shared" si="69"/>
        <v>0.14412956038458957</v>
      </c>
      <c r="AT161" s="4">
        <f t="shared" si="70"/>
        <v>0.14538242043924654</v>
      </c>
    </row>
    <row r="162" spans="1:46" x14ac:dyDescent="0.25">
      <c r="A162" s="4">
        <f>Relative_Deviations!Q162</f>
        <v>4.9111399999999996</v>
      </c>
      <c r="B162" s="4">
        <f>Relative_Deviations!R162</f>
        <v>7.7086534328328557E-3</v>
      </c>
      <c r="C162" s="4">
        <f>Relative_Deviations!S162</f>
        <v>8.4188501076353228E-3</v>
      </c>
      <c r="D162" s="4">
        <f>Relative_Deviations!T162</f>
        <v>1.1108180540585761E-2</v>
      </c>
      <c r="E162" s="4">
        <f>Relative_Deviations!U162</f>
        <v>6.9747215072735094E-3</v>
      </c>
      <c r="F162" s="4">
        <f>Relative_Deviations!V162</f>
        <v>8.6957535289280945E-3</v>
      </c>
      <c r="G162" s="4">
        <f>Relative_Deviations!W162</f>
        <v>7.9830672598292587E-3</v>
      </c>
      <c r="J162" s="4">
        <f t="shared" si="50"/>
        <v>8.4815377295141339E-3</v>
      </c>
      <c r="K162" s="4">
        <f t="shared" si="51"/>
        <v>1.4188297062312674E-3</v>
      </c>
      <c r="M162" s="4">
        <f t="shared" si="52"/>
        <v>-0.54473365851229161</v>
      </c>
      <c r="N162" s="4">
        <f t="shared" si="53"/>
        <v>-4.4182625725622565E-2</v>
      </c>
      <c r="O162" s="4">
        <f t="shared" si="54"/>
        <v>1.8512741871246721</v>
      </c>
      <c r="P162" s="4">
        <f t="shared" si="55"/>
        <v>-1.0620134436309974</v>
      </c>
      <c r="Q162" s="4">
        <f t="shared" si="56"/>
        <v>0.15098062753631386</v>
      </c>
      <c r="R162" s="4">
        <f t="shared" si="57"/>
        <v>-0.35132508679207564</v>
      </c>
      <c r="V162" s="4" cm="1">
        <f t="array" ref="V162:AA162">_xlfn._xlws.SORT(M162:R162,1,1,1)</f>
        <v>-1.0620134436309974</v>
      </c>
      <c r="W162" s="4">
        <v>-0.54473365851229161</v>
      </c>
      <c r="X162" s="4">
        <v>-0.35132508679207564</v>
      </c>
      <c r="Y162" s="4">
        <v>-4.4182625725622565E-2</v>
      </c>
      <c r="Z162" s="4">
        <v>0.15098062753631386</v>
      </c>
      <c r="AA162" s="4">
        <v>1.8512741871246721</v>
      </c>
      <c r="AE162" s="4">
        <f t="shared" si="58"/>
        <v>0.14411479108304259</v>
      </c>
      <c r="AF162" s="4">
        <f t="shared" si="59"/>
        <v>0.29296835601534821</v>
      </c>
      <c r="AG162" s="4">
        <f t="shared" si="60"/>
        <v>0.36267223822630068</v>
      </c>
      <c r="AH162" s="4">
        <f t="shared" si="61"/>
        <v>0.48237941559542591</v>
      </c>
      <c r="AI162" s="4">
        <f t="shared" si="62"/>
        <v>0.56000450115329248</v>
      </c>
      <c r="AJ162" s="4">
        <f t="shared" si="63"/>
        <v>0.96793494117354628</v>
      </c>
      <c r="AM162" s="4">
        <f t="shared" si="64"/>
        <v>2.2551875583624065E-2</v>
      </c>
      <c r="AN162" s="4">
        <f t="shared" si="65"/>
        <v>4.0364977317985107E-2</v>
      </c>
      <c r="AO162" s="4">
        <f t="shared" si="66"/>
        <v>0.13732776177369932</v>
      </c>
      <c r="AP162" s="4">
        <f t="shared" si="67"/>
        <v>0.18428725107124072</v>
      </c>
      <c r="AQ162" s="4">
        <f t="shared" si="68"/>
        <v>0.27332883218004089</v>
      </c>
      <c r="AR162" s="4">
        <f t="shared" si="69"/>
        <v>3.2065058826453718E-2</v>
      </c>
      <c r="AT162" s="4">
        <f t="shared" si="70"/>
        <v>0.27332883218004089</v>
      </c>
    </row>
    <row r="163" spans="1:46" x14ac:dyDescent="0.25">
      <c r="A163" s="4">
        <f>Relative_Deviations!Q163</f>
        <v>4.9927999999999999</v>
      </c>
      <c r="B163" s="4">
        <f>Relative_Deviations!R163</f>
        <v>1.0388342310938626E-2</v>
      </c>
      <c r="C163" s="4">
        <f>Relative_Deviations!S163</f>
        <v>7.8700061918514745E-3</v>
      </c>
      <c r="D163" s="4">
        <f>Relative_Deviations!T163</f>
        <v>8.5360725345611614E-3</v>
      </c>
      <c r="E163" s="4">
        <f>Relative_Deviations!U163</f>
        <v>9.6680160139652783E-3</v>
      </c>
      <c r="F163" s="4">
        <f>Relative_Deviations!V163</f>
        <v>8.7053822553720701E-3</v>
      </c>
      <c r="G163" s="4">
        <f>Relative_Deviations!W163</f>
        <v>9.8331078765378308E-3</v>
      </c>
      <c r="J163" s="4">
        <f t="shared" si="50"/>
        <v>9.1668211972044059E-3</v>
      </c>
      <c r="K163" s="4">
        <f t="shared" si="51"/>
        <v>9.4654603113400947E-4</v>
      </c>
      <c r="M163" s="4">
        <f t="shared" si="52"/>
        <v>1.2905036559825582</v>
      </c>
      <c r="N163" s="4">
        <f t="shared" si="53"/>
        <v>-1.3700495936782728</v>
      </c>
      <c r="O163" s="4">
        <f t="shared" si="54"/>
        <v>-0.66636871519874852</v>
      </c>
      <c r="P163" s="4">
        <f t="shared" si="55"/>
        <v>0.5294986194812058</v>
      </c>
      <c r="Q163" s="4">
        <f t="shared" si="56"/>
        <v>-0.4874976246844635</v>
      </c>
      <c r="R163" s="4">
        <f t="shared" si="57"/>
        <v>0.70391365809772621</v>
      </c>
      <c r="V163" s="4" cm="1">
        <f t="array" ref="V163:AA163">_xlfn._xlws.SORT(M163:R163,1,1,1)</f>
        <v>-1.3700495936782728</v>
      </c>
      <c r="W163" s="4">
        <v>-0.66636871519874852</v>
      </c>
      <c r="X163" s="4">
        <v>-0.4874976246844635</v>
      </c>
      <c r="Y163" s="4">
        <v>0.5294986194812058</v>
      </c>
      <c r="Z163" s="4">
        <v>0.70391365809772621</v>
      </c>
      <c r="AA163" s="4">
        <v>1.2905036559825582</v>
      </c>
      <c r="AE163" s="4">
        <f t="shared" si="58"/>
        <v>8.5335710518717592E-2</v>
      </c>
      <c r="AF163" s="4">
        <f t="shared" si="59"/>
        <v>0.25258772700131638</v>
      </c>
      <c r="AG163" s="4">
        <f t="shared" si="60"/>
        <v>0.31295286286190627</v>
      </c>
      <c r="AH163" s="4">
        <f t="shared" si="61"/>
        <v>0.70177019907465343</v>
      </c>
      <c r="AI163" s="4">
        <f t="shared" si="62"/>
        <v>0.75925672737904781</v>
      </c>
      <c r="AJ163" s="4">
        <f t="shared" si="63"/>
        <v>0.90156207835877067</v>
      </c>
      <c r="AM163" s="4">
        <f t="shared" si="64"/>
        <v>8.1330956147949066E-2</v>
      </c>
      <c r="AN163" s="4">
        <f t="shared" si="65"/>
        <v>8.0745606332016939E-2</v>
      </c>
      <c r="AO163" s="4">
        <f t="shared" si="66"/>
        <v>0.18704713713809373</v>
      </c>
      <c r="AP163" s="4">
        <f t="shared" si="67"/>
        <v>3.5103532407986804E-2</v>
      </c>
      <c r="AQ163" s="4">
        <f t="shared" si="68"/>
        <v>7.4076605954285557E-2</v>
      </c>
      <c r="AR163" s="4">
        <f t="shared" si="69"/>
        <v>9.8437921641229331E-2</v>
      </c>
      <c r="AT163" s="4">
        <f t="shared" si="70"/>
        <v>0.18704713713809373</v>
      </c>
    </row>
    <row r="164" spans="1:46" x14ac:dyDescent="0.25">
      <c r="A164" s="4">
        <f>Relative_Deviations!Q164</f>
        <v>5.0757000000000003</v>
      </c>
      <c r="B164" s="4">
        <f>Relative_Deviations!R164</f>
        <v>1.1621387555574075E-2</v>
      </c>
      <c r="C164" s="4">
        <f>Relative_Deviations!S164</f>
        <v>9.2854457641362975E-3</v>
      </c>
      <c r="D164" s="4">
        <f>Relative_Deviations!T164</f>
        <v>8.7383731642483604E-3</v>
      </c>
      <c r="E164" s="4">
        <f>Relative_Deviations!U164</f>
        <v>5.2914124405911743E-3</v>
      </c>
      <c r="F164" s="4">
        <f>Relative_Deviations!V164</f>
        <v>1.0554097732586924E-2</v>
      </c>
      <c r="G164" s="4">
        <f>Relative_Deviations!W164</f>
        <v>1.0806306325952211E-2</v>
      </c>
      <c r="J164" s="4">
        <f t="shared" si="50"/>
        <v>9.3828371638481744E-3</v>
      </c>
      <c r="K164" s="4">
        <f t="shared" si="51"/>
        <v>2.2615834642672914E-3</v>
      </c>
      <c r="M164" s="4">
        <f t="shared" si="52"/>
        <v>0.98981551072277008</v>
      </c>
      <c r="N164" s="4">
        <f t="shared" si="53"/>
        <v>-4.3063367437305627E-2</v>
      </c>
      <c r="O164" s="4">
        <f t="shared" si="54"/>
        <v>-0.28496140415874843</v>
      </c>
      <c r="P164" s="4">
        <f t="shared" si="55"/>
        <v>-1.8090973815032474</v>
      </c>
      <c r="Q164" s="4">
        <f t="shared" si="56"/>
        <v>0.51789402745664948</v>
      </c>
      <c r="R164" s="4">
        <f t="shared" si="57"/>
        <v>0.62941261491987999</v>
      </c>
      <c r="V164" s="4" cm="1">
        <f t="array" ref="V164:AA164">_xlfn._xlws.SORT(M164:R164,1,1,1)</f>
        <v>-1.8090973815032474</v>
      </c>
      <c r="W164" s="4">
        <v>-0.28496140415874843</v>
      </c>
      <c r="X164" s="4">
        <v>-4.3063367437305627E-2</v>
      </c>
      <c r="Y164" s="4">
        <v>0.51789402745664948</v>
      </c>
      <c r="Z164" s="4">
        <v>0.62941261491987999</v>
      </c>
      <c r="AA164" s="4">
        <v>0.98981551072277008</v>
      </c>
      <c r="AE164" s="4">
        <f t="shared" si="58"/>
        <v>3.5217937911553032E-2</v>
      </c>
      <c r="AF164" s="4">
        <f t="shared" si="59"/>
        <v>0.3878368557532097</v>
      </c>
      <c r="AG164" s="4">
        <f t="shared" si="60"/>
        <v>0.48282551037251015</v>
      </c>
      <c r="AH164" s="4">
        <f t="shared" si="61"/>
        <v>0.69773389532819252</v>
      </c>
      <c r="AI164" s="4">
        <f t="shared" si="62"/>
        <v>0.73546051930771017</v>
      </c>
      <c r="AJ164" s="4">
        <f t="shared" si="63"/>
        <v>0.83886784897249322</v>
      </c>
      <c r="AM164" s="4">
        <f t="shared" si="64"/>
        <v>0.13144872875511363</v>
      </c>
      <c r="AN164" s="4">
        <f t="shared" si="65"/>
        <v>5.4503522419876382E-2</v>
      </c>
      <c r="AO164" s="4">
        <f t="shared" si="66"/>
        <v>1.7174489627489853E-2</v>
      </c>
      <c r="AP164" s="4">
        <f t="shared" si="67"/>
        <v>3.1067228661525892E-2</v>
      </c>
      <c r="AQ164" s="4">
        <f t="shared" si="68"/>
        <v>9.78728140256232E-2</v>
      </c>
      <c r="AR164" s="4">
        <f t="shared" si="69"/>
        <v>0.16113215102750678</v>
      </c>
      <c r="AT164" s="4">
        <f t="shared" si="70"/>
        <v>0.16113215102750678</v>
      </c>
    </row>
    <row r="165" spans="1:46" x14ac:dyDescent="0.25">
      <c r="A165" s="4">
        <f>Relative_Deviations!Q165</f>
        <v>5.15984</v>
      </c>
      <c r="B165" s="4">
        <f>Relative_Deviations!R165</f>
        <v>8.3882846700337015E-3</v>
      </c>
      <c r="C165" s="4">
        <f>Relative_Deviations!S165</f>
        <v>1.0835689105210185E-2</v>
      </c>
      <c r="D165" s="4">
        <f>Relative_Deviations!T165</f>
        <v>1.0472378561568385E-2</v>
      </c>
      <c r="E165" s="4">
        <f>Relative_Deviations!U165</f>
        <v>1.0495242183877689E-2</v>
      </c>
      <c r="F165" s="4">
        <f>Relative_Deviations!V165</f>
        <v>1.0294122118603503E-2</v>
      </c>
      <c r="G165" s="4">
        <f>Relative_Deviations!W165</f>
        <v>9.8234722483258301E-3</v>
      </c>
      <c r="J165" s="4">
        <f t="shared" si="50"/>
        <v>1.0051531481269882E-2</v>
      </c>
      <c r="K165" s="4">
        <f t="shared" si="51"/>
        <v>8.7933450039543825E-4</v>
      </c>
      <c r="M165" s="4">
        <f t="shared" si="52"/>
        <v>-1.8914836282304581</v>
      </c>
      <c r="N165" s="4">
        <f t="shared" si="53"/>
        <v>0.89176260409169184</v>
      </c>
      <c r="O165" s="4">
        <f t="shared" si="54"/>
        <v>0.47859725748193299</v>
      </c>
      <c r="P165" s="4">
        <f t="shared" si="55"/>
        <v>0.50459830975387576</v>
      </c>
      <c r="Q165" s="4">
        <f t="shared" si="56"/>
        <v>0.27587981277264489</v>
      </c>
      <c r="R165" s="4">
        <f t="shared" si="57"/>
        <v>-0.25935435586968725</v>
      </c>
      <c r="V165" s="4" cm="1">
        <f t="array" ref="V165:AA165">_xlfn._xlws.SORT(M165:R165,1,1,1)</f>
        <v>-1.8914836282304581</v>
      </c>
      <c r="W165" s="4">
        <v>-0.25935435586968725</v>
      </c>
      <c r="X165" s="4">
        <v>0.27587981277264489</v>
      </c>
      <c r="Y165" s="4">
        <v>0.47859725748193299</v>
      </c>
      <c r="Z165" s="4">
        <v>0.50459830975387576</v>
      </c>
      <c r="AA165" s="4">
        <v>0.89176260409169184</v>
      </c>
      <c r="AE165" s="4">
        <f t="shared" si="58"/>
        <v>2.9279907206775885E-2</v>
      </c>
      <c r="AF165" s="4">
        <f t="shared" si="59"/>
        <v>0.39768092188627696</v>
      </c>
      <c r="AG165" s="4">
        <f t="shared" si="60"/>
        <v>0.60867981024454521</v>
      </c>
      <c r="AH165" s="4">
        <f t="shared" si="61"/>
        <v>0.68388741511705409</v>
      </c>
      <c r="AI165" s="4">
        <f t="shared" si="62"/>
        <v>0.69307950137309082</v>
      </c>
      <c r="AJ165" s="4">
        <f t="shared" si="63"/>
        <v>0.81373990510524719</v>
      </c>
      <c r="AM165" s="4">
        <f t="shared" si="64"/>
        <v>0.13738675945989076</v>
      </c>
      <c r="AN165" s="4">
        <f t="shared" si="65"/>
        <v>6.4347588552943646E-2</v>
      </c>
      <c r="AO165" s="4">
        <f t="shared" si="66"/>
        <v>0.10867981024454521</v>
      </c>
      <c r="AP165" s="4">
        <f t="shared" si="67"/>
        <v>1.7220748450387457E-2</v>
      </c>
      <c r="AQ165" s="4">
        <f t="shared" si="68"/>
        <v>0.14025383196024255</v>
      </c>
      <c r="AR165" s="4">
        <f t="shared" si="69"/>
        <v>0.18626009489475281</v>
      </c>
      <c r="AT165" s="4">
        <f t="shared" si="70"/>
        <v>0.18626009489475281</v>
      </c>
    </row>
    <row r="166" spans="1:46" x14ac:dyDescent="0.25">
      <c r="A166" s="4">
        <f>Relative_Deviations!Q166</f>
        <v>5.24526</v>
      </c>
      <c r="B166" s="4">
        <f>Relative_Deviations!R166</f>
        <v>7.2911656728382483E-3</v>
      </c>
      <c r="C166" s="4">
        <f>Relative_Deviations!S166</f>
        <v>9.4683937360643608E-3</v>
      </c>
      <c r="D166" s="4">
        <f>Relative_Deviations!T166</f>
        <v>8.8732402507066075E-3</v>
      </c>
      <c r="E166" s="4">
        <f>Relative_Deviations!U166</f>
        <v>1.0495242183877689E-2</v>
      </c>
      <c r="F166" s="4">
        <f>Relative_Deviations!V166</f>
        <v>9.4564229179905784E-3</v>
      </c>
      <c r="G166" s="4">
        <f>Relative_Deviations!W166</f>
        <v>1.0632865018135842E-2</v>
      </c>
      <c r="J166" s="4">
        <f t="shared" si="50"/>
        <v>9.3695549632688887E-3</v>
      </c>
      <c r="K166" s="4">
        <f t="shared" si="51"/>
        <v>1.2203662970123124E-3</v>
      </c>
      <c r="M166" s="4">
        <f t="shared" si="52"/>
        <v>-1.7030864384889444</v>
      </c>
      <c r="N166" s="4">
        <f t="shared" si="53"/>
        <v>8.0991070498626624E-2</v>
      </c>
      <c r="O166" s="4">
        <f t="shared" si="54"/>
        <v>-0.40669323118587714</v>
      </c>
      <c r="P166" s="4">
        <f t="shared" si="55"/>
        <v>0.92241749330893175</v>
      </c>
      <c r="Q166" s="4">
        <f t="shared" si="56"/>
        <v>7.1181869684830645E-2</v>
      </c>
      <c r="R166" s="4">
        <f t="shared" si="57"/>
        <v>1.0351892361824275</v>
      </c>
      <c r="V166" s="4" cm="1">
        <f t="array" ref="V166:AA166">_xlfn._xlws.SORT(M166:R166,1,1,1)</f>
        <v>-1.7030864384889444</v>
      </c>
      <c r="W166" s="4">
        <v>-0.40669323118587714</v>
      </c>
      <c r="X166" s="4">
        <v>7.1181869684830645E-2</v>
      </c>
      <c r="Y166" s="4">
        <v>8.0991070498626624E-2</v>
      </c>
      <c r="Z166" s="4">
        <v>0.92241749330893175</v>
      </c>
      <c r="AA166" s="4">
        <v>1.0351892361824275</v>
      </c>
      <c r="AE166" s="4">
        <f t="shared" si="58"/>
        <v>4.4275946728154485E-2</v>
      </c>
      <c r="AF166" s="4">
        <f t="shared" si="59"/>
        <v>0.34211665627855342</v>
      </c>
      <c r="AG166" s="4">
        <f t="shared" si="60"/>
        <v>0.52837349464713257</v>
      </c>
      <c r="AH166" s="4">
        <f t="shared" si="61"/>
        <v>0.53227547305717637</v>
      </c>
      <c r="AI166" s="4">
        <f t="shared" si="62"/>
        <v>0.82184457574363978</v>
      </c>
      <c r="AJ166" s="4">
        <f t="shared" si="63"/>
        <v>0.849709727702322</v>
      </c>
      <c r="AM166" s="4">
        <f t="shared" si="64"/>
        <v>0.12239071993851217</v>
      </c>
      <c r="AN166" s="4">
        <f t="shared" si="65"/>
        <v>8.7833229452201067E-3</v>
      </c>
      <c r="AO166" s="4">
        <f t="shared" si="66"/>
        <v>2.8373494647132569E-2</v>
      </c>
      <c r="AP166" s="4">
        <f t="shared" si="67"/>
        <v>0.13439119360949026</v>
      </c>
      <c r="AQ166" s="4">
        <f t="shared" si="68"/>
        <v>1.1488757589693588E-2</v>
      </c>
      <c r="AR166" s="4">
        <f t="shared" si="69"/>
        <v>0.150290272297678</v>
      </c>
      <c r="AT166" s="4">
        <f t="shared" si="70"/>
        <v>0.150290272297678</v>
      </c>
    </row>
    <row r="167" spans="1:46" x14ac:dyDescent="0.25">
      <c r="A167" s="4">
        <f>Relative_Deviations!Q167</f>
        <v>5.3319599999999996</v>
      </c>
      <c r="B167" s="4">
        <f>Relative_Deviations!R167</f>
        <v>7.6795263798100366E-3</v>
      </c>
      <c r="C167" s="4">
        <f>Relative_Deviations!S167</f>
        <v>1.0344618233193102E-2</v>
      </c>
      <c r="D167" s="4">
        <f>Relative_Deviations!T167</f>
        <v>8.8058067074774839E-3</v>
      </c>
      <c r="E167" s="4">
        <f>Relative_Deviations!U167</f>
        <v>1.0312482913780664E-2</v>
      </c>
      <c r="F167" s="4">
        <f>Relative_Deviations!V167</f>
        <v>8.2528321125120343E-3</v>
      </c>
      <c r="G167" s="4">
        <f>Relative_Deviations!W167</f>
        <v>1.1056832659464935E-2</v>
      </c>
      <c r="J167" s="4">
        <f t="shared" si="50"/>
        <v>9.4086831677063776E-3</v>
      </c>
      <c r="K167" s="4">
        <f t="shared" si="51"/>
        <v>1.3489744297217471E-3</v>
      </c>
      <c r="M167" s="4">
        <f t="shared" si="52"/>
        <v>-1.2818306632046494</v>
      </c>
      <c r="N167" s="4">
        <f t="shared" si="53"/>
        <v>0.693812310200557</v>
      </c>
      <c r="O167" s="4">
        <f t="shared" si="54"/>
        <v>-0.44691466861477053</v>
      </c>
      <c r="P167" s="4">
        <f t="shared" si="55"/>
        <v>0.66999027272941913</v>
      </c>
      <c r="Q167" s="4">
        <f t="shared" si="56"/>
        <v>-0.85683689010529329</v>
      </c>
      <c r="R167" s="4">
        <f t="shared" si="57"/>
        <v>1.2217796389947295</v>
      </c>
      <c r="V167" s="4" cm="1">
        <f t="array" ref="V167:AA167">_xlfn._xlws.SORT(M167:R167,1,1,1)</f>
        <v>-1.2818306632046494</v>
      </c>
      <c r="W167" s="4">
        <v>-0.85683689010529329</v>
      </c>
      <c r="X167" s="4">
        <v>-0.44691466861477053</v>
      </c>
      <c r="Y167" s="4">
        <v>0.66999027272941913</v>
      </c>
      <c r="Z167" s="4">
        <v>0.693812310200557</v>
      </c>
      <c r="AA167" s="4">
        <v>1.2217796389947295</v>
      </c>
      <c r="AE167" s="4">
        <f t="shared" si="58"/>
        <v>9.9951027585551785E-2</v>
      </c>
      <c r="AF167" s="4">
        <f t="shared" si="59"/>
        <v>0.19576751745809523</v>
      </c>
      <c r="AG167" s="4">
        <f t="shared" si="60"/>
        <v>0.32746833622081306</v>
      </c>
      <c r="AH167" s="4">
        <f t="shared" si="61"/>
        <v>0.74856800445219662</v>
      </c>
      <c r="AI167" s="4">
        <f t="shared" si="62"/>
        <v>0.75610003922168145</v>
      </c>
      <c r="AJ167" s="4">
        <f t="shared" si="63"/>
        <v>0.88910451484856556</v>
      </c>
      <c r="AM167" s="4">
        <f t="shared" si="64"/>
        <v>6.6715639081114872E-2</v>
      </c>
      <c r="AN167" s="4">
        <f t="shared" si="65"/>
        <v>0.13756581587523808</v>
      </c>
      <c r="AO167" s="4">
        <f t="shared" si="66"/>
        <v>0.17253166377918694</v>
      </c>
      <c r="AP167" s="4">
        <f t="shared" si="67"/>
        <v>8.1901337785529993E-2</v>
      </c>
      <c r="AQ167" s="4">
        <f t="shared" si="68"/>
        <v>7.7233294111651918E-2</v>
      </c>
      <c r="AR167" s="4">
        <f t="shared" si="69"/>
        <v>0.11089548515143444</v>
      </c>
      <c r="AT167" s="4">
        <f t="shared" si="70"/>
        <v>0.17253166377918694</v>
      </c>
    </row>
    <row r="168" spans="1:46" x14ac:dyDescent="0.25">
      <c r="A168" s="4">
        <f>Relative_Deviations!Q168</f>
        <v>5.4199700000000002</v>
      </c>
      <c r="B168" s="4">
        <f>Relative_Deviations!R168</f>
        <v>9.1650060839772781E-3</v>
      </c>
      <c r="C168" s="4">
        <f>Relative_Deviations!S168</f>
        <v>1.0344618233193102E-2</v>
      </c>
      <c r="D168" s="4">
        <f>Relative_Deviations!T168</f>
        <v>8.0158709153651895E-3</v>
      </c>
      <c r="E168" s="4">
        <f>Relative_Deviations!U168</f>
        <v>9.3794487453911553E-3</v>
      </c>
      <c r="F168" s="4">
        <f>Relative_Deviations!V168</f>
        <v>1.001488905173247E-2</v>
      </c>
      <c r="G168" s="4">
        <f>Relative_Deviations!W168</f>
        <v>9.9487354150821911E-3</v>
      </c>
      <c r="J168" s="4">
        <f t="shared" si="50"/>
        <v>9.4780947407902324E-3</v>
      </c>
      <c r="K168" s="4">
        <f t="shared" si="51"/>
        <v>8.3742077768799925E-4</v>
      </c>
      <c r="M168" s="4">
        <f t="shared" si="52"/>
        <v>-0.37387256819367193</v>
      </c>
      <c r="N168" s="4">
        <f t="shared" si="53"/>
        <v>1.0347527975066713</v>
      </c>
      <c r="O168" s="4">
        <f t="shared" si="54"/>
        <v>-1.7461040666581462</v>
      </c>
      <c r="P168" s="4">
        <f t="shared" si="55"/>
        <v>-0.11779740606798021</v>
      </c>
      <c r="Q168" s="4">
        <f t="shared" si="56"/>
        <v>0.64100906646268185</v>
      </c>
      <c r="R168" s="4">
        <f t="shared" si="57"/>
        <v>0.56201217695043493</v>
      </c>
      <c r="V168" s="4" cm="1">
        <f t="array" ref="V168:AA168">_xlfn._xlws.SORT(M168:R168,1,1,1)</f>
        <v>-1.7461040666581462</v>
      </c>
      <c r="W168" s="4">
        <v>-0.37387256819367193</v>
      </c>
      <c r="X168" s="4">
        <v>-0.11779740606798021</v>
      </c>
      <c r="Y168" s="4">
        <v>0.56201217695043493</v>
      </c>
      <c r="Z168" s="4">
        <v>0.64100906646268185</v>
      </c>
      <c r="AA168" s="4">
        <v>1.0347527975066713</v>
      </c>
      <c r="AE168" s="4">
        <f t="shared" si="58"/>
        <v>4.0396435150634284E-2</v>
      </c>
      <c r="AF168" s="4">
        <f t="shared" si="59"/>
        <v>0.35424956313595868</v>
      </c>
      <c r="AG168" s="4">
        <f t="shared" si="60"/>
        <v>0.45311409244821382</v>
      </c>
      <c r="AH168" s="4">
        <f t="shared" si="61"/>
        <v>0.71294613867169931</v>
      </c>
      <c r="AI168" s="4">
        <f t="shared" si="62"/>
        <v>0.73924160378860782</v>
      </c>
      <c r="AJ168" s="4">
        <f t="shared" si="63"/>
        <v>0.84960781395520035</v>
      </c>
      <c r="AM168" s="4">
        <f t="shared" si="64"/>
        <v>0.12627023151603237</v>
      </c>
      <c r="AN168" s="4">
        <f t="shared" si="65"/>
        <v>2.0916229802625363E-2</v>
      </c>
      <c r="AO168" s="4">
        <f t="shared" si="66"/>
        <v>4.6885907551786177E-2</v>
      </c>
      <c r="AP168" s="4">
        <f t="shared" si="67"/>
        <v>4.6279472005032685E-2</v>
      </c>
      <c r="AQ168" s="4">
        <f t="shared" si="68"/>
        <v>9.4091729544725555E-2</v>
      </c>
      <c r="AR168" s="4">
        <f t="shared" si="69"/>
        <v>0.15039218604479965</v>
      </c>
      <c r="AT168" s="4">
        <f t="shared" si="70"/>
        <v>0.15039218604479965</v>
      </c>
    </row>
    <row r="169" spans="1:46" x14ac:dyDescent="0.25">
      <c r="A169" s="4">
        <f>Relative_Deviations!Q169</f>
        <v>5.5093100000000002</v>
      </c>
      <c r="B169" s="4">
        <f>Relative_Deviations!R169</f>
        <v>1.2786469676489613E-2</v>
      </c>
      <c r="C169" s="4">
        <f>Relative_Deviations!S169</f>
        <v>1.1018637077138248E-2</v>
      </c>
      <c r="D169" s="4">
        <f>Relative_Deviations!T169</f>
        <v>1.1426081530094364E-2</v>
      </c>
      <c r="E169" s="4">
        <f>Relative_Deviations!U169</f>
        <v>1.2697972333993413E-2</v>
      </c>
      <c r="F169" s="4">
        <f>Relative_Deviations!V169</f>
        <v>1.0274864665715892E-2</v>
      </c>
      <c r="G169" s="4">
        <f>Relative_Deviations!W169</f>
        <v>1.2338371211664048E-2</v>
      </c>
      <c r="J169" s="4">
        <f t="shared" si="50"/>
        <v>1.175706608251593E-2</v>
      </c>
      <c r="K169" s="4">
        <f t="shared" si="51"/>
        <v>1.0133746786276112E-3</v>
      </c>
      <c r="M169" s="4">
        <f t="shared" si="52"/>
        <v>1.015817363196581</v>
      </c>
      <c r="N169" s="4">
        <f t="shared" si="53"/>
        <v>-0.72868310305297745</v>
      </c>
      <c r="O169" s="4">
        <f t="shared" si="54"/>
        <v>-0.32661616616453321</v>
      </c>
      <c r="P169" s="4">
        <f t="shared" si="55"/>
        <v>0.92848802256607554</v>
      </c>
      <c r="Q169" s="4">
        <f t="shared" si="56"/>
        <v>-1.4626390890359995</v>
      </c>
      <c r="R169" s="4">
        <f t="shared" si="57"/>
        <v>0.57363297249085177</v>
      </c>
      <c r="V169" s="4" cm="1">
        <f t="array" ref="V169:AA169">_xlfn._xlws.SORT(M169:R169,1,1,1)</f>
        <v>-1.4626390890359995</v>
      </c>
      <c r="W169" s="4">
        <v>-0.72868310305297745</v>
      </c>
      <c r="X169" s="4">
        <v>-0.32661616616453321</v>
      </c>
      <c r="Y169" s="4">
        <v>0.57363297249085177</v>
      </c>
      <c r="Z169" s="4">
        <v>0.92848802256607554</v>
      </c>
      <c r="AA169" s="4">
        <v>1.015817363196581</v>
      </c>
      <c r="AE169" s="4">
        <f t="shared" si="58"/>
        <v>7.178308067354075E-2</v>
      </c>
      <c r="AF169" s="4">
        <f t="shared" si="59"/>
        <v>0.23309776550860006</v>
      </c>
      <c r="AG169" s="4">
        <f t="shared" si="60"/>
        <v>0.37197910737624895</v>
      </c>
      <c r="AH169" s="4">
        <f t="shared" si="61"/>
        <v>0.71689190278901682</v>
      </c>
      <c r="AI169" s="4">
        <f t="shared" si="62"/>
        <v>0.82342276103371048</v>
      </c>
      <c r="AJ169" s="4">
        <f t="shared" si="63"/>
        <v>0.84514181695515178</v>
      </c>
      <c r="AM169" s="4">
        <f t="shared" si="64"/>
        <v>9.4883585993125907E-2</v>
      </c>
      <c r="AN169" s="4">
        <f t="shared" si="65"/>
        <v>0.10023556782473325</v>
      </c>
      <c r="AO169" s="4">
        <f t="shared" si="66"/>
        <v>0.12802089262375105</v>
      </c>
      <c r="AP169" s="4">
        <f t="shared" si="67"/>
        <v>5.0225236122350192E-2</v>
      </c>
      <c r="AQ169" s="4">
        <f t="shared" si="68"/>
        <v>9.9105722996228884E-3</v>
      </c>
      <c r="AR169" s="4">
        <f t="shared" si="69"/>
        <v>0.15485818304484822</v>
      </c>
      <c r="AT169" s="4">
        <f t="shared" si="70"/>
        <v>0.15485818304484822</v>
      </c>
    </row>
    <row r="170" spans="1:46" x14ac:dyDescent="0.25">
      <c r="A170" s="4">
        <f>Relative_Deviations!Q170</f>
        <v>5.6</v>
      </c>
      <c r="B170" s="4">
        <f>Relative_Deviations!R170</f>
        <v>1.1242735866276561E-2</v>
      </c>
      <c r="C170" s="4">
        <f>Relative_Deviations!S170</f>
        <v>1.2645911143234432E-2</v>
      </c>
      <c r="D170" s="4">
        <f>Relative_Deviations!T170</f>
        <v>1.1339381260228395E-2</v>
      </c>
      <c r="E170" s="4">
        <f>Relative_Deviations!U170</f>
        <v>1.1360943989600062E-2</v>
      </c>
      <c r="F170" s="4">
        <f>Relative_Deviations!V170</f>
        <v>1.1998406699160937E-2</v>
      </c>
      <c r="G170" s="4">
        <f>Relative_Deviations!W170</f>
        <v>1.0208897376806747E-2</v>
      </c>
      <c r="J170" s="4">
        <f t="shared" si="50"/>
        <v>1.1466046055884522E-2</v>
      </c>
      <c r="K170" s="4">
        <f t="shared" si="51"/>
        <v>8.1643984906942151E-4</v>
      </c>
      <c r="M170" s="4">
        <f t="shared" si="52"/>
        <v>-0.27351701397535833</v>
      </c>
      <c r="N170" s="4">
        <f t="shared" si="53"/>
        <v>1.4451341255509778</v>
      </c>
      <c r="O170" s="4">
        <f t="shared" si="54"/>
        <v>-0.15514283850855509</v>
      </c>
      <c r="P170" s="4">
        <f t="shared" si="55"/>
        <v>-0.12873216122933639</v>
      </c>
      <c r="Q170" s="4">
        <f t="shared" si="56"/>
        <v>0.65205127344433333</v>
      </c>
      <c r="R170" s="4">
        <f t="shared" si="57"/>
        <v>-1.5397933852820549</v>
      </c>
      <c r="V170" s="4" cm="1">
        <f t="array" ref="V170:AA170">_xlfn._xlws.SORT(M170:R170,1,1,1)</f>
        <v>-1.5397933852820549</v>
      </c>
      <c r="W170" s="4">
        <v>-0.27351701397535833</v>
      </c>
      <c r="X170" s="4">
        <v>-0.15514283850855509</v>
      </c>
      <c r="Y170" s="4">
        <v>-0.12873216122933639</v>
      </c>
      <c r="Z170" s="4">
        <v>0.65205127344433333</v>
      </c>
      <c r="AA170" s="4">
        <v>1.4451341255509778</v>
      </c>
      <c r="AE170" s="4">
        <f t="shared" si="58"/>
        <v>6.180536241123484E-2</v>
      </c>
      <c r="AF170" s="4">
        <f t="shared" si="59"/>
        <v>0.39222790776572308</v>
      </c>
      <c r="AG170" s="4">
        <f t="shared" si="60"/>
        <v>0.43835435538502943</v>
      </c>
      <c r="AH170" s="4">
        <f t="shared" si="61"/>
        <v>0.44878479307852681</v>
      </c>
      <c r="AI170" s="4">
        <f t="shared" si="62"/>
        <v>0.74281595188296845</v>
      </c>
      <c r="AJ170" s="4">
        <f t="shared" si="63"/>
        <v>0.92578989239842613</v>
      </c>
      <c r="AM170" s="4">
        <f t="shared" si="64"/>
        <v>0.10486130425543182</v>
      </c>
      <c r="AN170" s="4">
        <f t="shared" si="65"/>
        <v>5.8894574432389768E-2</v>
      </c>
      <c r="AO170" s="4">
        <f t="shared" si="66"/>
        <v>6.1645644614970574E-2</v>
      </c>
      <c r="AP170" s="4">
        <f t="shared" si="67"/>
        <v>0.21788187358813982</v>
      </c>
      <c r="AQ170" s="4">
        <f t="shared" si="68"/>
        <v>9.051738145036492E-2</v>
      </c>
      <c r="AR170" s="4">
        <f t="shared" si="69"/>
        <v>7.4210107601573871E-2</v>
      </c>
      <c r="AT170" s="4">
        <f t="shared" si="70"/>
        <v>0.21788187358813982</v>
      </c>
    </row>
    <row r="171" spans="1:46" x14ac:dyDescent="0.25">
      <c r="A171" s="4">
        <f>Relative_Deviations!Q171</f>
        <v>5.6920599999999997</v>
      </c>
      <c r="B171" s="4">
        <f>Relative_Deviations!R171</f>
        <v>9.2232601900230898E-3</v>
      </c>
      <c r="C171" s="4">
        <f>Relative_Deviations!S171</f>
        <v>1.0845317945838122E-2</v>
      </c>
      <c r="D171" s="4">
        <f>Relative_Deviations!T171</f>
        <v>1.1898116332698055E-2</v>
      </c>
      <c r="E171" s="4">
        <f>Relative_Deviations!U171</f>
        <v>1.2851874877232924E-2</v>
      </c>
      <c r="F171" s="4">
        <f>Relative_Deviations!V171</f>
        <v>1.0948875516783788E-2</v>
      </c>
      <c r="G171" s="4">
        <f>Relative_Deviations!W171</f>
        <v>1.1721691006094581E-2</v>
      </c>
      <c r="J171" s="4">
        <f t="shared" si="50"/>
        <v>1.1248189311445092E-2</v>
      </c>
      <c r="K171" s="4">
        <f t="shared" si="51"/>
        <v>1.2304997694750199E-3</v>
      </c>
      <c r="M171" s="4">
        <f t="shared" si="52"/>
        <v>-1.6456151977061466</v>
      </c>
      <c r="N171" s="4">
        <f t="shared" si="53"/>
        <v>-0.32740466564967485</v>
      </c>
      <c r="O171" s="4">
        <f t="shared" si="54"/>
        <v>0.52818134336607592</v>
      </c>
      <c r="P171" s="4">
        <f t="shared" si="55"/>
        <v>1.3032798587780541</v>
      </c>
      <c r="Q171" s="4">
        <f t="shared" si="56"/>
        <v>-0.24324571372248502</v>
      </c>
      <c r="R171" s="4">
        <f t="shared" si="57"/>
        <v>0.38480437493418068</v>
      </c>
      <c r="V171" s="4" cm="1">
        <f t="array" ref="V171:AA171">_xlfn._xlws.SORT(M171:R171,1,1,1)</f>
        <v>-1.6456151977061466</v>
      </c>
      <c r="W171" s="4">
        <v>-0.32740466564967485</v>
      </c>
      <c r="X171" s="4">
        <v>-0.24324571372248502</v>
      </c>
      <c r="Y171" s="4">
        <v>0.38480437493418068</v>
      </c>
      <c r="Z171" s="4">
        <v>0.52818134336607592</v>
      </c>
      <c r="AA171" s="4">
        <v>1.3032798587780541</v>
      </c>
      <c r="AE171" s="4">
        <f t="shared" si="58"/>
        <v>4.9921504095207729E-2</v>
      </c>
      <c r="AF171" s="4">
        <f t="shared" si="59"/>
        <v>0.37168091903900541</v>
      </c>
      <c r="AG171" s="4">
        <f t="shared" si="60"/>
        <v>0.40390752782485262</v>
      </c>
      <c r="AH171" s="4">
        <f t="shared" si="61"/>
        <v>0.64980882123223205</v>
      </c>
      <c r="AI171" s="4">
        <f t="shared" si="62"/>
        <v>0.70131326145307571</v>
      </c>
      <c r="AJ171" s="4">
        <f t="shared" si="63"/>
        <v>0.90376038262152247</v>
      </c>
      <c r="AM171" s="4">
        <f t="shared" si="64"/>
        <v>0.11674516257145892</v>
      </c>
      <c r="AN171" s="4">
        <f t="shared" si="65"/>
        <v>3.8347585705672094E-2</v>
      </c>
      <c r="AO171" s="4">
        <f t="shared" si="66"/>
        <v>9.6092472175147381E-2</v>
      </c>
      <c r="AP171" s="4">
        <f t="shared" si="67"/>
        <v>1.6857845434434582E-2</v>
      </c>
      <c r="AQ171" s="4">
        <f t="shared" si="68"/>
        <v>0.13202007188025766</v>
      </c>
      <c r="AR171" s="4">
        <f t="shared" si="69"/>
        <v>9.6239617378477527E-2</v>
      </c>
      <c r="AT171" s="4">
        <f t="shared" si="70"/>
        <v>0.13202007188025766</v>
      </c>
    </row>
    <row r="172" spans="1:46" x14ac:dyDescent="0.25">
      <c r="A172" s="4">
        <f>Relative_Deviations!Q172</f>
        <v>5.7855100000000004</v>
      </c>
      <c r="B172" s="4">
        <f>Relative_Deviations!R172</f>
        <v>1.0213579992801192E-2</v>
      </c>
      <c r="C172" s="4">
        <f>Relative_Deviations!S172</f>
        <v>1.1519336789783268E-2</v>
      </c>
      <c r="D172" s="4">
        <f>Relative_Deviations!T172</f>
        <v>1.3285320650554039E-2</v>
      </c>
      <c r="E172" s="4">
        <f>Relative_Deviations!U172</f>
        <v>1.2890350513042886E-2</v>
      </c>
      <c r="F172" s="4">
        <f>Relative_Deviations!V172</f>
        <v>1.2431699389133192E-2</v>
      </c>
      <c r="G172" s="4">
        <f>Relative_Deviations!W172</f>
        <v>1.3658452276711339E-2</v>
      </c>
      <c r="J172" s="4">
        <f t="shared" si="50"/>
        <v>1.2333123268670984E-2</v>
      </c>
      <c r="K172" s="4">
        <f t="shared" si="51"/>
        <v>1.2757827729295592E-3</v>
      </c>
      <c r="M172" s="4">
        <f t="shared" si="52"/>
        <v>-1.6613669041812811</v>
      </c>
      <c r="N172" s="4">
        <f t="shared" si="53"/>
        <v>-0.63787228998164924</v>
      </c>
      <c r="O172" s="4">
        <f t="shared" si="54"/>
        <v>0.74636325406443571</v>
      </c>
      <c r="P172" s="4">
        <f t="shared" si="55"/>
        <v>0.436772823865892</v>
      </c>
      <c r="Q172" s="4">
        <f t="shared" si="56"/>
        <v>7.7267166914198646E-2</v>
      </c>
      <c r="R172" s="4">
        <f t="shared" si="57"/>
        <v>1.0388359493184123</v>
      </c>
      <c r="V172" s="4" cm="1">
        <f t="array" ref="V172:AA172">_xlfn._xlws.SORT(M172:R172,1,1,1)</f>
        <v>-1.6613669041812811</v>
      </c>
      <c r="W172" s="4">
        <v>-0.63787228998164924</v>
      </c>
      <c r="X172" s="4">
        <v>7.7267166914198646E-2</v>
      </c>
      <c r="Y172" s="4">
        <v>0.436772823865892</v>
      </c>
      <c r="Z172" s="4">
        <v>0.74636325406443571</v>
      </c>
      <c r="AA172" s="4">
        <v>1.0388359493184123</v>
      </c>
      <c r="AE172" s="4">
        <f t="shared" si="58"/>
        <v>4.8319890252747411E-2</v>
      </c>
      <c r="AF172" s="4">
        <f t="shared" si="59"/>
        <v>0.26177840853396883</v>
      </c>
      <c r="AG172" s="4">
        <f t="shared" si="60"/>
        <v>0.53079449509820575</v>
      </c>
      <c r="AH172" s="4">
        <f t="shared" si="61"/>
        <v>0.66886194519437125</v>
      </c>
      <c r="AI172" s="4">
        <f t="shared" si="62"/>
        <v>0.77227599479341291</v>
      </c>
      <c r="AJ172" s="4">
        <f t="shared" si="63"/>
        <v>0.85055948049920937</v>
      </c>
      <c r="AM172" s="4">
        <f t="shared" si="64"/>
        <v>0.11834677641391925</v>
      </c>
      <c r="AN172" s="4">
        <f t="shared" si="65"/>
        <v>7.1554924799364483E-2</v>
      </c>
      <c r="AO172" s="4">
        <f t="shared" si="66"/>
        <v>3.0794495098205754E-2</v>
      </c>
      <c r="AP172" s="4">
        <f t="shared" si="67"/>
        <v>2.1952785277046249E-3</v>
      </c>
      <c r="AQ172" s="4">
        <f t="shared" si="68"/>
        <v>6.1057338539920458E-2</v>
      </c>
      <c r="AR172" s="4">
        <f t="shared" si="69"/>
        <v>0.14944051950079063</v>
      </c>
      <c r="AT172" s="4">
        <f t="shared" si="70"/>
        <v>0.14944051950079063</v>
      </c>
    </row>
    <row r="173" spans="1:46" x14ac:dyDescent="0.25">
      <c r="A173" s="4">
        <f>Relative_Deviations!Q173</f>
        <v>5.8803599999999996</v>
      </c>
      <c r="B173" s="4">
        <f>Relative_Deviations!R173</f>
        <v>1.2436945040214918E-2</v>
      </c>
      <c r="C173" s="4">
        <f>Relative_Deviations!S173</f>
        <v>1.0980121714627014E-2</v>
      </c>
      <c r="D173" s="4">
        <f>Relative_Deviations!T173</f>
        <v>1.1840316152787526E-2</v>
      </c>
      <c r="E173" s="4">
        <f>Relative_Deviations!U173</f>
        <v>9.7834429213948266E-3</v>
      </c>
      <c r="F173" s="4">
        <f>Relative_Deviations!V173</f>
        <v>1.3153853872420284E-2</v>
      </c>
      <c r="G173" s="4">
        <f>Relative_Deviations!W173</f>
        <v>9.6596665687214613E-3</v>
      </c>
      <c r="J173" s="4">
        <f t="shared" si="50"/>
        <v>1.1309057711694338E-2</v>
      </c>
      <c r="K173" s="4">
        <f t="shared" si="51"/>
        <v>1.4222396951824902E-3</v>
      </c>
      <c r="M173" s="4">
        <f t="shared" si="52"/>
        <v>0.79303603488289542</v>
      </c>
      <c r="N173" s="4">
        <f t="shared" si="53"/>
        <v>-0.23128028150354579</v>
      </c>
      <c r="O173" s="4">
        <f t="shared" si="54"/>
        <v>0.37353650224551005</v>
      </c>
      <c r="P173" s="4">
        <f t="shared" si="55"/>
        <v>-1.072684720773285</v>
      </c>
      <c r="Q173" s="4">
        <f t="shared" si="56"/>
        <v>1.2971063646829493</v>
      </c>
      <c r="R173" s="4">
        <f t="shared" si="57"/>
        <v>-1.1597138995345226</v>
      </c>
      <c r="V173" s="4" cm="1">
        <f t="array" ref="V173:AA173">_xlfn._xlws.SORT(M173:R173,1,1,1)</f>
        <v>-1.1597138995345226</v>
      </c>
      <c r="W173" s="4">
        <v>-1.072684720773285</v>
      </c>
      <c r="X173" s="4">
        <v>-0.23128028150354579</v>
      </c>
      <c r="Y173" s="4">
        <v>0.37353650224551005</v>
      </c>
      <c r="Z173" s="4">
        <v>0.79303603488289542</v>
      </c>
      <c r="AA173" s="4">
        <v>1.2971063646829493</v>
      </c>
      <c r="AE173" s="4">
        <f t="shared" si="58"/>
        <v>0.12308265458512063</v>
      </c>
      <c r="AF173" s="4">
        <f t="shared" si="59"/>
        <v>0.14170629902739448</v>
      </c>
      <c r="AG173" s="4">
        <f t="shared" si="60"/>
        <v>0.40854853226249216</v>
      </c>
      <c r="AH173" s="4">
        <f t="shared" si="61"/>
        <v>0.64562540841072624</v>
      </c>
      <c r="AI173" s="4">
        <f t="shared" si="62"/>
        <v>0.78612158582582625</v>
      </c>
      <c r="AJ173" s="4">
        <f t="shared" si="63"/>
        <v>0.90270270404861863</v>
      </c>
      <c r="AM173" s="4">
        <f t="shared" si="64"/>
        <v>4.3584012081546025E-2</v>
      </c>
      <c r="AN173" s="4">
        <f t="shared" si="65"/>
        <v>0.19162703430593883</v>
      </c>
      <c r="AO173" s="4">
        <f t="shared" si="66"/>
        <v>9.1451467737507841E-2</v>
      </c>
      <c r="AP173" s="4">
        <f t="shared" si="67"/>
        <v>2.1041258255940387E-2</v>
      </c>
      <c r="AQ173" s="4">
        <f t="shared" si="68"/>
        <v>4.7211747507507118E-2</v>
      </c>
      <c r="AR173" s="4">
        <f t="shared" si="69"/>
        <v>9.7297295951381368E-2</v>
      </c>
      <c r="AT173" s="4">
        <f t="shared" si="70"/>
        <v>0.19162703430593883</v>
      </c>
    </row>
    <row r="174" spans="1:46" x14ac:dyDescent="0.25">
      <c r="A174" s="4">
        <f>Relative_Deviations!Q174</f>
        <v>5.9766500000000002</v>
      </c>
      <c r="B174" s="4">
        <f>Relative_Deviations!R174</f>
        <v>1.1708768714642706E-2</v>
      </c>
      <c r="C174" s="4">
        <f>Relative_Deviations!S174</f>
        <v>1.1028265917766015E-2</v>
      </c>
      <c r="D174" s="4">
        <f>Relative_Deviations!T174</f>
        <v>1.131048117027296E-2</v>
      </c>
      <c r="E174" s="4">
        <f>Relative_Deviations!U174</f>
        <v>1.1678367985031531E-2</v>
      </c>
      <c r="F174" s="4">
        <f>Relative_Deviations!V174</f>
        <v>1.2460585568464778E-2</v>
      </c>
      <c r="G174" s="4">
        <f>Relative_Deviations!W174</f>
        <v>1.1943310454971131E-2</v>
      </c>
      <c r="J174" s="4">
        <f t="shared" si="50"/>
        <v>1.168829663519152E-2</v>
      </c>
      <c r="K174" s="4">
        <f t="shared" si="51"/>
        <v>4.9806927276089727E-4</v>
      </c>
      <c r="M174" s="4">
        <f t="shared" si="52"/>
        <v>4.1102875786143044E-2</v>
      </c>
      <c r="N174" s="4">
        <f t="shared" si="53"/>
        <v>-1.3251785515031338</v>
      </c>
      <c r="O174" s="4">
        <f t="shared" si="54"/>
        <v>-0.75856007503585576</v>
      </c>
      <c r="P174" s="4">
        <f t="shared" si="55"/>
        <v>-1.9934275617833078E-2</v>
      </c>
      <c r="Q174" s="4">
        <f t="shared" si="56"/>
        <v>1.5505653038829457</v>
      </c>
      <c r="R174" s="4">
        <f t="shared" si="57"/>
        <v>0.51200472248773388</v>
      </c>
      <c r="V174" s="4" cm="1">
        <f t="array" ref="V174:AA174">_xlfn._xlws.SORT(M174:R174,1,1,1)</f>
        <v>-1.3251785515031338</v>
      </c>
      <c r="W174" s="4">
        <v>-0.75856007503585576</v>
      </c>
      <c r="X174" s="4">
        <v>-1.9934275617833078E-2</v>
      </c>
      <c r="Y174" s="4">
        <v>4.1102875786143044E-2</v>
      </c>
      <c r="Z174" s="4">
        <v>0.51200472248773388</v>
      </c>
      <c r="AA174" s="4">
        <v>1.5505653038829457</v>
      </c>
      <c r="AE174" s="4">
        <f t="shared" si="58"/>
        <v>9.2555968747210074E-2</v>
      </c>
      <c r="AF174" s="4">
        <f t="shared" si="59"/>
        <v>0.22405788169020371</v>
      </c>
      <c r="AG174" s="4">
        <f t="shared" si="60"/>
        <v>0.49204790129168585</v>
      </c>
      <c r="AH174" s="4">
        <f t="shared" si="61"/>
        <v>0.51639305900152055</v>
      </c>
      <c r="AI174" s="4">
        <f t="shared" si="62"/>
        <v>0.69567614777401876</v>
      </c>
      <c r="AJ174" s="4">
        <f t="shared" si="63"/>
        <v>0.93949705383499382</v>
      </c>
      <c r="AM174" s="4">
        <f t="shared" si="64"/>
        <v>7.4110697919456583E-2</v>
      </c>
      <c r="AN174" s="4">
        <f t="shared" si="65"/>
        <v>0.1092754516431296</v>
      </c>
      <c r="AO174" s="4">
        <f t="shared" si="66"/>
        <v>7.9520987083141481E-3</v>
      </c>
      <c r="AP174" s="4">
        <f t="shared" si="67"/>
        <v>0.15027360766514608</v>
      </c>
      <c r="AQ174" s="4">
        <f t="shared" si="68"/>
        <v>0.13765718555931461</v>
      </c>
      <c r="AR174" s="4">
        <f t="shared" si="69"/>
        <v>6.0502946165006177E-2</v>
      </c>
      <c r="AT174" s="4">
        <f t="shared" si="70"/>
        <v>0.15027360766514608</v>
      </c>
    </row>
    <row r="175" spans="1:46" x14ac:dyDescent="0.25">
      <c r="A175" s="4">
        <f>Relative_Deviations!Q175</f>
        <v>6.0743999999999998</v>
      </c>
      <c r="B175" s="4">
        <f>Relative_Deviations!R175</f>
        <v>1.2242764686729109E-2</v>
      </c>
      <c r="C175" s="4">
        <f>Relative_Deviations!S175</f>
        <v>1.0960864033371483E-2</v>
      </c>
      <c r="D175" s="4">
        <f>Relative_Deviations!T175</f>
        <v>1.252428494839701E-2</v>
      </c>
      <c r="E175" s="4">
        <f>Relative_Deviations!U175</f>
        <v>1.1841889437223488E-2</v>
      </c>
      <c r="F175" s="4">
        <f>Relative_Deviations!V175</f>
        <v>1.270130372956042E-2</v>
      </c>
      <c r="G175" s="4">
        <f>Relative_Deviations!W175</f>
        <v>1.0864120095224391E-2</v>
      </c>
      <c r="J175" s="4">
        <f t="shared" si="50"/>
        <v>1.1855871155084317E-2</v>
      </c>
      <c r="K175" s="4">
        <f t="shared" si="51"/>
        <v>7.8689557667950484E-4</v>
      </c>
      <c r="M175" s="4">
        <f t="shared" si="52"/>
        <v>0.49167074146913115</v>
      </c>
      <c r="N175" s="4">
        <f t="shared" si="53"/>
        <v>-1.1373899513954975</v>
      </c>
      <c r="O175" s="4">
        <f t="shared" si="54"/>
        <v>0.84943137707448524</v>
      </c>
      <c r="P175" s="4">
        <f t="shared" si="55"/>
        <v>-1.7768199841494529E-2</v>
      </c>
      <c r="Q175" s="4">
        <f t="shared" si="56"/>
        <v>1.0743897913921543</v>
      </c>
      <c r="R175" s="4">
        <f t="shared" si="57"/>
        <v>-1.2603337586987831</v>
      </c>
      <c r="V175" s="4" cm="1">
        <f t="array" ref="V175:AA175">_xlfn._xlws.SORT(M175:R175,1,1,1)</f>
        <v>-1.2603337586987831</v>
      </c>
      <c r="W175" s="4">
        <v>-1.1373899513954975</v>
      </c>
      <c r="X175" s="4">
        <v>-1.7768199841494529E-2</v>
      </c>
      <c r="Y175" s="4">
        <v>0.49167074146913115</v>
      </c>
      <c r="Z175" s="4">
        <v>0.84943137707448524</v>
      </c>
      <c r="AA175" s="4">
        <v>1.0743897913921543</v>
      </c>
      <c r="AE175" s="4">
        <f t="shared" si="58"/>
        <v>0.10377449333413274</v>
      </c>
      <c r="AF175" s="4">
        <f t="shared" si="59"/>
        <v>0.12768765307149926</v>
      </c>
      <c r="AG175" s="4">
        <f t="shared" si="60"/>
        <v>0.49291188680200182</v>
      </c>
      <c r="AH175" s="4">
        <f t="shared" si="61"/>
        <v>0.68852393740565188</v>
      </c>
      <c r="AI175" s="4">
        <f t="shared" si="62"/>
        <v>0.80217935010087049</v>
      </c>
      <c r="AJ175" s="4">
        <f t="shared" si="63"/>
        <v>0.85867599200090083</v>
      </c>
      <c r="AM175" s="4">
        <f t="shared" si="64"/>
        <v>6.2892173332533913E-2</v>
      </c>
      <c r="AN175" s="4">
        <f t="shared" si="65"/>
        <v>0.20564568026183405</v>
      </c>
      <c r="AO175" s="4">
        <f t="shared" si="66"/>
        <v>7.0881131979981804E-3</v>
      </c>
      <c r="AP175" s="4">
        <f t="shared" si="67"/>
        <v>2.1857270738985246E-2</v>
      </c>
      <c r="AQ175" s="4">
        <f t="shared" si="68"/>
        <v>3.1153983232462878E-2</v>
      </c>
      <c r="AR175" s="4">
        <f t="shared" si="69"/>
        <v>0.14132400799909917</v>
      </c>
      <c r="AT175" s="4">
        <f t="shared" si="70"/>
        <v>0.20564568026183405</v>
      </c>
    </row>
    <row r="176" spans="1:46" x14ac:dyDescent="0.25">
      <c r="A176" s="4">
        <f>Relative_Deviations!Q176</f>
        <v>6.17361</v>
      </c>
      <c r="B176" s="4">
        <f>Relative_Deviations!R176</f>
        <v>1.0446596416984266E-2</v>
      </c>
      <c r="C176" s="4">
        <f>Relative_Deviations!S176</f>
        <v>1.521681159085389E-2</v>
      </c>
      <c r="D176" s="4">
        <f>Relative_Deviations!T176</f>
        <v>1.4971159231281783E-2</v>
      </c>
      <c r="E176" s="4">
        <f>Relative_Deviations!U176</f>
        <v>1.2621021062373658E-2</v>
      </c>
      <c r="F176" s="4">
        <f>Relative_Deviations!V176</f>
        <v>1.336568585418451E-2</v>
      </c>
      <c r="G176" s="4">
        <f>Relative_Deviations!W176</f>
        <v>1.3494646597106971E-2</v>
      </c>
      <c r="J176" s="4">
        <f t="shared" si="50"/>
        <v>1.3352653458797515E-2</v>
      </c>
      <c r="K176" s="4">
        <f t="shared" si="51"/>
        <v>1.7375518332011044E-3</v>
      </c>
      <c r="M176" s="4">
        <f t="shared" si="52"/>
        <v>-1.6725009212872799</v>
      </c>
      <c r="N176" s="4">
        <f t="shared" si="53"/>
        <v>1.0728647608871751</v>
      </c>
      <c r="O176" s="4">
        <f t="shared" si="54"/>
        <v>0.93148632550574539</v>
      </c>
      <c r="P176" s="4">
        <f t="shared" si="55"/>
        <v>-0.42107083221567265</v>
      </c>
      <c r="Q176" s="4">
        <f t="shared" si="56"/>
        <v>7.5004354621097339E-3</v>
      </c>
      <c r="R176" s="4">
        <f t="shared" si="57"/>
        <v>8.1720231647916308E-2</v>
      </c>
      <c r="V176" s="4" cm="1">
        <f t="array" ref="V176:AA176">_xlfn._xlws.SORT(M176:R176,1,1,1)</f>
        <v>-1.6725009212872799</v>
      </c>
      <c r="W176" s="4">
        <v>-0.42107083221567265</v>
      </c>
      <c r="X176" s="4">
        <v>7.5004354621097339E-3</v>
      </c>
      <c r="Y176" s="4">
        <v>8.1720231647916308E-2</v>
      </c>
      <c r="Z176" s="4">
        <v>0.93148632550574539</v>
      </c>
      <c r="AA176" s="4">
        <v>1.0728647608871751</v>
      </c>
      <c r="AE176" s="4">
        <f t="shared" si="58"/>
        <v>4.7212793173783948E-2</v>
      </c>
      <c r="AF176" s="4">
        <f t="shared" si="59"/>
        <v>0.33685167982916397</v>
      </c>
      <c r="AG176" s="4">
        <f t="shared" si="60"/>
        <v>0.50299221277197925</v>
      </c>
      <c r="AH176" s="4">
        <f t="shared" si="61"/>
        <v>0.53256540518008677</v>
      </c>
      <c r="AI176" s="4">
        <f t="shared" si="62"/>
        <v>0.82419897255735675</v>
      </c>
      <c r="AJ176" s="4">
        <f t="shared" si="63"/>
        <v>0.85833410050965475</v>
      </c>
      <c r="AM176" s="4">
        <f t="shared" si="64"/>
        <v>0.11945387349288271</v>
      </c>
      <c r="AN176" s="4">
        <f t="shared" si="65"/>
        <v>3.5183464958306598E-3</v>
      </c>
      <c r="AO176" s="4">
        <f t="shared" si="66"/>
        <v>2.9922127719792524E-3</v>
      </c>
      <c r="AP176" s="4">
        <f t="shared" si="67"/>
        <v>0.13410126148657986</v>
      </c>
      <c r="AQ176" s="4">
        <f t="shared" si="68"/>
        <v>9.1343607759766243E-3</v>
      </c>
      <c r="AR176" s="4">
        <f t="shared" si="69"/>
        <v>0.14166589949034525</v>
      </c>
      <c r="AT176" s="4">
        <f t="shared" si="70"/>
        <v>0.14166589949034525</v>
      </c>
    </row>
    <row r="177" spans="1:46" x14ac:dyDescent="0.25">
      <c r="A177" s="4">
        <f>Relative_Deviations!Q177</f>
        <v>6.2743200000000003</v>
      </c>
      <c r="B177" s="4">
        <f>Relative_Deviations!R177</f>
        <v>1.2436945040214918E-2</v>
      </c>
      <c r="C177" s="4">
        <f>Relative_Deviations!S177</f>
        <v>1.3069580130857154E-2</v>
      </c>
      <c r="D177" s="4">
        <f>Relative_Deviations!T177</f>
        <v>1.5635861300254426E-2</v>
      </c>
      <c r="E177" s="4">
        <f>Relative_Deviations!U177</f>
        <v>1.3178917781617011E-2</v>
      </c>
      <c r="F177" s="4">
        <f>Relative_Deviations!V177</f>
        <v>1.3067195334425867E-2</v>
      </c>
      <c r="G177" s="4">
        <f>Relative_Deviations!W177</f>
        <v>1.4795456405730259E-2</v>
      </c>
      <c r="J177" s="4">
        <f t="shared" si="50"/>
        <v>1.3697325998849938E-2</v>
      </c>
      <c r="K177" s="4">
        <f t="shared" si="51"/>
        <v>1.2338757048358166E-3</v>
      </c>
      <c r="M177" s="4">
        <f t="shared" si="52"/>
        <v>-1.0214812996927682</v>
      </c>
      <c r="N177" s="4">
        <f t="shared" si="53"/>
        <v>-0.50875940383015661</v>
      </c>
      <c r="O177" s="4">
        <f t="shared" si="54"/>
        <v>1.571094473946576</v>
      </c>
      <c r="P177" s="4">
        <f t="shared" si="55"/>
        <v>-0.42014622315779254</v>
      </c>
      <c r="Q177" s="4">
        <f t="shared" si="56"/>
        <v>-0.51069217260252164</v>
      </c>
      <c r="R177" s="4">
        <f t="shared" si="57"/>
        <v>0.88998462533666711</v>
      </c>
      <c r="V177" s="4" cm="1">
        <f t="array" ref="V177:AA177">_xlfn._xlws.SORT(M177:R177,1,1,1)</f>
        <v>-1.0214812996927682</v>
      </c>
      <c r="W177" s="4">
        <v>-0.51069217260252164</v>
      </c>
      <c r="X177" s="4">
        <v>-0.50875940383015661</v>
      </c>
      <c r="Y177" s="4">
        <v>-0.42014622315779254</v>
      </c>
      <c r="Z177" s="4">
        <v>0.88998462533666711</v>
      </c>
      <c r="AA177" s="4">
        <v>1.571094473946576</v>
      </c>
      <c r="AE177" s="4">
        <f t="shared" si="58"/>
        <v>0.15351323224629132</v>
      </c>
      <c r="AF177" s="4">
        <f t="shared" si="59"/>
        <v>0.30478331126618813</v>
      </c>
      <c r="AG177" s="4">
        <f t="shared" si="60"/>
        <v>0.3054604390552379</v>
      </c>
      <c r="AH177" s="4">
        <f t="shared" si="61"/>
        <v>0.33718931862704093</v>
      </c>
      <c r="AI177" s="4">
        <f t="shared" si="62"/>
        <v>0.81326292918492138</v>
      </c>
      <c r="AJ177" s="4">
        <f t="shared" si="63"/>
        <v>0.94191964699324693</v>
      </c>
      <c r="AM177" s="4">
        <f t="shared" si="64"/>
        <v>1.3153434420375337E-2</v>
      </c>
      <c r="AN177" s="4">
        <f t="shared" si="65"/>
        <v>2.8550022067145187E-2</v>
      </c>
      <c r="AO177" s="4">
        <f t="shared" si="66"/>
        <v>0.1945395609447621</v>
      </c>
      <c r="AP177" s="4">
        <f t="shared" si="67"/>
        <v>0.32947734803962569</v>
      </c>
      <c r="AQ177" s="4">
        <f t="shared" si="68"/>
        <v>2.0070404148411991E-2</v>
      </c>
      <c r="AR177" s="4">
        <f t="shared" si="69"/>
        <v>5.8080353006753072E-2</v>
      </c>
      <c r="AT177" s="4">
        <f t="shared" si="70"/>
        <v>0.32947734803962569</v>
      </c>
    </row>
    <row r="178" spans="1:46" x14ac:dyDescent="0.25">
      <c r="A178" s="4">
        <f>Relative_Deviations!Q178</f>
        <v>6.3765599999999996</v>
      </c>
      <c r="B178" s="4">
        <f>Relative_Deviations!R178</f>
        <v>1.4271949380656854E-2</v>
      </c>
      <c r="C178" s="4">
        <f>Relative_Deviations!S178</f>
        <v>1.3464362596596408E-2</v>
      </c>
      <c r="D178" s="4">
        <f>Relative_Deviations!T178</f>
        <v>1.2755485668039645E-2</v>
      </c>
      <c r="E178" s="4">
        <f>Relative_Deviations!U178</f>
        <v>1.4948797028871549E-2</v>
      </c>
      <c r="F178" s="4">
        <f>Relative_Deviations!V178</f>
        <v>1.2248753586700554E-2</v>
      </c>
      <c r="G178" s="4">
        <f>Relative_Deviations!W178</f>
        <v>1.6510598227470467E-2</v>
      </c>
      <c r="J178" s="4">
        <f t="shared" si="50"/>
        <v>1.4033324414722581E-2</v>
      </c>
      <c r="K178" s="4">
        <f t="shared" si="51"/>
        <v>1.5603332963304479E-3</v>
      </c>
      <c r="M178" s="4">
        <f t="shared" si="52"/>
        <v>0.15293204759230955</v>
      </c>
      <c r="N178" s="4">
        <f t="shared" si="53"/>
        <v>-0.36464120804461608</v>
      </c>
      <c r="O178" s="4">
        <f t="shared" si="54"/>
        <v>-0.81895243130946727</v>
      </c>
      <c r="P178" s="4">
        <f t="shared" si="55"/>
        <v>0.58671606656215913</v>
      </c>
      <c r="Q178" s="4">
        <f t="shared" si="56"/>
        <v>-1.143711303359952</v>
      </c>
      <c r="R178" s="4">
        <f t="shared" si="57"/>
        <v>1.5876568285595622</v>
      </c>
      <c r="V178" s="4" cm="1">
        <f t="array" ref="V178:AA178">_xlfn._xlws.SORT(M178:R178,1,1,1)</f>
        <v>-1.143711303359952</v>
      </c>
      <c r="W178" s="4">
        <v>-0.81895243130946727</v>
      </c>
      <c r="X178" s="4">
        <v>-0.36464120804461608</v>
      </c>
      <c r="Y178" s="4">
        <v>0.15293204759230955</v>
      </c>
      <c r="Z178" s="4">
        <v>0.58671606656215913</v>
      </c>
      <c r="AA178" s="4">
        <v>1.5876568285595622</v>
      </c>
      <c r="AE178" s="4">
        <f t="shared" si="58"/>
        <v>0.12637169206175147</v>
      </c>
      <c r="AF178" s="4">
        <f t="shared" si="59"/>
        <v>0.2064067769802789</v>
      </c>
      <c r="AG178" s="4">
        <f t="shared" si="60"/>
        <v>0.35768962506861779</v>
      </c>
      <c r="AH178" s="4">
        <f t="shared" si="61"/>
        <v>0.56077406857569378</v>
      </c>
      <c r="AI178" s="4">
        <f t="shared" si="62"/>
        <v>0.72130279227562211</v>
      </c>
      <c r="AJ178" s="4">
        <f t="shared" si="63"/>
        <v>0.94381801988961445</v>
      </c>
      <c r="AM178" s="4">
        <f t="shared" si="64"/>
        <v>4.0294974604915185E-2</v>
      </c>
      <c r="AN178" s="4">
        <f t="shared" si="65"/>
        <v>0.12692655635305441</v>
      </c>
      <c r="AO178" s="4">
        <f t="shared" si="66"/>
        <v>0.14231037493138221</v>
      </c>
      <c r="AP178" s="4">
        <f t="shared" si="67"/>
        <v>0.10589259809097284</v>
      </c>
      <c r="AQ178" s="4">
        <f t="shared" si="68"/>
        <v>0.11203054105771126</v>
      </c>
      <c r="AR178" s="4">
        <f t="shared" si="69"/>
        <v>5.6181980110385554E-2</v>
      </c>
      <c r="AT178" s="4">
        <f t="shared" si="70"/>
        <v>0.14231037493138221</v>
      </c>
    </row>
    <row r="179" spans="1:46" x14ac:dyDescent="0.25">
      <c r="A179" s="4">
        <f>Relative_Deviations!Q179</f>
        <v>6.48034</v>
      </c>
      <c r="B179" s="4">
        <f>Relative_Deviations!R179</f>
        <v>1.3301047613227297E-2</v>
      </c>
      <c r="C179" s="4">
        <f>Relative_Deviations!S179</f>
        <v>1.4513906225025276E-2</v>
      </c>
      <c r="D179" s="4">
        <f>Relative_Deviations!T179</f>
        <v>1.3497254643559832E-2</v>
      </c>
      <c r="E179" s="4">
        <f>Relative_Deviations!U179</f>
        <v>1.5170031934778366E-2</v>
      </c>
      <c r="F179" s="4">
        <f>Relative_Deviations!V179</f>
        <v>1.6552794307091348E-2</v>
      </c>
      <c r="G179" s="4">
        <f>Relative_Deviations!W179</f>
        <v>1.4997804598182632E-2</v>
      </c>
      <c r="J179" s="4">
        <f t="shared" si="50"/>
        <v>1.4672139886977457E-2</v>
      </c>
      <c r="K179" s="4">
        <f t="shared" si="51"/>
        <v>1.1980068692118858E-3</v>
      </c>
      <c r="M179" s="4">
        <f t="shared" si="52"/>
        <v>-1.144477806418706</v>
      </c>
      <c r="N179" s="4">
        <f t="shared" si="53"/>
        <v>-0.1320807634903429</v>
      </c>
      <c r="O179" s="4">
        <f t="shared" si="54"/>
        <v>-0.9806999221887005</v>
      </c>
      <c r="P179" s="4">
        <f t="shared" si="55"/>
        <v>0.41560032800851082</v>
      </c>
      <c r="Q179" s="4">
        <f t="shared" si="56"/>
        <v>1.5698193962369245</v>
      </c>
      <c r="R179" s="4">
        <f t="shared" si="57"/>
        <v>0.27183876785231992</v>
      </c>
      <c r="V179" s="4" cm="1">
        <f t="array" ref="V179:AA179">_xlfn._xlws.SORT(M179:R179,1,1,1)</f>
        <v>-1.144477806418706</v>
      </c>
      <c r="W179" s="4">
        <v>-0.9806999221887005</v>
      </c>
      <c r="X179" s="4">
        <v>-0.1320807634903429</v>
      </c>
      <c r="Y179" s="4">
        <v>0.27183876785231992</v>
      </c>
      <c r="Z179" s="4">
        <v>0.41560032800851082</v>
      </c>
      <c r="AA179" s="4">
        <v>1.5698193962369245</v>
      </c>
      <c r="AE179" s="4">
        <f t="shared" si="58"/>
        <v>0.12621276839749093</v>
      </c>
      <c r="AF179" s="4">
        <f t="shared" si="59"/>
        <v>0.16337037113520131</v>
      </c>
      <c r="AG179" s="4">
        <f t="shared" si="60"/>
        <v>0.44746020555488214</v>
      </c>
      <c r="AH179" s="4">
        <f t="shared" si="61"/>
        <v>0.60712700258725782</v>
      </c>
      <c r="AI179" s="4">
        <f t="shared" si="62"/>
        <v>0.6611487566877422</v>
      </c>
      <c r="AJ179" s="4">
        <f t="shared" si="63"/>
        <v>0.94177143309658395</v>
      </c>
      <c r="AM179" s="4">
        <f t="shared" si="64"/>
        <v>4.0453898269175725E-2</v>
      </c>
      <c r="AN179" s="4">
        <f t="shared" si="65"/>
        <v>0.16996296219813201</v>
      </c>
      <c r="AO179" s="4">
        <f t="shared" si="66"/>
        <v>5.253979444511786E-2</v>
      </c>
      <c r="AP179" s="4">
        <f t="shared" si="67"/>
        <v>5.9539664079408805E-2</v>
      </c>
      <c r="AQ179" s="4">
        <f t="shared" si="68"/>
        <v>0.17218457664559117</v>
      </c>
      <c r="AR179" s="4">
        <f t="shared" si="69"/>
        <v>5.8228566903416046E-2</v>
      </c>
      <c r="AT179" s="4">
        <f t="shared" si="70"/>
        <v>0.17218457664559117</v>
      </c>
    </row>
    <row r="180" spans="1:46" x14ac:dyDescent="0.25">
      <c r="A180" s="4">
        <f>Relative_Deviations!Q180</f>
        <v>6.5856700000000004</v>
      </c>
      <c r="B180" s="4">
        <f>Relative_Deviations!R180</f>
        <v>1.3572900108107635E-2</v>
      </c>
      <c r="C180" s="4">
        <f>Relative_Deviations!S180</f>
        <v>1.4610194631303275E-2</v>
      </c>
      <c r="D180" s="4">
        <f>Relative_Deviations!T180</f>
        <v>1.5317960310745822E-2</v>
      </c>
      <c r="E180" s="4">
        <f>Relative_Deviations!U180</f>
        <v>1.3227012326379252E-2</v>
      </c>
      <c r="F180" s="4">
        <f>Relative_Deviations!V180</f>
        <v>1.6523908127759935E-2</v>
      </c>
      <c r="G180" s="4">
        <f>Relative_Deviations!W180</f>
        <v>1.4824363290366262E-2</v>
      </c>
      <c r="J180" s="4">
        <f t="shared" si="50"/>
        <v>1.4679389799110364E-2</v>
      </c>
      <c r="K180" s="4">
        <f t="shared" si="51"/>
        <v>1.1974594111753001E-3</v>
      </c>
      <c r="M180" s="4">
        <f t="shared" si="52"/>
        <v>-0.92403106165971471</v>
      </c>
      <c r="N180" s="4">
        <f t="shared" si="53"/>
        <v>-5.7784979734030434E-2</v>
      </c>
      <c r="O180" s="4">
        <f t="shared" si="54"/>
        <v>0.53327111188570819</v>
      </c>
      <c r="P180" s="4">
        <f t="shared" si="55"/>
        <v>-1.212882423551719</v>
      </c>
      <c r="Q180" s="4">
        <f t="shared" si="56"/>
        <v>1.5403597912677358</v>
      </c>
      <c r="R180" s="4">
        <f t="shared" si="57"/>
        <v>0.12106756179201741</v>
      </c>
      <c r="V180" s="4" cm="1">
        <f t="array" ref="V180:AA180">_xlfn._xlws.SORT(M180:R180,1,1,1)</f>
        <v>-1.212882423551719</v>
      </c>
      <c r="W180" s="4">
        <v>-0.92403106165971471</v>
      </c>
      <c r="X180" s="4">
        <v>-5.7784979734030434E-2</v>
      </c>
      <c r="Y180" s="4">
        <v>0.12106756179201741</v>
      </c>
      <c r="Z180" s="4">
        <v>0.53327111188570819</v>
      </c>
      <c r="AA180" s="4">
        <v>1.5403597912677358</v>
      </c>
      <c r="AE180" s="4">
        <f t="shared" si="58"/>
        <v>0.11258738825576833</v>
      </c>
      <c r="AF180" s="4">
        <f t="shared" si="59"/>
        <v>0.1777350719056161</v>
      </c>
      <c r="AG180" s="4">
        <f t="shared" si="60"/>
        <v>0.47695995131091468</v>
      </c>
      <c r="AH180" s="4">
        <f t="shared" si="61"/>
        <v>0.54818123895763948</v>
      </c>
      <c r="AI180" s="4">
        <f t="shared" si="62"/>
        <v>0.70307703906470209</v>
      </c>
      <c r="AJ180" s="4">
        <f t="shared" si="63"/>
        <v>0.93826366161473973</v>
      </c>
      <c r="AM180" s="4">
        <f t="shared" si="64"/>
        <v>5.4079278410898324E-2</v>
      </c>
      <c r="AN180" s="4">
        <f t="shared" si="65"/>
        <v>0.15559826142771721</v>
      </c>
      <c r="AO180" s="4">
        <f t="shared" si="66"/>
        <v>2.3040048689085324E-2</v>
      </c>
      <c r="AP180" s="4">
        <f t="shared" si="67"/>
        <v>0.11848542770902715</v>
      </c>
      <c r="AQ180" s="4">
        <f t="shared" si="68"/>
        <v>0.13025629426863128</v>
      </c>
      <c r="AR180" s="4">
        <f t="shared" si="69"/>
        <v>6.173633838526027E-2</v>
      </c>
      <c r="AT180" s="4">
        <f t="shared" si="70"/>
        <v>0.15559826142771721</v>
      </c>
    </row>
    <row r="181" spans="1:46" x14ac:dyDescent="0.25">
      <c r="A181" s="4">
        <f>Relative_Deviations!Q181</f>
        <v>6.6926100000000002</v>
      </c>
      <c r="B181" s="4">
        <f>Relative_Deviations!R181</f>
        <v>1.3650572249501993E-2</v>
      </c>
      <c r="C181" s="4">
        <f>Relative_Deviations!S181</f>
        <v>1.6266355219282758E-2</v>
      </c>
      <c r="D181" s="4">
        <f>Relative_Deviations!T181</f>
        <v>1.505785950114775E-2</v>
      </c>
      <c r="E181" s="4">
        <f>Relative_Deviations!U181</f>
        <v>1.4814132303536934E-2</v>
      </c>
      <c r="F181" s="4">
        <f>Relative_Deviations!V181</f>
        <v>1.4732965009208081E-2</v>
      </c>
      <c r="G181" s="4">
        <f>Relative_Deviations!W181</f>
        <v>1.326339152001842E-2</v>
      </c>
      <c r="J181" s="4">
        <f t="shared" si="50"/>
        <v>1.4630879300449323E-2</v>
      </c>
      <c r="K181" s="4">
        <f t="shared" si="51"/>
        <v>1.0707120501526853E-3</v>
      </c>
      <c r="M181" s="4">
        <f t="shared" si="52"/>
        <v>-0.91556553492373227</v>
      </c>
      <c r="N181" s="4">
        <f t="shared" si="53"/>
        <v>1.5274656884642457</v>
      </c>
      <c r="O181" s="4">
        <f t="shared" si="54"/>
        <v>0.39878154041279257</v>
      </c>
      <c r="P181" s="4">
        <f t="shared" si="55"/>
        <v>0.1711505937207666</v>
      </c>
      <c r="Q181" s="4">
        <f t="shared" si="56"/>
        <v>9.5343756282747272E-2</v>
      </c>
      <c r="R181" s="4">
        <f t="shared" si="57"/>
        <v>-1.2771760439568198</v>
      </c>
      <c r="V181" s="4" cm="1">
        <f t="array" ref="V181:AA181">_xlfn._xlws.SORT(M181:R181,1,1,1)</f>
        <v>-1.2771760439568198</v>
      </c>
      <c r="W181" s="4">
        <v>-0.91556553492373227</v>
      </c>
      <c r="X181" s="4">
        <v>9.5343756282747272E-2</v>
      </c>
      <c r="Y181" s="4">
        <v>0.1711505937207666</v>
      </c>
      <c r="Z181" s="4">
        <v>0.39878154041279257</v>
      </c>
      <c r="AA181" s="4">
        <v>1.5274656884642457</v>
      </c>
      <c r="AE181" s="4">
        <f t="shared" si="58"/>
        <v>0.10077005128309661</v>
      </c>
      <c r="AF181" s="4">
        <f t="shared" si="59"/>
        <v>0.17994740750785393</v>
      </c>
      <c r="AG181" s="4">
        <f t="shared" si="60"/>
        <v>0.5379791057774661</v>
      </c>
      <c r="AH181" s="4">
        <f t="shared" si="61"/>
        <v>0.5679473226588444</v>
      </c>
      <c r="AI181" s="4">
        <f t="shared" si="62"/>
        <v>0.65497291007050118</v>
      </c>
      <c r="AJ181" s="4">
        <f t="shared" si="63"/>
        <v>0.9366773735257149</v>
      </c>
      <c r="AM181" s="4">
        <f t="shared" si="64"/>
        <v>6.5896615383570042E-2</v>
      </c>
      <c r="AN181" s="4">
        <f t="shared" si="65"/>
        <v>0.15338592582547939</v>
      </c>
      <c r="AO181" s="4">
        <f t="shared" si="66"/>
        <v>3.7979105777466104E-2</v>
      </c>
      <c r="AP181" s="4">
        <f t="shared" si="67"/>
        <v>9.871934400782223E-2</v>
      </c>
      <c r="AQ181" s="4">
        <f t="shared" si="68"/>
        <v>0.17836042326283219</v>
      </c>
      <c r="AR181" s="4">
        <f t="shared" si="69"/>
        <v>6.3322626474285104E-2</v>
      </c>
      <c r="AT181" s="4">
        <f t="shared" si="70"/>
        <v>0.17836042326283219</v>
      </c>
    </row>
    <row r="182" spans="1:46" x14ac:dyDescent="0.25">
      <c r="A182" s="4">
        <f>Relative_Deviations!Q182</f>
        <v>6.8011600000000003</v>
      </c>
      <c r="B182" s="4">
        <f>Relative_Deviations!R182</f>
        <v>1.5252560165760685E-2</v>
      </c>
      <c r="C182" s="4">
        <f>Relative_Deviations!S182</f>
        <v>1.4042093034263724E-2</v>
      </c>
      <c r="D182" s="4">
        <f>Relative_Deviations!T182</f>
        <v>1.4566557971907214E-2</v>
      </c>
      <c r="E182" s="4">
        <f>Relative_Deviations!U182</f>
        <v>1.51507941168733E-2</v>
      </c>
      <c r="F182" s="4">
        <f>Relative_Deviations!V182</f>
        <v>1.8237821434761173E-2</v>
      </c>
      <c r="G182" s="4">
        <f>Relative_Deviations!W182</f>
        <v>1.5547035406268089E-2</v>
      </c>
      <c r="J182" s="4">
        <f t="shared" si="50"/>
        <v>1.5466143688305697E-2</v>
      </c>
      <c r="K182" s="4">
        <f t="shared" si="51"/>
        <v>1.4608887021236277E-3</v>
      </c>
      <c r="M182" s="4">
        <f t="shared" si="52"/>
        <v>-0.14620109131827469</v>
      </c>
      <c r="N182" s="4">
        <f t="shared" si="53"/>
        <v>-0.97478380931544961</v>
      </c>
      <c r="O182" s="4">
        <f t="shared" si="54"/>
        <v>-0.61577977507170567</v>
      </c>
      <c r="P182" s="4">
        <f t="shared" si="55"/>
        <v>-0.21586146225512459</v>
      </c>
      <c r="Q182" s="4">
        <f t="shared" si="56"/>
        <v>1.8972545563713468</v>
      </c>
      <c r="R182" s="4">
        <f t="shared" si="57"/>
        <v>5.5371581589209115E-2</v>
      </c>
      <c r="V182" s="4" cm="1">
        <f t="array" ref="V182:AA182">_xlfn._xlws.SORT(M182:R182,1,1,1)</f>
        <v>-0.97478380931544961</v>
      </c>
      <c r="W182" s="4">
        <v>-0.61577977507170567</v>
      </c>
      <c r="X182" s="4">
        <v>-0.21586146225512459</v>
      </c>
      <c r="Y182" s="4">
        <v>-0.14620109131827469</v>
      </c>
      <c r="Z182" s="4">
        <v>5.5371581589209115E-2</v>
      </c>
      <c r="AA182" s="4">
        <v>1.8972545563713468</v>
      </c>
      <c r="AE182" s="4">
        <f t="shared" si="58"/>
        <v>0.16483375496924529</v>
      </c>
      <c r="AF182" s="4">
        <f t="shared" si="59"/>
        <v>0.26901993876859975</v>
      </c>
      <c r="AG182" s="4">
        <f t="shared" si="60"/>
        <v>0.41454786877114291</v>
      </c>
      <c r="AH182" s="4">
        <f t="shared" si="61"/>
        <v>0.44188132203551178</v>
      </c>
      <c r="AI182" s="4">
        <f t="shared" si="62"/>
        <v>0.52207878215055614</v>
      </c>
      <c r="AJ182" s="4">
        <f t="shared" si="63"/>
        <v>0.97110282522475455</v>
      </c>
      <c r="AM182" s="4">
        <f t="shared" si="64"/>
        <v>1.8329116974213633E-3</v>
      </c>
      <c r="AN182" s="4">
        <f t="shared" si="65"/>
        <v>6.4313394564733561E-2</v>
      </c>
      <c r="AO182" s="4">
        <f t="shared" si="66"/>
        <v>8.5452131228857087E-2</v>
      </c>
      <c r="AP182" s="4">
        <f t="shared" si="67"/>
        <v>0.22478534463115485</v>
      </c>
      <c r="AQ182" s="4">
        <f t="shared" si="68"/>
        <v>0.31125455118277723</v>
      </c>
      <c r="AR182" s="4">
        <f t="shared" si="69"/>
        <v>2.8897174775245449E-2</v>
      </c>
      <c r="AT182" s="4">
        <f t="shared" si="70"/>
        <v>0.31125455118277723</v>
      </c>
    </row>
    <row r="183" spans="1:46" x14ac:dyDescent="0.25">
      <c r="A183" s="4">
        <f>Relative_Deviations!Q183</f>
        <v>6.9113499999999997</v>
      </c>
      <c r="B183" s="4">
        <f>Relative_Deviations!R183</f>
        <v>1.5670047925755465E-2</v>
      </c>
      <c r="C183" s="4">
        <f>Relative_Deviations!S183</f>
        <v>1.7027033628878138E-2</v>
      </c>
      <c r="D183" s="4">
        <f>Relative_Deviations!T183</f>
        <v>1.622349646267952E-2</v>
      </c>
      <c r="E183" s="4">
        <f>Relative_Deviations!U183</f>
        <v>1.4968034846776444E-2</v>
      </c>
      <c r="F183" s="4">
        <f>Relative_Deviations!V183</f>
        <v>1.6215788881557485E-2</v>
      </c>
      <c r="G183" s="4">
        <f>Relative_Deviations!W183</f>
        <v>1.5691569829448453E-2</v>
      </c>
      <c r="J183" s="4">
        <f t="shared" si="50"/>
        <v>1.5965995262515919E-2</v>
      </c>
      <c r="K183" s="4">
        <f t="shared" si="51"/>
        <v>6.9474099791576457E-4</v>
      </c>
      <c r="M183" s="4">
        <f t="shared" si="52"/>
        <v>-0.42598225475148499</v>
      </c>
      <c r="N183" s="4">
        <f t="shared" si="53"/>
        <v>1.5272430582697043</v>
      </c>
      <c r="O183" s="4">
        <f t="shared" si="54"/>
        <v>0.37064344976920816</v>
      </c>
      <c r="P183" s="4">
        <f t="shared" si="55"/>
        <v>-1.4364495815467548</v>
      </c>
      <c r="Q183" s="4">
        <f t="shared" si="56"/>
        <v>0.35954927057846231</v>
      </c>
      <c r="R183" s="4">
        <f t="shared" si="57"/>
        <v>-0.39500394231914743</v>
      </c>
      <c r="V183" s="4" cm="1">
        <f t="array" ref="V183:AA183">_xlfn._xlws.SORT(M183:R183,1,1,1)</f>
        <v>-1.4364495815467548</v>
      </c>
      <c r="W183" s="4">
        <v>-0.42598225475148499</v>
      </c>
      <c r="X183" s="4">
        <v>-0.39500394231914743</v>
      </c>
      <c r="Y183" s="4">
        <v>0.35954927057846231</v>
      </c>
      <c r="Z183" s="4">
        <v>0.37064344976920816</v>
      </c>
      <c r="AA183" s="4">
        <v>1.5272430582697043</v>
      </c>
      <c r="AE183" s="4">
        <f t="shared" si="58"/>
        <v>7.5437226618882414E-2</v>
      </c>
      <c r="AF183" s="4">
        <f t="shared" si="59"/>
        <v>0.33506038827647366</v>
      </c>
      <c r="AG183" s="4">
        <f t="shared" si="60"/>
        <v>0.34641998926060058</v>
      </c>
      <c r="AH183" s="4">
        <f t="shared" si="61"/>
        <v>0.64040788703883111</v>
      </c>
      <c r="AI183" s="4">
        <f t="shared" si="62"/>
        <v>0.64454844238099751</v>
      </c>
      <c r="AJ183" s="4">
        <f t="shared" si="63"/>
        <v>0.93664970853189078</v>
      </c>
      <c r="AM183" s="4">
        <f t="shared" si="64"/>
        <v>9.1229440047784244E-2</v>
      </c>
      <c r="AN183" s="4">
        <f t="shared" si="65"/>
        <v>1.7270549431403492E-3</v>
      </c>
      <c r="AO183" s="4">
        <f t="shared" si="66"/>
        <v>0.15358001073939942</v>
      </c>
      <c r="AP183" s="4">
        <f t="shared" si="67"/>
        <v>2.6258779627835516E-2</v>
      </c>
      <c r="AQ183" s="4">
        <f t="shared" si="68"/>
        <v>0.18878489095233586</v>
      </c>
      <c r="AR183" s="4">
        <f t="shared" si="69"/>
        <v>6.3350291468109221E-2</v>
      </c>
      <c r="AT183" s="4">
        <f t="shared" si="70"/>
        <v>0.18878489095233586</v>
      </c>
    </row>
    <row r="184" spans="1:46" x14ac:dyDescent="0.25">
      <c r="A184" s="4">
        <f>Relative_Deviations!Q184</f>
        <v>7.0231899999999996</v>
      </c>
      <c r="B184" s="4">
        <f>Relative_Deviations!R184</f>
        <v>1.5563248731338287E-2</v>
      </c>
      <c r="C184" s="4">
        <f>Relative_Deviations!S184</f>
        <v>1.7633650588428751E-2</v>
      </c>
      <c r="D184" s="4">
        <f>Relative_Deviations!T184</f>
        <v>1.8419903299284814E-2</v>
      </c>
      <c r="E184" s="4">
        <f>Relative_Deviations!U184</f>
        <v>1.6314682100122244E-2</v>
      </c>
      <c r="F184" s="4">
        <f>Relative_Deviations!V184</f>
        <v>1.5830639823804428E-2</v>
      </c>
      <c r="G184" s="4">
        <f>Relative_Deviations!W184</f>
        <v>1.5903553650113002E-2</v>
      </c>
      <c r="J184" s="4">
        <f t="shared" si="50"/>
        <v>1.6610946365515255E-2</v>
      </c>
      <c r="K184" s="4">
        <f t="shared" si="51"/>
        <v>1.1500412789328756E-3</v>
      </c>
      <c r="M184" s="4">
        <f t="shared" si="52"/>
        <v>-0.91100872061664406</v>
      </c>
      <c r="N184" s="4">
        <f t="shared" si="53"/>
        <v>0.8892760996044109</v>
      </c>
      <c r="O184" s="4">
        <f t="shared" si="54"/>
        <v>1.5729495687738195</v>
      </c>
      <c r="P184" s="4">
        <f t="shared" si="55"/>
        <v>-0.2576118534353084</v>
      </c>
      <c r="Q184" s="4">
        <f t="shared" si="56"/>
        <v>-0.67850307289393486</v>
      </c>
      <c r="R184" s="4">
        <f t="shared" si="57"/>
        <v>-0.61510202143234616</v>
      </c>
      <c r="V184" s="4" cm="1">
        <f t="array" ref="V184:AA184">_xlfn._xlws.SORT(M184:R184,1,1,1)</f>
        <v>-0.91100872061664406</v>
      </c>
      <c r="W184" s="4">
        <v>-0.67850307289393486</v>
      </c>
      <c r="X184" s="4">
        <v>-0.61510202143234616</v>
      </c>
      <c r="Y184" s="4">
        <v>-0.2576118534353084</v>
      </c>
      <c r="Z184" s="4">
        <v>0.8892760996044109</v>
      </c>
      <c r="AA184" s="4">
        <v>1.5729495687738195</v>
      </c>
      <c r="AE184" s="4">
        <f t="shared" si="58"/>
        <v>0.18114538941483474</v>
      </c>
      <c r="AF184" s="4">
        <f t="shared" si="59"/>
        <v>0.24872638806572334</v>
      </c>
      <c r="AG184" s="4">
        <f t="shared" si="60"/>
        <v>0.2692436736002648</v>
      </c>
      <c r="AH184" s="4">
        <f t="shared" si="61"/>
        <v>0.39835324034873509</v>
      </c>
      <c r="AI184" s="4">
        <f t="shared" si="62"/>
        <v>0.8130726434616371</v>
      </c>
      <c r="AJ184" s="4">
        <f t="shared" si="63"/>
        <v>0.94213475196581575</v>
      </c>
      <c r="AM184" s="4">
        <f t="shared" si="64"/>
        <v>1.4478722748168082E-2</v>
      </c>
      <c r="AN184" s="4">
        <f t="shared" si="65"/>
        <v>8.4606945267609979E-2</v>
      </c>
      <c r="AO184" s="4">
        <f t="shared" si="66"/>
        <v>0.2307563263997352</v>
      </c>
      <c r="AP184" s="4">
        <f t="shared" si="67"/>
        <v>0.26831342631793154</v>
      </c>
      <c r="AQ184" s="4">
        <f t="shared" si="68"/>
        <v>2.0260689871696269E-2</v>
      </c>
      <c r="AR184" s="4">
        <f t="shared" si="69"/>
        <v>5.7865248034184247E-2</v>
      </c>
      <c r="AT184" s="4">
        <f t="shared" si="70"/>
        <v>0.26831342631793154</v>
      </c>
    </row>
    <row r="185" spans="1:46" x14ac:dyDescent="0.25">
      <c r="A185" s="4">
        <f>Relative_Deviations!Q185</f>
        <v>7.1367200000000004</v>
      </c>
      <c r="B185" s="4">
        <f>Relative_Deviations!R185</f>
        <v>1.5864228279241444E-2</v>
      </c>
      <c r="C185" s="4">
        <f>Relative_Deviations!S185</f>
        <v>1.5043492459553763E-2</v>
      </c>
      <c r="D185" s="4">
        <f>Relative_Deviations!T185</f>
        <v>1.7446933604121993E-2</v>
      </c>
      <c r="E185" s="4">
        <f>Relative_Deviations!U185</f>
        <v>1.5208507570588158E-2</v>
      </c>
      <c r="F185" s="4">
        <f>Relative_Deviations!V185</f>
        <v>1.6244675060888902E-2</v>
      </c>
      <c r="G185" s="4">
        <f>Relative_Deviations!W185</f>
        <v>1.7454889792248841E-2</v>
      </c>
      <c r="J185" s="4">
        <f t="shared" si="50"/>
        <v>1.6210454461107183E-2</v>
      </c>
      <c r="K185" s="4">
        <f t="shared" si="51"/>
        <v>1.0549162495149408E-3</v>
      </c>
      <c r="M185" s="4">
        <f t="shared" si="52"/>
        <v>-0.328202529845319</v>
      </c>
      <c r="N185" s="4">
        <f t="shared" si="53"/>
        <v>-1.1062129359463353</v>
      </c>
      <c r="O185" s="4">
        <f t="shared" si="54"/>
        <v>1.172111192318209</v>
      </c>
      <c r="P185" s="4">
        <f t="shared" si="55"/>
        <v>-0.94978809074154313</v>
      </c>
      <c r="Q185" s="4">
        <f t="shared" si="56"/>
        <v>3.2439162632534796E-2</v>
      </c>
      <c r="R185" s="4">
        <f t="shared" si="57"/>
        <v>1.179653201582457</v>
      </c>
      <c r="V185" s="4" cm="1">
        <f t="array" ref="V185:AA185">_xlfn._xlws.SORT(M185:R185,1,1,1)</f>
        <v>-1.1062129359463353</v>
      </c>
      <c r="W185" s="4">
        <v>-0.94978809074154313</v>
      </c>
      <c r="X185" s="4">
        <v>-0.328202529845319</v>
      </c>
      <c r="Y185" s="4">
        <v>3.2439162632534796E-2</v>
      </c>
      <c r="Z185" s="4">
        <v>1.172111192318209</v>
      </c>
      <c r="AA185" s="4">
        <v>1.179653201582457</v>
      </c>
      <c r="AE185" s="4">
        <f t="shared" si="58"/>
        <v>0.13431718253990144</v>
      </c>
      <c r="AF185" s="4">
        <f t="shared" si="59"/>
        <v>0.17110996919381544</v>
      </c>
      <c r="AG185" s="4">
        <f t="shared" si="60"/>
        <v>0.3713792675787273</v>
      </c>
      <c r="AH185" s="4">
        <f t="shared" si="61"/>
        <v>0.51293908417700373</v>
      </c>
      <c r="AI185" s="4">
        <f t="shared" si="62"/>
        <v>0.87942379153267314</v>
      </c>
      <c r="AJ185" s="4">
        <f t="shared" si="63"/>
        <v>0.88093091301805881</v>
      </c>
      <c r="AM185" s="4">
        <f t="shared" si="64"/>
        <v>3.2349484126765221E-2</v>
      </c>
      <c r="AN185" s="4">
        <f t="shared" si="65"/>
        <v>0.16222336413951788</v>
      </c>
      <c r="AO185" s="4">
        <f t="shared" si="66"/>
        <v>0.1286207324212727</v>
      </c>
      <c r="AP185" s="4">
        <f t="shared" si="67"/>
        <v>0.1537275824896629</v>
      </c>
      <c r="AQ185" s="4">
        <f t="shared" si="68"/>
        <v>4.6090458199339768E-2</v>
      </c>
      <c r="AR185" s="4">
        <f t="shared" si="69"/>
        <v>0.11906908698194119</v>
      </c>
      <c r="AT185" s="4">
        <f t="shared" si="70"/>
        <v>0.16222336413951788</v>
      </c>
    </row>
    <row r="186" spans="1:46" x14ac:dyDescent="0.25">
      <c r="A186" s="4">
        <f>Relative_Deviations!Q186</f>
        <v>7.2519799999999996</v>
      </c>
      <c r="B186" s="4">
        <f>Relative_Deviations!R186</f>
        <v>1.646618737504776E-2</v>
      </c>
      <c r="C186" s="4">
        <f>Relative_Deviations!S186</f>
        <v>1.899131711694698E-2</v>
      </c>
      <c r="D186" s="4">
        <f>Relative_Deviations!T186</f>
        <v>1.7398766787529715E-2</v>
      </c>
      <c r="E186" s="4">
        <f>Relative_Deviations!U186</f>
        <v>1.7084194816319967E-2</v>
      </c>
      <c r="F186" s="4">
        <f>Relative_Deviations!V186</f>
        <v>1.8208935255429756E-2</v>
      </c>
      <c r="G186" s="4">
        <f>Relative_Deviations!W186</f>
        <v>1.7599424215429208E-2</v>
      </c>
      <c r="J186" s="4">
        <f t="shared" si="50"/>
        <v>1.7624804261117229E-2</v>
      </c>
      <c r="K186" s="4">
        <f t="shared" si="51"/>
        <v>8.8260468504747854E-4</v>
      </c>
      <c r="M186" s="4">
        <f t="shared" si="52"/>
        <v>-1.3127246044554395</v>
      </c>
      <c r="N186" s="4">
        <f t="shared" si="53"/>
        <v>1.5482728326512807</v>
      </c>
      <c r="O186" s="4">
        <f t="shared" si="54"/>
        <v>-0.25610273479950474</v>
      </c>
      <c r="P186" s="4">
        <f t="shared" si="55"/>
        <v>-0.61251594734983883</v>
      </c>
      <c r="Q186" s="4">
        <f t="shared" si="56"/>
        <v>0.6618263014104715</v>
      </c>
      <c r="R186" s="4">
        <f t="shared" si="57"/>
        <v>-2.8755847456957452E-2</v>
      </c>
      <c r="V186" s="4" cm="1">
        <f t="array" ref="V186:AA186">_xlfn._xlws.SORT(M186:R186,1,1,1)</f>
        <v>-1.3127246044554395</v>
      </c>
      <c r="W186" s="4">
        <v>-0.61251594734983883</v>
      </c>
      <c r="X186" s="4">
        <v>-0.25610273479950474</v>
      </c>
      <c r="Y186" s="4">
        <v>-2.8755847456957452E-2</v>
      </c>
      <c r="Z186" s="4">
        <v>0.6618263014104715</v>
      </c>
      <c r="AA186" s="4">
        <v>1.5482728326512807</v>
      </c>
      <c r="AE186" s="4">
        <f t="shared" si="58"/>
        <v>9.4637881822450434E-2</v>
      </c>
      <c r="AF186" s="4">
        <f t="shared" si="59"/>
        <v>0.27009822509600251</v>
      </c>
      <c r="AG186" s="4">
        <f t="shared" si="60"/>
        <v>0.39893575516332708</v>
      </c>
      <c r="AH186" s="4">
        <f t="shared" si="61"/>
        <v>0.48852965746443588</v>
      </c>
      <c r="AI186" s="4">
        <f t="shared" si="62"/>
        <v>0.74595872599589663</v>
      </c>
      <c r="AJ186" s="4">
        <f t="shared" si="63"/>
        <v>0.93922168877612799</v>
      </c>
      <c r="AM186" s="4">
        <f t="shared" si="64"/>
        <v>7.2028784844216223E-2</v>
      </c>
      <c r="AN186" s="4">
        <f t="shared" si="65"/>
        <v>6.3235108237330806E-2</v>
      </c>
      <c r="AO186" s="4">
        <f t="shared" si="66"/>
        <v>0.10106424483667292</v>
      </c>
      <c r="AP186" s="4">
        <f t="shared" si="67"/>
        <v>0.17813700920223074</v>
      </c>
      <c r="AQ186" s="4">
        <f t="shared" si="68"/>
        <v>8.7374607337436738E-2</v>
      </c>
      <c r="AR186" s="4">
        <f t="shared" si="69"/>
        <v>6.0778311223872006E-2</v>
      </c>
      <c r="AT186" s="4">
        <f t="shared" si="70"/>
        <v>0.17813700920223074</v>
      </c>
    </row>
    <row r="187" spans="1:46" x14ac:dyDescent="0.25">
      <c r="A187" s="4">
        <f>Relative_Deviations!Q187</f>
        <v>7.3689600000000004</v>
      </c>
      <c r="B187" s="4">
        <f>Relative_Deviations!R187</f>
        <v>1.5504994625292475E-2</v>
      </c>
      <c r="C187" s="4">
        <f>Relative_Deviations!S187</f>
        <v>1.8134350301073771E-2</v>
      </c>
      <c r="D187" s="4">
        <f>Relative_Deviations!T187</f>
        <v>1.7408400150848134E-2</v>
      </c>
      <c r="E187" s="4">
        <f>Relative_Deviations!U187</f>
        <v>1.7536283537086049E-2</v>
      </c>
      <c r="F187" s="4">
        <f>Relative_Deviations!V187</f>
        <v>1.8545940680963793E-2</v>
      </c>
      <c r="G187" s="4">
        <f>Relative_Deviations!W187</f>
        <v>1.8514808895571406E-2</v>
      </c>
      <c r="J187" s="4">
        <f t="shared" si="50"/>
        <v>1.760746303180594E-2</v>
      </c>
      <c r="K187" s="4">
        <f t="shared" si="51"/>
        <v>1.1354904632280035E-3</v>
      </c>
      <c r="M187" s="4">
        <f t="shared" si="52"/>
        <v>-1.8515949491433947</v>
      </c>
      <c r="N187" s="4">
        <f t="shared" si="53"/>
        <v>0.46401734433768893</v>
      </c>
      <c r="O187" s="4">
        <f t="shared" si="54"/>
        <v>-0.1753100421397685</v>
      </c>
      <c r="P187" s="4">
        <f t="shared" si="55"/>
        <v>-6.2686122891371626E-2</v>
      </c>
      <c r="Q187" s="4">
        <f t="shared" si="56"/>
        <v>0.82649540401239696</v>
      </c>
      <c r="R187" s="4">
        <f t="shared" si="57"/>
        <v>0.79907836582443681</v>
      </c>
      <c r="V187" s="4" cm="1">
        <f t="array" ref="V187:AA187">_xlfn._xlws.SORT(M187:R187,1,1,1)</f>
        <v>-1.8515949491433947</v>
      </c>
      <c r="W187" s="4">
        <v>-0.1753100421397685</v>
      </c>
      <c r="X187" s="4">
        <v>-6.2686122891371626E-2</v>
      </c>
      <c r="Y187" s="4">
        <v>0.46401734433768893</v>
      </c>
      <c r="Z187" s="4">
        <v>0.79907836582443681</v>
      </c>
      <c r="AA187" s="4">
        <v>0.82649540401239696</v>
      </c>
      <c r="AE187" s="4">
        <f t="shared" si="58"/>
        <v>3.2042004441899155E-2</v>
      </c>
      <c r="AF187" s="4">
        <f t="shared" si="59"/>
        <v>0.43041801073994462</v>
      </c>
      <c r="AG187" s="4">
        <f t="shared" si="60"/>
        <v>0.47500822399396664</v>
      </c>
      <c r="AH187" s="4">
        <f t="shared" si="61"/>
        <v>0.67868234038105713</v>
      </c>
      <c r="AI187" s="4">
        <f t="shared" si="62"/>
        <v>0.78787751336812084</v>
      </c>
      <c r="AJ187" s="4">
        <f t="shared" si="63"/>
        <v>0.79573843793384058</v>
      </c>
      <c r="AM187" s="4">
        <f t="shared" si="64"/>
        <v>0.13462466222476749</v>
      </c>
      <c r="AN187" s="4">
        <f t="shared" si="65"/>
        <v>9.7084677406611308E-2</v>
      </c>
      <c r="AO187" s="4">
        <f t="shared" si="66"/>
        <v>2.4991776006033362E-2</v>
      </c>
      <c r="AP187" s="4">
        <f t="shared" si="67"/>
        <v>1.2015673714390496E-2</v>
      </c>
      <c r="AQ187" s="4">
        <f t="shared" si="68"/>
        <v>4.5455819965212529E-2</v>
      </c>
      <c r="AR187" s="4">
        <f t="shared" si="69"/>
        <v>0.20426156206615942</v>
      </c>
      <c r="AT187" s="4">
        <f t="shared" si="70"/>
        <v>0.20426156206615942</v>
      </c>
    </row>
    <row r="188" spans="1:46" x14ac:dyDescent="0.25">
      <c r="A188" s="4">
        <f>Relative_Deviations!Q188</f>
        <v>7.4877099999999999</v>
      </c>
      <c r="B188" s="4">
        <f>Relative_Deviations!R188</f>
        <v>1.7223490753642792E-2</v>
      </c>
      <c r="C188" s="4">
        <f>Relative_Deviations!S188</f>
        <v>1.6680395366277714E-2</v>
      </c>
      <c r="D188" s="4">
        <f>Relative_Deviations!T188</f>
        <v>1.8333203029418849E-2</v>
      </c>
      <c r="E188" s="4">
        <f>Relative_Deviations!U188</f>
        <v>1.9219592603768383E-2</v>
      </c>
      <c r="F188" s="4">
        <f>Relative_Deviations!V188</f>
        <v>2.0240596535077419E-2</v>
      </c>
      <c r="G188" s="4">
        <f>Relative_Deviations!W188</f>
        <v>1.9883068101678877E-2</v>
      </c>
      <c r="J188" s="4">
        <f t="shared" si="50"/>
        <v>1.8596724398310675E-2</v>
      </c>
      <c r="K188" s="4">
        <f t="shared" si="51"/>
        <v>1.4403118856918481E-3</v>
      </c>
      <c r="M188" s="4">
        <f t="shared" si="52"/>
        <v>-0.95342797508628185</v>
      </c>
      <c r="N188" s="4">
        <f t="shared" si="53"/>
        <v>-1.3304958815308672</v>
      </c>
      <c r="O188" s="4">
        <f t="shared" si="54"/>
        <v>-0.18296132352281783</v>
      </c>
      <c r="P188" s="4">
        <f t="shared" si="55"/>
        <v>0.43245370092777946</v>
      </c>
      <c r="Q188" s="4">
        <f t="shared" si="56"/>
        <v>1.1413306750413417</v>
      </c>
      <c r="R188" s="4">
        <f t="shared" si="57"/>
        <v>0.89310080417083604</v>
      </c>
      <c r="V188" s="4" cm="1">
        <f t="array" ref="V188:AA188">_xlfn._xlws.SORT(M188:R188,1,1,1)</f>
        <v>-1.3304958815308672</v>
      </c>
      <c r="W188" s="4">
        <v>-0.95342797508628185</v>
      </c>
      <c r="X188" s="4">
        <v>-0.18296132352281783</v>
      </c>
      <c r="Y188" s="4">
        <v>0.43245370092777946</v>
      </c>
      <c r="Z188" s="4">
        <v>0.89310080417083604</v>
      </c>
      <c r="AA188" s="4">
        <v>1.1413306750413417</v>
      </c>
      <c r="AE188" s="4">
        <f t="shared" si="58"/>
        <v>9.1677471204101774E-2</v>
      </c>
      <c r="AF188" s="4">
        <f t="shared" si="59"/>
        <v>0.17018663644523238</v>
      </c>
      <c r="AG188" s="4">
        <f t="shared" si="60"/>
        <v>0.42741418283312932</v>
      </c>
      <c r="AH188" s="4">
        <f t="shared" si="61"/>
        <v>0.66729415226875144</v>
      </c>
      <c r="AI188" s="4">
        <f t="shared" si="62"/>
        <v>0.81409840380883747</v>
      </c>
      <c r="AJ188" s="4">
        <f t="shared" si="63"/>
        <v>0.87313382919451843</v>
      </c>
      <c r="AM188" s="4">
        <f t="shared" si="64"/>
        <v>7.4989195462564884E-2</v>
      </c>
      <c r="AN188" s="4">
        <f t="shared" si="65"/>
        <v>0.16314669688810093</v>
      </c>
      <c r="AO188" s="4">
        <f t="shared" si="66"/>
        <v>7.2585817166870681E-2</v>
      </c>
      <c r="AP188" s="4">
        <f t="shared" si="67"/>
        <v>6.2748560208480963E-4</v>
      </c>
      <c r="AQ188" s="4">
        <f t="shared" si="68"/>
        <v>1.9234929524495903E-2</v>
      </c>
      <c r="AR188" s="4">
        <f t="shared" si="69"/>
        <v>0.12686617080548157</v>
      </c>
      <c r="AT188" s="4">
        <f t="shared" si="70"/>
        <v>0.16314669688810093</v>
      </c>
    </row>
    <row r="189" spans="1:46" x14ac:dyDescent="0.25">
      <c r="A189" s="4">
        <f>Relative_Deviations!Q189</f>
        <v>7.6082599999999996</v>
      </c>
      <c r="B189" s="4">
        <f>Relative_Deviations!R189</f>
        <v>1.6806002993648008E-2</v>
      </c>
      <c r="C189" s="4">
        <f>Relative_Deviations!S189</f>
        <v>2.0281581761070505E-2</v>
      </c>
      <c r="D189" s="4">
        <f>Relative_Deviations!T189</f>
        <v>1.971077398395641E-2</v>
      </c>
      <c r="E189" s="4">
        <f>Relative_Deviations!U189</f>
        <v>1.9460065327580097E-2</v>
      </c>
      <c r="F189" s="4">
        <f>Relative_Deviations!V189</f>
        <v>2.084720630103851E-2</v>
      </c>
      <c r="G189" s="4">
        <f>Relative_Deviations!W189</f>
        <v>1.9391651062865601E-2</v>
      </c>
      <c r="J189" s="4">
        <f t="shared" si="50"/>
        <v>1.9416213571693187E-2</v>
      </c>
      <c r="K189" s="4">
        <f t="shared" si="51"/>
        <v>1.3927737566576455E-3</v>
      </c>
      <c r="M189" s="4">
        <f t="shared" si="52"/>
        <v>-1.874109535427432</v>
      </c>
      <c r="N189" s="4">
        <f t="shared" si="53"/>
        <v>0.62132717912061564</v>
      </c>
      <c r="O189" s="4">
        <f t="shared" si="54"/>
        <v>0.21149193173348113</v>
      </c>
      <c r="P189" s="4">
        <f t="shared" si="55"/>
        <v>3.1485196843559368E-2</v>
      </c>
      <c r="Q189" s="4">
        <f t="shared" si="56"/>
        <v>1.0274409052475215</v>
      </c>
      <c r="R189" s="4">
        <f t="shared" si="57"/>
        <v>-1.763567751774071E-2</v>
      </c>
      <c r="V189" s="4" cm="1">
        <f t="array" ref="V189:AA189">_xlfn._xlws.SORT(M189:R189,1,1,1)</f>
        <v>-1.874109535427432</v>
      </c>
      <c r="W189" s="4">
        <v>-1.763567751774071E-2</v>
      </c>
      <c r="X189" s="4">
        <v>3.1485196843559368E-2</v>
      </c>
      <c r="Y189" s="4">
        <v>0.21149193173348113</v>
      </c>
      <c r="Z189" s="4">
        <v>0.62132717912061564</v>
      </c>
      <c r="AA189" s="4">
        <v>1.0274409052475215</v>
      </c>
      <c r="AE189" s="4">
        <f t="shared" si="58"/>
        <v>3.0457664660928238E-2</v>
      </c>
      <c r="AF189" s="4">
        <f t="shared" si="59"/>
        <v>0.49296474727721362</v>
      </c>
      <c r="AG189" s="4">
        <f t="shared" si="60"/>
        <v>0.5125587012497449</v>
      </c>
      <c r="AH189" s="4">
        <f t="shared" si="61"/>
        <v>0.58374828631139986</v>
      </c>
      <c r="AI189" s="4">
        <f t="shared" si="62"/>
        <v>0.73280781278562279</v>
      </c>
      <c r="AJ189" s="4">
        <f t="shared" si="63"/>
        <v>0.84789355078783357</v>
      </c>
      <c r="AM189" s="4">
        <f t="shared" si="64"/>
        <v>0.13620900200573843</v>
      </c>
      <c r="AN189" s="4">
        <f t="shared" si="65"/>
        <v>0.15963141394388031</v>
      </c>
      <c r="AO189" s="4">
        <f t="shared" si="66"/>
        <v>1.2558701249744897E-2</v>
      </c>
      <c r="AP189" s="4">
        <f t="shared" si="67"/>
        <v>8.2918380355266774E-2</v>
      </c>
      <c r="AQ189" s="4">
        <f t="shared" si="68"/>
        <v>0.10052552054771058</v>
      </c>
      <c r="AR189" s="4">
        <f t="shared" si="69"/>
        <v>0.15210644921216643</v>
      </c>
      <c r="AT189" s="4">
        <f t="shared" si="70"/>
        <v>0.15963141394388031</v>
      </c>
    </row>
    <row r="190" spans="1:46" x14ac:dyDescent="0.25">
      <c r="A190" s="4">
        <f>Relative_Deviations!Q190</f>
        <v>7.7306299999999997</v>
      </c>
      <c r="B190" s="4">
        <f>Relative_Deviations!R190</f>
        <v>1.674774888760237E-2</v>
      </c>
      <c r="C190" s="4">
        <f>Relative_Deviations!S190</f>
        <v>2.0021603064120316E-2</v>
      </c>
      <c r="D190" s="4">
        <f>Relative_Deviations!T190</f>
        <v>1.8487336842513937E-2</v>
      </c>
      <c r="E190" s="4">
        <f>Relative_Deviations!U190</f>
        <v>1.8921406426241811E-2</v>
      </c>
      <c r="F190" s="4">
        <f>Relative_Deviations!V190</f>
        <v>1.9142921720481074E-2</v>
      </c>
      <c r="G190" s="4">
        <f>Relative_Deviations!W190</f>
        <v>1.9516914229621964E-2</v>
      </c>
      <c r="J190" s="4">
        <f t="shared" si="50"/>
        <v>1.8806321861763578E-2</v>
      </c>
      <c r="K190" s="4">
        <f t="shared" si="51"/>
        <v>1.1355939387283312E-3</v>
      </c>
      <c r="M190" s="4">
        <f t="shared" si="52"/>
        <v>-1.8127720692719211</v>
      </c>
      <c r="N190" s="4">
        <f t="shared" si="53"/>
        <v>1.0701723220869268</v>
      </c>
      <c r="O190" s="4">
        <f t="shared" si="54"/>
        <v>-0.28089707805842018</v>
      </c>
      <c r="P190" s="4">
        <f t="shared" si="55"/>
        <v>0.10134305983273187</v>
      </c>
      <c r="Q190" s="4">
        <f t="shared" si="56"/>
        <v>0.29640864329940853</v>
      </c>
      <c r="R190" s="4">
        <f t="shared" si="57"/>
        <v>0.62574512211127697</v>
      </c>
      <c r="V190" s="4" cm="1">
        <f t="array" ref="V190:AA190">_xlfn._xlws.SORT(M190:R190,1,1,1)</f>
        <v>-1.8127720692719211</v>
      </c>
      <c r="W190" s="4">
        <v>-0.28089707805842018</v>
      </c>
      <c r="X190" s="4">
        <v>0.10134305983273187</v>
      </c>
      <c r="Y190" s="4">
        <v>0.29640864329940853</v>
      </c>
      <c r="Z190" s="4">
        <v>0.62574512211127697</v>
      </c>
      <c r="AA190" s="4">
        <v>1.0701723220869268</v>
      </c>
      <c r="AE190" s="4">
        <f t="shared" si="58"/>
        <v>3.493349177565238E-2</v>
      </c>
      <c r="AF190" s="4">
        <f t="shared" si="59"/>
        <v>0.38939467091792007</v>
      </c>
      <c r="AG190" s="4">
        <f t="shared" si="60"/>
        <v>0.54036093233904392</v>
      </c>
      <c r="AH190" s="4">
        <f t="shared" si="61"/>
        <v>0.61654098732202489</v>
      </c>
      <c r="AI190" s="4">
        <f t="shared" si="62"/>
        <v>0.7342589339946014</v>
      </c>
      <c r="AJ190" s="4">
        <f t="shared" si="63"/>
        <v>0.85772912486634456</v>
      </c>
      <c r="AM190" s="4">
        <f t="shared" si="64"/>
        <v>0.13173317489101427</v>
      </c>
      <c r="AN190" s="4">
        <f t="shared" si="65"/>
        <v>5.6061337584586757E-2</v>
      </c>
      <c r="AO190" s="4">
        <f t="shared" si="66"/>
        <v>4.036093233904392E-2</v>
      </c>
      <c r="AP190" s="4">
        <f t="shared" si="67"/>
        <v>5.0125679344641738E-2</v>
      </c>
      <c r="AQ190" s="4">
        <f t="shared" si="68"/>
        <v>9.9074399338731967E-2</v>
      </c>
      <c r="AR190" s="4">
        <f t="shared" si="69"/>
        <v>0.14227087513365544</v>
      </c>
      <c r="AT190" s="4">
        <f t="shared" si="70"/>
        <v>0.14227087513365544</v>
      </c>
    </row>
    <row r="191" spans="1:46" x14ac:dyDescent="0.25">
      <c r="A191" s="4">
        <f>Relative_Deviations!Q191</f>
        <v>7.8548400000000003</v>
      </c>
      <c r="B191" s="4">
        <f>Relative_Deviations!R191</f>
        <v>1.8718679475484303E-2</v>
      </c>
      <c r="C191" s="4">
        <f>Relative_Deviations!S191</f>
        <v>2.1148177417571482E-2</v>
      </c>
      <c r="D191" s="4">
        <f>Relative_Deviations!T191</f>
        <v>1.9691507257319569E-2</v>
      </c>
      <c r="E191" s="4">
        <f>Relative_Deviations!U191</f>
        <v>2.0845188216735859E-2</v>
      </c>
      <c r="F191" s="4">
        <f>Relative_Deviations!V191</f>
        <v>2.0163566723526809E-2</v>
      </c>
      <c r="G191" s="4">
        <f>Relative_Deviations!W191</f>
        <v>1.9931246242739054E-2</v>
      </c>
      <c r="J191" s="4">
        <f t="shared" si="50"/>
        <v>2.0083060888896182E-2</v>
      </c>
      <c r="K191" s="4">
        <f t="shared" si="51"/>
        <v>8.6714370750866723E-4</v>
      </c>
      <c r="M191" s="4">
        <f t="shared" si="52"/>
        <v>-1.5734201858326253</v>
      </c>
      <c r="N191" s="4">
        <f t="shared" si="53"/>
        <v>1.2283045122191045</v>
      </c>
      <c r="O191" s="4">
        <f t="shared" si="54"/>
        <v>-0.45154410760998304</v>
      </c>
      <c r="P191" s="4">
        <f t="shared" si="55"/>
        <v>0.87889391486134871</v>
      </c>
      <c r="Q191" s="4">
        <f t="shared" si="56"/>
        <v>9.2840245432815882E-2</v>
      </c>
      <c r="R191" s="4">
        <f t="shared" si="57"/>
        <v>-0.17507437907068074</v>
      </c>
      <c r="V191" s="4" cm="1">
        <f t="array" ref="V191:AA191">_xlfn._xlws.SORT(M191:R191,1,1,1)</f>
        <v>-1.5734201858326253</v>
      </c>
      <c r="W191" s="4">
        <v>-0.45154410760998304</v>
      </c>
      <c r="X191" s="4">
        <v>-0.17507437907068074</v>
      </c>
      <c r="Y191" s="4">
        <v>9.2840245432815882E-2</v>
      </c>
      <c r="Z191" s="4">
        <v>0.87889391486134871</v>
      </c>
      <c r="AA191" s="4">
        <v>1.2283045122191045</v>
      </c>
      <c r="AE191" s="4">
        <f t="shared" si="58"/>
        <v>5.7810777991446224E-2</v>
      </c>
      <c r="AF191" s="4">
        <f t="shared" si="59"/>
        <v>0.32579872144631988</v>
      </c>
      <c r="AG191" s="4">
        <f t="shared" si="60"/>
        <v>0.43051059493254273</v>
      </c>
      <c r="AH191" s="4">
        <f t="shared" si="61"/>
        <v>0.53698476108334692</v>
      </c>
      <c r="AI191" s="4">
        <f t="shared" si="62"/>
        <v>0.8102706008154078</v>
      </c>
      <c r="AJ191" s="4">
        <f t="shared" si="63"/>
        <v>0.89033366111411683</v>
      </c>
      <c r="AM191" s="4">
        <f t="shared" si="64"/>
        <v>0.10885588867522043</v>
      </c>
      <c r="AN191" s="4">
        <f t="shared" si="65"/>
        <v>7.5346118870134315E-3</v>
      </c>
      <c r="AO191" s="4">
        <f t="shared" si="66"/>
        <v>6.9489405067457266E-2</v>
      </c>
      <c r="AP191" s="4">
        <f t="shared" si="67"/>
        <v>0.12968190558331971</v>
      </c>
      <c r="AQ191" s="4">
        <f t="shared" si="68"/>
        <v>2.3062732517925566E-2</v>
      </c>
      <c r="AR191" s="4">
        <f t="shared" si="69"/>
        <v>0.10966633888588317</v>
      </c>
      <c r="AT191" s="4">
        <f t="shared" si="70"/>
        <v>0.12968190558331971</v>
      </c>
    </row>
    <row r="192" spans="1:46" x14ac:dyDescent="0.25">
      <c r="A192" s="4">
        <f>Relative_Deviations!Q192</f>
        <v>7.9809299999999999</v>
      </c>
      <c r="B192" s="4">
        <f>Relative_Deviations!R192</f>
        <v>2.0126487038257188E-2</v>
      </c>
      <c r="C192" s="4">
        <f>Relative_Deviations!S192</f>
        <v>1.9453501467080764E-2</v>
      </c>
      <c r="D192" s="4">
        <f>Relative_Deviations!T192</f>
        <v>1.9672240530682554E-2</v>
      </c>
      <c r="E192" s="4">
        <f>Relative_Deviations!U192</f>
        <v>2.0296910406445125E-2</v>
      </c>
      <c r="F192" s="4">
        <f>Relative_Deviations!V192</f>
        <v>2.121309790590396E-2</v>
      </c>
      <c r="G192" s="4">
        <f>Relative_Deviations!W192</f>
        <v>2.1482582384874896E-2</v>
      </c>
      <c r="J192" s="4">
        <f t="shared" si="50"/>
        <v>2.0374136622207415E-2</v>
      </c>
      <c r="K192" s="4">
        <f t="shared" si="51"/>
        <v>8.173162743151368E-4</v>
      </c>
      <c r="M192" s="4">
        <f t="shared" si="52"/>
        <v>-0.30300336813645784</v>
      </c>
      <c r="N192" s="4">
        <f t="shared" si="53"/>
        <v>-1.1264123620909041</v>
      </c>
      <c r="O192" s="4">
        <f t="shared" si="54"/>
        <v>-0.85878149448695229</v>
      </c>
      <c r="P192" s="4">
        <f t="shared" si="55"/>
        <v>-9.4487554193143544E-2</v>
      </c>
      <c r="Q192" s="4">
        <f t="shared" si="56"/>
        <v>1.0264830275153214</v>
      </c>
      <c r="R192" s="4">
        <f t="shared" si="57"/>
        <v>1.3562017513921321</v>
      </c>
      <c r="V192" s="4" cm="1">
        <f t="array" ref="V192:AA192">_xlfn._xlws.SORT(M192:R192,1,1,1)</f>
        <v>-1.1264123620909041</v>
      </c>
      <c r="W192" s="4">
        <v>-0.85878149448695229</v>
      </c>
      <c r="X192" s="4">
        <v>-0.30300336813645784</v>
      </c>
      <c r="Y192" s="4">
        <v>-9.4487554193143544E-2</v>
      </c>
      <c r="Z192" s="4">
        <v>1.0264830275153214</v>
      </c>
      <c r="AA192" s="4">
        <v>1.3562017513921321</v>
      </c>
      <c r="AE192" s="4">
        <f t="shared" si="58"/>
        <v>0.12999550830538809</v>
      </c>
      <c r="AF192" s="4">
        <f t="shared" si="59"/>
        <v>0.1952305395508476</v>
      </c>
      <c r="AG192" s="4">
        <f t="shared" si="60"/>
        <v>0.380943647394688</v>
      </c>
      <c r="AH192" s="4">
        <f t="shared" si="61"/>
        <v>0.4623609342640988</v>
      </c>
      <c r="AI192" s="4">
        <f t="shared" si="62"/>
        <v>0.84766802011518005</v>
      </c>
      <c r="AJ192" s="4">
        <f t="shared" si="63"/>
        <v>0.91248250752855609</v>
      </c>
      <c r="AM192" s="4">
        <f t="shared" si="64"/>
        <v>3.6671158361278572E-2</v>
      </c>
      <c r="AN192" s="4">
        <f t="shared" si="65"/>
        <v>0.13810279378248572</v>
      </c>
      <c r="AO192" s="4">
        <f t="shared" si="66"/>
        <v>0.119056352605312</v>
      </c>
      <c r="AP192" s="4">
        <f t="shared" si="67"/>
        <v>0.20430573240256783</v>
      </c>
      <c r="AQ192" s="4">
        <f t="shared" si="68"/>
        <v>1.4334686781846684E-2</v>
      </c>
      <c r="AR192" s="4">
        <f t="shared" si="69"/>
        <v>8.7517492471443914E-2</v>
      </c>
      <c r="AT192" s="4">
        <f t="shared" si="70"/>
        <v>0.20430573240256783</v>
      </c>
    </row>
    <row r="193" spans="1:46" x14ac:dyDescent="0.25">
      <c r="A193" s="4">
        <f>Relative_Deviations!Q193</f>
        <v>8.1089099999999998</v>
      </c>
      <c r="B193" s="4">
        <f>Relative_Deviations!R193</f>
        <v>1.8815769652227209E-2</v>
      </c>
      <c r="C193" s="4">
        <f>Relative_Deviations!S193</f>
        <v>1.9212780451386108E-2</v>
      </c>
      <c r="D193" s="4">
        <f>Relative_Deviations!T193</f>
        <v>2.1483312834550121E-2</v>
      </c>
      <c r="E193" s="4">
        <f>Relative_Deviations!U193</f>
        <v>2.0902901670450717E-2</v>
      </c>
      <c r="F193" s="4">
        <f>Relative_Deviations!V193</f>
        <v>2.0587230687055088E-2</v>
      </c>
      <c r="G193" s="4">
        <f>Relative_Deviations!W193</f>
        <v>2.1203149166726165E-2</v>
      </c>
      <c r="J193" s="4">
        <f t="shared" si="50"/>
        <v>2.0367524077065904E-2</v>
      </c>
      <c r="K193" s="4">
        <f t="shared" si="51"/>
        <v>1.0972263795428849E-3</v>
      </c>
      <c r="M193" s="4">
        <f t="shared" si="52"/>
        <v>-1.414251838791162</v>
      </c>
      <c r="N193" s="4">
        <f t="shared" si="53"/>
        <v>-1.0524205826703448</v>
      </c>
      <c r="O193" s="4">
        <f t="shared" si="54"/>
        <v>1.0169175461758999</v>
      </c>
      <c r="P193" s="4">
        <f t="shared" si="55"/>
        <v>0.48793722368200537</v>
      </c>
      <c r="Q193" s="4">
        <f t="shared" si="56"/>
        <v>0.2002381769938088</v>
      </c>
      <c r="R193" s="4">
        <f t="shared" si="57"/>
        <v>0.76157947460978004</v>
      </c>
      <c r="V193" s="4" cm="1">
        <f t="array" ref="V193:AA193">_xlfn._xlws.SORT(M193:R193,1,1,1)</f>
        <v>-1.414251838791162</v>
      </c>
      <c r="W193" s="4">
        <v>-1.0524205826703448</v>
      </c>
      <c r="X193" s="4">
        <v>0.2002381769938088</v>
      </c>
      <c r="Y193" s="4">
        <v>0.48793722368200537</v>
      </c>
      <c r="Z193" s="4">
        <v>0.76157947460978004</v>
      </c>
      <c r="AA193" s="4">
        <v>1.0169175461758999</v>
      </c>
      <c r="AE193" s="4">
        <f t="shared" si="58"/>
        <v>7.8643986128130769E-2</v>
      </c>
      <c r="AF193" s="4">
        <f t="shared" si="59"/>
        <v>0.14630331473190641</v>
      </c>
      <c r="AG193" s="4">
        <f t="shared" si="60"/>
        <v>0.57935284459324166</v>
      </c>
      <c r="AH193" s="4">
        <f t="shared" si="61"/>
        <v>0.68720284635285322</v>
      </c>
      <c r="AI193" s="4">
        <f t="shared" si="62"/>
        <v>0.77684448552471808</v>
      </c>
      <c r="AJ193" s="4">
        <f t="shared" si="63"/>
        <v>0.84540367220164403</v>
      </c>
      <c r="AM193" s="4">
        <f t="shared" si="64"/>
        <v>8.8022680538535888E-2</v>
      </c>
      <c r="AN193" s="4">
        <f t="shared" si="65"/>
        <v>0.1870300186014269</v>
      </c>
      <c r="AO193" s="4">
        <f t="shared" si="66"/>
        <v>7.9352844593241656E-2</v>
      </c>
      <c r="AP193" s="4">
        <f t="shared" si="67"/>
        <v>2.0536179686186595E-2</v>
      </c>
      <c r="AQ193" s="4">
        <f t="shared" si="68"/>
        <v>5.6488847808615295E-2</v>
      </c>
      <c r="AR193" s="4">
        <f t="shared" si="69"/>
        <v>0.15459632779835597</v>
      </c>
      <c r="AT193" s="4">
        <f t="shared" si="70"/>
        <v>0.1870300186014269</v>
      </c>
    </row>
    <row r="194" spans="1:46" x14ac:dyDescent="0.25">
      <c r="A194" s="4">
        <f>Relative_Deviations!Q194</f>
        <v>8.2388399999999997</v>
      </c>
      <c r="B194" s="4">
        <f>Relative_Deviations!R194</f>
        <v>1.9621618119193777E-2</v>
      </c>
      <c r="C194" s="4">
        <f>Relative_Deviations!S194</f>
        <v>2.0878569879993356E-2</v>
      </c>
      <c r="D194" s="4">
        <f>Relative_Deviations!T194</f>
        <v>1.9941974703599045E-2</v>
      </c>
      <c r="E194" s="4">
        <f>Relative_Deviations!U194</f>
        <v>2.2970967095231828E-2</v>
      </c>
      <c r="F194" s="4">
        <f>Relative_Deviations!V194</f>
        <v>2.3783967866405905E-2</v>
      </c>
      <c r="G194" s="4">
        <f>Relative_Deviations!W194</f>
        <v>2.2696671539589826E-2</v>
      </c>
      <c r="J194" s="4">
        <f t="shared" si="50"/>
        <v>2.1648961534002292E-2</v>
      </c>
      <c r="K194" s="4">
        <f t="shared" si="51"/>
        <v>1.7332671842758564E-3</v>
      </c>
      <c r="M194" s="4">
        <f t="shared" si="52"/>
        <v>-1.1696658387122933</v>
      </c>
      <c r="N194" s="4">
        <f t="shared" si="53"/>
        <v>-0.44447368587942127</v>
      </c>
      <c r="O194" s="4">
        <f t="shared" si="54"/>
        <v>-0.98483767874276729</v>
      </c>
      <c r="P194" s="4">
        <f t="shared" si="55"/>
        <v>0.76272462389106976</v>
      </c>
      <c r="Q194" s="4">
        <f t="shared" si="56"/>
        <v>1.2317814309140112</v>
      </c>
      <c r="R194" s="4">
        <f t="shared" si="57"/>
        <v>0.6044711485293931</v>
      </c>
      <c r="V194" s="4" cm="1">
        <f t="array" ref="V194:AA194">_xlfn._xlws.SORT(M194:R194,1,1,1)</f>
        <v>-1.1696658387122933</v>
      </c>
      <c r="W194" s="4">
        <v>-0.98483767874276729</v>
      </c>
      <c r="X194" s="4">
        <v>-0.44447368587942127</v>
      </c>
      <c r="Y194" s="4">
        <v>0.6044711485293931</v>
      </c>
      <c r="Z194" s="4">
        <v>0.76272462389106976</v>
      </c>
      <c r="AA194" s="4">
        <v>1.2317814309140112</v>
      </c>
      <c r="AE194" s="4">
        <f t="shared" si="58"/>
        <v>0.12106773534195729</v>
      </c>
      <c r="AF194" s="4">
        <f t="shared" si="59"/>
        <v>0.16235190477166855</v>
      </c>
      <c r="AG194" s="4">
        <f t="shared" si="60"/>
        <v>0.32835007479914124</v>
      </c>
      <c r="AH194" s="4">
        <f t="shared" si="61"/>
        <v>0.72723477731003239</v>
      </c>
      <c r="AI194" s="4">
        <f t="shared" si="62"/>
        <v>0.77718617892855268</v>
      </c>
      <c r="AJ194" s="4">
        <f t="shared" si="63"/>
        <v>0.89098462919967902</v>
      </c>
      <c r="AM194" s="4">
        <f t="shared" si="64"/>
        <v>4.5598931324709366E-2</v>
      </c>
      <c r="AN194" s="4">
        <f t="shared" si="65"/>
        <v>0.17098142856166476</v>
      </c>
      <c r="AO194" s="4">
        <f t="shared" si="66"/>
        <v>0.17164992520085876</v>
      </c>
      <c r="AP194" s="4">
        <f t="shared" si="67"/>
        <v>6.0568110643365758E-2</v>
      </c>
      <c r="AQ194" s="4">
        <f t="shared" si="68"/>
        <v>5.6147154404780686E-2</v>
      </c>
      <c r="AR194" s="4">
        <f t="shared" si="69"/>
        <v>0.10901537080032098</v>
      </c>
      <c r="AT194" s="4">
        <f t="shared" si="70"/>
        <v>0.17164992520085876</v>
      </c>
    </row>
    <row r="195" spans="1:46" x14ac:dyDescent="0.25">
      <c r="A195" s="4">
        <f>Relative_Deviations!Q195</f>
        <v>8.3707100000000008</v>
      </c>
      <c r="B195" s="4">
        <f>Relative_Deviations!R195</f>
        <v>2.1553712636378616E-2</v>
      </c>
      <c r="C195" s="4">
        <f>Relative_Deviations!S195</f>
        <v>2.0300839442326038E-2</v>
      </c>
      <c r="D195" s="4">
        <f>Relative_Deviations!T195</f>
        <v>2.1897547457243285E-2</v>
      </c>
      <c r="E195" s="4">
        <f>Relative_Deviations!U195</f>
        <v>1.9969867502061037E-2</v>
      </c>
      <c r="F195" s="4">
        <f>Relative_Deviations!V195</f>
        <v>2.1097553188577953E-2</v>
      </c>
      <c r="G195" s="4">
        <f>Relative_Deviations!W195</f>
        <v>2.2311246411108911E-2</v>
      </c>
      <c r="J195" s="4">
        <f t="shared" si="50"/>
        <v>2.1188461106282641E-2</v>
      </c>
      <c r="K195" s="4">
        <f t="shared" si="51"/>
        <v>9.1410785076666322E-4</v>
      </c>
      <c r="M195" s="4">
        <f t="shared" si="52"/>
        <v>0.3995715929905182</v>
      </c>
      <c r="N195" s="4">
        <f t="shared" si="53"/>
        <v>-0.97102509645022073</v>
      </c>
      <c r="O195" s="4">
        <f t="shared" si="54"/>
        <v>0.77571410240698857</v>
      </c>
      <c r="P195" s="4">
        <f t="shared" si="55"/>
        <v>-1.3330960927636362</v>
      </c>
      <c r="Q195" s="4">
        <f t="shared" si="56"/>
        <v>-9.9449881792879433E-2</v>
      </c>
      <c r="R195" s="4">
        <f t="shared" si="57"/>
        <v>1.228285375609222</v>
      </c>
      <c r="V195" s="4" cm="1">
        <f t="array" ref="V195:AA195">_xlfn._xlws.SORT(M195:R195,1,1,1)</f>
        <v>-1.3330960927636362</v>
      </c>
      <c r="W195" s="4">
        <v>-0.97102509645022073</v>
      </c>
      <c r="X195" s="4">
        <v>-9.9449881792879433E-2</v>
      </c>
      <c r="Y195" s="4">
        <v>0.3995715929905182</v>
      </c>
      <c r="Z195" s="4">
        <v>0.77571410240698857</v>
      </c>
      <c r="AA195" s="4">
        <v>1.228285375609222</v>
      </c>
      <c r="AE195" s="4">
        <f t="shared" si="58"/>
        <v>9.1250135723699555E-2</v>
      </c>
      <c r="AF195" s="4">
        <f t="shared" si="59"/>
        <v>0.16576789070292397</v>
      </c>
      <c r="AG195" s="4">
        <f t="shared" si="60"/>
        <v>0.46039053954228476</v>
      </c>
      <c r="AH195" s="4">
        <f t="shared" si="61"/>
        <v>0.65526395858697706</v>
      </c>
      <c r="AI195" s="4">
        <f t="shared" si="62"/>
        <v>0.7810410943500693</v>
      </c>
      <c r="AJ195" s="4">
        <f t="shared" si="63"/>
        <v>0.89033007054585422</v>
      </c>
      <c r="AM195" s="4">
        <f t="shared" si="64"/>
        <v>7.5416530942967103E-2</v>
      </c>
      <c r="AN195" s="4">
        <f t="shared" si="65"/>
        <v>0.16756544263040934</v>
      </c>
      <c r="AO195" s="4">
        <f t="shared" si="66"/>
        <v>3.960946045771524E-2</v>
      </c>
      <c r="AP195" s="4">
        <f t="shared" si="67"/>
        <v>1.1402708079689572E-2</v>
      </c>
      <c r="AQ195" s="4">
        <f t="shared" si="68"/>
        <v>5.2292238983264072E-2</v>
      </c>
      <c r="AR195" s="4">
        <f t="shared" si="69"/>
        <v>0.10966992945414578</v>
      </c>
      <c r="AT195" s="4">
        <f t="shared" si="70"/>
        <v>0.16756544263040934</v>
      </c>
    </row>
    <row r="196" spans="1:46" x14ac:dyDescent="0.25">
      <c r="A196" s="4">
        <f>Relative_Deviations!Q196</f>
        <v>8.5045900000000003</v>
      </c>
      <c r="B196" s="4">
        <f>Relative_Deviations!R196</f>
        <v>2.2903266093105862E-2</v>
      </c>
      <c r="C196" s="4">
        <f>Relative_Deviations!S196</f>
        <v>2.1311867708243844E-2</v>
      </c>
      <c r="D196" s="4">
        <f>Relative_Deviations!T196</f>
        <v>2.3140251325322429E-2</v>
      </c>
      <c r="E196" s="4">
        <f>Relative_Deviations!U196</f>
        <v>2.3163345274281301E-2</v>
      </c>
      <c r="F196" s="4">
        <f>Relative_Deviations!V196</f>
        <v>2.3697309328411485E-2</v>
      </c>
      <c r="G196" s="4">
        <f>Relative_Deviations!W196</f>
        <v>2.3448250540127658E-2</v>
      </c>
      <c r="J196" s="4">
        <f t="shared" si="50"/>
        <v>2.2944048378248764E-2</v>
      </c>
      <c r="K196" s="4">
        <f t="shared" si="51"/>
        <v>8.4544491700553508E-4</v>
      </c>
      <c r="M196" s="4">
        <f t="shared" si="52"/>
        <v>-4.8237660813371441E-2</v>
      </c>
      <c r="N196" s="4">
        <f t="shared" si="53"/>
        <v>-1.9305582624896593</v>
      </c>
      <c r="O196" s="4">
        <f t="shared" si="54"/>
        <v>0.23207064484886006</v>
      </c>
      <c r="P196" s="4">
        <f t="shared" si="55"/>
        <v>0.25938637943351833</v>
      </c>
      <c r="Q196" s="4">
        <f t="shared" si="56"/>
        <v>0.89096395875284429</v>
      </c>
      <c r="R196" s="4">
        <f t="shared" si="57"/>
        <v>0.59637494026780391</v>
      </c>
      <c r="V196" s="4" cm="1">
        <f t="array" ref="V196:AA196">_xlfn._xlws.SORT(M196:R196,1,1,1)</f>
        <v>-1.9305582624896593</v>
      </c>
      <c r="W196" s="4">
        <v>-4.8237660813371441E-2</v>
      </c>
      <c r="X196" s="4">
        <v>0.23207064484886006</v>
      </c>
      <c r="Y196" s="4">
        <v>0.25938637943351833</v>
      </c>
      <c r="Z196" s="4">
        <v>0.59637494026780391</v>
      </c>
      <c r="AA196" s="4">
        <v>0.89096395875284429</v>
      </c>
      <c r="AE196" s="4">
        <f t="shared" si="58"/>
        <v>2.6768851789477247E-2</v>
      </c>
      <c r="AF196" s="4">
        <f t="shared" si="59"/>
        <v>0.48076341806008227</v>
      </c>
      <c r="AG196" s="4">
        <f t="shared" si="60"/>
        <v>0.59175842773953669</v>
      </c>
      <c r="AH196" s="4">
        <f t="shared" si="61"/>
        <v>0.6023314310893374</v>
      </c>
      <c r="AI196" s="4">
        <f t="shared" si="62"/>
        <v>0.72453761118005811</v>
      </c>
      <c r="AJ196" s="4">
        <f t="shared" si="63"/>
        <v>0.81352574708015335</v>
      </c>
      <c r="AM196" s="4">
        <f t="shared" si="64"/>
        <v>0.13989781487718941</v>
      </c>
      <c r="AN196" s="4">
        <f t="shared" si="65"/>
        <v>0.14743008472674896</v>
      </c>
      <c r="AO196" s="4">
        <f t="shared" si="66"/>
        <v>9.1758427739536685E-2</v>
      </c>
      <c r="AP196" s="4">
        <f t="shared" si="67"/>
        <v>6.4335235577329231E-2</v>
      </c>
      <c r="AQ196" s="4">
        <f t="shared" si="68"/>
        <v>0.10879572215327526</v>
      </c>
      <c r="AR196" s="4">
        <f t="shared" si="69"/>
        <v>0.18647425291984665</v>
      </c>
      <c r="AT196" s="4">
        <f t="shared" si="70"/>
        <v>0.18647425291984665</v>
      </c>
    </row>
    <row r="197" spans="1:46" x14ac:dyDescent="0.25">
      <c r="A197" s="4">
        <f>Relative_Deviations!Q197</f>
        <v>8.6404899999999998</v>
      </c>
      <c r="B197" s="4">
        <f>Relative_Deviations!R197</f>
        <v>2.2155671732185106E-2</v>
      </c>
      <c r="C197" s="4">
        <f>Relative_Deviations!S197</f>
        <v>2.2823595686806666E-2</v>
      </c>
      <c r="D197" s="4">
        <f>Relative_Deviations!T197</f>
        <v>2.4960956992508419E-2</v>
      </c>
      <c r="E197" s="4">
        <f>Relative_Deviations!U197</f>
        <v>2.3875144536763992E-2</v>
      </c>
      <c r="F197" s="4">
        <f>Relative_Deviations!V197</f>
        <v>2.2792209042691584E-2</v>
      </c>
      <c r="G197" s="4">
        <f>Relative_Deviations!W197</f>
        <v>2.4122744514969478E-2</v>
      </c>
      <c r="J197" s="4">
        <f t="shared" ref="J197:J260" si="71">AVERAGE(B197:G197)</f>
        <v>2.345505375098754E-2</v>
      </c>
      <c r="K197" s="4">
        <f t="shared" ref="K197:K260" si="72">_xlfn.STDEV.S(B197:G197)</f>
        <v>1.0408196599167646E-3</v>
      </c>
      <c r="M197" s="4">
        <f t="shared" ref="M197:M260" si="73">(B197-$J197)/$K197</f>
        <v>-1.2484218629251742</v>
      </c>
      <c r="N197" s="4">
        <f t="shared" ref="N197:N260" si="74">(C197-$J197)/$K197</f>
        <v>-0.60669305980574217</v>
      </c>
      <c r="O197" s="4">
        <f t="shared" ref="O197:O260" si="75">(D197-$J197)/$K197</f>
        <v>1.4468435786861555</v>
      </c>
      <c r="P197" s="4">
        <f t="shared" ref="P197:P260" si="76">(E197-$J197)/$K197</f>
        <v>0.40361534466984161</v>
      </c>
      <c r="Q197" s="4">
        <f t="shared" ref="Q197:Q260" si="77">(F197-$J197)/$K197</f>
        <v>-0.63684875855339262</v>
      </c>
      <c r="R197" s="4">
        <f t="shared" ref="R197:R260" si="78">(G197-$J197)/$K197</f>
        <v>0.6415047579283184</v>
      </c>
      <c r="V197" s="4" cm="1">
        <f t="array" ref="V197:AA197">_xlfn._xlws.SORT(M197:R197,1,1,1)</f>
        <v>-1.2484218629251742</v>
      </c>
      <c r="W197" s="4">
        <v>-0.63684875855339262</v>
      </c>
      <c r="X197" s="4">
        <v>-0.60669305980574217</v>
      </c>
      <c r="Y197" s="4">
        <v>0.40361534466984161</v>
      </c>
      <c r="Z197" s="4">
        <v>0.6415047579283184</v>
      </c>
      <c r="AA197" s="4">
        <v>1.4468435786861555</v>
      </c>
      <c r="AE197" s="4">
        <f t="shared" ref="AE197:AE260" si="79">_xlfn.NORM.S.DIST(V197,TRUE)</f>
        <v>0.10593830333402207</v>
      </c>
      <c r="AF197" s="4">
        <f t="shared" ref="AF197:AF260" si="80">_xlfn.NORM.S.DIST(W197,TRUE)</f>
        <v>0.26211168132043372</v>
      </c>
      <c r="AG197" s="4">
        <f t="shared" ref="AG197:AG260" si="81">_xlfn.NORM.S.DIST(X197,TRUE)</f>
        <v>0.27202731441083999</v>
      </c>
      <c r="AH197" s="4">
        <f t="shared" ref="AH197:AH260" si="82">_xlfn.NORM.S.DIST(Y197,TRUE)</f>
        <v>0.65675219995477851</v>
      </c>
      <c r="AI197" s="4">
        <f t="shared" ref="AI197:AI260" si="83">_xlfn.NORM.S.DIST(Z197,TRUE)</f>
        <v>0.73940260468540453</v>
      </c>
      <c r="AJ197" s="4">
        <f t="shared" ref="AJ197:AJ260" si="84">_xlfn.NORM.S.DIST(AA197,TRUE)</f>
        <v>0.92602963084275236</v>
      </c>
      <c r="AM197" s="4">
        <f t="shared" ref="AM197:AM260" si="85">ABS(AE$2-AE197)</f>
        <v>6.0728363332644586E-2</v>
      </c>
      <c r="AN197" s="4">
        <f t="shared" ref="AN197:AN260" si="86">ABS(AF$2-AF197)</f>
        <v>7.1221652012899594E-2</v>
      </c>
      <c r="AO197" s="4">
        <f t="shared" ref="AO197:AO260" si="87">ABS(AG$2-AG197)</f>
        <v>0.22797268558916001</v>
      </c>
      <c r="AP197" s="4">
        <f t="shared" ref="AP197:AP260" si="88">ABS(AH$2-AH197)</f>
        <v>9.9144667118881147E-3</v>
      </c>
      <c r="AQ197" s="4">
        <f t="shared" ref="AQ197:AQ260" si="89">ABS(AI$2-AI197)</f>
        <v>9.3930728647928841E-2</v>
      </c>
      <c r="AR197" s="4">
        <f t="shared" ref="AR197:AR260" si="90">ABS(AJ$2-AJ197)</f>
        <v>7.397036915724764E-2</v>
      </c>
      <c r="AT197" s="4">
        <f t="shared" ref="AT197:AT260" si="91">MAX(AM197:AR197)</f>
        <v>0.22797268558916001</v>
      </c>
    </row>
    <row r="198" spans="1:46" x14ac:dyDescent="0.25">
      <c r="A198" s="4">
        <f>Relative_Deviations!Q198</f>
        <v>8.7784300000000002</v>
      </c>
      <c r="B198" s="4">
        <f>Relative_Deviations!R198</f>
        <v>2.3281917782403377E-2</v>
      </c>
      <c r="C198" s="4">
        <f>Relative_Deviations!S198</f>
        <v>2.3757593227702E-2</v>
      </c>
      <c r="D198" s="4">
        <f>Relative_Deviations!T198</f>
        <v>2.5009123809100697E-2</v>
      </c>
      <c r="E198" s="4">
        <f>Relative_Deviations!U198</f>
        <v>2.4548468163437063E-2</v>
      </c>
      <c r="F198" s="4">
        <f>Relative_Deviations!V198</f>
        <v>2.4034314753945348E-2</v>
      </c>
      <c r="G198" s="4">
        <f>Relative_Deviations!W198</f>
        <v>2.333262300158347E-2</v>
      </c>
      <c r="J198" s="4">
        <f t="shared" si="71"/>
        <v>2.3994006789695325E-2</v>
      </c>
      <c r="K198" s="4">
        <f t="shared" si="72"/>
        <v>6.8409141959501201E-4</v>
      </c>
      <c r="M198" s="4">
        <f t="shared" si="73"/>
        <v>-1.0409266757263382</v>
      </c>
      <c r="N198" s="4">
        <f t="shared" si="74"/>
        <v>-0.34558767325759404</v>
      </c>
      <c r="O198" s="4">
        <f t="shared" si="75"/>
        <v>1.4838908811432403</v>
      </c>
      <c r="P198" s="4">
        <f t="shared" si="76"/>
        <v>0.81050771557693846</v>
      </c>
      <c r="Q198" s="4">
        <f t="shared" si="77"/>
        <v>5.8921897125805318E-2</v>
      </c>
      <c r="R198" s="4">
        <f t="shared" si="78"/>
        <v>-0.96680614486204186</v>
      </c>
      <c r="V198" s="4" cm="1">
        <f t="array" ref="V198:AA198">_xlfn._xlws.SORT(M198:R198,1,1,1)</f>
        <v>-1.0409266757263382</v>
      </c>
      <c r="W198" s="4">
        <v>-0.96680614486204186</v>
      </c>
      <c r="X198" s="4">
        <v>-0.34558767325759404</v>
      </c>
      <c r="Y198" s="4">
        <v>5.8921897125805318E-2</v>
      </c>
      <c r="Z198" s="4">
        <v>0.81050771557693846</v>
      </c>
      <c r="AA198" s="4">
        <v>1.4838908811432403</v>
      </c>
      <c r="AE198" s="4">
        <f t="shared" si="79"/>
        <v>0.14895479006241455</v>
      </c>
      <c r="AF198" s="4">
        <f t="shared" si="80"/>
        <v>0.16682047601489111</v>
      </c>
      <c r="AG198" s="4">
        <f t="shared" si="81"/>
        <v>0.3648263055692812</v>
      </c>
      <c r="AH198" s="4">
        <f t="shared" si="82"/>
        <v>0.5234928415171991</v>
      </c>
      <c r="AI198" s="4">
        <f t="shared" si="83"/>
        <v>0.79117578379057374</v>
      </c>
      <c r="AJ198" s="4">
        <f t="shared" si="84"/>
        <v>0.9310810642828794</v>
      </c>
      <c r="AM198" s="4">
        <f t="shared" si="85"/>
        <v>1.7711876604252108E-2</v>
      </c>
      <c r="AN198" s="4">
        <f t="shared" si="86"/>
        <v>0.1665128573184422</v>
      </c>
      <c r="AO198" s="4">
        <f t="shared" si="87"/>
        <v>0.1351736944307188</v>
      </c>
      <c r="AP198" s="4">
        <f t="shared" si="88"/>
        <v>0.14317382514946753</v>
      </c>
      <c r="AQ198" s="4">
        <f t="shared" si="89"/>
        <v>4.2157549542759631E-2</v>
      </c>
      <c r="AR198" s="4">
        <f t="shared" si="90"/>
        <v>6.89189357171206E-2</v>
      </c>
      <c r="AT198" s="4">
        <f t="shared" si="91"/>
        <v>0.1665128573184422</v>
      </c>
    </row>
    <row r="199" spans="1:46" x14ac:dyDescent="0.25">
      <c r="A199" s="4">
        <f>Relative_Deviations!Q199</f>
        <v>8.91845</v>
      </c>
      <c r="B199" s="4">
        <f>Relative_Deviations!R199</f>
        <v>2.2155671732185106E-2</v>
      </c>
      <c r="C199" s="4">
        <f>Relative_Deviations!S199</f>
        <v>2.3247264674429217E-2</v>
      </c>
      <c r="D199" s="4">
        <f>Relative_Deviations!T199</f>
        <v>2.5741259421302464E-2</v>
      </c>
      <c r="E199" s="4">
        <f>Relative_Deviations!U199</f>
        <v>2.1951362746269944E-2</v>
      </c>
      <c r="F199" s="4">
        <f>Relative_Deviations!V199</f>
        <v>2.4794984143007834E-2</v>
      </c>
      <c r="G199" s="4">
        <f>Relative_Deviations!W199</f>
        <v>2.5587360003197133E-2</v>
      </c>
      <c r="J199" s="4">
        <f t="shared" si="71"/>
        <v>2.3912983786731946E-2</v>
      </c>
      <c r="K199" s="4">
        <f t="shared" si="72"/>
        <v>1.691350752423831E-3</v>
      </c>
      <c r="M199" s="4">
        <f t="shared" si="73"/>
        <v>-1.0389991857268406</v>
      </c>
      <c r="N199" s="4">
        <f t="shared" si="74"/>
        <v>-0.39360204342517563</v>
      </c>
      <c r="O199" s="4">
        <f t="shared" si="75"/>
        <v>1.0809559353377554</v>
      </c>
      <c r="P199" s="4">
        <f t="shared" si="76"/>
        <v>-1.1597955288995223</v>
      </c>
      <c r="Q199" s="4">
        <f t="shared" si="77"/>
        <v>0.52147690537395408</v>
      </c>
      <c r="R199" s="4">
        <f t="shared" si="78"/>
        <v>0.98996391733984368</v>
      </c>
      <c r="V199" s="4" cm="1">
        <f t="array" ref="V199:AA199">_xlfn._xlws.SORT(M199:R199,1,1,1)</f>
        <v>-1.1597955288995223</v>
      </c>
      <c r="W199" s="4">
        <v>-1.0389991857268406</v>
      </c>
      <c r="X199" s="4">
        <v>-0.39360204342517563</v>
      </c>
      <c r="Y199" s="4">
        <v>0.52147690537395408</v>
      </c>
      <c r="Z199" s="4">
        <v>0.98996391733984368</v>
      </c>
      <c r="AA199" s="4">
        <v>1.0809559353377554</v>
      </c>
      <c r="AE199" s="4">
        <f t="shared" si="79"/>
        <v>0.12306603245361333</v>
      </c>
      <c r="AF199" s="4">
        <f t="shared" si="80"/>
        <v>0.14940255748333023</v>
      </c>
      <c r="AG199" s="4">
        <f t="shared" si="81"/>
        <v>0.34693743616618383</v>
      </c>
      <c r="AH199" s="4">
        <f t="shared" si="82"/>
        <v>0.69898270514272243</v>
      </c>
      <c r="AI199" s="4">
        <f t="shared" si="83"/>
        <v>0.83890412207768983</v>
      </c>
      <c r="AJ199" s="4">
        <f t="shared" si="84"/>
        <v>0.86014164239387048</v>
      </c>
      <c r="AM199" s="4">
        <f t="shared" si="85"/>
        <v>4.3600634213053324E-2</v>
      </c>
      <c r="AN199" s="4">
        <f t="shared" si="86"/>
        <v>0.18393077585000309</v>
      </c>
      <c r="AO199" s="4">
        <f t="shared" si="87"/>
        <v>0.15306256383381617</v>
      </c>
      <c r="AP199" s="4">
        <f t="shared" si="88"/>
        <v>3.2316038476055797E-2</v>
      </c>
      <c r="AQ199" s="4">
        <f t="shared" si="89"/>
        <v>5.5707887443564585E-3</v>
      </c>
      <c r="AR199" s="4">
        <f t="shared" si="90"/>
        <v>0.13985835760612952</v>
      </c>
      <c r="AT199" s="4">
        <f t="shared" si="91"/>
        <v>0.18393077585000309</v>
      </c>
    </row>
    <row r="200" spans="1:46" x14ac:dyDescent="0.25">
      <c r="A200" s="4">
        <f>Relative_Deviations!Q200</f>
        <v>9.0605899999999995</v>
      </c>
      <c r="B200" s="4">
        <f>Relative_Deviations!R200</f>
        <v>2.4427581867970196E-2</v>
      </c>
      <c r="C200" s="4">
        <f>Relative_Deviations!S200</f>
        <v>2.364204714016864E-2</v>
      </c>
      <c r="D200" s="4">
        <f>Relative_Deviations!T200</f>
        <v>2.4700856182910517E-2</v>
      </c>
      <c r="E200" s="4">
        <f>Relative_Deviations!U200</f>
        <v>2.6241396139071848E-2</v>
      </c>
      <c r="F200" s="4">
        <f>Relative_Deviations!V200</f>
        <v>2.4669810699238025E-2</v>
      </c>
      <c r="G200" s="4">
        <f>Relative_Deviations!W200</f>
        <v>2.688816981182025E-2</v>
      </c>
      <c r="J200" s="4">
        <f t="shared" si="71"/>
        <v>2.5094976973529914E-2</v>
      </c>
      <c r="K200" s="4">
        <f t="shared" si="72"/>
        <v>1.2183871588626995E-3</v>
      </c>
      <c r="M200" s="4">
        <f t="shared" si="73"/>
        <v>-0.54776932004330769</v>
      </c>
      <c r="N200" s="4">
        <f t="shared" si="74"/>
        <v>-1.1925025824447364</v>
      </c>
      <c r="O200" s="4">
        <f t="shared" si="75"/>
        <v>-0.32347746588800946</v>
      </c>
      <c r="P200" s="4">
        <f t="shared" si="76"/>
        <v>0.94093175326310541</v>
      </c>
      <c r="Q200" s="4">
        <f t="shared" si="77"/>
        <v>-0.34895826929820845</v>
      </c>
      <c r="R200" s="4">
        <f t="shared" si="78"/>
        <v>1.4717758844111479</v>
      </c>
      <c r="V200" s="4" cm="1">
        <f t="array" ref="V200:AA200">_xlfn._xlws.SORT(M200:R200,1,1,1)</f>
        <v>-1.1925025824447364</v>
      </c>
      <c r="W200" s="4">
        <v>-0.54776932004330769</v>
      </c>
      <c r="X200" s="4">
        <v>-0.34895826929820845</v>
      </c>
      <c r="Y200" s="4">
        <v>-0.32347746588800946</v>
      </c>
      <c r="Z200" s="4">
        <v>0.94093175326310541</v>
      </c>
      <c r="AA200" s="4">
        <v>1.4717758844111479</v>
      </c>
      <c r="AE200" s="4">
        <f t="shared" si="79"/>
        <v>0.11653211937961905</v>
      </c>
      <c r="AF200" s="4">
        <f t="shared" si="80"/>
        <v>0.29192515360702836</v>
      </c>
      <c r="AG200" s="4">
        <f t="shared" si="81"/>
        <v>0.36356031941433842</v>
      </c>
      <c r="AH200" s="4">
        <f t="shared" si="82"/>
        <v>0.37316683529838401</v>
      </c>
      <c r="AI200" s="4">
        <f t="shared" si="83"/>
        <v>0.8266300829730252</v>
      </c>
      <c r="AJ200" s="4">
        <f t="shared" si="84"/>
        <v>0.92945929607821609</v>
      </c>
      <c r="AM200" s="4">
        <f t="shared" si="85"/>
        <v>5.0134547287047609E-2</v>
      </c>
      <c r="AN200" s="4">
        <f t="shared" si="86"/>
        <v>4.140817972630495E-2</v>
      </c>
      <c r="AO200" s="4">
        <f t="shared" si="87"/>
        <v>0.13643968058566158</v>
      </c>
      <c r="AP200" s="4">
        <f t="shared" si="88"/>
        <v>0.29349983136828262</v>
      </c>
      <c r="AQ200" s="4">
        <f t="shared" si="89"/>
        <v>6.7032503603081661E-3</v>
      </c>
      <c r="AR200" s="4">
        <f t="shared" si="90"/>
        <v>7.0540703921783909E-2</v>
      </c>
      <c r="AT200" s="4">
        <f t="shared" si="91"/>
        <v>0.29349983136828262</v>
      </c>
    </row>
    <row r="201" spans="1:46" x14ac:dyDescent="0.25">
      <c r="A201" s="4">
        <f>Relative_Deviations!Q201</f>
        <v>9.2048699999999997</v>
      </c>
      <c r="B201" s="4">
        <f>Relative_Deviations!R201</f>
        <v>2.4029512143324133E-2</v>
      </c>
      <c r="C201" s="4">
        <f>Relative_Deviations!S201</f>
        <v>2.4200519896580255E-2</v>
      </c>
      <c r="D201" s="4">
        <f>Relative_Deviations!T201</f>
        <v>2.5953193414308254E-2</v>
      </c>
      <c r="E201" s="4">
        <f>Relative_Deviations!U201</f>
        <v>2.4606181617151751E-2</v>
      </c>
      <c r="F201" s="4">
        <f>Relative_Deviations!V201</f>
        <v>2.7471770094391803E-2</v>
      </c>
      <c r="G201" s="4">
        <f>Relative_Deviations!W201</f>
        <v>2.7533756902025891E-2</v>
      </c>
      <c r="J201" s="4">
        <f t="shared" si="71"/>
        <v>2.5632489011297013E-2</v>
      </c>
      <c r="K201" s="4">
        <f t="shared" si="72"/>
        <v>1.5983743654784915E-3</v>
      </c>
      <c r="M201" s="4">
        <f t="shared" si="73"/>
        <v>-1.0028794896826381</v>
      </c>
      <c r="N201" s="4">
        <f t="shared" si="74"/>
        <v>-0.89589094122394941</v>
      </c>
      <c r="O201" s="4">
        <f t="shared" si="75"/>
        <v>0.2006441106275087</v>
      </c>
      <c r="P201" s="4">
        <f t="shared" si="76"/>
        <v>-0.64209450320984429</v>
      </c>
      <c r="Q201" s="4">
        <f t="shared" si="77"/>
        <v>1.1507198331125512</v>
      </c>
      <c r="R201" s="4">
        <f t="shared" si="78"/>
        <v>1.1895009903763762</v>
      </c>
      <c r="V201" s="4" cm="1">
        <f t="array" ref="V201:AA201">_xlfn._xlws.SORT(M201:R201,1,1,1)</f>
        <v>-1.0028794896826381</v>
      </c>
      <c r="W201" s="4">
        <v>-0.89589094122394941</v>
      </c>
      <c r="X201" s="4">
        <v>-0.64209450320984429</v>
      </c>
      <c r="Y201" s="4">
        <v>0.2006441106275087</v>
      </c>
      <c r="Z201" s="4">
        <v>1.1507198331125512</v>
      </c>
      <c r="AA201" s="4">
        <v>1.1895009903763762</v>
      </c>
      <c r="AE201" s="4">
        <f t="shared" si="79"/>
        <v>0.1579595048707107</v>
      </c>
      <c r="AF201" s="4">
        <f t="shared" si="80"/>
        <v>0.18515550639331177</v>
      </c>
      <c r="AG201" s="4">
        <f t="shared" si="81"/>
        <v>0.26040591236036159</v>
      </c>
      <c r="AH201" s="4">
        <f t="shared" si="82"/>
        <v>0.57951156795386372</v>
      </c>
      <c r="AI201" s="4">
        <f t="shared" si="83"/>
        <v>0.87507624275525331</v>
      </c>
      <c r="AJ201" s="4">
        <f t="shared" si="84"/>
        <v>0.88287870923829281</v>
      </c>
      <c r="AM201" s="4">
        <f t="shared" si="85"/>
        <v>8.7071617959559588E-3</v>
      </c>
      <c r="AN201" s="4">
        <f t="shared" si="86"/>
        <v>0.14817782694002155</v>
      </c>
      <c r="AO201" s="4">
        <f t="shared" si="87"/>
        <v>0.23959408763963841</v>
      </c>
      <c r="AP201" s="4">
        <f t="shared" si="88"/>
        <v>8.7155098712802914E-2</v>
      </c>
      <c r="AQ201" s="4">
        <f t="shared" si="89"/>
        <v>4.1742909421919938E-2</v>
      </c>
      <c r="AR201" s="4">
        <f t="shared" si="90"/>
        <v>0.11712129076170719</v>
      </c>
      <c r="AT201" s="4">
        <f t="shared" si="91"/>
        <v>0.23959408763963841</v>
      </c>
    </row>
    <row r="202" spans="1:46" x14ac:dyDescent="0.25">
      <c r="A202" s="4">
        <f>Relative_Deviations!Q202</f>
        <v>9.3513300000000008</v>
      </c>
      <c r="B202" s="4">
        <f>Relative_Deviations!R202</f>
        <v>2.5281975423308303E-2</v>
      </c>
      <c r="C202" s="4">
        <f>Relative_Deviations!S202</f>
        <v>2.5519671062587249E-2</v>
      </c>
      <c r="D202" s="4">
        <f>Relative_Deviations!T202</f>
        <v>2.5770159511257728E-2</v>
      </c>
      <c r="E202" s="4">
        <f>Relative_Deviations!U202</f>
        <v>2.5731593964590904E-2</v>
      </c>
      <c r="F202" s="4">
        <f>Relative_Deviations!V202</f>
        <v>2.5401593908968921E-2</v>
      </c>
      <c r="G202" s="4">
        <f>Relative_Deviations!W202</f>
        <v>2.7610841927722077E-2</v>
      </c>
      <c r="J202" s="4">
        <f t="shared" si="71"/>
        <v>2.5885972633072529E-2</v>
      </c>
      <c r="K202" s="4">
        <f t="shared" si="72"/>
        <v>8.6556706896677503E-4</v>
      </c>
      <c r="M202" s="4">
        <f t="shared" si="73"/>
        <v>-0.69780520934699497</v>
      </c>
      <c r="N202" s="4">
        <f t="shared" si="74"/>
        <v>-0.42319259086708688</v>
      </c>
      <c r="O202" s="4">
        <f t="shared" si="75"/>
        <v>-0.13380028650240405</v>
      </c>
      <c r="P202" s="4">
        <f t="shared" si="76"/>
        <v>-0.17835552439154803</v>
      </c>
      <c r="Q202" s="4">
        <f t="shared" si="77"/>
        <v>-0.55960854042403563</v>
      </c>
      <c r="R202" s="4">
        <f t="shared" si="78"/>
        <v>1.9927621515320815</v>
      </c>
      <c r="V202" s="4" cm="1">
        <f t="array" ref="V202:AA202">_xlfn._xlws.SORT(M202:R202,1,1,1)</f>
        <v>-0.69780520934699497</v>
      </c>
      <c r="W202" s="4">
        <v>-0.55960854042403563</v>
      </c>
      <c r="X202" s="4">
        <v>-0.42319259086708688</v>
      </c>
      <c r="Y202" s="4">
        <v>-0.17835552439154803</v>
      </c>
      <c r="Z202" s="4">
        <v>-0.13380028650240405</v>
      </c>
      <c r="AA202" s="4">
        <v>1.9927621515320815</v>
      </c>
      <c r="AE202" s="4">
        <f t="shared" si="79"/>
        <v>0.24264951041235278</v>
      </c>
      <c r="AF202" s="4">
        <f t="shared" si="80"/>
        <v>0.28787323911986484</v>
      </c>
      <c r="AG202" s="4">
        <f t="shared" si="81"/>
        <v>0.33607737603304244</v>
      </c>
      <c r="AH202" s="4">
        <f t="shared" si="82"/>
        <v>0.42922188780412263</v>
      </c>
      <c r="AI202" s="4">
        <f t="shared" si="83"/>
        <v>0.44678025031863183</v>
      </c>
      <c r="AJ202" s="4">
        <f t="shared" si="84"/>
        <v>0.97685625097442008</v>
      </c>
      <c r="AM202" s="4">
        <f t="shared" si="85"/>
        <v>7.5982843745686118E-2</v>
      </c>
      <c r="AN202" s="4">
        <f t="shared" si="86"/>
        <v>4.5460094213468472E-2</v>
      </c>
      <c r="AO202" s="4">
        <f t="shared" si="87"/>
        <v>0.16392262396695756</v>
      </c>
      <c r="AP202" s="4">
        <f t="shared" si="88"/>
        <v>0.237444778862544</v>
      </c>
      <c r="AQ202" s="4">
        <f t="shared" si="89"/>
        <v>0.38655308301470154</v>
      </c>
      <c r="AR202" s="4">
        <f t="shared" si="90"/>
        <v>2.3143749025579918E-2</v>
      </c>
      <c r="AT202" s="4">
        <f t="shared" si="91"/>
        <v>0.38655308301470154</v>
      </c>
    </row>
    <row r="203" spans="1:46" x14ac:dyDescent="0.25">
      <c r="A203" s="4">
        <f>Relative_Deviations!Q203</f>
        <v>9.5</v>
      </c>
      <c r="B203" s="4">
        <f>Relative_Deviations!R203</f>
        <v>2.6388803438178027E-2</v>
      </c>
      <c r="C203" s="4">
        <f>Relative_Deviations!S203</f>
        <v>2.853349817908513E-2</v>
      </c>
      <c r="D203" s="4">
        <f>Relative_Deviations!T203</f>
        <v>2.6666062299873176E-2</v>
      </c>
      <c r="E203" s="4">
        <f>Relative_Deviations!U203</f>
        <v>2.6327966319644049E-2</v>
      </c>
      <c r="F203" s="4">
        <f>Relative_Deviations!V203</f>
        <v>2.7346596650622168E-2</v>
      </c>
      <c r="G203" s="4">
        <f>Relative_Deviations!W203</f>
        <v>2.6897805440032251E-2</v>
      </c>
      <c r="J203" s="4">
        <f t="shared" si="71"/>
        <v>2.7026788721239134E-2</v>
      </c>
      <c r="K203" s="4">
        <f t="shared" si="72"/>
        <v>8.2638837241758251E-4</v>
      </c>
      <c r="M203" s="4">
        <f t="shared" si="73"/>
        <v>-0.77201628720246074</v>
      </c>
      <c r="N203" s="4">
        <f t="shared" si="74"/>
        <v>1.8232461977146988</v>
      </c>
      <c r="O203" s="4">
        <f t="shared" si="75"/>
        <v>-0.43650955580444623</v>
      </c>
      <c r="P203" s="4">
        <f t="shared" si="76"/>
        <v>-0.8456343590008345</v>
      </c>
      <c r="Q203" s="4">
        <f t="shared" si="77"/>
        <v>0.38699471103089522</v>
      </c>
      <c r="R203" s="4">
        <f t="shared" si="78"/>
        <v>-0.15608070673785662</v>
      </c>
      <c r="V203" s="4" cm="1">
        <f t="array" ref="V203:AA203">_xlfn._xlws.SORT(M203:R203,1,1,1)</f>
        <v>-0.8456343590008345</v>
      </c>
      <c r="W203" s="4">
        <v>-0.77201628720246074</v>
      </c>
      <c r="X203" s="4">
        <v>-0.43650955580444623</v>
      </c>
      <c r="Y203" s="4">
        <v>-0.15608070673785662</v>
      </c>
      <c r="Z203" s="4">
        <v>0.38699471103089522</v>
      </c>
      <c r="AA203" s="4">
        <v>1.8232461977146988</v>
      </c>
      <c r="AE203" s="4">
        <f t="shared" si="79"/>
        <v>0.19887837593816779</v>
      </c>
      <c r="AF203" s="4">
        <f t="shared" si="80"/>
        <v>0.22005239052390704</v>
      </c>
      <c r="AG203" s="4">
        <f t="shared" si="81"/>
        <v>0.33123353381806497</v>
      </c>
      <c r="AH203" s="4">
        <f t="shared" si="82"/>
        <v>0.43798470288404684</v>
      </c>
      <c r="AI203" s="4">
        <f t="shared" si="83"/>
        <v>0.65061993826292075</v>
      </c>
      <c r="AJ203" s="4">
        <f t="shared" si="84"/>
        <v>0.96586694451069011</v>
      </c>
      <c r="AM203" s="4">
        <f t="shared" si="85"/>
        <v>3.2211709271501132E-2</v>
      </c>
      <c r="AN203" s="4">
        <f t="shared" si="86"/>
        <v>0.11328094280942627</v>
      </c>
      <c r="AO203" s="4">
        <f t="shared" si="87"/>
        <v>0.16876646618193503</v>
      </c>
      <c r="AP203" s="4">
        <f t="shared" si="88"/>
        <v>0.22868196378261979</v>
      </c>
      <c r="AQ203" s="4">
        <f t="shared" si="89"/>
        <v>0.18271339507041262</v>
      </c>
      <c r="AR203" s="4">
        <f t="shared" si="90"/>
        <v>3.4133055489309894E-2</v>
      </c>
      <c r="AT203" s="4">
        <f t="shared" si="91"/>
        <v>0.22868196378261979</v>
      </c>
    </row>
    <row r="204" spans="1:46" x14ac:dyDescent="0.25">
      <c r="A204" s="4">
        <f>Relative_Deviations!Q204</f>
        <v>9.6509099999999997</v>
      </c>
      <c r="B204" s="4">
        <f>Relative_Deviations!R204</f>
        <v>2.5291684440982575E-2</v>
      </c>
      <c r="C204" s="4">
        <f>Relative_Deviations!S204</f>
        <v>2.788836585702328E-2</v>
      </c>
      <c r="D204" s="4">
        <f>Relative_Deviations!T204</f>
        <v>2.7436731365348629E-2</v>
      </c>
      <c r="E204" s="4">
        <f>Relative_Deviations!U204</f>
        <v>2.5385313242301921E-2</v>
      </c>
      <c r="F204" s="4">
        <f>Relative_Deviations!V204</f>
        <v>2.7876176605032645E-2</v>
      </c>
      <c r="G204" s="4">
        <f>Relative_Deviations!W204</f>
        <v>2.5837886336709685E-2</v>
      </c>
      <c r="J204" s="4">
        <f t="shared" si="71"/>
        <v>2.6619359641233121E-2</v>
      </c>
      <c r="K204" s="4">
        <f t="shared" si="72"/>
        <v>1.2453396861378859E-3</v>
      </c>
      <c r="M204" s="4">
        <f t="shared" si="73"/>
        <v>-1.0661149042539575</v>
      </c>
      <c r="N204" s="4">
        <f t="shared" si="74"/>
        <v>1.0190040756877103</v>
      </c>
      <c r="O204" s="4">
        <f t="shared" si="75"/>
        <v>0.65634439600201355</v>
      </c>
      <c r="P204" s="4">
        <f t="shared" si="76"/>
        <v>-0.99093156081638289</v>
      </c>
      <c r="Q204" s="4">
        <f t="shared" si="77"/>
        <v>1.0092161823712789</v>
      </c>
      <c r="R204" s="4">
        <f t="shared" si="78"/>
        <v>-0.62751818899065392</v>
      </c>
      <c r="V204" s="4" cm="1">
        <f t="array" ref="V204:AA204">_xlfn._xlws.SORT(M204:R204,1,1,1)</f>
        <v>-1.0661149042539575</v>
      </c>
      <c r="W204" s="4">
        <v>-0.99093156081638289</v>
      </c>
      <c r="X204" s="4">
        <v>-0.62751818899065392</v>
      </c>
      <c r="Y204" s="4">
        <v>0.65634439600201355</v>
      </c>
      <c r="Z204" s="4">
        <v>1.0092161823712789</v>
      </c>
      <c r="AA204" s="4">
        <v>1.0190040756877103</v>
      </c>
      <c r="AE204" s="4">
        <f t="shared" si="79"/>
        <v>0.14318585148811069</v>
      </c>
      <c r="AF204" s="4">
        <f t="shared" si="80"/>
        <v>0.16085950001789931</v>
      </c>
      <c r="AG204" s="4">
        <f t="shared" si="81"/>
        <v>0.26515980854160226</v>
      </c>
      <c r="AH204" s="4">
        <f t="shared" si="82"/>
        <v>0.74419872081464666</v>
      </c>
      <c r="AI204" s="4">
        <f t="shared" si="83"/>
        <v>0.84356451628260976</v>
      </c>
      <c r="AJ204" s="4">
        <f t="shared" si="84"/>
        <v>0.84589948419597139</v>
      </c>
      <c r="AM204" s="4">
        <f t="shared" si="85"/>
        <v>2.3480815178555964E-2</v>
      </c>
      <c r="AN204" s="4">
        <f t="shared" si="86"/>
        <v>0.17247383331543401</v>
      </c>
      <c r="AO204" s="4">
        <f t="shared" si="87"/>
        <v>0.23484019145839774</v>
      </c>
      <c r="AP204" s="4">
        <f t="shared" si="88"/>
        <v>7.7532054147980034E-2</v>
      </c>
      <c r="AQ204" s="4">
        <f t="shared" si="89"/>
        <v>1.0231182949276385E-2</v>
      </c>
      <c r="AR204" s="4">
        <f t="shared" si="90"/>
        <v>0.15410051580402861</v>
      </c>
      <c r="AT204" s="4">
        <f t="shared" si="91"/>
        <v>0.23484019145839774</v>
      </c>
    </row>
    <row r="205" spans="1:46" x14ac:dyDescent="0.25">
      <c r="A205" s="4">
        <f>Relative_Deviations!Q205</f>
        <v>9.8041</v>
      </c>
      <c r="B205" s="4">
        <f>Relative_Deviations!R205</f>
        <v>2.553440988283992E-2</v>
      </c>
      <c r="C205" s="4">
        <f>Relative_Deviations!S205</f>
        <v>2.8408323250923833E-2</v>
      </c>
      <c r="D205" s="4">
        <f>Relative_Deviations!T205</f>
        <v>2.8332634153963906E-2</v>
      </c>
      <c r="E205" s="4">
        <f>Relative_Deviations!U205</f>
        <v>2.7713089208799811E-2</v>
      </c>
      <c r="F205" s="4">
        <f>Relative_Deviations!V205</f>
        <v>2.7548799905942417E-2</v>
      </c>
      <c r="G205" s="4">
        <f>Relative_Deviations!W205</f>
        <v>2.8545497864288449E-2</v>
      </c>
      <c r="J205" s="4">
        <f t="shared" si="71"/>
        <v>2.7680459044459722E-2</v>
      </c>
      <c r="K205" s="4">
        <f t="shared" si="72"/>
        <v>1.1249299264210315E-3</v>
      </c>
      <c r="M205" s="4">
        <f t="shared" si="73"/>
        <v>-1.9077180820030848</v>
      </c>
      <c r="N205" s="4">
        <f t="shared" si="74"/>
        <v>0.64703070775244986</v>
      </c>
      <c r="O205" s="4">
        <f t="shared" si="75"/>
        <v>0.5797473195322328</v>
      </c>
      <c r="P205" s="4">
        <f t="shared" si="76"/>
        <v>2.9006397264140622E-2</v>
      </c>
      <c r="Q205" s="4">
        <f t="shared" si="77"/>
        <v>-0.11703763534514415</v>
      </c>
      <c r="R205" s="4">
        <f t="shared" si="78"/>
        <v>0.76897129279941179</v>
      </c>
      <c r="V205" s="4" cm="1">
        <f t="array" ref="V205:AA205">_xlfn._xlws.SORT(M205:R205,1,1,1)</f>
        <v>-1.9077180820030848</v>
      </c>
      <c r="W205" s="4">
        <v>-0.11703763534514415</v>
      </c>
      <c r="X205" s="4">
        <v>2.9006397264140622E-2</v>
      </c>
      <c r="Y205" s="4">
        <v>0.5797473195322328</v>
      </c>
      <c r="Z205" s="4">
        <v>0.64703070775244986</v>
      </c>
      <c r="AA205" s="4">
        <v>0.76897129279941179</v>
      </c>
      <c r="AE205" s="4">
        <f t="shared" si="79"/>
        <v>2.8213831687360875E-2</v>
      </c>
      <c r="AF205" s="4">
        <f t="shared" si="80"/>
        <v>0.45341511485805502</v>
      </c>
      <c r="AG205" s="4">
        <f t="shared" si="81"/>
        <v>0.51157025576826975</v>
      </c>
      <c r="AH205" s="4">
        <f t="shared" si="82"/>
        <v>0.71895748607297061</v>
      </c>
      <c r="AI205" s="4">
        <f t="shared" si="83"/>
        <v>0.74119396523245751</v>
      </c>
      <c r="AJ205" s="4">
        <f t="shared" si="84"/>
        <v>0.77904482367998829</v>
      </c>
      <c r="AM205" s="4">
        <f t="shared" si="85"/>
        <v>0.13845283497930577</v>
      </c>
      <c r="AN205" s="4">
        <f t="shared" si="86"/>
        <v>0.12008178152472171</v>
      </c>
      <c r="AO205" s="4">
        <f t="shared" si="87"/>
        <v>1.1570255768269755E-2</v>
      </c>
      <c r="AP205" s="4">
        <f t="shared" si="88"/>
        <v>5.2290819406303979E-2</v>
      </c>
      <c r="AQ205" s="4">
        <f t="shared" si="89"/>
        <v>9.2139368100875862E-2</v>
      </c>
      <c r="AR205" s="4">
        <f t="shared" si="90"/>
        <v>0.22095517632001171</v>
      </c>
      <c r="AT205" s="4">
        <f t="shared" si="91"/>
        <v>0.22095517632001171</v>
      </c>
    </row>
    <row r="206" spans="1:46" x14ac:dyDescent="0.25">
      <c r="A206" s="4">
        <f>Relative_Deviations!Q206</f>
        <v>9.9596099999999996</v>
      </c>
      <c r="B206" s="4">
        <f>Relative_Deviations!R206</f>
        <v>2.6398512455852303E-2</v>
      </c>
      <c r="C206" s="4">
        <f>Relative_Deviations!S206</f>
        <v>2.8610528904107427E-2</v>
      </c>
      <c r="D206" s="4">
        <f>Relative_Deviations!T206</f>
        <v>2.9633138201953922E-2</v>
      </c>
      <c r="E206" s="4">
        <f>Relative_Deviations!U206</f>
        <v>2.8492220833949811E-2</v>
      </c>
      <c r="F206" s="4">
        <f>Relative_Deviations!V206</f>
        <v>2.8713875805645567E-2</v>
      </c>
      <c r="G206" s="4">
        <f>Relative_Deviations!W206</f>
        <v>2.6820720414336068E-2</v>
      </c>
      <c r="J206" s="4">
        <f t="shared" si="71"/>
        <v>2.8111499435974182E-2</v>
      </c>
      <c r="K206" s="4">
        <f t="shared" si="72"/>
        <v>1.2387619540961702E-3</v>
      </c>
      <c r="M206" s="4">
        <f t="shared" si="73"/>
        <v>-1.382821755590415</v>
      </c>
      <c r="N206" s="4">
        <f t="shared" si="74"/>
        <v>0.40284532995473621</v>
      </c>
      <c r="O206" s="4">
        <f t="shared" si="75"/>
        <v>1.2283544557920845</v>
      </c>
      <c r="P206" s="4">
        <f t="shared" si="76"/>
        <v>0.30734024137301824</v>
      </c>
      <c r="Q206" s="4">
        <f t="shared" si="77"/>
        <v>0.48627290148807756</v>
      </c>
      <c r="R206" s="4">
        <f t="shared" si="78"/>
        <v>-1.0419911730174958</v>
      </c>
      <c r="V206" s="4" cm="1">
        <f t="array" ref="V206:AA206">_xlfn._xlws.SORT(M206:R206,1,1,1)</f>
        <v>-1.382821755590415</v>
      </c>
      <c r="W206" s="4">
        <v>-1.0419911730174958</v>
      </c>
      <c r="X206" s="4">
        <v>0.30734024137301824</v>
      </c>
      <c r="Y206" s="4">
        <v>0.40284532995473621</v>
      </c>
      <c r="Z206" s="4">
        <v>0.48627290148807756</v>
      </c>
      <c r="AA206" s="4">
        <v>1.2283544557920845</v>
      </c>
      <c r="AE206" s="4">
        <f t="shared" si="79"/>
        <v>8.3359763244603716E-2</v>
      </c>
      <c r="AF206" s="4">
        <f t="shared" si="80"/>
        <v>0.14870788570002705</v>
      </c>
      <c r="AG206" s="4">
        <f t="shared" si="81"/>
        <v>0.62070779564786405</v>
      </c>
      <c r="AH206" s="4">
        <f t="shared" si="82"/>
        <v>0.65646899418961324</v>
      </c>
      <c r="AI206" s="4">
        <f t="shared" si="83"/>
        <v>0.68661315519618937</v>
      </c>
      <c r="AJ206" s="4">
        <f t="shared" si="84"/>
        <v>0.89034303154081484</v>
      </c>
      <c r="AM206" s="4">
        <f t="shared" si="85"/>
        <v>8.3306903422062942E-2</v>
      </c>
      <c r="AN206" s="4">
        <f t="shared" si="86"/>
        <v>0.18462544763330627</v>
      </c>
      <c r="AO206" s="4">
        <f t="shared" si="87"/>
        <v>0.12070779564786405</v>
      </c>
      <c r="AP206" s="4">
        <f t="shared" si="88"/>
        <v>1.0197672477053388E-2</v>
      </c>
      <c r="AQ206" s="4">
        <f t="shared" si="89"/>
        <v>0.146720178137144</v>
      </c>
      <c r="AR206" s="4">
        <f t="shared" si="90"/>
        <v>0.10965696845918516</v>
      </c>
      <c r="AT206" s="4">
        <f t="shared" si="91"/>
        <v>0.18462544763330627</v>
      </c>
    </row>
    <row r="207" spans="1:46" x14ac:dyDescent="0.25">
      <c r="A207" s="4">
        <f>Relative_Deviations!Q207</f>
        <v>10.1175</v>
      </c>
      <c r="B207" s="4">
        <f>Relative_Deviations!R207</f>
        <v>2.8505369291174403E-2</v>
      </c>
      <c r="C207" s="4">
        <f>Relative_Deviations!S207</f>
        <v>2.8966796007335448E-2</v>
      </c>
      <c r="D207" s="4">
        <f>Relative_Deviations!T207</f>
        <v>2.9421204208948129E-2</v>
      </c>
      <c r="E207" s="4">
        <f>Relative_Deviations!U207</f>
        <v>2.7212905943271318E-2</v>
      </c>
      <c r="F207" s="4">
        <f>Relative_Deviations!V207</f>
        <v>2.9002737598960406E-2</v>
      </c>
      <c r="G207" s="4">
        <f>Relative_Deviations!W207</f>
        <v>2.9518696313702828E-2</v>
      </c>
      <c r="J207" s="4">
        <f t="shared" si="71"/>
        <v>2.8771284893898755E-2</v>
      </c>
      <c r="K207" s="4">
        <f t="shared" si="72"/>
        <v>8.4523014122975129E-4</v>
      </c>
      <c r="M207" s="4">
        <f t="shared" si="73"/>
        <v>-0.3146073356275047</v>
      </c>
      <c r="N207" s="4">
        <f t="shared" si="74"/>
        <v>0.23131109966362279</v>
      </c>
      <c r="O207" s="4">
        <f t="shared" si="75"/>
        <v>0.76892586213712955</v>
      </c>
      <c r="P207" s="4">
        <f t="shared" si="76"/>
        <v>-1.843733291811037</v>
      </c>
      <c r="Q207" s="4">
        <f t="shared" si="77"/>
        <v>0.27383394624912905</v>
      </c>
      <c r="R207" s="4">
        <f t="shared" si="78"/>
        <v>0.88426971938866439</v>
      </c>
      <c r="V207" s="4" cm="1">
        <f t="array" ref="V207:AA207">_xlfn._xlws.SORT(M207:R207,1,1,1)</f>
        <v>-1.843733291811037</v>
      </c>
      <c r="W207" s="4">
        <v>-0.3146073356275047</v>
      </c>
      <c r="X207" s="4">
        <v>0.23131109966362279</v>
      </c>
      <c r="Y207" s="4">
        <v>0.27383394624912905</v>
      </c>
      <c r="Z207" s="4">
        <v>0.76892586213712955</v>
      </c>
      <c r="AA207" s="4">
        <v>0.88426971938866439</v>
      </c>
      <c r="AE207" s="4">
        <f t="shared" si="79"/>
        <v>3.2611009345325688E-2</v>
      </c>
      <c r="AF207" s="4">
        <f t="shared" si="80"/>
        <v>0.37652990438997314</v>
      </c>
      <c r="AG207" s="4">
        <f t="shared" si="81"/>
        <v>0.59146343789584876</v>
      </c>
      <c r="AH207" s="4">
        <f t="shared" si="82"/>
        <v>0.60789388250005438</v>
      </c>
      <c r="AI207" s="4">
        <f t="shared" si="83"/>
        <v>0.77903133827798754</v>
      </c>
      <c r="AJ207" s="4">
        <f t="shared" si="84"/>
        <v>0.81172468487584071</v>
      </c>
      <c r="AM207" s="4">
        <f t="shared" si="85"/>
        <v>0.13405565732134098</v>
      </c>
      <c r="AN207" s="4">
        <f t="shared" si="86"/>
        <v>4.3196571056639821E-2</v>
      </c>
      <c r="AO207" s="4">
        <f t="shared" si="87"/>
        <v>9.1463437895848765E-2</v>
      </c>
      <c r="AP207" s="4">
        <f t="shared" si="88"/>
        <v>5.8772784166612246E-2</v>
      </c>
      <c r="AQ207" s="4">
        <f t="shared" si="89"/>
        <v>5.4301995055345831E-2</v>
      </c>
      <c r="AR207" s="4">
        <f t="shared" si="90"/>
        <v>0.18827531512415929</v>
      </c>
      <c r="AT207" s="4">
        <f t="shared" si="91"/>
        <v>0.18827531512415929</v>
      </c>
    </row>
    <row r="208" spans="1:46" x14ac:dyDescent="0.25">
      <c r="A208" s="4">
        <f>Relative_Deviations!Q208</f>
        <v>10.277699999999999</v>
      </c>
      <c r="B208" s="4">
        <f>Relative_Deviations!R208</f>
        <v>2.7136397799098787E-2</v>
      </c>
      <c r="C208" s="4">
        <f>Relative_Deviations!S208</f>
        <v>2.8937909485452148E-2</v>
      </c>
      <c r="D208" s="4">
        <f>Relative_Deviations!T208</f>
        <v>2.745599809198547E-2</v>
      </c>
      <c r="E208" s="4">
        <f>Relative_Deviations!U208</f>
        <v>2.8617266650331978E-2</v>
      </c>
      <c r="F208" s="4">
        <f>Relative_Deviations!V208</f>
        <v>2.9330114298050634E-2</v>
      </c>
      <c r="G208" s="4">
        <f>Relative_Deviations!W208</f>
        <v>2.8824931082437177E-2</v>
      </c>
      <c r="J208" s="4">
        <f t="shared" si="71"/>
        <v>2.8383769567892698E-2</v>
      </c>
      <c r="K208" s="4">
        <f t="shared" si="72"/>
        <v>8.7959990985043328E-4</v>
      </c>
      <c r="M208" s="4">
        <f t="shared" si="73"/>
        <v>-1.4181126610233663</v>
      </c>
      <c r="N208" s="4">
        <f t="shared" si="74"/>
        <v>0.62999087579906221</v>
      </c>
      <c r="O208" s="4">
        <f t="shared" si="75"/>
        <v>-1.0547653149088947</v>
      </c>
      <c r="P208" s="4">
        <f t="shared" si="76"/>
        <v>0.26545828373150243</v>
      </c>
      <c r="Q208" s="4">
        <f t="shared" si="77"/>
        <v>1.0758808857982396</v>
      </c>
      <c r="R208" s="4">
        <f t="shared" si="78"/>
        <v>0.5015479306034647</v>
      </c>
      <c r="V208" s="4" cm="1">
        <f t="array" ref="V208:AA208">_xlfn._xlws.SORT(M208:R208,1,1,1)</f>
        <v>-1.4181126610233663</v>
      </c>
      <c r="W208" s="4">
        <v>-1.0547653149088947</v>
      </c>
      <c r="X208" s="4">
        <v>0.26545828373150243</v>
      </c>
      <c r="Y208" s="4">
        <v>0.5015479306034647</v>
      </c>
      <c r="Z208" s="4">
        <v>0.62999087579906221</v>
      </c>
      <c r="AA208" s="4">
        <v>1.0758808857982396</v>
      </c>
      <c r="AE208" s="4">
        <f t="shared" si="79"/>
        <v>7.8078937688032049E-2</v>
      </c>
      <c r="AF208" s="4">
        <f t="shared" si="80"/>
        <v>0.14576633576202461</v>
      </c>
      <c r="AG208" s="4">
        <f t="shared" si="81"/>
        <v>0.60467177894626611</v>
      </c>
      <c r="AH208" s="4">
        <f t="shared" si="82"/>
        <v>0.69200722290964323</v>
      </c>
      <c r="AI208" s="4">
        <f t="shared" si="83"/>
        <v>0.735649723048728</v>
      </c>
      <c r="AJ208" s="4">
        <f t="shared" si="84"/>
        <v>0.85900973429250993</v>
      </c>
      <c r="AM208" s="4">
        <f t="shared" si="85"/>
        <v>8.8587728978634608E-2</v>
      </c>
      <c r="AN208" s="4">
        <f t="shared" si="86"/>
        <v>0.18756699757130871</v>
      </c>
      <c r="AO208" s="4">
        <f t="shared" si="87"/>
        <v>0.10467177894626611</v>
      </c>
      <c r="AP208" s="4">
        <f t="shared" si="88"/>
        <v>2.5340556242976597E-2</v>
      </c>
      <c r="AQ208" s="4">
        <f t="shared" si="89"/>
        <v>9.7683610284605371E-2</v>
      </c>
      <c r="AR208" s="4">
        <f t="shared" si="90"/>
        <v>0.14099026570749007</v>
      </c>
      <c r="AT208" s="4">
        <f t="shared" si="91"/>
        <v>0.18756699757130871</v>
      </c>
    </row>
    <row r="209" spans="1:46" x14ac:dyDescent="0.25">
      <c r="A209" s="4">
        <f>Relative_Deviations!Q209</f>
        <v>10.440300000000001</v>
      </c>
      <c r="B209" s="4">
        <f>Relative_Deviations!R209</f>
        <v>2.8757803750706197E-2</v>
      </c>
      <c r="C209" s="4">
        <f>Relative_Deviations!S209</f>
        <v>2.8504611657201664E-2</v>
      </c>
      <c r="D209" s="4">
        <f>Relative_Deviations!T209</f>
        <v>2.8168866977550392E-2</v>
      </c>
      <c r="E209" s="4">
        <f>Relative_Deviations!U209</f>
        <v>2.871345573985663E-2</v>
      </c>
      <c r="F209" s="4">
        <f>Relative_Deviations!V209</f>
        <v>2.90508812311796E-2</v>
      </c>
      <c r="G209" s="4">
        <f>Relative_Deviations!W209</f>
        <v>2.9229627467342097E-2</v>
      </c>
      <c r="J209" s="4">
        <f t="shared" si="71"/>
        <v>2.8737541137306092E-2</v>
      </c>
      <c r="K209" s="4">
        <f t="shared" si="72"/>
        <v>3.7920129039459608E-4</v>
      </c>
      <c r="M209" s="4">
        <f t="shared" si="73"/>
        <v>5.3434980084112689E-2</v>
      </c>
      <c r="N209" s="4">
        <f t="shared" si="74"/>
        <v>-0.61426341630336301</v>
      </c>
      <c r="O209" s="4">
        <f t="shared" si="75"/>
        <v>-1.4996630395533168</v>
      </c>
      <c r="P209" s="4">
        <f t="shared" si="76"/>
        <v>-6.3516127343340778E-2</v>
      </c>
      <c r="Q209" s="4">
        <f t="shared" si="77"/>
        <v>0.82631600105434078</v>
      </c>
      <c r="R209" s="4">
        <f t="shared" si="78"/>
        <v>1.2976916020616402</v>
      </c>
      <c r="V209" s="4" cm="1">
        <f t="array" ref="V209:AA209">_xlfn._xlws.SORT(M209:R209,1,1,1)</f>
        <v>-1.4996630395533168</v>
      </c>
      <c r="W209" s="4">
        <v>-0.61426341630336301</v>
      </c>
      <c r="X209" s="4">
        <v>-6.3516127343340778E-2</v>
      </c>
      <c r="Y209" s="4">
        <v>5.3434980084112689E-2</v>
      </c>
      <c r="Z209" s="4">
        <v>0.82631600105434078</v>
      </c>
      <c r="AA209" s="4">
        <v>1.2976916020616402</v>
      </c>
      <c r="AE209" s="4">
        <f t="shared" si="79"/>
        <v>6.6850854606077662E-2</v>
      </c>
      <c r="AF209" s="4">
        <f t="shared" si="80"/>
        <v>0.26952063661514114</v>
      </c>
      <c r="AG209" s="4">
        <f t="shared" si="81"/>
        <v>0.47467775870538087</v>
      </c>
      <c r="AH209" s="4">
        <f t="shared" si="82"/>
        <v>0.5213073325316675</v>
      </c>
      <c r="AI209" s="4">
        <f t="shared" si="83"/>
        <v>0.79568757051018602</v>
      </c>
      <c r="AJ209" s="4">
        <f t="shared" si="84"/>
        <v>0.90280333470593999</v>
      </c>
      <c r="AM209" s="4">
        <f t="shared" si="85"/>
        <v>9.9815812060588996E-2</v>
      </c>
      <c r="AN209" s="4">
        <f t="shared" si="86"/>
        <v>6.3812696718192174E-2</v>
      </c>
      <c r="AO209" s="4">
        <f t="shared" si="87"/>
        <v>2.532224129461913E-2</v>
      </c>
      <c r="AP209" s="4">
        <f t="shared" si="88"/>
        <v>0.14535933413499913</v>
      </c>
      <c r="AQ209" s="4">
        <f t="shared" si="89"/>
        <v>3.7645762823147355E-2</v>
      </c>
      <c r="AR209" s="4">
        <f t="shared" si="90"/>
        <v>9.7196665294060014E-2</v>
      </c>
      <c r="AT209" s="4">
        <f t="shared" si="91"/>
        <v>0.14535933413499913</v>
      </c>
    </row>
    <row r="210" spans="1:46" x14ac:dyDescent="0.25">
      <c r="A210" s="4">
        <f>Relative_Deviations!Q210</f>
        <v>10.605399999999999</v>
      </c>
      <c r="B210" s="4">
        <f>Relative_Deviations!R210</f>
        <v>2.7932537248391079E-2</v>
      </c>
      <c r="C210" s="4">
        <f>Relative_Deviations!S210</f>
        <v>2.9496382241863933E-2</v>
      </c>
      <c r="D210" s="4">
        <f>Relative_Deviations!T210</f>
        <v>2.9912505738188839E-2</v>
      </c>
      <c r="E210" s="4">
        <f>Relative_Deviations!U210</f>
        <v>2.8232510292233202E-2</v>
      </c>
      <c r="F210" s="4">
        <f>Relative_Deviations!V210</f>
        <v>2.9618976091365299E-2</v>
      </c>
      <c r="G210" s="4">
        <f>Relative_Deviations!W210</f>
        <v>2.9441611288006646E-2</v>
      </c>
      <c r="J210" s="4">
        <f t="shared" si="71"/>
        <v>2.9105753816674833E-2</v>
      </c>
      <c r="K210" s="4">
        <f t="shared" si="72"/>
        <v>8.1469355500026679E-4</v>
      </c>
      <c r="M210" s="4">
        <f t="shared" si="73"/>
        <v>-1.4400710071695246</v>
      </c>
      <c r="N210" s="4">
        <f t="shared" si="74"/>
        <v>0.479478968247112</v>
      </c>
      <c r="O210" s="4">
        <f t="shared" si="75"/>
        <v>0.99025199912590589</v>
      </c>
      <c r="P210" s="4">
        <f t="shared" si="76"/>
        <v>-1.0718674759141131</v>
      </c>
      <c r="Q210" s="4">
        <f t="shared" si="77"/>
        <v>0.6299574503081683</v>
      </c>
      <c r="R210" s="4">
        <f t="shared" si="78"/>
        <v>0.4122500654024473</v>
      </c>
      <c r="V210" s="4" cm="1">
        <f t="array" ref="V210:AA210">_xlfn._xlws.SORT(M210:R210,1,1,1)</f>
        <v>-1.4400710071695246</v>
      </c>
      <c r="W210" s="4">
        <v>-1.0718674759141131</v>
      </c>
      <c r="X210" s="4">
        <v>0.4122500654024473</v>
      </c>
      <c r="Y210" s="4">
        <v>0.479478968247112</v>
      </c>
      <c r="Z210" s="4">
        <v>0.6299574503081683</v>
      </c>
      <c r="AA210" s="4">
        <v>0.99025199912590589</v>
      </c>
      <c r="AE210" s="4">
        <f t="shared" si="79"/>
        <v>7.4923655376121778E-2</v>
      </c>
      <c r="AF210" s="4">
        <f t="shared" si="80"/>
        <v>0.14188978022751925</v>
      </c>
      <c r="AG210" s="4">
        <f t="shared" si="81"/>
        <v>0.6599219277049988</v>
      </c>
      <c r="AH210" s="4">
        <f t="shared" si="82"/>
        <v>0.68420103658940457</v>
      </c>
      <c r="AI210" s="4">
        <f t="shared" si="83"/>
        <v>0.73563878829040108</v>
      </c>
      <c r="AJ210" s="4">
        <f t="shared" si="84"/>
        <v>0.83897451896173436</v>
      </c>
      <c r="AM210" s="4">
        <f t="shared" si="85"/>
        <v>9.1743011290544879E-2</v>
      </c>
      <c r="AN210" s="4">
        <f t="shared" si="86"/>
        <v>0.19144355310581407</v>
      </c>
      <c r="AO210" s="4">
        <f t="shared" si="87"/>
        <v>0.1599219277049988</v>
      </c>
      <c r="AP210" s="4">
        <f t="shared" si="88"/>
        <v>1.7534369922737936E-2</v>
      </c>
      <c r="AQ210" s="4">
        <f t="shared" si="89"/>
        <v>9.769454504293229E-2</v>
      </c>
      <c r="AR210" s="4">
        <f t="shared" si="90"/>
        <v>0.16102548103826564</v>
      </c>
      <c r="AT210" s="4">
        <f t="shared" si="91"/>
        <v>0.19144355310581407</v>
      </c>
    </row>
    <row r="211" spans="1:46" x14ac:dyDescent="0.25">
      <c r="A211" s="4">
        <f>Relative_Deviations!Q211</f>
        <v>10.773099999999999</v>
      </c>
      <c r="B211" s="4">
        <f>Relative_Deviations!R211</f>
        <v>2.7107270746075964E-2</v>
      </c>
      <c r="C211" s="4">
        <f>Relative_Deviations!S211</f>
        <v>3.0045226157647782E-2</v>
      </c>
      <c r="D211" s="4">
        <f>Relative_Deviations!T211</f>
        <v>3.0712074893619726E-2</v>
      </c>
      <c r="E211" s="4">
        <f>Relative_Deviations!U211</f>
        <v>3.0839234618352598E-2</v>
      </c>
      <c r="F211" s="4">
        <f>Relative_Deviations!V211</f>
        <v>2.9878951705348721E-2</v>
      </c>
      <c r="G211" s="4">
        <f>Relative_Deviations!W211</f>
        <v>2.8275700274351723E-2</v>
      </c>
      <c r="J211" s="4">
        <f t="shared" si="71"/>
        <v>2.9476409732566086E-2</v>
      </c>
      <c r="K211" s="4">
        <f t="shared" si="72"/>
        <v>1.478125499760292E-3</v>
      </c>
      <c r="M211" s="4">
        <f t="shared" si="73"/>
        <v>-1.6027996180800115</v>
      </c>
      <c r="N211" s="4">
        <f t="shared" si="74"/>
        <v>0.38482282131925905</v>
      </c>
      <c r="O211" s="4">
        <f t="shared" si="75"/>
        <v>0.83596769100731139</v>
      </c>
      <c r="P211" s="4">
        <f t="shared" si="76"/>
        <v>0.92199538267049841</v>
      </c>
      <c r="Q211" s="4">
        <f t="shared" si="77"/>
        <v>0.2723327436323339</v>
      </c>
      <c r="R211" s="4">
        <f t="shared" si="78"/>
        <v>-0.81231902054939364</v>
      </c>
      <c r="V211" s="4" cm="1">
        <f t="array" ref="V211:AA211">_xlfn._xlws.SORT(M211:R211,1,1,1)</f>
        <v>-1.6027996180800115</v>
      </c>
      <c r="W211" s="4">
        <v>-0.81231902054939364</v>
      </c>
      <c r="X211" s="4">
        <v>0.2723327436323339</v>
      </c>
      <c r="Y211" s="4">
        <v>0.38482282131925905</v>
      </c>
      <c r="Z211" s="4">
        <v>0.83596769100731139</v>
      </c>
      <c r="AA211" s="4">
        <v>0.92199538267049841</v>
      </c>
      <c r="AE211" s="4">
        <f t="shared" si="79"/>
        <v>5.4489450598018921E-2</v>
      </c>
      <c r="AF211" s="4">
        <f t="shared" si="80"/>
        <v>0.20830429959757199</v>
      </c>
      <c r="AG211" s="4">
        <f t="shared" si="81"/>
        <v>0.60731690923349391</v>
      </c>
      <c r="AH211" s="4">
        <f t="shared" si="82"/>
        <v>0.64981565508858985</v>
      </c>
      <c r="AI211" s="4">
        <f t="shared" si="83"/>
        <v>0.79841346031092764</v>
      </c>
      <c r="AJ211" s="4">
        <f t="shared" si="84"/>
        <v>0.82173450794088243</v>
      </c>
      <c r="AM211" s="4">
        <f t="shared" si="85"/>
        <v>0.11217721606864774</v>
      </c>
      <c r="AN211" s="4">
        <f t="shared" si="86"/>
        <v>0.12502903373576132</v>
      </c>
      <c r="AO211" s="4">
        <f t="shared" si="87"/>
        <v>0.10731690923349391</v>
      </c>
      <c r="AP211" s="4">
        <f t="shared" si="88"/>
        <v>1.685101157807678E-2</v>
      </c>
      <c r="AQ211" s="4">
        <f t="shared" si="89"/>
        <v>3.4919873022405734E-2</v>
      </c>
      <c r="AR211" s="4">
        <f t="shared" si="90"/>
        <v>0.17826549205911757</v>
      </c>
      <c r="AT211" s="4">
        <f t="shared" si="91"/>
        <v>0.17826549205911757</v>
      </c>
    </row>
    <row r="212" spans="1:46" x14ac:dyDescent="0.25">
      <c r="A212" s="4">
        <f>Relative_Deviations!Q212</f>
        <v>10.943199999999999</v>
      </c>
      <c r="B212" s="4">
        <f>Relative_Deviations!R212</f>
        <v>2.815584465489988E-2</v>
      </c>
      <c r="C212" s="4">
        <f>Relative_Deviations!S212</f>
        <v>3.0228174129575847E-2</v>
      </c>
      <c r="D212" s="4">
        <f>Relative_Deviations!T212</f>
        <v>3.0846941980077803E-2</v>
      </c>
      <c r="E212" s="4">
        <f>Relative_Deviations!U212</f>
        <v>3.1166277522736683E-2</v>
      </c>
      <c r="F212" s="4">
        <f>Relative_Deviations!V212</f>
        <v>2.9657490997140691E-2</v>
      </c>
      <c r="G212" s="4">
        <f>Relative_Deviations!W212</f>
        <v>2.9518696313702828E-2</v>
      </c>
      <c r="J212" s="4">
        <f t="shared" si="71"/>
        <v>2.9928904266355621E-2</v>
      </c>
      <c r="K212" s="4">
        <f t="shared" si="72"/>
        <v>1.0815844288224836E-3</v>
      </c>
      <c r="M212" s="4">
        <f t="shared" si="73"/>
        <v>-1.6393168801311824</v>
      </c>
      <c r="N212" s="4">
        <f t="shared" si="74"/>
        <v>0.27669579484057438</v>
      </c>
      <c r="O212" s="4">
        <f t="shared" si="75"/>
        <v>0.84878969154691497</v>
      </c>
      <c r="P212" s="4">
        <f t="shared" si="76"/>
        <v>1.1440376020651344</v>
      </c>
      <c r="Q212" s="4">
        <f t="shared" si="77"/>
        <v>-0.25094043699428642</v>
      </c>
      <c r="R212" s="4">
        <f t="shared" si="78"/>
        <v>-0.37926577132714862</v>
      </c>
      <c r="V212" s="4" cm="1">
        <f t="array" ref="V212:AA212">_xlfn._xlws.SORT(M212:R212,1,1,1)</f>
        <v>-1.6393168801311824</v>
      </c>
      <c r="W212" s="4">
        <v>-0.37926577132714862</v>
      </c>
      <c r="X212" s="4">
        <v>-0.25094043699428642</v>
      </c>
      <c r="Y212" s="4">
        <v>0.27669579484057438</v>
      </c>
      <c r="Z212" s="4">
        <v>0.84878969154691497</v>
      </c>
      <c r="AA212" s="4">
        <v>1.1440376020651344</v>
      </c>
      <c r="AE212" s="4">
        <f t="shared" si="79"/>
        <v>5.0573641154498639E-2</v>
      </c>
      <c r="AF212" s="4">
        <f t="shared" si="80"/>
        <v>0.35224525739148738</v>
      </c>
      <c r="AG212" s="4">
        <f t="shared" si="81"/>
        <v>0.40093008011297693</v>
      </c>
      <c r="AH212" s="4">
        <f t="shared" si="82"/>
        <v>0.60899314945558258</v>
      </c>
      <c r="AI212" s="4">
        <f t="shared" si="83"/>
        <v>0.80200083638042485</v>
      </c>
      <c r="AJ212" s="4">
        <f t="shared" si="84"/>
        <v>0.8736959784370828</v>
      </c>
      <c r="AM212" s="4">
        <f t="shared" si="85"/>
        <v>0.11609302551216802</v>
      </c>
      <c r="AN212" s="4">
        <f t="shared" si="86"/>
        <v>1.8911924058154062E-2</v>
      </c>
      <c r="AO212" s="4">
        <f t="shared" si="87"/>
        <v>9.9069919887023072E-2</v>
      </c>
      <c r="AP212" s="4">
        <f t="shared" si="88"/>
        <v>5.7673517211084047E-2</v>
      </c>
      <c r="AQ212" s="4">
        <f t="shared" si="89"/>
        <v>3.1332496952908517E-2</v>
      </c>
      <c r="AR212" s="4">
        <f t="shared" si="90"/>
        <v>0.1263040215629172</v>
      </c>
      <c r="AT212" s="4">
        <f t="shared" si="91"/>
        <v>0.1263040215629172</v>
      </c>
    </row>
    <row r="213" spans="1:46" x14ac:dyDescent="0.25">
      <c r="A213" s="4">
        <f>Relative_Deviations!Q213</f>
        <v>11.1159</v>
      </c>
      <c r="B213" s="4">
        <f>Relative_Deviations!R213</f>
        <v>2.6456766561898111E-2</v>
      </c>
      <c r="C213" s="4">
        <f>Relative_Deviations!S213</f>
        <v>3.0045226157647782E-2</v>
      </c>
      <c r="D213" s="4">
        <f>Relative_Deviations!T213</f>
        <v>2.9758371925093747E-2</v>
      </c>
      <c r="E213" s="4">
        <f>Relative_Deviations!U213</f>
        <v>2.9906200449963088E-2</v>
      </c>
      <c r="F213" s="4">
        <f>Relative_Deviations!V213</f>
        <v>2.9253084486499849E-2</v>
      </c>
      <c r="G213" s="4">
        <f>Relative_Deviations!W213</f>
        <v>3.1002583058354488E-2</v>
      </c>
      <c r="J213" s="4">
        <f t="shared" si="71"/>
        <v>2.940370543990951E-2</v>
      </c>
      <c r="K213" s="4">
        <f t="shared" si="72"/>
        <v>1.5526354010671351E-3</v>
      </c>
      <c r="M213" s="4">
        <f t="shared" si="73"/>
        <v>-1.8980237575324841</v>
      </c>
      <c r="N213" s="4">
        <f t="shared" si="74"/>
        <v>0.41318181802202264</v>
      </c>
      <c r="O213" s="4">
        <f t="shared" si="75"/>
        <v>0.22842869932018312</v>
      </c>
      <c r="P213" s="4">
        <f t="shared" si="76"/>
        <v>0.32364005722670658</v>
      </c>
      <c r="Q213" s="4">
        <f t="shared" si="77"/>
        <v>-9.7009866776281303E-2</v>
      </c>
      <c r="R213" s="4">
        <f t="shared" si="78"/>
        <v>1.0297830497398552</v>
      </c>
      <c r="V213" s="4" cm="1">
        <f t="array" ref="V213:AA213">_xlfn._xlws.SORT(M213:R213,1,1,1)</f>
        <v>-1.8980237575324841</v>
      </c>
      <c r="W213" s="4">
        <v>-9.7009866776281303E-2</v>
      </c>
      <c r="X213" s="4">
        <v>0.22842869932018312</v>
      </c>
      <c r="Y213" s="4">
        <v>0.32364005722670658</v>
      </c>
      <c r="Z213" s="4">
        <v>0.41318181802202264</v>
      </c>
      <c r="AA213" s="4">
        <v>1.0297830497398552</v>
      </c>
      <c r="AE213" s="4">
        <f t="shared" si="79"/>
        <v>2.8846476247624285E-2</v>
      </c>
      <c r="AF213" s="4">
        <f t="shared" si="80"/>
        <v>0.46135927942758248</v>
      </c>
      <c r="AG213" s="4">
        <f t="shared" si="81"/>
        <v>0.59034350983353501</v>
      </c>
      <c r="AH213" s="4">
        <f t="shared" si="82"/>
        <v>0.62689472125120682</v>
      </c>
      <c r="AI213" s="4">
        <f t="shared" si="83"/>
        <v>0.66026329587160348</v>
      </c>
      <c r="AJ213" s="4">
        <f t="shared" si="84"/>
        <v>0.84844407031009939</v>
      </c>
      <c r="AM213" s="4">
        <f t="shared" si="85"/>
        <v>0.13782019041904237</v>
      </c>
      <c r="AN213" s="4">
        <f t="shared" si="86"/>
        <v>0.12802594609424917</v>
      </c>
      <c r="AO213" s="4">
        <f t="shared" si="87"/>
        <v>9.0343509833535007E-2</v>
      </c>
      <c r="AP213" s="4">
        <f t="shared" si="88"/>
        <v>3.9771945415459808E-2</v>
      </c>
      <c r="AQ213" s="4">
        <f t="shared" si="89"/>
        <v>0.17307003746172989</v>
      </c>
      <c r="AR213" s="4">
        <f t="shared" si="90"/>
        <v>0.15155592968990061</v>
      </c>
      <c r="AT213" s="4">
        <f t="shared" si="91"/>
        <v>0.17307003746172989</v>
      </c>
    </row>
    <row r="214" spans="1:46" x14ac:dyDescent="0.25">
      <c r="A214" s="4">
        <f>Relative_Deviations!Q214</f>
        <v>11.2912</v>
      </c>
      <c r="B214" s="4">
        <f>Relative_Deviations!R214</f>
        <v>2.8087881531179797E-2</v>
      </c>
      <c r="C214" s="4">
        <f>Relative_Deviations!S214</f>
        <v>3.1114027467332352E-2</v>
      </c>
      <c r="D214" s="4">
        <f>Relative_Deviations!T214</f>
        <v>3.1068509336402015E-2</v>
      </c>
      <c r="E214" s="4">
        <f>Relative_Deviations!U214</f>
        <v>3.0242862263299454E-2</v>
      </c>
      <c r="F214" s="4">
        <f>Relative_Deviations!V214</f>
        <v>3.1024770152164264E-2</v>
      </c>
      <c r="G214" s="4">
        <f>Relative_Deviations!W214</f>
        <v>3.0067927121788286E-2</v>
      </c>
      <c r="J214" s="4">
        <f t="shared" si="71"/>
        <v>3.0267662978694362E-2</v>
      </c>
      <c r="K214" s="4">
        <f t="shared" si="72"/>
        <v>1.1595564372075594E-3</v>
      </c>
      <c r="M214" s="4">
        <f t="shared" si="73"/>
        <v>-1.8798407542490208</v>
      </c>
      <c r="N214" s="4">
        <f t="shared" si="74"/>
        <v>0.72990366098626691</v>
      </c>
      <c r="O214" s="4">
        <f t="shared" si="75"/>
        <v>0.69064888263330115</v>
      </c>
      <c r="P214" s="4">
        <f t="shared" si="76"/>
        <v>-2.1388105485088269E-2</v>
      </c>
      <c r="Q214" s="4">
        <f t="shared" si="77"/>
        <v>0.65292826565058359</v>
      </c>
      <c r="R214" s="4">
        <f t="shared" si="78"/>
        <v>-0.17225194953604861</v>
      </c>
      <c r="V214" s="4" cm="1">
        <f t="array" ref="V214:AA214">_xlfn._xlws.SORT(M214:R214,1,1,1)</f>
        <v>-1.8798407542490208</v>
      </c>
      <c r="W214" s="4">
        <v>-0.17225194953604861</v>
      </c>
      <c r="X214" s="4">
        <v>-2.1388105485088269E-2</v>
      </c>
      <c r="Y214" s="4">
        <v>0.65292826565058359</v>
      </c>
      <c r="Z214" s="4">
        <v>0.69064888263330115</v>
      </c>
      <c r="AA214" s="4">
        <v>0.72990366098626691</v>
      </c>
      <c r="AE214" s="4">
        <f t="shared" si="79"/>
        <v>3.0064892159057124E-2</v>
      </c>
      <c r="AF214" s="4">
        <f t="shared" si="80"/>
        <v>0.43161972917440611</v>
      </c>
      <c r="AG214" s="4">
        <f t="shared" si="81"/>
        <v>0.49146803092231578</v>
      </c>
      <c r="AH214" s="4">
        <f t="shared" si="82"/>
        <v>0.74309873722587827</v>
      </c>
      <c r="AI214" s="4">
        <f t="shared" si="83"/>
        <v>0.75510688988489305</v>
      </c>
      <c r="AJ214" s="4">
        <f t="shared" si="84"/>
        <v>0.76727546282051606</v>
      </c>
      <c r="AM214" s="4">
        <f t="shared" si="85"/>
        <v>0.13660177450760952</v>
      </c>
      <c r="AN214" s="4">
        <f t="shared" si="86"/>
        <v>9.8286395841072793E-2</v>
      </c>
      <c r="AO214" s="4">
        <f t="shared" si="87"/>
        <v>8.5319690776842205E-3</v>
      </c>
      <c r="AP214" s="4">
        <f t="shared" si="88"/>
        <v>7.643207055921164E-2</v>
      </c>
      <c r="AQ214" s="4">
        <f t="shared" si="89"/>
        <v>7.8226443448440319E-2</v>
      </c>
      <c r="AR214" s="4">
        <f t="shared" si="90"/>
        <v>0.23272453717948394</v>
      </c>
      <c r="AT214" s="4">
        <f t="shared" si="91"/>
        <v>0.23272453717948394</v>
      </c>
    </row>
    <row r="215" spans="1:46" x14ac:dyDescent="0.25">
      <c r="A215" s="4">
        <f>Relative_Deviations!Q215</f>
        <v>11.469099999999999</v>
      </c>
      <c r="B215" s="4">
        <f>Relative_Deviations!R215</f>
        <v>2.827235286699133E-2</v>
      </c>
      <c r="C215" s="4">
        <f>Relative_Deviations!S215</f>
        <v>2.9303805429308105E-2</v>
      </c>
      <c r="D215" s="4">
        <f>Relative_Deviations!T215</f>
        <v>2.9999206008054804E-2</v>
      </c>
      <c r="E215" s="4">
        <f>Relative_Deviations!U215</f>
        <v>2.8549934287664669E-2</v>
      </c>
      <c r="F215" s="4">
        <f>Relative_Deviations!V215</f>
        <v>3.0408531659759198E-2</v>
      </c>
      <c r="G215" s="4">
        <f>Relative_Deviations!W215</f>
        <v>3.1484364468955764E-2</v>
      </c>
      <c r="J215" s="4">
        <f t="shared" si="71"/>
        <v>2.9669699120122312E-2</v>
      </c>
      <c r="K215" s="4">
        <f t="shared" si="72"/>
        <v>1.2072933912851351E-3</v>
      </c>
      <c r="M215" s="4">
        <f t="shared" si="73"/>
        <v>-1.1574206097852822</v>
      </c>
      <c r="N215" s="4">
        <f t="shared" si="74"/>
        <v>-0.30306940587550296</v>
      </c>
      <c r="O215" s="4">
        <f t="shared" si="75"/>
        <v>0.27293025068391985</v>
      </c>
      <c r="P215" s="4">
        <f t="shared" si="76"/>
        <v>-0.92750017563309961</v>
      </c>
      <c r="Q215" s="4">
        <f t="shared" si="77"/>
        <v>0.61197430961699861</v>
      </c>
      <c r="R215" s="4">
        <f t="shared" si="78"/>
        <v>1.5030856309929632</v>
      </c>
      <c r="V215" s="4" cm="1">
        <f t="array" ref="V215:AA215">_xlfn._xlws.SORT(M215:R215,1,1,1)</f>
        <v>-1.1574206097852822</v>
      </c>
      <c r="W215" s="4">
        <v>-0.92750017563309961</v>
      </c>
      <c r="X215" s="4">
        <v>-0.30306940587550296</v>
      </c>
      <c r="Y215" s="4">
        <v>0.27293025068391985</v>
      </c>
      <c r="Z215" s="4">
        <v>0.61197430961699861</v>
      </c>
      <c r="AA215" s="4">
        <v>1.5030856309929632</v>
      </c>
      <c r="AE215" s="4">
        <f t="shared" si="79"/>
        <v>0.12355027885783956</v>
      </c>
      <c r="AF215" s="4">
        <f t="shared" si="80"/>
        <v>0.17683345031807488</v>
      </c>
      <c r="AG215" s="4">
        <f t="shared" si="81"/>
        <v>0.3809184844535336</v>
      </c>
      <c r="AH215" s="4">
        <f t="shared" si="82"/>
        <v>0.60754658384437887</v>
      </c>
      <c r="AI215" s="4">
        <f t="shared" si="83"/>
        <v>0.72972262251141529</v>
      </c>
      <c r="AJ215" s="4">
        <f t="shared" si="84"/>
        <v>0.93359151816743668</v>
      </c>
      <c r="AM215" s="4">
        <f t="shared" si="85"/>
        <v>4.3116387808827095E-2</v>
      </c>
      <c r="AN215" s="4">
        <f t="shared" si="86"/>
        <v>0.15649988301525844</v>
      </c>
      <c r="AO215" s="4">
        <f t="shared" si="87"/>
        <v>0.1190815155464664</v>
      </c>
      <c r="AP215" s="4">
        <f t="shared" si="88"/>
        <v>5.9120082822287756E-2</v>
      </c>
      <c r="AQ215" s="4">
        <f t="shared" si="89"/>
        <v>0.10361071082191808</v>
      </c>
      <c r="AR215" s="4">
        <f t="shared" si="90"/>
        <v>6.6408481832563315E-2</v>
      </c>
      <c r="AT215" s="4">
        <f t="shared" si="91"/>
        <v>0.15649988301525844</v>
      </c>
    </row>
    <row r="216" spans="1:46" x14ac:dyDescent="0.25">
      <c r="A216" s="4">
        <f>Relative_Deviations!Q216</f>
        <v>11.649699999999999</v>
      </c>
      <c r="B216" s="4">
        <f>Relative_Deviations!R216</f>
        <v>2.9796668641855838E-2</v>
      </c>
      <c r="C216" s="4">
        <f>Relative_Deviations!S216</f>
        <v>2.95060110824917E-2</v>
      </c>
      <c r="D216" s="4">
        <f>Relative_Deviations!T216</f>
        <v>3.0548307717206041E-2</v>
      </c>
      <c r="E216" s="4">
        <f>Relative_Deviations!U216</f>
        <v>3.0983518252639661E-2</v>
      </c>
      <c r="F216" s="4">
        <f>Relative_Deviations!V216</f>
        <v>3.0495190197753614E-2</v>
      </c>
      <c r="G216" s="4">
        <f>Relative_Deviations!W216</f>
        <v>3.0819506122326115E-2</v>
      </c>
      <c r="J216" s="4">
        <f t="shared" si="71"/>
        <v>3.0358200335712165E-2</v>
      </c>
      <c r="K216" s="4">
        <f t="shared" si="72"/>
        <v>5.8314268087737524E-4</v>
      </c>
      <c r="M216" s="4">
        <f t="shared" si="73"/>
        <v>-0.96294048141265698</v>
      </c>
      <c r="N216" s="4">
        <f t="shared" si="74"/>
        <v>-1.4613734874255684</v>
      </c>
      <c r="O216" s="4">
        <f t="shared" si="75"/>
        <v>0.3260049173691898</v>
      </c>
      <c r="P216" s="4">
        <f t="shared" si="76"/>
        <v>1.072324042525348</v>
      </c>
      <c r="Q216" s="4">
        <f t="shared" si="77"/>
        <v>0.23491654192647884</v>
      </c>
      <c r="R216" s="4">
        <f t="shared" si="78"/>
        <v>0.79106846701717293</v>
      </c>
      <c r="V216" s="4" cm="1">
        <f t="array" ref="V216:AA216">_xlfn._xlws.SORT(M216:R216,1,1,1)</f>
        <v>-1.4613734874255684</v>
      </c>
      <c r="W216" s="4">
        <v>-0.96294048141265698</v>
      </c>
      <c r="X216" s="4">
        <v>0.23491654192647884</v>
      </c>
      <c r="Y216" s="4">
        <v>0.3260049173691898</v>
      </c>
      <c r="Z216" s="4">
        <v>0.79106846701717293</v>
      </c>
      <c r="AA216" s="4">
        <v>1.072324042525348</v>
      </c>
      <c r="AE216" s="4">
        <f t="shared" si="79"/>
        <v>7.1956486249207946E-2</v>
      </c>
      <c r="AF216" s="4">
        <f t="shared" si="80"/>
        <v>0.16778869643747518</v>
      </c>
      <c r="AG216" s="4">
        <f t="shared" si="81"/>
        <v>0.59286324489796693</v>
      </c>
      <c r="AH216" s="4">
        <f t="shared" si="82"/>
        <v>0.62778968265853152</v>
      </c>
      <c r="AI216" s="4">
        <f t="shared" si="83"/>
        <v>0.78554798054503561</v>
      </c>
      <c r="AJ216" s="4">
        <f t="shared" si="84"/>
        <v>0.85821274423371419</v>
      </c>
      <c r="AM216" s="4">
        <f t="shared" si="85"/>
        <v>9.4710180417458711E-2</v>
      </c>
      <c r="AN216" s="4">
        <f t="shared" si="86"/>
        <v>0.16554463689585813</v>
      </c>
      <c r="AO216" s="4">
        <f t="shared" si="87"/>
        <v>9.2863244897966934E-2</v>
      </c>
      <c r="AP216" s="4">
        <f t="shared" si="88"/>
        <v>3.8876984008135107E-2</v>
      </c>
      <c r="AQ216" s="4">
        <f t="shared" si="89"/>
        <v>4.7785352788297764E-2</v>
      </c>
      <c r="AR216" s="4">
        <f t="shared" si="90"/>
        <v>0.14178725576628581</v>
      </c>
      <c r="AT216" s="4">
        <f t="shared" si="91"/>
        <v>0.16554463689585813</v>
      </c>
    </row>
    <row r="217" spans="1:46" x14ac:dyDescent="0.25">
      <c r="A217" s="4">
        <f>Relative_Deviations!Q217</f>
        <v>11.8331</v>
      </c>
      <c r="B217" s="4">
        <f>Relative_Deviations!R217</f>
        <v>2.8243225813968511E-2</v>
      </c>
      <c r="C217" s="4">
        <f>Relative_Deviations!S217</f>
        <v>2.9428980357469402E-2</v>
      </c>
      <c r="D217" s="4">
        <f>Relative_Deviations!T217</f>
        <v>3.1819911675240793E-2</v>
      </c>
      <c r="E217" s="4">
        <f>Relative_Deviations!U217</f>
        <v>3.1762649877789831E-2</v>
      </c>
      <c r="F217" s="4">
        <f>Relative_Deviations!V217</f>
        <v>3.2055043881653804E-2</v>
      </c>
      <c r="G217" s="4">
        <f>Relative_Deviations!W217</f>
        <v>2.8468412838592267E-2</v>
      </c>
      <c r="J217" s="4">
        <f t="shared" si="71"/>
        <v>3.0296370740785769E-2</v>
      </c>
      <c r="K217" s="4">
        <f t="shared" si="72"/>
        <v>1.7817566030611999E-3</v>
      </c>
      <c r="M217" s="4">
        <f t="shared" si="73"/>
        <v>-1.152315037469086</v>
      </c>
      <c r="N217" s="4">
        <f t="shared" si="74"/>
        <v>-0.48681754950486589</v>
      </c>
      <c r="O217" s="4">
        <f t="shared" si="75"/>
        <v>0.85507803469758958</v>
      </c>
      <c r="P217" s="4">
        <f t="shared" si="76"/>
        <v>0.82294020097070342</v>
      </c>
      <c r="Q217" s="4">
        <f t="shared" si="77"/>
        <v>0.98704454797388941</v>
      </c>
      <c r="R217" s="4">
        <f t="shared" si="78"/>
        <v>-1.0259301966682344</v>
      </c>
      <c r="V217" s="4" cm="1">
        <f t="array" ref="V217:AA217">_xlfn._xlws.SORT(M217:R217,1,1,1)</f>
        <v>-1.152315037469086</v>
      </c>
      <c r="W217" s="4">
        <v>-1.0259301966682344</v>
      </c>
      <c r="X217" s="4">
        <v>-0.48681754950486589</v>
      </c>
      <c r="Y217" s="4">
        <v>0.82294020097070342</v>
      </c>
      <c r="Z217" s="4">
        <v>0.85507803469758958</v>
      </c>
      <c r="AA217" s="4">
        <v>0.98704454797388941</v>
      </c>
      <c r="AE217" s="4">
        <f t="shared" si="79"/>
        <v>0.12459581994536094</v>
      </c>
      <c r="AF217" s="4">
        <f t="shared" si="80"/>
        <v>0.15246224393355023</v>
      </c>
      <c r="AG217" s="4">
        <f t="shared" si="81"/>
        <v>0.31319381625979997</v>
      </c>
      <c r="AH217" s="4">
        <f t="shared" si="82"/>
        <v>0.79472899992661028</v>
      </c>
      <c r="AI217" s="4">
        <f t="shared" si="83"/>
        <v>0.80374602560404029</v>
      </c>
      <c r="AJ217" s="4">
        <f t="shared" si="84"/>
        <v>0.83818959988948294</v>
      </c>
      <c r="AM217" s="4">
        <f t="shared" si="85"/>
        <v>4.2070846721305719E-2</v>
      </c>
      <c r="AN217" s="4">
        <f t="shared" si="86"/>
        <v>0.18087108939978308</v>
      </c>
      <c r="AO217" s="4">
        <f t="shared" si="87"/>
        <v>0.18680618374020003</v>
      </c>
      <c r="AP217" s="4">
        <f t="shared" si="88"/>
        <v>0.12806233325994365</v>
      </c>
      <c r="AQ217" s="4">
        <f t="shared" si="89"/>
        <v>2.9587307729293078E-2</v>
      </c>
      <c r="AR217" s="4">
        <f t="shared" si="90"/>
        <v>0.16181040011051706</v>
      </c>
      <c r="AT217" s="4">
        <f t="shared" si="91"/>
        <v>0.18680618374020003</v>
      </c>
    </row>
    <row r="218" spans="1:46" x14ac:dyDescent="0.25">
      <c r="A218" s="4">
        <f>Relative_Deviations!Q218</f>
        <v>12.0192</v>
      </c>
      <c r="B218" s="4">
        <f>Relative_Deviations!R218</f>
        <v>2.7573303594442111E-2</v>
      </c>
      <c r="C218" s="4">
        <f>Relative_Deviations!S218</f>
        <v>3.1277717758004711E-2</v>
      </c>
      <c r="D218" s="4">
        <f>Relative_Deviations!T218</f>
        <v>2.9662038291909189E-2</v>
      </c>
      <c r="E218" s="4">
        <f>Relative_Deviations!U218</f>
        <v>3.0387145897586516E-2</v>
      </c>
      <c r="F218" s="4">
        <f>Relative_Deviations!V218</f>
        <v>3.0986255246388872E-2</v>
      </c>
      <c r="G218" s="4">
        <f>Relative_Deviations!W218</f>
        <v>3.0809870494114114E-2</v>
      </c>
      <c r="J218" s="4">
        <f t="shared" si="71"/>
        <v>3.0116055213740917E-2</v>
      </c>
      <c r="K218" s="4">
        <f t="shared" si="72"/>
        <v>1.3662572911768416E-3</v>
      </c>
      <c r="M218" s="4">
        <f t="shared" si="73"/>
        <v>-1.8611074471255538</v>
      </c>
      <c r="N218" s="4">
        <f t="shared" si="74"/>
        <v>0.85025167057896034</v>
      </c>
      <c r="O218" s="4">
        <f t="shared" si="75"/>
        <v>-0.332307044041942</v>
      </c>
      <c r="P218" s="4">
        <f t="shared" si="76"/>
        <v>0.19841847183270489</v>
      </c>
      <c r="Q218" s="4">
        <f t="shared" si="77"/>
        <v>0.63692251691363233</v>
      </c>
      <c r="R218" s="4">
        <f t="shared" si="78"/>
        <v>0.50782183184220842</v>
      </c>
      <c r="V218" s="4" cm="1">
        <f t="array" ref="V218:AA218">_xlfn._xlws.SORT(M218:R218,1,1,1)</f>
        <v>-1.8611074471255538</v>
      </c>
      <c r="W218" s="4">
        <v>-0.332307044041942</v>
      </c>
      <c r="X218" s="4">
        <v>0.19841847183270489</v>
      </c>
      <c r="Y218" s="4">
        <v>0.50782183184220842</v>
      </c>
      <c r="Z218" s="4">
        <v>0.63692251691363233</v>
      </c>
      <c r="AA218" s="4">
        <v>0.85025167057896034</v>
      </c>
      <c r="AE218" s="4">
        <f t="shared" si="79"/>
        <v>3.1364502381647237E-2</v>
      </c>
      <c r="AF218" s="4">
        <f t="shared" si="80"/>
        <v>0.3698287107343643</v>
      </c>
      <c r="AG218" s="4">
        <f t="shared" si="81"/>
        <v>0.57864116684270173</v>
      </c>
      <c r="AH218" s="4">
        <f t="shared" si="82"/>
        <v>0.69421085114116721</v>
      </c>
      <c r="AI218" s="4">
        <f t="shared" si="83"/>
        <v>0.73791234245917559</v>
      </c>
      <c r="AJ218" s="4">
        <f t="shared" si="84"/>
        <v>0.8024074100113503</v>
      </c>
      <c r="AM218" s="4">
        <f t="shared" si="85"/>
        <v>0.13530216428501943</v>
      </c>
      <c r="AN218" s="4">
        <f t="shared" si="86"/>
        <v>3.6495377401030982E-2</v>
      </c>
      <c r="AO218" s="4">
        <f t="shared" si="87"/>
        <v>7.8641166842701726E-2</v>
      </c>
      <c r="AP218" s="4">
        <f t="shared" si="88"/>
        <v>2.7544184474500577E-2</v>
      </c>
      <c r="AQ218" s="4">
        <f t="shared" si="89"/>
        <v>9.5420990874157785E-2</v>
      </c>
      <c r="AR218" s="4">
        <f t="shared" si="90"/>
        <v>0.1975925899886497</v>
      </c>
      <c r="AT218" s="4">
        <f t="shared" si="91"/>
        <v>0.1975925899886497</v>
      </c>
    </row>
    <row r="219" spans="1:46" x14ac:dyDescent="0.25">
      <c r="A219" s="4">
        <f>Relative_Deviations!Q219</f>
        <v>12.2081</v>
      </c>
      <c r="B219" s="4">
        <f>Relative_Deviations!R219</f>
        <v>2.7252906011190237E-2</v>
      </c>
      <c r="C219" s="4">
        <f>Relative_Deviations!S219</f>
        <v>3.0391864420248209E-2</v>
      </c>
      <c r="D219" s="4">
        <f>Relative_Deviations!T219</f>
        <v>3.0230406727697442E-2</v>
      </c>
      <c r="E219" s="4">
        <f>Relative_Deviations!U219</f>
        <v>2.9713822270913615E-2</v>
      </c>
      <c r="F219" s="4">
        <f>Relative_Deviations!V219</f>
        <v>3.0187070951551168E-2</v>
      </c>
      <c r="G219" s="4">
        <f>Relative_Deviations!W219</f>
        <v>3.107966808405067E-2</v>
      </c>
      <c r="J219" s="4">
        <f t="shared" si="71"/>
        <v>2.9809289744275224E-2</v>
      </c>
      <c r="K219" s="4">
        <f t="shared" si="72"/>
        <v>1.3279702077083455E-3</v>
      </c>
      <c r="M219" s="4">
        <f t="shared" si="73"/>
        <v>-1.9250309368735714</v>
      </c>
      <c r="N219" s="4">
        <f t="shared" si="74"/>
        <v>0.43869559165662575</v>
      </c>
      <c r="O219" s="4">
        <f t="shared" si="75"/>
        <v>0.31711327632035652</v>
      </c>
      <c r="P219" s="4">
        <f t="shared" si="76"/>
        <v>-7.188977042365674E-2</v>
      </c>
      <c r="Q219" s="4">
        <f t="shared" si="77"/>
        <v>0.28448018267508718</v>
      </c>
      <c r="R219" s="4">
        <f t="shared" si="78"/>
        <v>0.95663165664515604</v>
      </c>
      <c r="V219" s="4" cm="1">
        <f t="array" ref="V219:AA219">_xlfn._xlws.SORT(M219:R219,1,1,1)</f>
        <v>-1.9250309368735714</v>
      </c>
      <c r="W219" s="4">
        <v>-7.188977042365674E-2</v>
      </c>
      <c r="X219" s="4">
        <v>0.28448018267508718</v>
      </c>
      <c r="Y219" s="4">
        <v>0.31711327632035652</v>
      </c>
      <c r="Z219" s="4">
        <v>0.43869559165662575</v>
      </c>
      <c r="AA219" s="4">
        <v>0.95663165664515604</v>
      </c>
      <c r="AE219" s="4">
        <f t="shared" si="79"/>
        <v>2.7112744004277704E-2</v>
      </c>
      <c r="AF219" s="4">
        <f t="shared" si="80"/>
        <v>0.47134481550266488</v>
      </c>
      <c r="AG219" s="4">
        <f t="shared" si="81"/>
        <v>0.61197879056025806</v>
      </c>
      <c r="AH219" s="4">
        <f t="shared" si="82"/>
        <v>0.6244211743288568</v>
      </c>
      <c r="AI219" s="4">
        <f t="shared" si="83"/>
        <v>0.66955893912898845</v>
      </c>
      <c r="AJ219" s="4">
        <f t="shared" si="84"/>
        <v>0.83062339767395565</v>
      </c>
      <c r="AM219" s="4">
        <f t="shared" si="85"/>
        <v>0.13955392266238895</v>
      </c>
      <c r="AN219" s="4">
        <f t="shared" si="86"/>
        <v>0.13801148216933157</v>
      </c>
      <c r="AO219" s="4">
        <f t="shared" si="87"/>
        <v>0.11197879056025806</v>
      </c>
      <c r="AP219" s="4">
        <f t="shared" si="88"/>
        <v>4.2245492337809831E-2</v>
      </c>
      <c r="AQ219" s="4">
        <f t="shared" si="89"/>
        <v>0.16377439420434492</v>
      </c>
      <c r="AR219" s="4">
        <f t="shared" si="90"/>
        <v>0.16937660232604435</v>
      </c>
      <c r="AT219" s="4">
        <f t="shared" si="91"/>
        <v>0.16937660232604435</v>
      </c>
    </row>
    <row r="220" spans="1:46" x14ac:dyDescent="0.25">
      <c r="A220" s="4">
        <f>Relative_Deviations!Q220</f>
        <v>12.399900000000001</v>
      </c>
      <c r="B220" s="4">
        <f>Relative_Deviations!R220</f>
        <v>2.910732838698089E-2</v>
      </c>
      <c r="C220" s="4">
        <f>Relative_Deviations!S220</f>
        <v>3.0902192973520991E-2</v>
      </c>
      <c r="D220" s="4">
        <f>Relative_Deviations!T220</f>
        <v>2.8592734963561978E-2</v>
      </c>
      <c r="E220" s="4">
        <f>Relative_Deviations!U220</f>
        <v>2.9511825182911695E-2</v>
      </c>
      <c r="F220" s="4">
        <f>Relative_Deviations!V220</f>
        <v>2.913753976917402E-2</v>
      </c>
      <c r="G220" s="4">
        <f>Relative_Deviations!W220</f>
        <v>2.9480153800854822E-2</v>
      </c>
      <c r="J220" s="4">
        <f t="shared" si="71"/>
        <v>2.9455295846167396E-2</v>
      </c>
      <c r="K220" s="4">
        <f t="shared" si="72"/>
        <v>7.8273703557300129E-4</v>
      </c>
      <c r="M220" s="4">
        <f t="shared" si="73"/>
        <v>-0.4445521846705221</v>
      </c>
      <c r="N220" s="4">
        <f t="shared" si="74"/>
        <v>1.8485098591181353</v>
      </c>
      <c r="O220" s="4">
        <f t="shared" si="75"/>
        <v>-1.10198041411696</v>
      </c>
      <c r="P220" s="4">
        <f t="shared" si="76"/>
        <v>7.22200869196339E-2</v>
      </c>
      <c r="Q220" s="4">
        <f t="shared" si="77"/>
        <v>-0.40595508140324937</v>
      </c>
      <c r="R220" s="4">
        <f t="shared" si="78"/>
        <v>3.1757734152988902E-2</v>
      </c>
      <c r="V220" s="4" cm="1">
        <f t="array" ref="V220:AA220">_xlfn._xlws.SORT(M220:R220,1,1,1)</f>
        <v>-1.10198041411696</v>
      </c>
      <c r="W220" s="4">
        <v>-0.4445521846705221</v>
      </c>
      <c r="X220" s="4">
        <v>-0.40595508140324937</v>
      </c>
      <c r="Y220" s="4">
        <v>3.1757734152988902E-2</v>
      </c>
      <c r="Z220" s="4">
        <v>7.22200869196339E-2</v>
      </c>
      <c r="AA220" s="4">
        <v>1.8485098591181353</v>
      </c>
      <c r="AE220" s="4">
        <f t="shared" si="79"/>
        <v>0.13523509329381087</v>
      </c>
      <c r="AF220" s="4">
        <f t="shared" si="80"/>
        <v>0.32832170432911356</v>
      </c>
      <c r="AG220" s="4">
        <f t="shared" si="81"/>
        <v>0.34238780258444645</v>
      </c>
      <c r="AH220" s="4">
        <f t="shared" si="82"/>
        <v>0.51266737355989345</v>
      </c>
      <c r="AI220" s="4">
        <f t="shared" si="83"/>
        <v>0.52878662006863464</v>
      </c>
      <c r="AJ220" s="4">
        <f t="shared" si="84"/>
        <v>0.96773569027283135</v>
      </c>
      <c r="AM220" s="4">
        <f t="shared" si="85"/>
        <v>3.1431573372855792E-2</v>
      </c>
      <c r="AN220" s="4">
        <f t="shared" si="86"/>
        <v>5.0116290042197531E-3</v>
      </c>
      <c r="AO220" s="4">
        <f t="shared" si="87"/>
        <v>0.15761219741555355</v>
      </c>
      <c r="AP220" s="4">
        <f t="shared" si="88"/>
        <v>0.15399929310677318</v>
      </c>
      <c r="AQ220" s="4">
        <f t="shared" si="89"/>
        <v>0.30454671326469873</v>
      </c>
      <c r="AR220" s="4">
        <f t="shared" si="90"/>
        <v>3.226430972716865E-2</v>
      </c>
      <c r="AT220" s="4">
        <f t="shared" si="91"/>
        <v>0.30454671326469873</v>
      </c>
    </row>
    <row r="221" spans="1:46" x14ac:dyDescent="0.25">
      <c r="A221" s="4">
        <f>Relative_Deviations!Q221</f>
        <v>12.5946</v>
      </c>
      <c r="B221" s="4">
        <f>Relative_Deviations!R221</f>
        <v>2.70684346753787E-2</v>
      </c>
      <c r="C221" s="4">
        <f>Relative_Deviations!S221</f>
        <v>2.8475725135318364E-2</v>
      </c>
      <c r="D221" s="4">
        <f>Relative_Deviations!T221</f>
        <v>2.9845072194959715E-2</v>
      </c>
      <c r="E221" s="4">
        <f>Relative_Deviations!U221</f>
        <v>3.0569905167683539E-2</v>
      </c>
      <c r="F221" s="4">
        <f>Relative_Deviations!V221</f>
        <v>3.0408531659759198E-2</v>
      </c>
      <c r="G221" s="4">
        <f>Relative_Deviations!W221</f>
        <v>2.9046550531313726E-2</v>
      </c>
      <c r="J221" s="4">
        <f t="shared" si="71"/>
        <v>2.9235703227402206E-2</v>
      </c>
      <c r="K221" s="4">
        <f t="shared" si="72"/>
        <v>1.3294623204357871E-3</v>
      </c>
      <c r="M221" s="4">
        <f t="shared" si="73"/>
        <v>-1.6301842622460285</v>
      </c>
      <c r="N221" s="4">
        <f t="shared" si="74"/>
        <v>-0.57164319770621796</v>
      </c>
      <c r="O221" s="4">
        <f t="shared" si="75"/>
        <v>0.45835745638715247</v>
      </c>
      <c r="P221" s="4">
        <f t="shared" si="76"/>
        <v>1.0035650651941692</v>
      </c>
      <c r="Q221" s="4">
        <f t="shared" si="77"/>
        <v>0.88218252922922069</v>
      </c>
      <c r="R221" s="4">
        <f t="shared" si="78"/>
        <v>-0.1422775908582932</v>
      </c>
      <c r="V221" s="4" cm="1">
        <f t="array" ref="V221:AA221">_xlfn._xlws.SORT(M221:R221,1,1,1)</f>
        <v>-1.6301842622460285</v>
      </c>
      <c r="W221" s="4">
        <v>-0.57164319770621796</v>
      </c>
      <c r="X221" s="4">
        <v>-0.1422775908582932</v>
      </c>
      <c r="Y221" s="4">
        <v>0.45835745638715247</v>
      </c>
      <c r="Z221" s="4">
        <v>0.88218252922922069</v>
      </c>
      <c r="AA221" s="4">
        <v>1.0035650651941692</v>
      </c>
      <c r="AE221" s="4">
        <f t="shared" si="79"/>
        <v>5.1531279532390992E-2</v>
      </c>
      <c r="AF221" s="4">
        <f t="shared" si="80"/>
        <v>0.28378186188758114</v>
      </c>
      <c r="AG221" s="4">
        <f t="shared" si="81"/>
        <v>0.44343037317404865</v>
      </c>
      <c r="AH221" s="4">
        <f t="shared" si="82"/>
        <v>0.67665217430190894</v>
      </c>
      <c r="AI221" s="4">
        <f t="shared" si="83"/>
        <v>0.81116094594675303</v>
      </c>
      <c r="AJ221" s="4">
        <f t="shared" si="84"/>
        <v>0.84220584979335966</v>
      </c>
      <c r="AM221" s="4">
        <f t="shared" si="85"/>
        <v>0.11513538713427567</v>
      </c>
      <c r="AN221" s="4">
        <f t="shared" si="86"/>
        <v>4.9551471445752171E-2</v>
      </c>
      <c r="AO221" s="4">
        <f t="shared" si="87"/>
        <v>5.6569626825951347E-2</v>
      </c>
      <c r="AP221" s="4">
        <f t="shared" si="88"/>
        <v>9.9855076352423078E-3</v>
      </c>
      <c r="AQ221" s="4">
        <f t="shared" si="89"/>
        <v>2.2172387386580339E-2</v>
      </c>
      <c r="AR221" s="4">
        <f t="shared" si="90"/>
        <v>0.15779415020664034</v>
      </c>
      <c r="AT221" s="4">
        <f t="shared" si="91"/>
        <v>0.15779415020664034</v>
      </c>
    </row>
    <row r="222" spans="1:46" x14ac:dyDescent="0.25">
      <c r="A222" s="4">
        <f>Relative_Deviations!Q222</f>
        <v>12.792199999999999</v>
      </c>
      <c r="B222" s="4">
        <f>Relative_Deviations!R222</f>
        <v>2.843740616745432E-2</v>
      </c>
      <c r="C222" s="4">
        <f>Relative_Deviations!S222</f>
        <v>2.9063084413613448E-2</v>
      </c>
      <c r="D222" s="4">
        <f>Relative_Deviations!T222</f>
        <v>3.0557941080524637E-2</v>
      </c>
      <c r="E222" s="4">
        <f>Relative_Deviations!U222</f>
        <v>2.9992770630535293E-2</v>
      </c>
      <c r="F222" s="4">
        <f>Relative_Deviations!V222</f>
        <v>2.7731745708375225E-2</v>
      </c>
      <c r="G222" s="4">
        <f>Relative_Deviations!W222</f>
        <v>3.0462987878481205E-2</v>
      </c>
      <c r="J222" s="4">
        <f t="shared" si="71"/>
        <v>2.9374322646497354E-2</v>
      </c>
      <c r="K222" s="4">
        <f t="shared" si="72"/>
        <v>1.1525071121361466E-3</v>
      </c>
      <c r="M222" s="4">
        <f t="shared" si="73"/>
        <v>-0.81293769832489771</v>
      </c>
      <c r="N222" s="4">
        <f t="shared" si="74"/>
        <v>-0.27005319933083255</v>
      </c>
      <c r="O222" s="4">
        <f t="shared" si="75"/>
        <v>1.0269944728006692</v>
      </c>
      <c r="P222" s="4">
        <f t="shared" si="76"/>
        <v>0.53661099139914137</v>
      </c>
      <c r="Q222" s="4">
        <f t="shared" si="77"/>
        <v>-1.4252206522853019</v>
      </c>
      <c r="R222" s="4">
        <f t="shared" si="78"/>
        <v>0.94460608574122751</v>
      </c>
      <c r="V222" s="4" cm="1">
        <f t="array" ref="V222:AA222">_xlfn._xlws.SORT(M222:R222,1,1,1)</f>
        <v>-1.4252206522853019</v>
      </c>
      <c r="W222" s="4">
        <v>-0.81293769832489771</v>
      </c>
      <c r="X222" s="4">
        <v>-0.27005319933083255</v>
      </c>
      <c r="Y222" s="4">
        <v>0.53661099139914137</v>
      </c>
      <c r="Z222" s="4">
        <v>0.94460608574122751</v>
      </c>
      <c r="AA222" s="4">
        <v>1.0269944728006692</v>
      </c>
      <c r="AE222" s="4">
        <f t="shared" si="79"/>
        <v>7.7046714143964801E-2</v>
      </c>
      <c r="AF222" s="4">
        <f t="shared" si="80"/>
        <v>0.20812688956587999</v>
      </c>
      <c r="AG222" s="4">
        <f t="shared" si="81"/>
        <v>0.3935596631527612</v>
      </c>
      <c r="AH222" s="4">
        <f t="shared" si="82"/>
        <v>0.7042318249004258</v>
      </c>
      <c r="AI222" s="4">
        <f t="shared" si="83"/>
        <v>0.82756999054524338</v>
      </c>
      <c r="AJ222" s="4">
        <f t="shared" si="84"/>
        <v>0.84778846663644636</v>
      </c>
      <c r="AM222" s="4">
        <f t="shared" si="85"/>
        <v>8.9619952522701857E-2</v>
      </c>
      <c r="AN222" s="4">
        <f t="shared" si="86"/>
        <v>0.12520644376745332</v>
      </c>
      <c r="AO222" s="4">
        <f t="shared" si="87"/>
        <v>0.1064403368472388</v>
      </c>
      <c r="AP222" s="4">
        <f t="shared" si="88"/>
        <v>3.7565158233759166E-2</v>
      </c>
      <c r="AQ222" s="4">
        <f t="shared" si="89"/>
        <v>5.7633427880899868E-3</v>
      </c>
      <c r="AR222" s="4">
        <f t="shared" si="90"/>
        <v>0.15221153336355364</v>
      </c>
      <c r="AT222" s="4">
        <f t="shared" si="91"/>
        <v>0.15221153336355364</v>
      </c>
    </row>
    <row r="223" spans="1:46" x14ac:dyDescent="0.25">
      <c r="A223" s="4">
        <f>Relative_Deviations!Q223</f>
        <v>12.992800000000001</v>
      </c>
      <c r="B223" s="4">
        <f>Relative_Deviations!R223</f>
        <v>2.7757774930253647E-2</v>
      </c>
      <c r="C223" s="4">
        <f>Relative_Deviations!S223</f>
        <v>2.877421919477979E-2</v>
      </c>
      <c r="D223" s="4">
        <f>Relative_Deviations!T223</f>
        <v>2.8843202409841458E-2</v>
      </c>
      <c r="E223" s="4">
        <f>Relative_Deviations!U223</f>
        <v>2.876155028461904E-2</v>
      </c>
      <c r="F223" s="4">
        <f>Relative_Deviations!V223</f>
        <v>3.0495190197753614E-2</v>
      </c>
      <c r="G223" s="4">
        <f>Relative_Deviations!W223</f>
        <v>2.9711408877943372E-2</v>
      </c>
      <c r="J223" s="4">
        <f t="shared" si="71"/>
        <v>2.9057224315865156E-2</v>
      </c>
      <c r="K223" s="4">
        <f t="shared" si="72"/>
        <v>9.3782646924414907E-4</v>
      </c>
      <c r="M223" s="4">
        <f t="shared" si="73"/>
        <v>-1.3855968329181558</v>
      </c>
      <c r="N223" s="4">
        <f t="shared" si="74"/>
        <v>-0.30176704365516333</v>
      </c>
      <c r="O223" s="4">
        <f t="shared" si="75"/>
        <v>-0.22821056244679461</v>
      </c>
      <c r="P223" s="4">
        <f t="shared" si="76"/>
        <v>-0.31527584360507288</v>
      </c>
      <c r="Q223" s="4">
        <f t="shared" si="77"/>
        <v>1.5332963283147691</v>
      </c>
      <c r="R223" s="4">
        <f t="shared" si="78"/>
        <v>0.6975539543103989</v>
      </c>
      <c r="V223" s="4" cm="1">
        <f t="array" ref="V223:AA223">_xlfn._xlws.SORT(M223:R223,1,1,1)</f>
        <v>-1.3855968329181558</v>
      </c>
      <c r="W223" s="4">
        <v>-0.31527584360507288</v>
      </c>
      <c r="X223" s="4">
        <v>-0.30176704365516333</v>
      </c>
      <c r="Y223" s="4">
        <v>-0.22821056244679461</v>
      </c>
      <c r="Z223" s="4">
        <v>0.6975539543103989</v>
      </c>
      <c r="AA223" s="4">
        <v>1.5332963283147691</v>
      </c>
      <c r="AE223" s="4">
        <f t="shared" si="79"/>
        <v>8.2935022925959084E-2</v>
      </c>
      <c r="AF223" s="4">
        <f t="shared" si="80"/>
        <v>0.37627611222660939</v>
      </c>
      <c r="AG223" s="4">
        <f t="shared" si="81"/>
        <v>0.38141482783987191</v>
      </c>
      <c r="AH223" s="4">
        <f t="shared" si="82"/>
        <v>0.4097412752192845</v>
      </c>
      <c r="AI223" s="4">
        <f t="shared" si="83"/>
        <v>0.75727190688781287</v>
      </c>
      <c r="AJ223" s="4">
        <f t="shared" si="84"/>
        <v>0.93739857055855746</v>
      </c>
      <c r="AM223" s="4">
        <f t="shared" si="85"/>
        <v>8.3731643740707573E-2</v>
      </c>
      <c r="AN223" s="4">
        <f t="shared" si="86"/>
        <v>4.2942778893276079E-2</v>
      </c>
      <c r="AO223" s="4">
        <f t="shared" si="87"/>
        <v>0.11858517216012809</v>
      </c>
      <c r="AP223" s="4">
        <f t="shared" si="88"/>
        <v>0.25692539144738213</v>
      </c>
      <c r="AQ223" s="4">
        <f t="shared" si="89"/>
        <v>7.6061426445520497E-2</v>
      </c>
      <c r="AR223" s="4">
        <f t="shared" si="90"/>
        <v>6.2601429441442535E-2</v>
      </c>
      <c r="AT223" s="4">
        <f t="shared" si="91"/>
        <v>0.25692539144738213</v>
      </c>
    </row>
    <row r="224" spans="1:46" x14ac:dyDescent="0.25">
      <c r="A224" s="4">
        <f>Relative_Deviations!Q224</f>
        <v>13.1965</v>
      </c>
      <c r="B224" s="4">
        <f>Relative_Deviations!R224</f>
        <v>2.59518976428347E-2</v>
      </c>
      <c r="C224" s="4">
        <f>Relative_Deviations!S224</f>
        <v>3.0353349057736973E-2</v>
      </c>
      <c r="D224" s="4">
        <f>Relative_Deviations!T224</f>
        <v>2.9074403129484092E-2</v>
      </c>
      <c r="E224" s="4">
        <f>Relative_Deviations!U224</f>
        <v>2.9232876823290187E-2</v>
      </c>
      <c r="F224" s="4">
        <f>Relative_Deviations!V224</f>
        <v>2.9127911042730215E-2</v>
      </c>
      <c r="G224" s="4">
        <f>Relative_Deviations!W224</f>
        <v>2.9624688224035189E-2</v>
      </c>
      <c r="J224" s="4">
        <f t="shared" si="71"/>
        <v>2.8894187653351892E-2</v>
      </c>
      <c r="K224" s="4">
        <f t="shared" si="72"/>
        <v>1.5180031744511247E-3</v>
      </c>
      <c r="M224" s="4">
        <f t="shared" si="73"/>
        <v>-1.9382634108002155</v>
      </c>
      <c r="N224" s="4">
        <f t="shared" si="74"/>
        <v>0.9612373866824625</v>
      </c>
      <c r="O224" s="4">
        <f t="shared" si="75"/>
        <v>0.11871877421953506</v>
      </c>
      <c r="P224" s="4">
        <f t="shared" si="76"/>
        <v>0.22311492863692989</v>
      </c>
      <c r="Q224" s="4">
        <f t="shared" si="77"/>
        <v>0.15396765521444442</v>
      </c>
      <c r="R224" s="4">
        <f t="shared" si="78"/>
        <v>0.48122466604684805</v>
      </c>
      <c r="V224" s="4" cm="1">
        <f t="array" ref="V224:AA224">_xlfn._xlws.SORT(M224:R224,1,1,1)</f>
        <v>-1.9382634108002155</v>
      </c>
      <c r="W224" s="4">
        <v>0.11871877421953506</v>
      </c>
      <c r="X224" s="4">
        <v>0.15396765521444442</v>
      </c>
      <c r="Y224" s="4">
        <v>0.22311492863692989</v>
      </c>
      <c r="Z224" s="4">
        <v>0.48122466604684805</v>
      </c>
      <c r="AA224" s="4">
        <v>0.9612373866824625</v>
      </c>
      <c r="AE224" s="4">
        <f t="shared" si="79"/>
        <v>2.6295546977707578E-2</v>
      </c>
      <c r="AF224" s="4">
        <f t="shared" si="80"/>
        <v>0.54725091896807787</v>
      </c>
      <c r="AG224" s="4">
        <f t="shared" si="81"/>
        <v>0.56118238058166736</v>
      </c>
      <c r="AH224" s="4">
        <f t="shared" si="82"/>
        <v>0.58827697008943614</v>
      </c>
      <c r="AI224" s="4">
        <f t="shared" si="83"/>
        <v>0.68482158404103544</v>
      </c>
      <c r="AJ224" s="4">
        <f t="shared" si="84"/>
        <v>0.83178358893978444</v>
      </c>
      <c r="AM224" s="4">
        <f t="shared" si="85"/>
        <v>0.14037111968895907</v>
      </c>
      <c r="AN224" s="4">
        <f t="shared" si="86"/>
        <v>0.21391758563474456</v>
      </c>
      <c r="AO224" s="4">
        <f t="shared" si="87"/>
        <v>6.1182380581667362E-2</v>
      </c>
      <c r="AP224" s="4">
        <f t="shared" si="88"/>
        <v>7.8389696577230494E-2</v>
      </c>
      <c r="AQ224" s="4">
        <f t="shared" si="89"/>
        <v>0.14851174929229793</v>
      </c>
      <c r="AR224" s="4">
        <f t="shared" si="90"/>
        <v>0.16821641106021556</v>
      </c>
      <c r="AT224" s="4">
        <f t="shared" si="91"/>
        <v>0.21391758563474456</v>
      </c>
    </row>
    <row r="225" spans="1:46" x14ac:dyDescent="0.25">
      <c r="A225" s="4">
        <f>Relative_Deviations!Q225</f>
        <v>13.4031</v>
      </c>
      <c r="B225" s="4">
        <f>Relative_Deviations!R225</f>
        <v>2.6223750137715041E-2</v>
      </c>
      <c r="C225" s="4">
        <f>Relative_Deviations!S225</f>
        <v>2.7118058606800135E-2</v>
      </c>
      <c r="D225" s="4">
        <f>Relative_Deviations!T225</f>
        <v>2.9218903579260762E-2</v>
      </c>
      <c r="E225" s="4">
        <f>Relative_Deviations!U225</f>
        <v>3.0214005536442108E-2</v>
      </c>
      <c r="F225" s="4">
        <f>Relative_Deviations!V225</f>
        <v>2.9214569580724631E-2</v>
      </c>
      <c r="G225" s="4">
        <f>Relative_Deviations!W225</f>
        <v>2.9345255005886459E-2</v>
      </c>
      <c r="J225" s="4">
        <f t="shared" si="71"/>
        <v>2.8555757074471517E-2</v>
      </c>
      <c r="K225" s="4">
        <f t="shared" si="72"/>
        <v>1.5331096104043548E-3</v>
      </c>
      <c r="M225" s="4">
        <f t="shared" si="73"/>
        <v>-1.5210960266183531</v>
      </c>
      <c r="N225" s="4">
        <f t="shared" si="74"/>
        <v>-0.93776626140396546</v>
      </c>
      <c r="O225" s="4">
        <f t="shared" si="75"/>
        <v>0.43254996269597534</v>
      </c>
      <c r="P225" s="4">
        <f t="shared" si="76"/>
        <v>1.0816242039818871</v>
      </c>
      <c r="Q225" s="4">
        <f t="shared" si="77"/>
        <v>0.42972302944428964</v>
      </c>
      <c r="R225" s="4">
        <f t="shared" si="78"/>
        <v>0.51496509190018913</v>
      </c>
      <c r="V225" s="4" cm="1">
        <f t="array" ref="V225:AA225">_xlfn._xlws.SORT(M225:R225,1,1,1)</f>
        <v>-1.5210960266183531</v>
      </c>
      <c r="W225" s="4">
        <v>-0.93776626140396546</v>
      </c>
      <c r="X225" s="4">
        <v>0.42972302944428964</v>
      </c>
      <c r="Y225" s="4">
        <v>0.43254996269597534</v>
      </c>
      <c r="Z225" s="4">
        <v>0.51496509190018913</v>
      </c>
      <c r="AA225" s="4">
        <v>1.0816242039818871</v>
      </c>
      <c r="AE225" s="4">
        <f t="shared" si="79"/>
        <v>6.4117870723741824E-2</v>
      </c>
      <c r="AF225" s="4">
        <f t="shared" si="80"/>
        <v>0.17418227156425159</v>
      </c>
      <c r="AG225" s="4">
        <f t="shared" si="81"/>
        <v>0.66630143544876597</v>
      </c>
      <c r="AH225" s="4">
        <f t="shared" si="82"/>
        <v>0.66732912622865714</v>
      </c>
      <c r="AI225" s="4">
        <f t="shared" si="83"/>
        <v>0.6967112931585655</v>
      </c>
      <c r="AJ225" s="4">
        <f t="shared" si="84"/>
        <v>0.86029022745807016</v>
      </c>
      <c r="AM225" s="4">
        <f t="shared" si="85"/>
        <v>0.10254879594292483</v>
      </c>
      <c r="AN225" s="4">
        <f t="shared" si="86"/>
        <v>0.15915106176908173</v>
      </c>
      <c r="AO225" s="4">
        <f t="shared" si="87"/>
        <v>0.16630143544876597</v>
      </c>
      <c r="AP225" s="4">
        <f t="shared" si="88"/>
        <v>6.6245956199051381E-4</v>
      </c>
      <c r="AQ225" s="4">
        <f t="shared" si="89"/>
        <v>0.13662204017476787</v>
      </c>
      <c r="AR225" s="4">
        <f t="shared" si="90"/>
        <v>0.13970977254192984</v>
      </c>
      <c r="AT225" s="4">
        <f t="shared" si="91"/>
        <v>0.16630143544876597</v>
      </c>
    </row>
    <row r="226" spans="1:46" x14ac:dyDescent="0.25">
      <c r="A226" s="4">
        <f>Relative_Deviations!Q226</f>
        <v>13.613</v>
      </c>
      <c r="B226" s="4">
        <f>Relative_Deviations!R226</f>
        <v>2.7417959311653396E-2</v>
      </c>
      <c r="C226" s="4">
        <f>Relative_Deviations!S226</f>
        <v>2.8283148322762536E-2</v>
      </c>
      <c r="D226" s="4">
        <f>Relative_Deviations!T226</f>
        <v>2.8554201510288119E-2</v>
      </c>
      <c r="E226" s="4">
        <f>Relative_Deviations!U226</f>
        <v>2.778042157146712E-2</v>
      </c>
      <c r="F226" s="4">
        <f>Relative_Deviations!V226</f>
        <v>2.9407144109601244E-2</v>
      </c>
      <c r="G226" s="4">
        <f>Relative_Deviations!W226</f>
        <v>2.751448564560189E-2</v>
      </c>
      <c r="J226" s="4">
        <f t="shared" si="71"/>
        <v>2.8159560078562382E-2</v>
      </c>
      <c r="K226" s="4">
        <f t="shared" si="72"/>
        <v>7.5330213823457512E-4</v>
      </c>
      <c r="M226" s="4">
        <f t="shared" si="73"/>
        <v>-0.98446656297430402</v>
      </c>
      <c r="N226" s="4">
        <f t="shared" si="74"/>
        <v>0.16406198512829545</v>
      </c>
      <c r="O226" s="4">
        <f t="shared" si="75"/>
        <v>0.52388200125199491</v>
      </c>
      <c r="P226" s="4">
        <f t="shared" si="76"/>
        <v>-0.50330204555612257</v>
      </c>
      <c r="Q226" s="4">
        <f t="shared" si="77"/>
        <v>1.6561535773184937</v>
      </c>
      <c r="R226" s="4">
        <f t="shared" si="78"/>
        <v>-0.85632895516834351</v>
      </c>
      <c r="V226" s="4" cm="1">
        <f t="array" ref="V226:AA226">_xlfn._xlws.SORT(M226:R226,1,1,1)</f>
        <v>-0.98446656297430402</v>
      </c>
      <c r="W226" s="4">
        <v>-0.85632895516834351</v>
      </c>
      <c r="X226" s="4">
        <v>-0.50330204555612257</v>
      </c>
      <c r="Y226" s="4">
        <v>0.16406198512829545</v>
      </c>
      <c r="Z226" s="4">
        <v>0.52388200125199491</v>
      </c>
      <c r="AA226" s="4">
        <v>1.6561535773184937</v>
      </c>
      <c r="AE226" s="4">
        <f t="shared" si="79"/>
        <v>0.16244308204092195</v>
      </c>
      <c r="AF226" s="4">
        <f t="shared" si="80"/>
        <v>0.19590792478480346</v>
      </c>
      <c r="AG226" s="4">
        <f t="shared" si="81"/>
        <v>0.30737596424684432</v>
      </c>
      <c r="AH226" s="4">
        <f t="shared" si="82"/>
        <v>0.56515882613626567</v>
      </c>
      <c r="AI226" s="4">
        <f t="shared" si="83"/>
        <v>0.69981969289210144</v>
      </c>
      <c r="AJ226" s="4">
        <f t="shared" si="84"/>
        <v>0.95115463918700149</v>
      </c>
      <c r="AM226" s="4">
        <f t="shared" si="85"/>
        <v>4.2235846257447085E-3</v>
      </c>
      <c r="AN226" s="4">
        <f t="shared" si="86"/>
        <v>0.13742540854852986</v>
      </c>
      <c r="AO226" s="4">
        <f t="shared" si="87"/>
        <v>0.19262403575315568</v>
      </c>
      <c r="AP226" s="4">
        <f t="shared" si="88"/>
        <v>0.10150784053040096</v>
      </c>
      <c r="AQ226" s="4">
        <f t="shared" si="89"/>
        <v>0.13351364044123193</v>
      </c>
      <c r="AR226" s="4">
        <f t="shared" si="90"/>
        <v>4.8845360812998506E-2</v>
      </c>
      <c r="AT226" s="4">
        <f t="shared" si="91"/>
        <v>0.19262403575315568</v>
      </c>
    </row>
    <row r="227" spans="1:46" x14ac:dyDescent="0.25">
      <c r="A227" s="4">
        <f>Relative_Deviations!Q227</f>
        <v>13.825900000000001</v>
      </c>
      <c r="B227" s="4">
        <f>Relative_Deviations!R227</f>
        <v>2.5029540963776509E-2</v>
      </c>
      <c r="C227" s="4">
        <f>Relative_Deviations!S227</f>
        <v>2.7204718172450199E-2</v>
      </c>
      <c r="D227" s="4">
        <f>Relative_Deviations!T227</f>
        <v>2.8217033794142674E-2</v>
      </c>
      <c r="E227" s="4">
        <f>Relative_Deviations!U227</f>
        <v>2.7876610660991771E-2</v>
      </c>
      <c r="F227" s="4">
        <f>Relative_Deviations!V227</f>
        <v>2.7471770094391803E-2</v>
      </c>
      <c r="G227" s="4">
        <f>Relative_Deviations!W227</f>
        <v>2.791918203050681E-2</v>
      </c>
      <c r="J227" s="4">
        <f t="shared" si="71"/>
        <v>2.7286475952709961E-2</v>
      </c>
      <c r="K227" s="4">
        <f t="shared" si="72"/>
        <v>1.1618336928234173E-3</v>
      </c>
      <c r="M227" s="4">
        <f t="shared" si="73"/>
        <v>-1.9425628666774033</v>
      </c>
      <c r="N227" s="4">
        <f t="shared" si="74"/>
        <v>-7.0369606910846733E-2</v>
      </c>
      <c r="O227" s="4">
        <f t="shared" si="75"/>
        <v>0.8009389357364296</v>
      </c>
      <c r="P227" s="4">
        <f t="shared" si="76"/>
        <v>0.50793389099235142</v>
      </c>
      <c r="Q227" s="4">
        <f t="shared" si="77"/>
        <v>0.15948422121547523</v>
      </c>
      <c r="R227" s="4">
        <f t="shared" si="78"/>
        <v>0.54457542564399675</v>
      </c>
      <c r="V227" s="4" cm="1">
        <f t="array" ref="V227:AA227">_xlfn._xlws.SORT(M227:R227,1,1,1)</f>
        <v>-1.9425628666774033</v>
      </c>
      <c r="W227" s="4">
        <v>-7.0369606910846733E-2</v>
      </c>
      <c r="X227" s="4">
        <v>0.15948422121547523</v>
      </c>
      <c r="Y227" s="4">
        <v>0.50793389099235142</v>
      </c>
      <c r="Z227" s="4">
        <v>0.54457542564399675</v>
      </c>
      <c r="AA227" s="4">
        <v>0.8009389357364296</v>
      </c>
      <c r="AE227" s="4">
        <f t="shared" si="79"/>
        <v>2.6034498592102148E-2</v>
      </c>
      <c r="AF227" s="4">
        <f t="shared" si="80"/>
        <v>0.47194974071654083</v>
      </c>
      <c r="AG227" s="4">
        <f t="shared" si="81"/>
        <v>0.56335630557302419</v>
      </c>
      <c r="AH227" s="4">
        <f t="shared" si="82"/>
        <v>0.69425014696948273</v>
      </c>
      <c r="AI227" s="4">
        <f t="shared" si="83"/>
        <v>0.70697721999848318</v>
      </c>
      <c r="AJ227" s="4">
        <f t="shared" si="84"/>
        <v>0.78841650099679683</v>
      </c>
      <c r="AM227" s="4">
        <f t="shared" si="85"/>
        <v>0.14063216807456452</v>
      </c>
      <c r="AN227" s="4">
        <f t="shared" si="86"/>
        <v>0.13861640738320752</v>
      </c>
      <c r="AO227" s="4">
        <f t="shared" si="87"/>
        <v>6.3356305573024185E-2</v>
      </c>
      <c r="AP227" s="4">
        <f t="shared" si="88"/>
        <v>2.7583480302816099E-2</v>
      </c>
      <c r="AQ227" s="4">
        <f t="shared" si="89"/>
        <v>0.1263561133348502</v>
      </c>
      <c r="AR227" s="4">
        <f t="shared" si="90"/>
        <v>0.21158349900320317</v>
      </c>
      <c r="AT227" s="4">
        <f t="shared" si="91"/>
        <v>0.21158349900320317</v>
      </c>
    </row>
    <row r="228" spans="1:46" x14ac:dyDescent="0.25">
      <c r="A228" s="4">
        <f>Relative_Deviations!Q228</f>
        <v>14.0421</v>
      </c>
      <c r="B228" s="4">
        <f>Relative_Deviations!R228</f>
        <v>2.3903294913558238E-2</v>
      </c>
      <c r="C228" s="4">
        <f>Relative_Deviations!S228</f>
        <v>2.7397294985006027E-2</v>
      </c>
      <c r="D228" s="4">
        <f>Relative_Deviations!T228</f>
        <v>2.8082166707684427E-2</v>
      </c>
      <c r="E228" s="4">
        <f>Relative_Deviations!U228</f>
        <v>2.6529963407645969E-2</v>
      </c>
      <c r="F228" s="4">
        <f>Relative_Deviations!V228</f>
        <v>2.7587314811717809E-2</v>
      </c>
      <c r="G228" s="4">
        <f>Relative_Deviations!W228</f>
        <v>2.8025173940839167E-2</v>
      </c>
      <c r="J228" s="4">
        <f t="shared" si="71"/>
        <v>2.6920868127741939E-2</v>
      </c>
      <c r="K228" s="4">
        <f t="shared" si="72"/>
        <v>1.5809993078223659E-3</v>
      </c>
      <c r="M228" s="4">
        <f t="shared" si="73"/>
        <v>-1.908649294945006</v>
      </c>
      <c r="N228" s="4">
        <f t="shared" si="74"/>
        <v>0.30134539269363003</v>
      </c>
      <c r="O228" s="4">
        <f t="shared" si="75"/>
        <v>0.73453452774880423</v>
      </c>
      <c r="P228" s="4">
        <f t="shared" si="76"/>
        <v>-0.2472516706123</v>
      </c>
      <c r="Q228" s="4">
        <f t="shared" si="77"/>
        <v>0.42153508902784992</v>
      </c>
      <c r="R228" s="4">
        <f t="shared" si="78"/>
        <v>0.69848595608702391</v>
      </c>
      <c r="V228" s="4" cm="1">
        <f t="array" ref="V228:AA228">_xlfn._xlws.SORT(M228:R228,1,1,1)</f>
        <v>-1.908649294945006</v>
      </c>
      <c r="W228" s="4">
        <v>-0.2472516706123</v>
      </c>
      <c r="X228" s="4">
        <v>0.30134539269363003</v>
      </c>
      <c r="Y228" s="4">
        <v>0.42153508902784992</v>
      </c>
      <c r="Z228" s="4">
        <v>0.69848595608702391</v>
      </c>
      <c r="AA228" s="4">
        <v>0.73453452774880423</v>
      </c>
      <c r="AE228" s="4">
        <f t="shared" si="79"/>
        <v>2.8153674132027354E-2</v>
      </c>
      <c r="AF228" s="4">
        <f t="shared" si="80"/>
        <v>0.40235672948913737</v>
      </c>
      <c r="AG228" s="4">
        <f t="shared" si="81"/>
        <v>0.61842443487703846</v>
      </c>
      <c r="AH228" s="4">
        <f t="shared" si="82"/>
        <v>0.66331780293591991</v>
      </c>
      <c r="AI228" s="4">
        <f t="shared" si="83"/>
        <v>0.75756333117598973</v>
      </c>
      <c r="AJ228" s="4">
        <f t="shared" si="84"/>
        <v>0.76868848769497655</v>
      </c>
      <c r="AM228" s="4">
        <f t="shared" si="85"/>
        <v>0.13851299253463931</v>
      </c>
      <c r="AN228" s="4">
        <f t="shared" si="86"/>
        <v>6.9023396155804051E-2</v>
      </c>
      <c r="AO228" s="4">
        <f t="shared" si="87"/>
        <v>0.11842443487703846</v>
      </c>
      <c r="AP228" s="4">
        <f t="shared" si="88"/>
        <v>3.3488637307467206E-3</v>
      </c>
      <c r="AQ228" s="4">
        <f t="shared" si="89"/>
        <v>7.5770002157343641E-2</v>
      </c>
      <c r="AR228" s="4">
        <f t="shared" si="90"/>
        <v>0.23131151230502345</v>
      </c>
      <c r="AT228" s="4">
        <f t="shared" si="91"/>
        <v>0.23131151230502345</v>
      </c>
    </row>
    <row r="229" spans="1:46" x14ac:dyDescent="0.25">
      <c r="A229" s="4">
        <f>Relative_Deviations!Q229</f>
        <v>14.2616</v>
      </c>
      <c r="B229" s="4">
        <f>Relative_Deviations!R229</f>
        <v>2.5709172200977355E-2</v>
      </c>
      <c r="C229" s="4">
        <f>Relative_Deviations!S229</f>
        <v>2.5798907440793141E-2</v>
      </c>
      <c r="D229" s="4">
        <f>Relative_Deviations!T229</f>
        <v>2.8014733164455304E-2</v>
      </c>
      <c r="E229" s="4">
        <f>Relative_Deviations!U229</f>
        <v>2.7434140849178137E-2</v>
      </c>
      <c r="F229" s="4">
        <f>Relative_Deviations!V229</f>
        <v>2.8367241653667729E-2</v>
      </c>
      <c r="G229" s="4">
        <f>Relative_Deviations!W229</f>
        <v>2.8410599069320086E-2</v>
      </c>
      <c r="J229" s="4">
        <f t="shared" si="71"/>
        <v>2.7289132396398626E-2</v>
      </c>
      <c r="K229" s="4">
        <f t="shared" si="72"/>
        <v>1.2397238105715162E-3</v>
      </c>
      <c r="M229" s="4">
        <f t="shared" si="73"/>
        <v>-1.2744453094701029</v>
      </c>
      <c r="N229" s="4">
        <f t="shared" si="74"/>
        <v>-1.2020620584180661</v>
      </c>
      <c r="O229" s="4">
        <f t="shared" si="75"/>
        <v>0.58529227386717131</v>
      </c>
      <c r="P229" s="4">
        <f t="shared" si="76"/>
        <v>0.11696835338885767</v>
      </c>
      <c r="Q229" s="4">
        <f t="shared" si="77"/>
        <v>0.86963664654637152</v>
      </c>
      <c r="R229" s="4">
        <f t="shared" si="78"/>
        <v>0.90461009408576276</v>
      </c>
      <c r="V229" s="4" cm="1">
        <f t="array" ref="V229:AA229">_xlfn._xlws.SORT(M229:R229,1,1,1)</f>
        <v>-1.2744453094701029</v>
      </c>
      <c r="W229" s="4">
        <v>-1.2020620584180661</v>
      </c>
      <c r="X229" s="4">
        <v>0.11696835338885767</v>
      </c>
      <c r="Y229" s="4">
        <v>0.58529227386717131</v>
      </c>
      <c r="Z229" s="4">
        <v>0.86963664654637152</v>
      </c>
      <c r="AA229" s="4">
        <v>0.90461009408576276</v>
      </c>
      <c r="AE229" s="4">
        <f t="shared" si="79"/>
        <v>0.10125282165260868</v>
      </c>
      <c r="AF229" s="4">
        <f t="shared" si="80"/>
        <v>0.11466974252458331</v>
      </c>
      <c r="AG229" s="4">
        <f t="shared" si="81"/>
        <v>0.5465574341825632</v>
      </c>
      <c r="AH229" s="4">
        <f t="shared" si="82"/>
        <v>0.72082439549669952</v>
      </c>
      <c r="AI229" s="4">
        <f t="shared" si="83"/>
        <v>0.80775049789643938</v>
      </c>
      <c r="AJ229" s="4">
        <f t="shared" si="84"/>
        <v>0.8171640070788817</v>
      </c>
      <c r="AM229" s="4">
        <f t="shared" si="85"/>
        <v>6.5413845014057975E-2</v>
      </c>
      <c r="AN229" s="4">
        <f t="shared" si="86"/>
        <v>0.21866359080875</v>
      </c>
      <c r="AO229" s="4">
        <f t="shared" si="87"/>
        <v>4.6557434182563195E-2</v>
      </c>
      <c r="AP229" s="4">
        <f t="shared" si="88"/>
        <v>5.4157728830032892E-2</v>
      </c>
      <c r="AQ229" s="4">
        <f t="shared" si="89"/>
        <v>2.5582835436893991E-2</v>
      </c>
      <c r="AR229" s="4">
        <f t="shared" si="90"/>
        <v>0.1828359929211183</v>
      </c>
      <c r="AT229" s="4">
        <f t="shared" si="91"/>
        <v>0.21866359080875</v>
      </c>
    </row>
    <row r="230" spans="1:46" x14ac:dyDescent="0.25">
      <c r="A230" s="4">
        <f>Relative_Deviations!Q230</f>
        <v>14.484400000000001</v>
      </c>
      <c r="B230" s="4">
        <f>Relative_Deviations!R230</f>
        <v>2.3175118587986026E-2</v>
      </c>
      <c r="C230" s="4">
        <f>Relative_Deviations!S230</f>
        <v>2.6155174544021331E-2</v>
      </c>
      <c r="D230" s="4">
        <f>Relative_Deviations!T230</f>
        <v>2.7340397732164238E-2</v>
      </c>
      <c r="E230" s="4">
        <f>Relative_Deviations!U230</f>
        <v>2.5933591052592825E-2</v>
      </c>
      <c r="F230" s="4">
        <f>Relative_Deviations!V230</f>
        <v>2.7250309386183773E-2</v>
      </c>
      <c r="G230" s="4">
        <f>Relative_Deviations!W230</f>
        <v>2.71194248889088E-2</v>
      </c>
      <c r="J230" s="4">
        <f t="shared" si="71"/>
        <v>2.6162336031976166E-2</v>
      </c>
      <c r="K230" s="4">
        <f t="shared" si="72"/>
        <v>1.5788209574972188E-3</v>
      </c>
      <c r="M230" s="4">
        <f t="shared" si="73"/>
        <v>-1.8920558596622268</v>
      </c>
      <c r="N230" s="4">
        <f t="shared" si="74"/>
        <v>-4.535972189137513E-3</v>
      </c>
      <c r="O230" s="4">
        <f t="shared" si="75"/>
        <v>0.74616548164876195</v>
      </c>
      <c r="P230" s="4">
        <f t="shared" si="76"/>
        <v>-0.1448834196791717</v>
      </c>
      <c r="Q230" s="4">
        <f t="shared" si="77"/>
        <v>0.68910496091481177</v>
      </c>
      <c r="R230" s="4">
        <f t="shared" si="78"/>
        <v>0.60620480896695994</v>
      </c>
      <c r="V230" s="4" cm="1">
        <f t="array" ref="V230:AA230">_xlfn._xlws.SORT(M230:R230,1,1,1)</f>
        <v>-1.8920558596622268</v>
      </c>
      <c r="W230" s="4">
        <v>-0.1448834196791717</v>
      </c>
      <c r="X230" s="4">
        <v>-4.535972189137513E-3</v>
      </c>
      <c r="Y230" s="4">
        <v>0.60620480896695994</v>
      </c>
      <c r="Z230" s="4">
        <v>0.68910496091481177</v>
      </c>
      <c r="AA230" s="4">
        <v>0.74616548164876195</v>
      </c>
      <c r="AE230" s="4">
        <f t="shared" si="79"/>
        <v>2.9241769303262732E-2</v>
      </c>
      <c r="AF230" s="4">
        <f t="shared" si="80"/>
        <v>0.44240145873996539</v>
      </c>
      <c r="AG230" s="4">
        <f t="shared" si="81"/>
        <v>0.49819041511641149</v>
      </c>
      <c r="AH230" s="4">
        <f t="shared" si="82"/>
        <v>0.72781062008613051</v>
      </c>
      <c r="AI230" s="4">
        <f t="shared" si="83"/>
        <v>0.75462139082081281</v>
      </c>
      <c r="AJ230" s="4">
        <f t="shared" si="84"/>
        <v>0.77221627143742144</v>
      </c>
      <c r="AM230" s="4">
        <f t="shared" si="85"/>
        <v>0.13742489736340394</v>
      </c>
      <c r="AN230" s="4">
        <f t="shared" si="86"/>
        <v>0.10906812540663208</v>
      </c>
      <c r="AO230" s="4">
        <f t="shared" si="87"/>
        <v>1.8095848835885109E-3</v>
      </c>
      <c r="AP230" s="4">
        <f t="shared" si="88"/>
        <v>6.1143953419463881E-2</v>
      </c>
      <c r="AQ230" s="4">
        <f t="shared" si="89"/>
        <v>7.8711942512520561E-2</v>
      </c>
      <c r="AR230" s="4">
        <f t="shared" si="90"/>
        <v>0.22778372856257856</v>
      </c>
      <c r="AT230" s="4">
        <f t="shared" si="91"/>
        <v>0.22778372856257856</v>
      </c>
    </row>
    <row r="231" spans="1:46" x14ac:dyDescent="0.25">
      <c r="A231" s="4">
        <f>Relative_Deviations!Q231</f>
        <v>14.7105</v>
      </c>
      <c r="B231" s="4">
        <f>Relative_Deviations!R231</f>
        <v>2.4107184284718492E-2</v>
      </c>
      <c r="C231" s="4">
        <f>Relative_Deviations!S231</f>
        <v>2.5384867293798356E-2</v>
      </c>
      <c r="D231" s="4">
        <f>Relative_Deviations!T231</f>
        <v>2.6184394133950892E-2</v>
      </c>
      <c r="E231" s="4">
        <f>Relative_Deviations!U231</f>
        <v>2.5519977967636536E-2</v>
      </c>
      <c r="F231" s="4">
        <f>Relative_Deviations!V231</f>
        <v>2.6922932687093715E-2</v>
      </c>
      <c r="G231" s="4">
        <f>Relative_Deviations!W231</f>
        <v>2.7350679965997521E-2</v>
      </c>
      <c r="J231" s="4">
        <f t="shared" si="71"/>
        <v>2.5911672722199252E-2</v>
      </c>
      <c r="K231" s="4">
        <f t="shared" si="72"/>
        <v>1.1708879360448122E-3</v>
      </c>
      <c r="M231" s="4">
        <f t="shared" si="73"/>
        <v>-1.5411282172538316</v>
      </c>
      <c r="N231" s="4">
        <f t="shared" si="74"/>
        <v>-0.44991959707127299</v>
      </c>
      <c r="O231" s="4">
        <f t="shared" si="75"/>
        <v>0.23291845731443442</v>
      </c>
      <c r="P231" s="4">
        <f t="shared" si="76"/>
        <v>-0.33452796164749699</v>
      </c>
      <c r="Q231" s="4">
        <f t="shared" si="77"/>
        <v>0.86366930067657688</v>
      </c>
      <c r="R231" s="4">
        <f t="shared" si="78"/>
        <v>1.2289880179815904</v>
      </c>
      <c r="V231" s="4" cm="1">
        <f t="array" ref="V231:AA231">_xlfn._xlws.SORT(M231:R231,1,1,1)</f>
        <v>-1.5411282172538316</v>
      </c>
      <c r="W231" s="4">
        <v>-0.44991959707127299</v>
      </c>
      <c r="X231" s="4">
        <v>-0.33452796164749699</v>
      </c>
      <c r="Y231" s="4">
        <v>0.23291845731443442</v>
      </c>
      <c r="Z231" s="4">
        <v>0.86366930067657688</v>
      </c>
      <c r="AA231" s="4">
        <v>1.2289880179815904</v>
      </c>
      <c r="AE231" s="4">
        <f t="shared" si="79"/>
        <v>6.164279178543073E-2</v>
      </c>
      <c r="AF231" s="4">
        <f t="shared" si="80"/>
        <v>0.3263842082359637</v>
      </c>
      <c r="AG231" s="4">
        <f t="shared" si="81"/>
        <v>0.36899059735087464</v>
      </c>
      <c r="AH231" s="4">
        <f t="shared" si="82"/>
        <v>0.59208763714615564</v>
      </c>
      <c r="AI231" s="4">
        <f t="shared" si="83"/>
        <v>0.80611520871225451</v>
      </c>
      <c r="AJ231" s="4">
        <f t="shared" si="84"/>
        <v>0.89046185075556938</v>
      </c>
      <c r="AM231" s="4">
        <f t="shared" si="85"/>
        <v>0.10502387488123593</v>
      </c>
      <c r="AN231" s="4">
        <f t="shared" si="86"/>
        <v>6.9491250973696128E-3</v>
      </c>
      <c r="AO231" s="4">
        <f t="shared" si="87"/>
        <v>0.13100940264912536</v>
      </c>
      <c r="AP231" s="4">
        <f t="shared" si="88"/>
        <v>7.4579029520510987E-2</v>
      </c>
      <c r="AQ231" s="4">
        <f t="shared" si="89"/>
        <v>2.7218124621078865E-2</v>
      </c>
      <c r="AR231" s="4">
        <f t="shared" si="90"/>
        <v>0.10953814924443062</v>
      </c>
      <c r="AT231" s="4">
        <f t="shared" si="91"/>
        <v>0.13100940264912536</v>
      </c>
    </row>
    <row r="232" spans="1:46" x14ac:dyDescent="0.25">
      <c r="A232" s="4">
        <f>Relative_Deviations!Q232</f>
        <v>14.940099999999999</v>
      </c>
      <c r="B232" s="4">
        <f>Relative_Deviations!R232</f>
        <v>2.3369298941472008E-2</v>
      </c>
      <c r="C232" s="4">
        <f>Relative_Deviations!S232</f>
        <v>2.4470127434158381E-2</v>
      </c>
      <c r="D232" s="4">
        <f>Relative_Deviations!T232</f>
        <v>2.5307758071972459E-2</v>
      </c>
      <c r="E232" s="4">
        <f>Relative_Deviations!U232</f>
        <v>2.4144473987433222E-2</v>
      </c>
      <c r="F232" s="4">
        <f>Relative_Deviations!V232</f>
        <v>2.4689068152125633E-2</v>
      </c>
      <c r="G232" s="4">
        <f>Relative_Deviations!W232</f>
        <v>2.5057400451535681E-2</v>
      </c>
      <c r="J232" s="4">
        <f t="shared" si="71"/>
        <v>2.450635450644956E-2</v>
      </c>
      <c r="K232" s="4">
        <f t="shared" si="72"/>
        <v>6.9346216239989013E-4</v>
      </c>
      <c r="M232" s="4">
        <f t="shared" si="73"/>
        <v>-1.6396793172427779</v>
      </c>
      <c r="N232" s="4">
        <f t="shared" si="74"/>
        <v>-5.2240878097526484E-2</v>
      </c>
      <c r="O232" s="4">
        <f t="shared" si="75"/>
        <v>1.1556557934602394</v>
      </c>
      <c r="P232" s="4">
        <f t="shared" si="76"/>
        <v>-0.52184609144926597</v>
      </c>
      <c r="Q232" s="4">
        <f t="shared" si="77"/>
        <v>0.26348033906240648</v>
      </c>
      <c r="R232" s="4">
        <f t="shared" si="78"/>
        <v>0.79463015426695438</v>
      </c>
      <c r="V232" s="4" cm="1">
        <f t="array" ref="V232:AA232">_xlfn._xlws.SORT(M232:R232,1,1,1)</f>
        <v>-1.6396793172427779</v>
      </c>
      <c r="W232" s="4">
        <v>-0.52184609144926597</v>
      </c>
      <c r="X232" s="4">
        <v>-5.2240878097526484E-2</v>
      </c>
      <c r="Y232" s="4">
        <v>0.26348033906240648</v>
      </c>
      <c r="Z232" s="4">
        <v>0.79463015426695438</v>
      </c>
      <c r="AA232" s="4">
        <v>1.1556557934602394</v>
      </c>
      <c r="AE232" s="4">
        <f t="shared" si="79"/>
        <v>5.0535930772458382E-2</v>
      </c>
      <c r="AF232" s="4">
        <f t="shared" si="80"/>
        <v>0.30088874756251122</v>
      </c>
      <c r="AG232" s="4">
        <f t="shared" si="81"/>
        <v>0.47916838068676454</v>
      </c>
      <c r="AH232" s="4">
        <f t="shared" si="82"/>
        <v>0.60390981225271168</v>
      </c>
      <c r="AI232" s="4">
        <f t="shared" si="83"/>
        <v>0.78658566384787487</v>
      </c>
      <c r="AJ232" s="4">
        <f t="shared" si="84"/>
        <v>0.87608901157785335</v>
      </c>
      <c r="AM232" s="4">
        <f t="shared" si="85"/>
        <v>0.11613073589420828</v>
      </c>
      <c r="AN232" s="4">
        <f t="shared" si="86"/>
        <v>3.2444585770822099E-2</v>
      </c>
      <c r="AO232" s="4">
        <f t="shared" si="87"/>
        <v>2.0831619313235461E-2</v>
      </c>
      <c r="AP232" s="4">
        <f t="shared" si="88"/>
        <v>6.2756854413954954E-2</v>
      </c>
      <c r="AQ232" s="4">
        <f t="shared" si="89"/>
        <v>4.6747669485458498E-2</v>
      </c>
      <c r="AR232" s="4">
        <f t="shared" si="90"/>
        <v>0.12391098842214665</v>
      </c>
      <c r="AT232" s="4">
        <f t="shared" si="91"/>
        <v>0.12391098842214665</v>
      </c>
    </row>
    <row r="233" spans="1:46" x14ac:dyDescent="0.25">
      <c r="A233" s="4">
        <f>Relative_Deviations!Q233</f>
        <v>15.1731</v>
      </c>
      <c r="B233" s="4">
        <f>Relative_Deviations!R233</f>
        <v>2.3718823577746705E-2</v>
      </c>
      <c r="C233" s="4">
        <f>Relative_Deviations!S233</f>
        <v>2.4017571924652363E-2</v>
      </c>
      <c r="D233" s="4">
        <f>Relative_Deviations!T233</f>
        <v>2.3959087207390331E-2</v>
      </c>
      <c r="E233" s="4">
        <f>Relative_Deviations!U233</f>
        <v>2.4067522715813465E-2</v>
      </c>
      <c r="F233" s="4">
        <f>Relative_Deviations!V233</f>
        <v>2.5054959756991083E-2</v>
      </c>
      <c r="G233" s="4">
        <f>Relative_Deviations!W233</f>
        <v>2.5336833669684408E-2</v>
      </c>
      <c r="J233" s="4">
        <f t="shared" si="71"/>
        <v>2.4359133142046394E-2</v>
      </c>
      <c r="K233" s="4">
        <f t="shared" si="72"/>
        <v>6.6510251746523688E-4</v>
      </c>
      <c r="M233" s="4">
        <f t="shared" si="73"/>
        <v>-0.96272311032585467</v>
      </c>
      <c r="N233" s="4">
        <f t="shared" si="74"/>
        <v>-0.51354672163285409</v>
      </c>
      <c r="O233" s="4">
        <f t="shared" si="75"/>
        <v>-0.60148010893218706</v>
      </c>
      <c r="P233" s="4">
        <f t="shared" si="76"/>
        <v>-0.4384443278673506</v>
      </c>
      <c r="Q233" s="4">
        <f t="shared" si="77"/>
        <v>1.046194528922465</v>
      </c>
      <c r="R233" s="4">
        <f t="shared" si="78"/>
        <v>1.4699997398357711</v>
      </c>
      <c r="V233" s="4" cm="1">
        <f t="array" ref="V233:AA233">_xlfn._xlws.SORT(M233:R233,1,1,1)</f>
        <v>-0.96272311032585467</v>
      </c>
      <c r="W233" s="4">
        <v>-0.60148010893218706</v>
      </c>
      <c r="X233" s="4">
        <v>-0.51354672163285409</v>
      </c>
      <c r="Y233" s="4">
        <v>-0.4384443278673506</v>
      </c>
      <c r="Z233" s="4">
        <v>1.046194528922465</v>
      </c>
      <c r="AA233" s="4">
        <v>1.4699997398357711</v>
      </c>
      <c r="AE233" s="4">
        <f t="shared" si="79"/>
        <v>0.16784324792077843</v>
      </c>
      <c r="AF233" s="4">
        <f t="shared" si="80"/>
        <v>0.27376012815484058</v>
      </c>
      <c r="AG233" s="4">
        <f t="shared" si="81"/>
        <v>0.30378446867083597</v>
      </c>
      <c r="AH233" s="4">
        <f t="shared" si="82"/>
        <v>0.33053210943190925</v>
      </c>
      <c r="AI233" s="4">
        <f t="shared" si="83"/>
        <v>0.85226438581571529</v>
      </c>
      <c r="AJ233" s="4">
        <f t="shared" si="84"/>
        <v>0.92921908777737217</v>
      </c>
      <c r="AM233" s="4">
        <f t="shared" si="85"/>
        <v>1.1765812541117693E-3</v>
      </c>
      <c r="AN233" s="4">
        <f t="shared" si="86"/>
        <v>5.9573205178492739E-2</v>
      </c>
      <c r="AO233" s="4">
        <f t="shared" si="87"/>
        <v>0.19621553132916403</v>
      </c>
      <c r="AP233" s="4">
        <f t="shared" si="88"/>
        <v>0.33613455723475738</v>
      </c>
      <c r="AQ233" s="4">
        <f t="shared" si="89"/>
        <v>1.8931052482381916E-2</v>
      </c>
      <c r="AR233" s="4">
        <f t="shared" si="90"/>
        <v>7.0780912222627834E-2</v>
      </c>
      <c r="AT233" s="4">
        <f t="shared" si="91"/>
        <v>0.33613455723475738</v>
      </c>
    </row>
    <row r="234" spans="1:46" x14ac:dyDescent="0.25">
      <c r="A234" s="4">
        <f>Relative_Deviations!Q234</f>
        <v>15.409599999999999</v>
      </c>
      <c r="B234" s="4">
        <f>Relative_Deviations!R234</f>
        <v>2.0660483010343417E-2</v>
      </c>
      <c r="C234" s="4">
        <f>Relative_Deviations!S234</f>
        <v>2.4710848449853041E-2</v>
      </c>
      <c r="D234" s="4">
        <f>Relative_Deviations!T234</f>
        <v>2.5230691165424913E-2</v>
      </c>
      <c r="E234" s="4">
        <f>Relative_Deviations!U234</f>
        <v>2.3750098720381998E-2</v>
      </c>
      <c r="F234" s="4">
        <f>Relative_Deviations!V234</f>
        <v>2.4872013954558445E-2</v>
      </c>
      <c r="G234" s="4">
        <f>Relative_Deviations!W234</f>
        <v>2.3322987373371466E-2</v>
      </c>
      <c r="J234" s="4">
        <f t="shared" si="71"/>
        <v>2.3757853778988883E-2</v>
      </c>
      <c r="K234" s="4">
        <f t="shared" si="72"/>
        <v>1.6793853826047437E-3</v>
      </c>
      <c r="M234" s="4">
        <f t="shared" si="73"/>
        <v>-1.8443478195823118</v>
      </c>
      <c r="N234" s="4">
        <f t="shared" si="74"/>
        <v>0.56746633663445001</v>
      </c>
      <c r="O234" s="4">
        <f t="shared" si="75"/>
        <v>0.87700976898562999</v>
      </c>
      <c r="P234" s="4">
        <f t="shared" si="76"/>
        <v>-4.6177957050315098E-3</v>
      </c>
      <c r="Q234" s="4">
        <f t="shared" si="77"/>
        <v>0.6634332935788021</v>
      </c>
      <c r="R234" s="4">
        <f t="shared" si="78"/>
        <v>-0.25894378391154921</v>
      </c>
      <c r="V234" s="4" cm="1">
        <f t="array" ref="V234:AA234">_xlfn._xlws.SORT(M234:R234,1,1,1)</f>
        <v>-1.8443478195823118</v>
      </c>
      <c r="W234" s="4">
        <v>-0.25894378391154921</v>
      </c>
      <c r="X234" s="4">
        <v>-4.6177957050315098E-3</v>
      </c>
      <c r="Y234" s="4">
        <v>0.56746633663445001</v>
      </c>
      <c r="Z234" s="4">
        <v>0.6634332935788021</v>
      </c>
      <c r="AA234" s="4">
        <v>0.87700976898562999</v>
      </c>
      <c r="AE234" s="4">
        <f t="shared" si="79"/>
        <v>3.256623332030828E-2</v>
      </c>
      <c r="AF234" s="4">
        <f t="shared" si="80"/>
        <v>0.39783930764169839</v>
      </c>
      <c r="AG234" s="4">
        <f t="shared" si="81"/>
        <v>0.49815777259829669</v>
      </c>
      <c r="AH234" s="4">
        <f t="shared" si="82"/>
        <v>0.71480130428384303</v>
      </c>
      <c r="AI234" s="4">
        <f t="shared" si="83"/>
        <v>0.74647345562688117</v>
      </c>
      <c r="AJ234" s="4">
        <f t="shared" si="84"/>
        <v>0.80975933400112521</v>
      </c>
      <c r="AM234" s="4">
        <f t="shared" si="85"/>
        <v>0.13410043334635838</v>
      </c>
      <c r="AN234" s="4">
        <f t="shared" si="86"/>
        <v>6.4505974308365077E-2</v>
      </c>
      <c r="AO234" s="4">
        <f t="shared" si="87"/>
        <v>1.8422274017033113E-3</v>
      </c>
      <c r="AP234" s="4">
        <f t="shared" si="88"/>
        <v>4.8134637617176401E-2</v>
      </c>
      <c r="AQ234" s="4">
        <f t="shared" si="89"/>
        <v>8.6859877706452204E-2</v>
      </c>
      <c r="AR234" s="4">
        <f t="shared" si="90"/>
        <v>0.19024066599887479</v>
      </c>
      <c r="AT234" s="4">
        <f t="shared" si="91"/>
        <v>0.19024066599887479</v>
      </c>
    </row>
    <row r="235" spans="1:46" x14ac:dyDescent="0.25">
      <c r="A235" s="4">
        <f>Relative_Deviations!Q235</f>
        <v>15.649699999999999</v>
      </c>
      <c r="B235" s="4">
        <f>Relative_Deviations!R235</f>
        <v>2.180614709591041E-2</v>
      </c>
      <c r="C235" s="4">
        <f>Relative_Deviations!S235</f>
        <v>2.2756193802412134E-2</v>
      </c>
      <c r="D235" s="4">
        <f>Relative_Deviations!T235</f>
        <v>2.2880150515724527E-2</v>
      </c>
      <c r="E235" s="4">
        <f>Relative_Deviations!U235</f>
        <v>2.3980952535241264E-2</v>
      </c>
      <c r="F235" s="4">
        <f>Relative_Deviations!V235</f>
        <v>2.1617504416544628E-2</v>
      </c>
      <c r="G235" s="4">
        <f>Relative_Deviations!W235</f>
        <v>2.442144898954221E-2</v>
      </c>
      <c r="J235" s="4">
        <f t="shared" si="71"/>
        <v>2.2910399559229199E-2</v>
      </c>
      <c r="K235" s="4">
        <f t="shared" si="72"/>
        <v>1.1264989860704721E-3</v>
      </c>
      <c r="M235" s="4">
        <f t="shared" si="73"/>
        <v>-0.98025162647568442</v>
      </c>
      <c r="N235" s="4">
        <f t="shared" si="74"/>
        <v>-0.13688938802774742</v>
      </c>
      <c r="O235" s="4">
        <f t="shared" si="75"/>
        <v>-2.6852259858828942E-2</v>
      </c>
      <c r="P235" s="4">
        <f t="shared" si="76"/>
        <v>0.9503363866721608</v>
      </c>
      <c r="Q235" s="4">
        <f t="shared" si="77"/>
        <v>-1.1477108800555011</v>
      </c>
      <c r="R235" s="4">
        <f t="shared" si="78"/>
        <v>1.3413677677455826</v>
      </c>
      <c r="V235" s="4" cm="1">
        <f t="array" ref="V235:AA235">_xlfn._xlws.SORT(M235:R235,1,1,1)</f>
        <v>-1.1477108800555011</v>
      </c>
      <c r="W235" s="4">
        <v>-0.98025162647568442</v>
      </c>
      <c r="X235" s="4">
        <v>-0.13688938802774742</v>
      </c>
      <c r="Y235" s="4">
        <v>-2.6852259858828942E-2</v>
      </c>
      <c r="Z235" s="4">
        <v>0.9503363866721608</v>
      </c>
      <c r="AA235" s="4">
        <v>1.3413677677455826</v>
      </c>
      <c r="AE235" s="4">
        <f t="shared" si="79"/>
        <v>0.12554396908377402</v>
      </c>
      <c r="AF235" s="4">
        <f t="shared" si="80"/>
        <v>0.16348096318265218</v>
      </c>
      <c r="AG235" s="4">
        <f t="shared" si="81"/>
        <v>0.44555911349915245</v>
      </c>
      <c r="AH235" s="4">
        <f t="shared" si="82"/>
        <v>0.48928878544270032</v>
      </c>
      <c r="AI235" s="4">
        <f t="shared" si="83"/>
        <v>0.82902932211645453</v>
      </c>
      <c r="AJ235" s="4">
        <f t="shared" si="84"/>
        <v>0.91009946140104192</v>
      </c>
      <c r="AM235" s="4">
        <f t="shared" si="85"/>
        <v>4.1122697582892637E-2</v>
      </c>
      <c r="AN235" s="4">
        <f t="shared" si="86"/>
        <v>0.16985237015068114</v>
      </c>
      <c r="AO235" s="4">
        <f t="shared" si="87"/>
        <v>5.4440886500847552E-2</v>
      </c>
      <c r="AP235" s="4">
        <f t="shared" si="88"/>
        <v>0.1773778812239663</v>
      </c>
      <c r="AQ235" s="4">
        <f t="shared" si="89"/>
        <v>4.3040112168788447E-3</v>
      </c>
      <c r="AR235" s="4">
        <f t="shared" si="90"/>
        <v>8.990053859895808E-2</v>
      </c>
      <c r="AT235" s="4">
        <f t="shared" si="91"/>
        <v>0.1773778812239663</v>
      </c>
    </row>
    <row r="236" spans="1:46" x14ac:dyDescent="0.25">
      <c r="A236" s="4">
        <f>Relative_Deviations!Q236</f>
        <v>15.8934</v>
      </c>
      <c r="B236" s="4">
        <f>Relative_Deviations!R236</f>
        <v>2.1155642911732556E-2</v>
      </c>
      <c r="C236" s="4">
        <f>Relative_Deviations!S236</f>
        <v>2.1427413795777374E-2</v>
      </c>
      <c r="D236" s="4">
        <f>Relative_Deviations!T236</f>
        <v>2.2119114813567497E-2</v>
      </c>
      <c r="E236" s="4">
        <f>Relative_Deviations!U236</f>
        <v>2.3019061639994239E-2</v>
      </c>
      <c r="F236" s="4">
        <f>Relative_Deviations!V236</f>
        <v>2.3495106073091066E-2</v>
      </c>
      <c r="G236" s="4">
        <f>Relative_Deviations!W236</f>
        <v>2.3178452950191102E-2</v>
      </c>
      <c r="J236" s="4">
        <f t="shared" si="71"/>
        <v>2.2399132030725636E-2</v>
      </c>
      <c r="K236" s="4">
        <f t="shared" si="72"/>
        <v>9.7588155803800107E-4</v>
      </c>
      <c r="M236" s="4">
        <f t="shared" si="73"/>
        <v>-1.2742213527357773</v>
      </c>
      <c r="N236" s="4">
        <f t="shared" si="74"/>
        <v>-0.99573378238839838</v>
      </c>
      <c r="O236" s="4">
        <f t="shared" si="75"/>
        <v>-0.28693770760573717</v>
      </c>
      <c r="P236" s="4">
        <f t="shared" si="76"/>
        <v>0.63525087052056206</v>
      </c>
      <c r="Q236" s="4">
        <f t="shared" si="77"/>
        <v>1.1230605121474717</v>
      </c>
      <c r="R236" s="4">
        <f t="shared" si="78"/>
        <v>0.79858146006189679</v>
      </c>
      <c r="V236" s="4" cm="1">
        <f t="array" ref="V236:AA236">_xlfn._xlws.SORT(M236:R236,1,1,1)</f>
        <v>-1.2742213527357773</v>
      </c>
      <c r="W236" s="4">
        <v>-0.99573378238839838</v>
      </c>
      <c r="X236" s="4">
        <v>-0.28693770760573717</v>
      </c>
      <c r="Y236" s="4">
        <v>0.63525087052056206</v>
      </c>
      <c r="Z236" s="4">
        <v>0.79858146006189679</v>
      </c>
      <c r="AA236" s="4">
        <v>1.1230605121474717</v>
      </c>
      <c r="AE236" s="4">
        <f t="shared" si="79"/>
        <v>0.10129248992291776</v>
      </c>
      <c r="AF236" s="4">
        <f t="shared" si="80"/>
        <v>0.15968975569892926</v>
      </c>
      <c r="AG236" s="4">
        <f t="shared" si="81"/>
        <v>0.38708000871043946</v>
      </c>
      <c r="AH236" s="4">
        <f t="shared" si="82"/>
        <v>0.73736759487428394</v>
      </c>
      <c r="AI236" s="4">
        <f t="shared" si="83"/>
        <v>0.78773342925561263</v>
      </c>
      <c r="AJ236" s="4">
        <f t="shared" si="84"/>
        <v>0.86929410230292659</v>
      </c>
      <c r="AM236" s="4">
        <f t="shared" si="85"/>
        <v>6.5374176743748902E-2</v>
      </c>
      <c r="AN236" s="4">
        <f t="shared" si="86"/>
        <v>0.17364357763440405</v>
      </c>
      <c r="AO236" s="4">
        <f t="shared" si="87"/>
        <v>0.11291999128956054</v>
      </c>
      <c r="AP236" s="4">
        <f t="shared" si="88"/>
        <v>7.0700928207617308E-2</v>
      </c>
      <c r="AQ236" s="4">
        <f t="shared" si="89"/>
        <v>4.5599904077720743E-2</v>
      </c>
      <c r="AR236" s="4">
        <f t="shared" si="90"/>
        <v>0.13070589769707341</v>
      </c>
      <c r="AT236" s="4">
        <f t="shared" si="91"/>
        <v>0.17364357763440405</v>
      </c>
    </row>
    <row r="237" spans="1:46" x14ac:dyDescent="0.25">
      <c r="A237" s="4">
        <f>Relative_Deviations!Q237</f>
        <v>16.140799999999999</v>
      </c>
      <c r="B237" s="4">
        <f>Relative_Deviations!R237</f>
        <v>2.0369212480114533E-2</v>
      </c>
      <c r="C237" s="4">
        <f>Relative_Deviations!S237</f>
        <v>2.2611761192995305E-2</v>
      </c>
      <c r="D237" s="4">
        <f>Relative_Deviations!T237</f>
        <v>2.2494815982986801E-2</v>
      </c>
      <c r="E237" s="4">
        <f>Relative_Deviations!U237</f>
        <v>2.2211073287986726E-2</v>
      </c>
      <c r="F237" s="4">
        <f>Relative_Deviations!V237</f>
        <v>2.2368545079163304E-2</v>
      </c>
      <c r="G237" s="4">
        <f>Relative_Deviations!W237</f>
        <v>2.2089626962232361E-2</v>
      </c>
      <c r="J237" s="4">
        <f t="shared" si="71"/>
        <v>2.2024172497579837E-2</v>
      </c>
      <c r="K237" s="4">
        <f t="shared" si="72"/>
        <v>8.32282054605163E-4</v>
      </c>
      <c r="M237" s="4">
        <f t="shared" si="73"/>
        <v>-1.988460532469875</v>
      </c>
      <c r="N237" s="4">
        <f t="shared" si="74"/>
        <v>0.7059970741460021</v>
      </c>
      <c r="O237" s="4">
        <f t="shared" si="75"/>
        <v>0.56548556201928324</v>
      </c>
      <c r="P237" s="4">
        <f t="shared" si="76"/>
        <v>0.2245642440236871</v>
      </c>
      <c r="Q237" s="4">
        <f t="shared" si="77"/>
        <v>0.41376908186112371</v>
      </c>
      <c r="R237" s="4">
        <f t="shared" si="78"/>
        <v>7.8644570419791268E-2</v>
      </c>
      <c r="V237" s="4" cm="1">
        <f t="array" ref="V237:AA237">_xlfn._xlws.SORT(M237:R237,1,1,1)</f>
        <v>-1.988460532469875</v>
      </c>
      <c r="W237" s="4">
        <v>7.8644570419791268E-2</v>
      </c>
      <c r="X237" s="4">
        <v>0.2245642440236871</v>
      </c>
      <c r="Y237" s="4">
        <v>0.41376908186112371</v>
      </c>
      <c r="Z237" s="4">
        <v>0.56548556201928324</v>
      </c>
      <c r="AA237" s="4">
        <v>0.7059970741460021</v>
      </c>
      <c r="AE237" s="4">
        <f t="shared" si="79"/>
        <v>2.3380389913310574E-2</v>
      </c>
      <c r="AF237" s="4">
        <f t="shared" si="80"/>
        <v>0.53134233238320949</v>
      </c>
      <c r="AG237" s="4">
        <f t="shared" si="81"/>
        <v>0.58884085821918175</v>
      </c>
      <c r="AH237" s="4">
        <f t="shared" si="82"/>
        <v>0.66047838546832038</v>
      </c>
      <c r="AI237" s="4">
        <f t="shared" si="83"/>
        <v>0.71412822904327666</v>
      </c>
      <c r="AJ237" s="4">
        <f t="shared" si="84"/>
        <v>0.75990502150934669</v>
      </c>
      <c r="AM237" s="4">
        <f t="shared" si="85"/>
        <v>0.14328627675335609</v>
      </c>
      <c r="AN237" s="4">
        <f t="shared" si="86"/>
        <v>0.19800899904987618</v>
      </c>
      <c r="AO237" s="4">
        <f t="shared" si="87"/>
        <v>8.8840858219181751E-2</v>
      </c>
      <c r="AP237" s="4">
        <f t="shared" si="88"/>
        <v>6.188281198346246E-3</v>
      </c>
      <c r="AQ237" s="4">
        <f t="shared" si="89"/>
        <v>0.11920510429005671</v>
      </c>
      <c r="AR237" s="4">
        <f t="shared" si="90"/>
        <v>0.24009497849065331</v>
      </c>
      <c r="AT237" s="4">
        <f t="shared" si="91"/>
        <v>0.24009497849065331</v>
      </c>
    </row>
    <row r="238" spans="1:46" x14ac:dyDescent="0.25">
      <c r="A238" s="4">
        <f>Relative_Deviations!Q238</f>
        <v>16.391999999999999</v>
      </c>
      <c r="B238" s="4">
        <f>Relative_Deviations!R238</f>
        <v>1.9961433737794198E-2</v>
      </c>
      <c r="C238" s="4">
        <f>Relative_Deviations!S238</f>
        <v>2.1369640752010609E-2</v>
      </c>
      <c r="D238" s="4">
        <f>Relative_Deviations!T238</f>
        <v>2.1907180820561704E-2</v>
      </c>
      <c r="E238" s="4">
        <f>Relative_Deviations!U238</f>
        <v>2.0720142400353692E-2</v>
      </c>
      <c r="F238" s="4">
        <f>Relative_Deviations!V238</f>
        <v>2.1925623662747244E-2</v>
      </c>
      <c r="G238" s="4">
        <f>Relative_Deviations!W238</f>
        <v>2.1106792884605981E-2</v>
      </c>
      <c r="J238" s="4">
        <f t="shared" si="71"/>
        <v>2.1165135709678904E-2</v>
      </c>
      <c r="K238" s="4">
        <f t="shared" si="72"/>
        <v>7.5114799518963726E-4</v>
      </c>
      <c r="M238" s="4">
        <f t="shared" si="73"/>
        <v>-1.6024831053177684</v>
      </c>
      <c r="N238" s="4">
        <f t="shared" si="74"/>
        <v>0.27225665733165511</v>
      </c>
      <c r="O238" s="4">
        <f t="shared" si="75"/>
        <v>0.98788137042882018</v>
      </c>
      <c r="P238" s="4">
        <f t="shared" si="76"/>
        <v>-0.59241762232603445</v>
      </c>
      <c r="Q238" s="4">
        <f t="shared" si="77"/>
        <v>1.0124342445676699</v>
      </c>
      <c r="R238" s="4">
        <f t="shared" si="78"/>
        <v>-7.7671544684337707E-2</v>
      </c>
      <c r="V238" s="4" cm="1">
        <f t="array" ref="V238:AA238">_xlfn._xlws.SORT(M238:R238,1,1,1)</f>
        <v>-1.6024831053177684</v>
      </c>
      <c r="W238" s="4">
        <v>-0.59241762232603445</v>
      </c>
      <c r="X238" s="4">
        <v>-7.7671544684337707E-2</v>
      </c>
      <c r="Y238" s="4">
        <v>0.27225665733165511</v>
      </c>
      <c r="Z238" s="4">
        <v>0.98788137042882018</v>
      </c>
      <c r="AA238" s="4">
        <v>1.0124342445676699</v>
      </c>
      <c r="AE238" s="4">
        <f t="shared" si="79"/>
        <v>5.4524410277061564E-2</v>
      </c>
      <c r="AF238" s="4">
        <f t="shared" si="80"/>
        <v>0.27678548434193606</v>
      </c>
      <c r="AG238" s="4">
        <f t="shared" si="81"/>
        <v>0.46904466487877755</v>
      </c>
      <c r="AH238" s="4">
        <f t="shared" si="82"/>
        <v>0.60728765987926125</v>
      </c>
      <c r="AI238" s="4">
        <f t="shared" si="83"/>
        <v>0.83839462487359051</v>
      </c>
      <c r="AJ238" s="4">
        <f t="shared" si="84"/>
        <v>0.84433476411639086</v>
      </c>
      <c r="AM238" s="4">
        <f t="shared" si="85"/>
        <v>0.11214225638960509</v>
      </c>
      <c r="AN238" s="4">
        <f t="shared" si="86"/>
        <v>5.6547848991397254E-2</v>
      </c>
      <c r="AO238" s="4">
        <f t="shared" si="87"/>
        <v>3.0955335121222449E-2</v>
      </c>
      <c r="AP238" s="4">
        <f t="shared" si="88"/>
        <v>5.9379006787405375E-2</v>
      </c>
      <c r="AQ238" s="4">
        <f t="shared" si="89"/>
        <v>5.0612915402571401E-3</v>
      </c>
      <c r="AR238" s="4">
        <f t="shared" si="90"/>
        <v>0.15566523588360914</v>
      </c>
      <c r="AT238" s="4">
        <f t="shared" si="91"/>
        <v>0.15566523588360914</v>
      </c>
    </row>
    <row r="239" spans="1:46" x14ac:dyDescent="0.25">
      <c r="A239" s="4">
        <f>Relative_Deviations!Q239</f>
        <v>16.646899999999999</v>
      </c>
      <c r="B239" s="4">
        <f>Relative_Deviations!R239</f>
        <v>1.8815769652227209E-2</v>
      </c>
      <c r="C239" s="4">
        <f>Relative_Deviations!S239</f>
        <v>2.0917085242504588E-2</v>
      </c>
      <c r="D239" s="4">
        <f>Relative_Deviations!T239</f>
        <v>2.1868647367287847E-2</v>
      </c>
      <c r="E239" s="4">
        <f>Relative_Deviations!U239</f>
        <v>2.0547002039209287E-2</v>
      </c>
      <c r="F239" s="4">
        <f>Relative_Deviations!V239</f>
        <v>1.9605100589784746E-2</v>
      </c>
      <c r="G239" s="4">
        <f>Relative_Deviations!W239</f>
        <v>1.9719262422074509E-2</v>
      </c>
      <c r="J239" s="4">
        <f t="shared" si="71"/>
        <v>2.0245477885514698E-2</v>
      </c>
      <c r="K239" s="4">
        <f t="shared" si="72"/>
        <v>1.0869870147305267E-3</v>
      </c>
      <c r="M239" s="4">
        <f t="shared" si="73"/>
        <v>-1.3152946759367914</v>
      </c>
      <c r="N239" s="4">
        <f t="shared" si="74"/>
        <v>0.61786143522274495</v>
      </c>
      <c r="O239" s="4">
        <f t="shared" si="75"/>
        <v>1.4932740315904762</v>
      </c>
      <c r="P239" s="4">
        <f t="shared" si="76"/>
        <v>0.27739443949966563</v>
      </c>
      <c r="Q239" s="4">
        <f t="shared" si="77"/>
        <v>-0.58913058486600867</v>
      </c>
      <c r="R239" s="4">
        <f t="shared" si="78"/>
        <v>-0.4841046455100867</v>
      </c>
      <c r="V239" s="4" cm="1">
        <f t="array" ref="V239:AA239">_xlfn._xlws.SORT(M239:R239,1,1,1)</f>
        <v>-1.3152946759367914</v>
      </c>
      <c r="W239" s="4">
        <v>-0.58913058486600867</v>
      </c>
      <c r="X239" s="4">
        <v>-0.4841046455100867</v>
      </c>
      <c r="Y239" s="4">
        <v>0.27739443949966563</v>
      </c>
      <c r="Z239" s="4">
        <v>0.61786143522274495</v>
      </c>
      <c r="AA239" s="4">
        <v>1.4932740315904762</v>
      </c>
      <c r="AE239" s="4">
        <f t="shared" si="79"/>
        <v>9.4205443378217624E-2</v>
      </c>
      <c r="AF239" s="4">
        <f t="shared" si="80"/>
        <v>0.27788683890591093</v>
      </c>
      <c r="AG239" s="4">
        <f t="shared" si="81"/>
        <v>0.31415580228018497</v>
      </c>
      <c r="AH239" s="4">
        <f t="shared" si="82"/>
        <v>0.60926137459664387</v>
      </c>
      <c r="AI239" s="4">
        <f t="shared" si="83"/>
        <v>0.73166665893014526</v>
      </c>
      <c r="AJ239" s="4">
        <f t="shared" si="84"/>
        <v>0.9323172648755681</v>
      </c>
      <c r="AM239" s="4">
        <f t="shared" si="85"/>
        <v>7.2461223288449034E-2</v>
      </c>
      <c r="AN239" s="4">
        <f t="shared" si="86"/>
        <v>5.5446494427422388E-2</v>
      </c>
      <c r="AO239" s="4">
        <f t="shared" si="87"/>
        <v>0.18584419771981503</v>
      </c>
      <c r="AP239" s="4">
        <f t="shared" si="88"/>
        <v>5.7405292070022762E-2</v>
      </c>
      <c r="AQ239" s="4">
        <f t="shared" si="89"/>
        <v>0.10166667440318811</v>
      </c>
      <c r="AR239" s="4">
        <f t="shared" si="90"/>
        <v>6.7682735124431903E-2</v>
      </c>
      <c r="AT239" s="4">
        <f t="shared" si="91"/>
        <v>0.18584419771981503</v>
      </c>
    </row>
    <row r="240" spans="1:46" x14ac:dyDescent="0.25">
      <c r="A240" s="4">
        <f>Relative_Deviations!Q240</f>
        <v>16.9057</v>
      </c>
      <c r="B240" s="4">
        <f>Relative_Deviations!R240</f>
        <v>1.9310929553616345E-2</v>
      </c>
      <c r="C240" s="4">
        <f>Relative_Deviations!S240</f>
        <v>1.9915685817214552E-2</v>
      </c>
      <c r="D240" s="4">
        <f>Relative_Deviations!T240</f>
        <v>1.9691507257319569E-2</v>
      </c>
      <c r="E240" s="4">
        <f>Relative_Deviations!U240</f>
        <v>1.9488922054437613E-2</v>
      </c>
      <c r="F240" s="4">
        <f>Relative_Deviations!V240</f>
        <v>1.9393268608020521E-2</v>
      </c>
      <c r="G240" s="4">
        <f>Relative_Deviations!W240</f>
        <v>2.0528655191884519E-2</v>
      </c>
      <c r="J240" s="4">
        <f t="shared" si="71"/>
        <v>1.9721494747082183E-2</v>
      </c>
      <c r="K240" s="4">
        <f t="shared" si="72"/>
        <v>4.5177508535284102E-4</v>
      </c>
      <c r="M240" s="4">
        <f t="shared" si="73"/>
        <v>-0.90878228299195174</v>
      </c>
      <c r="N240" s="4">
        <f t="shared" si="74"/>
        <v>0.42984014928734554</v>
      </c>
      <c r="O240" s="4">
        <f t="shared" si="75"/>
        <v>-6.6377033030039764E-2</v>
      </c>
      <c r="P240" s="4">
        <f t="shared" si="76"/>
        <v>-0.5147975180236618</v>
      </c>
      <c r="Q240" s="4">
        <f t="shared" si="77"/>
        <v>-0.72652554269413594</v>
      </c>
      <c r="R240" s="4">
        <f t="shared" si="78"/>
        <v>1.786642227452482</v>
      </c>
      <c r="V240" s="4" cm="1">
        <f t="array" ref="V240:AA240">_xlfn._xlws.SORT(M240:R240,1,1,1)</f>
        <v>-0.90878228299195174</v>
      </c>
      <c r="W240" s="4">
        <v>-0.72652554269413594</v>
      </c>
      <c r="X240" s="4">
        <v>-0.5147975180236618</v>
      </c>
      <c r="Y240" s="4">
        <v>-6.6377033030039764E-2</v>
      </c>
      <c r="Z240" s="4">
        <v>0.42984014928734554</v>
      </c>
      <c r="AA240" s="4">
        <v>1.786642227452482</v>
      </c>
      <c r="AE240" s="4">
        <f t="shared" si="79"/>
        <v>0.18173253019943994</v>
      </c>
      <c r="AF240" s="4">
        <f t="shared" si="80"/>
        <v>0.23375832735085941</v>
      </c>
      <c r="AG240" s="4">
        <f t="shared" si="81"/>
        <v>0.30334725996250889</v>
      </c>
      <c r="AH240" s="4">
        <f t="shared" si="82"/>
        <v>0.47353882742832426</v>
      </c>
      <c r="AI240" s="4">
        <f t="shared" si="83"/>
        <v>0.66634403752837668</v>
      </c>
      <c r="AJ240" s="4">
        <f t="shared" si="84"/>
        <v>0.96300233396014101</v>
      </c>
      <c r="AM240" s="4">
        <f t="shared" si="85"/>
        <v>1.5065863532773283E-2</v>
      </c>
      <c r="AN240" s="4">
        <f t="shared" si="86"/>
        <v>9.9575005982473902E-2</v>
      </c>
      <c r="AO240" s="4">
        <f t="shared" si="87"/>
        <v>0.19665274003749111</v>
      </c>
      <c r="AP240" s="4">
        <f t="shared" si="88"/>
        <v>0.19312783923834237</v>
      </c>
      <c r="AQ240" s="4">
        <f t="shared" si="89"/>
        <v>0.16698929580495669</v>
      </c>
      <c r="AR240" s="4">
        <f t="shared" si="90"/>
        <v>3.699766603985899E-2</v>
      </c>
      <c r="AT240" s="4">
        <f t="shared" si="91"/>
        <v>0.19665274003749111</v>
      </c>
    </row>
    <row r="241" spans="1:46" x14ac:dyDescent="0.25">
      <c r="A241" s="4">
        <f>Relative_Deviations!Q241</f>
        <v>17.168299999999999</v>
      </c>
      <c r="B241" s="4">
        <f>Relative_Deviations!R241</f>
        <v>1.8039048238283631E-2</v>
      </c>
      <c r="C241" s="4">
        <f>Relative_Deviations!S241</f>
        <v>1.7518104500895221E-2</v>
      </c>
      <c r="D241" s="4">
        <f>Relative_Deviations!T241</f>
        <v>2.0250242329789229E-2</v>
      </c>
      <c r="E241" s="4">
        <f>Relative_Deviations!U241</f>
        <v>1.8661695884525032E-2</v>
      </c>
      <c r="F241" s="4">
        <f>Relative_Deviations!V241</f>
        <v>1.9065891908930464E-2</v>
      </c>
      <c r="G241" s="4">
        <f>Relative_Deviations!W241</f>
        <v>1.9439829203925778E-2</v>
      </c>
      <c r="J241" s="4">
        <f t="shared" si="71"/>
        <v>1.8829135344391557E-2</v>
      </c>
      <c r="K241" s="4">
        <f t="shared" si="72"/>
        <v>9.8179643566558461E-4</v>
      </c>
      <c r="M241" s="4">
        <f t="shared" si="73"/>
        <v>-0.80473617280175425</v>
      </c>
      <c r="N241" s="4">
        <f t="shared" si="74"/>
        <v>-1.3353387686802465</v>
      </c>
      <c r="O241" s="4">
        <f t="shared" si="75"/>
        <v>1.4474558409190672</v>
      </c>
      <c r="P241" s="4">
        <f t="shared" si="76"/>
        <v>-0.17054396795911544</v>
      </c>
      <c r="Q241" s="4">
        <f t="shared" si="77"/>
        <v>0.2411462864788291</v>
      </c>
      <c r="R241" s="4">
        <f t="shared" si="78"/>
        <v>0.62201678204323052</v>
      </c>
      <c r="V241" s="4" cm="1">
        <f t="array" ref="V241:AA241">_xlfn._xlws.SORT(M241:R241,1,1,1)</f>
        <v>-1.3353387686802465</v>
      </c>
      <c r="W241" s="4">
        <v>-0.80473617280175425</v>
      </c>
      <c r="X241" s="4">
        <v>-0.17054396795911544</v>
      </c>
      <c r="Y241" s="4">
        <v>0.2411462864788291</v>
      </c>
      <c r="Z241" s="4">
        <v>0.62201678204323052</v>
      </c>
      <c r="AA241" s="4">
        <v>1.4474558409190672</v>
      </c>
      <c r="AE241" s="4">
        <f t="shared" si="79"/>
        <v>9.0882747693841609E-2</v>
      </c>
      <c r="AF241" s="4">
        <f t="shared" si="80"/>
        <v>0.21048597043248504</v>
      </c>
      <c r="AG241" s="4">
        <f t="shared" si="81"/>
        <v>0.43229117968041703</v>
      </c>
      <c r="AH241" s="4">
        <f t="shared" si="82"/>
        <v>0.59527913017288592</v>
      </c>
      <c r="AI241" s="4">
        <f t="shared" si="83"/>
        <v>0.7330345834882519</v>
      </c>
      <c r="AJ241" s="4">
        <f t="shared" si="84"/>
        <v>0.92611535211552187</v>
      </c>
      <c r="AM241" s="4">
        <f t="shared" si="85"/>
        <v>7.5783918972825048E-2</v>
      </c>
      <c r="AN241" s="4">
        <f t="shared" si="86"/>
        <v>0.12284736290084827</v>
      </c>
      <c r="AO241" s="4">
        <f t="shared" si="87"/>
        <v>6.7708820319582974E-2</v>
      </c>
      <c r="AP241" s="4">
        <f t="shared" si="88"/>
        <v>7.1387536493780712E-2</v>
      </c>
      <c r="AQ241" s="4">
        <f t="shared" si="89"/>
        <v>0.10029874984508147</v>
      </c>
      <c r="AR241" s="4">
        <f t="shared" si="90"/>
        <v>7.3884647884478127E-2</v>
      </c>
      <c r="AT241" s="4">
        <f t="shared" si="91"/>
        <v>0.12284736290084827</v>
      </c>
    </row>
    <row r="242" spans="1:46" x14ac:dyDescent="0.25">
      <c r="A242" s="4">
        <f>Relative_Deviations!Q242</f>
        <v>17.434999999999999</v>
      </c>
      <c r="B242" s="4">
        <f>Relative_Deviations!R242</f>
        <v>1.6806002993648008E-2</v>
      </c>
      <c r="C242" s="4">
        <f>Relative_Deviations!S242</f>
        <v>1.7287012325828327E-2</v>
      </c>
      <c r="D242" s="4">
        <f>Relative_Deviations!T242</f>
        <v>1.7360233334256025E-2</v>
      </c>
      <c r="E242" s="4">
        <f>Relative_Deviations!U242</f>
        <v>1.746895117441874E-2</v>
      </c>
      <c r="F242" s="4">
        <f>Relative_Deviations!V242</f>
        <v>1.893108973871685E-2</v>
      </c>
      <c r="G242" s="4">
        <f>Relative_Deviations!W242</f>
        <v>2.018177257625161E-2</v>
      </c>
      <c r="J242" s="4">
        <f t="shared" si="71"/>
        <v>1.8005843690519927E-2</v>
      </c>
      <c r="K242" s="4">
        <f t="shared" si="72"/>
        <v>1.2846905697607256E-3</v>
      </c>
      <c r="M242" s="4">
        <f t="shared" si="73"/>
        <v>-0.93395306629781638</v>
      </c>
      <c r="N242" s="4">
        <f t="shared" si="74"/>
        <v>-0.55953657760987707</v>
      </c>
      <c r="O242" s="4">
        <f t="shared" si="75"/>
        <v>-0.50254152358582893</v>
      </c>
      <c r="P242" s="4">
        <f t="shared" si="76"/>
        <v>-0.41791582248570819</v>
      </c>
      <c r="Q242" s="4">
        <f t="shared" si="77"/>
        <v>0.72020926281824493</v>
      </c>
      <c r="R242" s="4">
        <f t="shared" si="78"/>
        <v>1.6937377271609857</v>
      </c>
      <c r="V242" s="4" cm="1">
        <f t="array" ref="V242:AA242">_xlfn._xlws.SORT(M242:R242,1,1,1)</f>
        <v>-0.93395306629781638</v>
      </c>
      <c r="W242" s="4">
        <v>-0.55953657760987707</v>
      </c>
      <c r="X242" s="4">
        <v>-0.50254152358582893</v>
      </c>
      <c r="Y242" s="4">
        <v>-0.41791582248570819</v>
      </c>
      <c r="Z242" s="4">
        <v>0.72020926281824493</v>
      </c>
      <c r="AA242" s="4">
        <v>1.6937377271609857</v>
      </c>
      <c r="AE242" s="4">
        <f t="shared" si="79"/>
        <v>0.17516405177328165</v>
      </c>
      <c r="AF242" s="4">
        <f t="shared" si="80"/>
        <v>0.28789778760771939</v>
      </c>
      <c r="AG242" s="4">
        <f t="shared" si="81"/>
        <v>0.30764332564348401</v>
      </c>
      <c r="AH242" s="4">
        <f t="shared" si="82"/>
        <v>0.33800433183464917</v>
      </c>
      <c r="AI242" s="4">
        <f t="shared" si="83"/>
        <v>0.76430191918969559</v>
      </c>
      <c r="AJ242" s="4">
        <f t="shared" si="84"/>
        <v>0.95484243398515678</v>
      </c>
      <c r="AM242" s="4">
        <f t="shared" si="85"/>
        <v>8.4973851066149908E-3</v>
      </c>
      <c r="AN242" s="4">
        <f t="shared" si="86"/>
        <v>4.5435545725613924E-2</v>
      </c>
      <c r="AO242" s="4">
        <f t="shared" si="87"/>
        <v>0.19235667435651599</v>
      </c>
      <c r="AP242" s="4">
        <f t="shared" si="88"/>
        <v>0.32866233483201746</v>
      </c>
      <c r="AQ242" s="4">
        <f t="shared" si="89"/>
        <v>6.9031414143637781E-2</v>
      </c>
      <c r="AR242" s="4">
        <f t="shared" si="90"/>
        <v>4.515756601484322E-2</v>
      </c>
      <c r="AT242" s="4">
        <f t="shared" si="91"/>
        <v>0.32866233483201746</v>
      </c>
    </row>
    <row r="243" spans="1:46" x14ac:dyDescent="0.25">
      <c r="A243" s="4">
        <f>Relative_Deviations!Q243</f>
        <v>17.7056</v>
      </c>
      <c r="B243" s="4">
        <f>Relative_Deviations!R243</f>
        <v>1.5184597042040599E-2</v>
      </c>
      <c r="C243" s="4">
        <f>Relative_Deviations!S243</f>
        <v>1.7556619863406453E-2</v>
      </c>
      <c r="D243" s="4">
        <f>Relative_Deviations!T243</f>
        <v>1.8564403749061483E-2</v>
      </c>
      <c r="E243" s="4">
        <f>Relative_Deviations!U243</f>
        <v>1.6949530090985352E-2</v>
      </c>
      <c r="F243" s="4">
        <f>Relative_Deviations!V243</f>
        <v>1.7592696763024863E-2</v>
      </c>
      <c r="G243" s="4">
        <f>Relative_Deviations!W243</f>
        <v>1.7570517330793033E-2</v>
      </c>
      <c r="J243" s="4">
        <f t="shared" si="71"/>
        <v>1.72363941398853E-2</v>
      </c>
      <c r="K243" s="4">
        <f t="shared" si="72"/>
        <v>1.1310973623258637E-3</v>
      </c>
      <c r="M243" s="4">
        <f t="shared" si="73"/>
        <v>-1.8139880492918943</v>
      </c>
      <c r="N243" s="4">
        <f t="shared" si="74"/>
        <v>0.28311066243022287</v>
      </c>
      <c r="O243" s="4">
        <f t="shared" si="75"/>
        <v>1.1740895641781102</v>
      </c>
      <c r="P243" s="4">
        <f t="shared" si="76"/>
        <v>-0.25361569963355968</v>
      </c>
      <c r="Q243" s="4">
        <f t="shared" si="77"/>
        <v>0.31500614801797627</v>
      </c>
      <c r="R243" s="4">
        <f t="shared" si="78"/>
        <v>0.29539737429913082</v>
      </c>
      <c r="V243" s="4" cm="1">
        <f t="array" ref="V243:AA243">_xlfn._xlws.SORT(M243:R243,1,1,1)</f>
        <v>-1.8139880492918943</v>
      </c>
      <c r="W243" s="4">
        <v>-0.25361569963355968</v>
      </c>
      <c r="X243" s="4">
        <v>0.28311066243022287</v>
      </c>
      <c r="Y243" s="4">
        <v>0.29539737429913082</v>
      </c>
      <c r="Z243" s="4">
        <v>0.31500614801797627</v>
      </c>
      <c r="AA243" s="4">
        <v>1.1740895641781102</v>
      </c>
      <c r="AE243" s="4">
        <f t="shared" si="79"/>
        <v>3.4839782833408432E-2</v>
      </c>
      <c r="AF243" s="4">
        <f t="shared" si="80"/>
        <v>0.39989623328042118</v>
      </c>
      <c r="AG243" s="4">
        <f t="shared" si="81"/>
        <v>0.61145399580422155</v>
      </c>
      <c r="AH243" s="4">
        <f t="shared" si="82"/>
        <v>0.61615483056639109</v>
      </c>
      <c r="AI243" s="4">
        <f t="shared" si="83"/>
        <v>0.62362150705394737</v>
      </c>
      <c r="AJ243" s="4">
        <f t="shared" si="84"/>
        <v>0.87982042348237954</v>
      </c>
      <c r="AM243" s="4">
        <f t="shared" si="85"/>
        <v>0.13182688383325822</v>
      </c>
      <c r="AN243" s="4">
        <f t="shared" si="86"/>
        <v>6.6562899947087861E-2</v>
      </c>
      <c r="AO243" s="4">
        <f t="shared" si="87"/>
        <v>0.11145399580422155</v>
      </c>
      <c r="AP243" s="4">
        <f t="shared" si="88"/>
        <v>5.0511836100275542E-2</v>
      </c>
      <c r="AQ243" s="4">
        <f t="shared" si="89"/>
        <v>0.209711826279386</v>
      </c>
      <c r="AR243" s="4">
        <f t="shared" si="90"/>
        <v>0.12017957651762046</v>
      </c>
      <c r="AT243" s="4">
        <f t="shared" si="91"/>
        <v>0.209711826279386</v>
      </c>
    </row>
    <row r="244" spans="1:46" x14ac:dyDescent="0.25">
      <c r="A244" s="4">
        <f>Relative_Deviations!Q244</f>
        <v>17.980399999999999</v>
      </c>
      <c r="B244" s="4">
        <f>Relative_Deviations!R244</f>
        <v>1.5563248731338287E-2</v>
      </c>
      <c r="C244" s="4">
        <f>Relative_Deviations!S244</f>
        <v>1.656484927874418E-2</v>
      </c>
      <c r="D244" s="4">
        <f>Relative_Deviations!T244</f>
        <v>1.6348730185819345E-2</v>
      </c>
      <c r="E244" s="4">
        <f>Relative_Deviations!U244</f>
        <v>1.6324301009074692E-2</v>
      </c>
      <c r="F244" s="4">
        <f>Relative_Deviations!V244</f>
        <v>1.659130921286674E-2</v>
      </c>
      <c r="G244" s="4">
        <f>Relative_Deviations!W244</f>
        <v>1.6568411996742648E-2</v>
      </c>
      <c r="J244" s="4">
        <f t="shared" si="71"/>
        <v>1.6326808402430983E-2</v>
      </c>
      <c r="K244" s="4">
        <f t="shared" si="72"/>
        <v>3.9204761374838102E-4</v>
      </c>
      <c r="M244" s="4">
        <f t="shared" si="73"/>
        <v>-1.9476197388176271</v>
      </c>
      <c r="N244" s="4">
        <f t="shared" si="74"/>
        <v>0.60717338396038245</v>
      </c>
      <c r="O244" s="4">
        <f t="shared" si="75"/>
        <v>5.5916125030751537E-2</v>
      </c>
      <c r="P244" s="4">
        <f t="shared" si="76"/>
        <v>-6.3956347860850953E-3</v>
      </c>
      <c r="Q244" s="4">
        <f t="shared" si="77"/>
        <v>0.67466501812587509</v>
      </c>
      <c r="R244" s="4">
        <f t="shared" si="78"/>
        <v>0.61626084648669421</v>
      </c>
      <c r="V244" s="4" cm="1">
        <f t="array" ref="V244:AA244">_xlfn._xlws.SORT(M244:R244,1,1,1)</f>
        <v>-1.9476197388176271</v>
      </c>
      <c r="W244" s="4">
        <v>-6.3956347860850953E-3</v>
      </c>
      <c r="X244" s="4">
        <v>5.5916125030751537E-2</v>
      </c>
      <c r="Y244" s="4">
        <v>0.60717338396038245</v>
      </c>
      <c r="Z244" s="4">
        <v>0.61626084648669421</v>
      </c>
      <c r="AA244" s="4">
        <v>0.67466501812587509</v>
      </c>
      <c r="AE244" s="4">
        <f t="shared" si="79"/>
        <v>2.5730240063966056E-2</v>
      </c>
      <c r="AF244" s="4">
        <f t="shared" si="80"/>
        <v>0.49744852826813102</v>
      </c>
      <c r="AG244" s="4">
        <f t="shared" si="81"/>
        <v>0.5222956874948379</v>
      </c>
      <c r="AH244" s="4">
        <f t="shared" si="82"/>
        <v>0.72813207314442652</v>
      </c>
      <c r="AI244" s="4">
        <f t="shared" si="83"/>
        <v>0.73113881219063215</v>
      </c>
      <c r="AJ244" s="4">
        <f t="shared" si="84"/>
        <v>0.75005569274978234</v>
      </c>
      <c r="AM244" s="4">
        <f t="shared" si="85"/>
        <v>0.14093642660270062</v>
      </c>
      <c r="AN244" s="4">
        <f t="shared" si="86"/>
        <v>0.1641151949347977</v>
      </c>
      <c r="AO244" s="4">
        <f t="shared" si="87"/>
        <v>2.2295687494837901E-2</v>
      </c>
      <c r="AP244" s="4">
        <f t="shared" si="88"/>
        <v>6.1465406477759887E-2</v>
      </c>
      <c r="AQ244" s="4">
        <f t="shared" si="89"/>
        <v>0.10219452114270122</v>
      </c>
      <c r="AR244" s="4">
        <f t="shared" si="90"/>
        <v>0.24994430725021766</v>
      </c>
      <c r="AT244" s="4">
        <f t="shared" si="91"/>
        <v>0.24994430725021766</v>
      </c>
    </row>
    <row r="245" spans="1:46" x14ac:dyDescent="0.25">
      <c r="A245" s="4">
        <f>Relative_Deviations!Q245</f>
        <v>18.2593</v>
      </c>
      <c r="B245" s="4">
        <f>Relative_Deviations!R245</f>
        <v>1.5592375784361106E-2</v>
      </c>
      <c r="C245" s="4">
        <f>Relative_Deviations!S245</f>
        <v>1.5621222897221079E-2</v>
      </c>
      <c r="D245" s="4">
        <f>Relative_Deviations!T245</f>
        <v>1.636799691245619E-2</v>
      </c>
      <c r="E245" s="4">
        <f>Relative_Deviations!U245</f>
        <v>1.5275839933255465E-2</v>
      </c>
      <c r="F245" s="4">
        <f>Relative_Deviations!V245</f>
        <v>1.5994328173349455E-2</v>
      </c>
      <c r="G245" s="4">
        <f>Relative_Deviations!W245</f>
        <v>1.5884282393688828E-2</v>
      </c>
      <c r="J245" s="4">
        <f t="shared" si="71"/>
        <v>1.5789341015722019E-2</v>
      </c>
      <c r="K245" s="4">
        <f t="shared" si="72"/>
        <v>3.7858119675845378E-4</v>
      </c>
      <c r="M245" s="4">
        <f t="shared" si="73"/>
        <v>-0.52027209234742622</v>
      </c>
      <c r="N245" s="4">
        <f t="shared" si="74"/>
        <v>-0.44407413770262993</v>
      </c>
      <c r="O245" s="4">
        <f t="shared" si="75"/>
        <v>1.5284855710976324</v>
      </c>
      <c r="P245" s="4">
        <f t="shared" si="76"/>
        <v>-1.3563829552638429</v>
      </c>
      <c r="Q245" s="4">
        <f t="shared" si="77"/>
        <v>0.54146153951281317</v>
      </c>
      <c r="R245" s="4">
        <f t="shared" si="78"/>
        <v>0.2507820747034718</v>
      </c>
      <c r="V245" s="4" cm="1">
        <f t="array" ref="V245:AA245">_xlfn._xlws.SORT(M245:R245,1,1,1)</f>
        <v>-1.3563829552638429</v>
      </c>
      <c r="W245" s="4">
        <v>-0.52027209234742622</v>
      </c>
      <c r="X245" s="4">
        <v>-0.44407413770262993</v>
      </c>
      <c r="Y245" s="4">
        <v>0.2507820747034718</v>
      </c>
      <c r="Z245" s="4">
        <v>0.54146153951281317</v>
      </c>
      <c r="AA245" s="4">
        <v>1.5284855710976324</v>
      </c>
      <c r="AE245" s="4">
        <f t="shared" si="79"/>
        <v>8.7488676789395078E-2</v>
      </c>
      <c r="AF245" s="4">
        <f t="shared" si="80"/>
        <v>0.30143697211006154</v>
      </c>
      <c r="AG245" s="4">
        <f t="shared" si="81"/>
        <v>0.32849449197384284</v>
      </c>
      <c r="AH245" s="4">
        <f t="shared" si="82"/>
        <v>0.59900869944406687</v>
      </c>
      <c r="AI245" s="4">
        <f t="shared" si="83"/>
        <v>0.7059052499185916</v>
      </c>
      <c r="AJ245" s="4">
        <f t="shared" si="84"/>
        <v>0.93680398834975631</v>
      </c>
      <c r="AM245" s="4">
        <f t="shared" si="85"/>
        <v>7.9177989877271579E-2</v>
      </c>
      <c r="AN245" s="4">
        <f t="shared" si="86"/>
        <v>3.1896361223271774E-2</v>
      </c>
      <c r="AO245" s="4">
        <f t="shared" si="87"/>
        <v>0.17150550802615716</v>
      </c>
      <c r="AP245" s="4">
        <f t="shared" si="88"/>
        <v>6.7657967222599757E-2</v>
      </c>
      <c r="AQ245" s="4">
        <f t="shared" si="89"/>
        <v>0.12742808341474177</v>
      </c>
      <c r="AR245" s="4">
        <f t="shared" si="90"/>
        <v>6.3196011650243689E-2</v>
      </c>
      <c r="AT245" s="4">
        <f t="shared" si="91"/>
        <v>0.17150550802615716</v>
      </c>
    </row>
    <row r="246" spans="1:46" x14ac:dyDescent="0.25">
      <c r="A246" s="4">
        <f>Relative_Deviations!Q246</f>
        <v>18.542400000000001</v>
      </c>
      <c r="B246" s="4">
        <f>Relative_Deviations!R246</f>
        <v>1.4602055981583003E-2</v>
      </c>
      <c r="C246" s="4">
        <f>Relative_Deviations!S246</f>
        <v>1.5428646084665251E-2</v>
      </c>
      <c r="D246" s="4">
        <f>Relative_Deviations!T246</f>
        <v>1.4422057522130546E-2</v>
      </c>
      <c r="E246" s="4">
        <f>Relative_Deviations!U246</f>
        <v>1.4592897397630117E-2</v>
      </c>
      <c r="F246" s="4">
        <f>Relative_Deviations!V246</f>
        <v>1.4944796990972307E-2</v>
      </c>
      <c r="G246" s="4">
        <f>Relative_Deviations!W246</f>
        <v>1.5903553650113002E-2</v>
      </c>
      <c r="J246" s="4">
        <f t="shared" si="71"/>
        <v>1.4982334604515707E-2</v>
      </c>
      <c r="K246" s="4">
        <f t="shared" si="72"/>
        <v>5.7609567225027389E-4</v>
      </c>
      <c r="M246" s="4">
        <f t="shared" si="73"/>
        <v>-0.66009630214249959</v>
      </c>
      <c r="N246" s="4">
        <f t="shared" si="74"/>
        <v>0.77471764091929007</v>
      </c>
      <c r="O246" s="4">
        <f t="shared" si="75"/>
        <v>-0.97254173112718512</v>
      </c>
      <c r="P246" s="4">
        <f t="shared" si="76"/>
        <v>-0.67599398093795438</v>
      </c>
      <c r="Q246" s="4">
        <f t="shared" si="77"/>
        <v>-6.5158645258997103E-2</v>
      </c>
      <c r="R246" s="4">
        <f t="shared" si="78"/>
        <v>1.5990730185473252</v>
      </c>
      <c r="V246" s="4" cm="1">
        <f t="array" ref="V246:AA246">_xlfn._xlws.SORT(M246:R246,1,1,1)</f>
        <v>-0.97254173112718512</v>
      </c>
      <c r="W246" s="4">
        <v>-0.67599398093795438</v>
      </c>
      <c r="X246" s="4">
        <v>-0.66009630214249959</v>
      </c>
      <c r="Y246" s="4">
        <v>-6.5158645258997103E-2</v>
      </c>
      <c r="Z246" s="4">
        <v>0.77471764091929007</v>
      </c>
      <c r="AA246" s="4">
        <v>1.5990730185473252</v>
      </c>
      <c r="AE246" s="4">
        <f t="shared" si="79"/>
        <v>0.16539055732406402</v>
      </c>
      <c r="AF246" s="4">
        <f t="shared" si="80"/>
        <v>0.24952223329975826</v>
      </c>
      <c r="AG246" s="4">
        <f t="shared" si="81"/>
        <v>0.25459601578159818</v>
      </c>
      <c r="AH246" s="4">
        <f t="shared" si="82"/>
        <v>0.4740238437122648</v>
      </c>
      <c r="AI246" s="4">
        <f t="shared" si="83"/>
        <v>0.78074673770289116</v>
      </c>
      <c r="AJ246" s="4">
        <f t="shared" si="84"/>
        <v>0.94509781047006869</v>
      </c>
      <c r="AM246" s="4">
        <f t="shared" si="85"/>
        <v>1.2761093426026382E-3</v>
      </c>
      <c r="AN246" s="4">
        <f t="shared" si="86"/>
        <v>8.3811100033575059E-2</v>
      </c>
      <c r="AO246" s="4">
        <f t="shared" si="87"/>
        <v>0.24540398421840182</v>
      </c>
      <c r="AP246" s="4">
        <f t="shared" si="88"/>
        <v>0.19264282295440183</v>
      </c>
      <c r="AQ246" s="4">
        <f t="shared" si="89"/>
        <v>5.2586595630442212E-2</v>
      </c>
      <c r="AR246" s="4">
        <f t="shared" si="90"/>
        <v>5.4902189529931311E-2</v>
      </c>
      <c r="AT246" s="4">
        <f t="shared" si="91"/>
        <v>0.24540398421840182</v>
      </c>
    </row>
    <row r="247" spans="1:46" x14ac:dyDescent="0.25">
      <c r="A247" s="4">
        <f>Relative_Deviations!Q247</f>
        <v>18.829799999999999</v>
      </c>
      <c r="B247" s="4">
        <f>Relative_Deviations!R247</f>
        <v>1.2864141817883971E-2</v>
      </c>
      <c r="C247" s="4">
        <f>Relative_Deviations!S247</f>
        <v>1.3753227815430067E-2</v>
      </c>
      <c r="D247" s="4">
        <f>Relative_Deviations!T247</f>
        <v>1.4691791695046868E-2</v>
      </c>
      <c r="E247" s="4">
        <f>Relative_Deviations!U247</f>
        <v>1.5054605027348648E-2</v>
      </c>
      <c r="F247" s="4">
        <f>Relative_Deviations!V247</f>
        <v>1.4010810525920989E-2</v>
      </c>
      <c r="G247" s="4">
        <f>Relative_Deviations!W247</f>
        <v>1.4631650726125718E-2</v>
      </c>
      <c r="J247" s="4">
        <f t="shared" si="71"/>
        <v>1.4167704601292708E-2</v>
      </c>
      <c r="K247" s="4">
        <f t="shared" si="72"/>
        <v>7.9651595608871029E-4</v>
      </c>
      <c r="M247" s="4">
        <f t="shared" si="73"/>
        <v>-1.6365808788186473</v>
      </c>
      <c r="N247" s="4">
        <f t="shared" si="74"/>
        <v>-0.52036218822021885</v>
      </c>
      <c r="O247" s="4">
        <f t="shared" si="75"/>
        <v>0.65797438174081102</v>
      </c>
      <c r="P247" s="4">
        <f t="shared" si="76"/>
        <v>1.1134747763385211</v>
      </c>
      <c r="Q247" s="4">
        <f t="shared" si="77"/>
        <v>-0.19697543303733261</v>
      </c>
      <c r="R247" s="4">
        <f t="shared" si="78"/>
        <v>0.58246934199688405</v>
      </c>
      <c r="V247" s="4" cm="1">
        <f t="array" ref="V247:AA247">_xlfn._xlws.SORT(M247:R247,1,1,1)</f>
        <v>-1.6365808788186473</v>
      </c>
      <c r="W247" s="4">
        <v>-0.52036218822021885</v>
      </c>
      <c r="X247" s="4">
        <v>-0.19697543303733261</v>
      </c>
      <c r="Y247" s="4">
        <v>0.58246934199688405</v>
      </c>
      <c r="Z247" s="4">
        <v>0.65797438174081102</v>
      </c>
      <c r="AA247" s="4">
        <v>1.1134747763385211</v>
      </c>
      <c r="AE247" s="4">
        <f t="shared" si="79"/>
        <v>5.0859036810524554E-2</v>
      </c>
      <c r="AF247" s="4">
        <f t="shared" si="80"/>
        <v>0.30140557955201563</v>
      </c>
      <c r="AG247" s="4">
        <f t="shared" si="81"/>
        <v>0.42192338136820051</v>
      </c>
      <c r="AH247" s="4">
        <f t="shared" si="82"/>
        <v>0.71987470689499411</v>
      </c>
      <c r="AI247" s="4">
        <f t="shared" si="83"/>
        <v>0.74472270354019587</v>
      </c>
      <c r="AJ247" s="4">
        <f t="shared" si="84"/>
        <v>0.86724771222328934</v>
      </c>
      <c r="AM247" s="4">
        <f t="shared" si="85"/>
        <v>0.1158076298561421</v>
      </c>
      <c r="AN247" s="4">
        <f t="shared" si="86"/>
        <v>3.192775378131768E-2</v>
      </c>
      <c r="AO247" s="4">
        <f t="shared" si="87"/>
        <v>7.8076618631799488E-2</v>
      </c>
      <c r="AP247" s="4">
        <f t="shared" si="88"/>
        <v>5.320804022832748E-2</v>
      </c>
      <c r="AQ247" s="4">
        <f t="shared" si="89"/>
        <v>8.8610629793137496E-2</v>
      </c>
      <c r="AR247" s="4">
        <f t="shared" si="90"/>
        <v>0.13275228777671066</v>
      </c>
      <c r="AT247" s="4">
        <f t="shared" si="91"/>
        <v>0.13275228777671066</v>
      </c>
    </row>
    <row r="248" spans="1:46" x14ac:dyDescent="0.25">
      <c r="A248" s="4">
        <f>Relative_Deviations!Q248</f>
        <v>19.121500000000001</v>
      </c>
      <c r="B248" s="4">
        <f>Relative_Deviations!R248</f>
        <v>1.0893211230001865E-2</v>
      </c>
      <c r="C248" s="4">
        <f>Relative_Deviations!S248</f>
        <v>1.2482220852562072E-2</v>
      </c>
      <c r="D248" s="4">
        <f>Relative_Deviations!T248</f>
        <v>1.3593588276744221E-2</v>
      </c>
      <c r="E248" s="4">
        <f>Relative_Deviations!U248</f>
        <v>1.3736814500860192E-2</v>
      </c>
      <c r="F248" s="4">
        <f>Relative_Deviations!V248</f>
        <v>1.3731577459049958E-2</v>
      </c>
      <c r="G248" s="4">
        <f>Relative_Deviations!W248</f>
        <v>1.4111326802676438E-2</v>
      </c>
      <c r="J248" s="4">
        <f t="shared" si="71"/>
        <v>1.309145652031579E-2</v>
      </c>
      <c r="K248" s="4">
        <f t="shared" si="72"/>
        <v>1.2101209764453489E-3</v>
      </c>
      <c r="M248" s="4">
        <f t="shared" si="73"/>
        <v>-1.8165500252471674</v>
      </c>
      <c r="N248" s="4">
        <f t="shared" si="74"/>
        <v>-0.50345021664140399</v>
      </c>
      <c r="O248" s="4">
        <f t="shared" si="75"/>
        <v>0.41494343640204517</v>
      </c>
      <c r="P248" s="4">
        <f t="shared" si="76"/>
        <v>0.5333003832725044</v>
      </c>
      <c r="Q248" s="4">
        <f t="shared" si="77"/>
        <v>0.52897268223089655</v>
      </c>
      <c r="R248" s="4">
        <f t="shared" si="78"/>
        <v>0.84278373998312961</v>
      </c>
      <c r="V248" s="4" cm="1">
        <f t="array" ref="V248:AA248">_xlfn._xlws.SORT(M248:R248,1,1,1)</f>
        <v>-1.8165500252471674</v>
      </c>
      <c r="W248" s="4">
        <v>-0.50345021664140399</v>
      </c>
      <c r="X248" s="4">
        <v>0.41494343640204517</v>
      </c>
      <c r="Y248" s="4">
        <v>0.52897268223089655</v>
      </c>
      <c r="Z248" s="4">
        <v>0.5333003832725044</v>
      </c>
      <c r="AA248" s="4">
        <v>0.84278373998312961</v>
      </c>
      <c r="AE248" s="4">
        <f t="shared" si="79"/>
        <v>3.4643020739670717E-2</v>
      </c>
      <c r="AF248" s="4">
        <f t="shared" si="80"/>
        <v>0.30732388662729926</v>
      </c>
      <c r="AG248" s="4">
        <f t="shared" si="81"/>
        <v>0.66090834445022806</v>
      </c>
      <c r="AH248" s="4">
        <f t="shared" si="82"/>
        <v>0.7015877997853881</v>
      </c>
      <c r="AI248" s="4">
        <f t="shared" si="83"/>
        <v>0.70308716879912991</v>
      </c>
      <c r="AJ248" s="4">
        <f t="shared" si="84"/>
        <v>0.80032529829354238</v>
      </c>
      <c r="AM248" s="4">
        <f t="shared" si="85"/>
        <v>0.13202364592699595</v>
      </c>
      <c r="AN248" s="4">
        <f t="shared" si="86"/>
        <v>2.6009446706034056E-2</v>
      </c>
      <c r="AO248" s="4">
        <f t="shared" si="87"/>
        <v>0.16090834445022806</v>
      </c>
      <c r="AP248" s="4">
        <f t="shared" si="88"/>
        <v>3.492113311872147E-2</v>
      </c>
      <c r="AQ248" s="4">
        <f t="shared" si="89"/>
        <v>0.13024616453420346</v>
      </c>
      <c r="AR248" s="4">
        <f t="shared" si="90"/>
        <v>0.19967470170645762</v>
      </c>
      <c r="AT248" s="4">
        <f t="shared" si="91"/>
        <v>0.19967470170645762</v>
      </c>
    </row>
    <row r="249" spans="1:46" x14ac:dyDescent="0.25">
      <c r="A249" s="4">
        <f>Relative_Deviations!Q249</f>
        <v>19.4176</v>
      </c>
      <c r="B249" s="4">
        <f>Relative_Deviations!R249</f>
        <v>1.2320436828123466E-2</v>
      </c>
      <c r="C249" s="4">
        <f>Relative_Deviations!S249</f>
        <v>1.3762856656057832E-2</v>
      </c>
      <c r="D249" s="4">
        <f>Relative_Deviations!T249</f>
        <v>1.2273817502117359E-2</v>
      </c>
      <c r="E249" s="4">
        <f>Relative_Deviations!U249</f>
        <v>1.2861493786185372E-2</v>
      </c>
      <c r="F249" s="4">
        <f>Relative_Deviations!V249</f>
        <v>1.3067195334425867E-2</v>
      </c>
      <c r="G249" s="4">
        <f>Relative_Deviations!W249</f>
        <v>1.2675618199084958E-2</v>
      </c>
      <c r="J249" s="4">
        <f t="shared" si="71"/>
        <v>1.2826903050999143E-2</v>
      </c>
      <c r="K249" s="4">
        <f t="shared" si="72"/>
        <v>5.5140635052056206E-4</v>
      </c>
      <c r="M249" s="4">
        <f t="shared" si="73"/>
        <v>-0.91849907495178651</v>
      </c>
      <c r="N249" s="4">
        <f t="shared" si="74"/>
        <v>1.6973935903623345</v>
      </c>
      <c r="O249" s="4">
        <f t="shared" si="75"/>
        <v>-1.0030453010917202</v>
      </c>
      <c r="P249" s="4">
        <f t="shared" si="76"/>
        <v>6.2731840417820831E-2</v>
      </c>
      <c r="Q249" s="4">
        <f t="shared" si="77"/>
        <v>0.43578076893723378</v>
      </c>
      <c r="R249" s="4">
        <f t="shared" si="78"/>
        <v>-0.27436182367388851</v>
      </c>
      <c r="V249" s="4" cm="1">
        <f t="array" ref="V249:AA249">_xlfn._xlws.SORT(M249:R249,1,1,1)</f>
        <v>-1.0030453010917202</v>
      </c>
      <c r="W249" s="4">
        <v>-0.91849907495178651</v>
      </c>
      <c r="X249" s="4">
        <v>-0.27436182367388851</v>
      </c>
      <c r="Y249" s="4">
        <v>6.2731840417820831E-2</v>
      </c>
      <c r="Z249" s="4">
        <v>0.43578076893723378</v>
      </c>
      <c r="AA249" s="4">
        <v>1.6973935903623345</v>
      </c>
      <c r="AE249" s="4">
        <f t="shared" si="79"/>
        <v>0.15791950221934054</v>
      </c>
      <c r="AF249" s="4">
        <f t="shared" si="80"/>
        <v>0.17917882151091979</v>
      </c>
      <c r="AG249" s="4">
        <f t="shared" si="81"/>
        <v>0.39190328901149107</v>
      </c>
      <c r="AH249" s="4">
        <f t="shared" si="82"/>
        <v>0.52500997883452838</v>
      </c>
      <c r="AI249" s="4">
        <f t="shared" si="83"/>
        <v>0.66850210098377738</v>
      </c>
      <c r="AJ249" s="4">
        <f t="shared" si="84"/>
        <v>0.95518886322149565</v>
      </c>
      <c r="AM249" s="4">
        <f t="shared" si="85"/>
        <v>8.7471644473261223E-3</v>
      </c>
      <c r="AN249" s="4">
        <f t="shared" si="86"/>
        <v>0.15415451182241352</v>
      </c>
      <c r="AO249" s="4">
        <f t="shared" si="87"/>
        <v>0.10809671098850893</v>
      </c>
      <c r="AP249" s="4">
        <f t="shared" si="88"/>
        <v>0.14165668783213825</v>
      </c>
      <c r="AQ249" s="4">
        <f t="shared" si="89"/>
        <v>0.16483123234955599</v>
      </c>
      <c r="AR249" s="4">
        <f t="shared" si="90"/>
        <v>4.4811136778504346E-2</v>
      </c>
      <c r="AT249" s="4">
        <f t="shared" si="91"/>
        <v>0.16483123234955599</v>
      </c>
    </row>
    <row r="250" spans="1:46" x14ac:dyDescent="0.25">
      <c r="A250" s="4">
        <f>Relative_Deviations!Q250</f>
        <v>19.7182</v>
      </c>
      <c r="B250" s="4">
        <f>Relative_Deviations!R250</f>
        <v>1.0504850523030077E-2</v>
      </c>
      <c r="C250" s="4">
        <f>Relative_Deviations!S250</f>
        <v>1.1856346211755756E-2</v>
      </c>
      <c r="D250" s="4">
        <f>Relative_Deviations!T250</f>
        <v>1.2803652484631925E-2</v>
      </c>
      <c r="E250" s="4">
        <f>Relative_Deviations!U250</f>
        <v>1.3303963597999006E-2</v>
      </c>
      <c r="F250" s="4">
        <f>Relative_Deviations!V250</f>
        <v>1.3529374203729539E-2</v>
      </c>
      <c r="G250" s="4">
        <f>Relative_Deviations!W250</f>
        <v>1.21167517627875E-2</v>
      </c>
      <c r="J250" s="4">
        <f t="shared" si="71"/>
        <v>1.23524897973223E-2</v>
      </c>
      <c r="K250" s="4">
        <f t="shared" si="72"/>
        <v>1.1143974906801782E-3</v>
      </c>
      <c r="M250" s="4">
        <f t="shared" si="73"/>
        <v>-1.6579714955787512</v>
      </c>
      <c r="N250" s="4">
        <f t="shared" si="74"/>
        <v>-0.44521240375704757</v>
      </c>
      <c r="O250" s="4">
        <f t="shared" si="75"/>
        <v>0.40484897990415986</v>
      </c>
      <c r="P250" s="4">
        <f t="shared" si="76"/>
        <v>0.85380109757423261</v>
      </c>
      <c r="Q250" s="4">
        <f t="shared" si="77"/>
        <v>1.0560723765529314</v>
      </c>
      <c r="R250" s="4">
        <f t="shared" si="78"/>
        <v>-0.21153855469552044</v>
      </c>
      <c r="V250" s="4" cm="1">
        <f t="array" ref="V250:AA250">_xlfn._xlws.SORT(M250:R250,1,1,1)</f>
        <v>-1.6579714955787512</v>
      </c>
      <c r="W250" s="4">
        <v>-0.44521240375704757</v>
      </c>
      <c r="X250" s="4">
        <v>-0.21153855469552044</v>
      </c>
      <c r="Y250" s="4">
        <v>0.40484897990415986</v>
      </c>
      <c r="Z250" s="4">
        <v>0.85380109757423261</v>
      </c>
      <c r="AA250" s="4">
        <v>1.0560723765529314</v>
      </c>
      <c r="AE250" s="4">
        <f t="shared" si="79"/>
        <v>4.8661609938965615E-2</v>
      </c>
      <c r="AF250" s="4">
        <f t="shared" si="80"/>
        <v>0.32808313187534166</v>
      </c>
      <c r="AG250" s="4">
        <f t="shared" si="81"/>
        <v>0.41623352526574076</v>
      </c>
      <c r="AH250" s="4">
        <f t="shared" si="82"/>
        <v>0.65720573845324259</v>
      </c>
      <c r="AI250" s="4">
        <f t="shared" si="83"/>
        <v>0.80339239687335218</v>
      </c>
      <c r="AJ250" s="4">
        <f t="shared" si="84"/>
        <v>0.85453242522582451</v>
      </c>
      <c r="AM250" s="4">
        <f t="shared" si="85"/>
        <v>0.11800505672770104</v>
      </c>
      <c r="AN250" s="4">
        <f t="shared" si="86"/>
        <v>5.2502014579916545E-3</v>
      </c>
      <c r="AO250" s="4">
        <f t="shared" si="87"/>
        <v>8.3766474734259244E-2</v>
      </c>
      <c r="AP250" s="4">
        <f t="shared" si="88"/>
        <v>9.4609282134240358E-3</v>
      </c>
      <c r="AQ250" s="4">
        <f t="shared" si="89"/>
        <v>2.9940936459981193E-2</v>
      </c>
      <c r="AR250" s="4">
        <f t="shared" si="90"/>
        <v>0.14546757477417549</v>
      </c>
      <c r="AT250" s="4">
        <f t="shared" si="91"/>
        <v>0.14546757477417549</v>
      </c>
    </row>
    <row r="251" spans="1:46" x14ac:dyDescent="0.25">
      <c r="A251" s="4">
        <f>Relative_Deviations!Q251</f>
        <v>20.023299999999999</v>
      </c>
      <c r="B251" s="4">
        <f>Relative_Deviations!R251</f>
        <v>1.0563104629075887E-2</v>
      </c>
      <c r="C251" s="4">
        <f>Relative_Deviations!S251</f>
        <v>1.1365275339738672E-2</v>
      </c>
      <c r="D251" s="4">
        <f>Relative_Deviations!T251</f>
        <v>1.2177483868932972E-2</v>
      </c>
      <c r="E251" s="4">
        <f>Relative_Deviations!U251</f>
        <v>1.1130090174740797E-2</v>
      </c>
      <c r="F251" s="4">
        <f>Relative_Deviations!V251</f>
        <v>1.2008035425604913E-2</v>
      </c>
      <c r="G251" s="4">
        <f>Relative_Deviations!W251</f>
        <v>1.2328735583452047E-2</v>
      </c>
      <c r="J251" s="4">
        <f t="shared" si="71"/>
        <v>1.1595454170257547E-2</v>
      </c>
      <c r="K251" s="4">
        <f t="shared" si="72"/>
        <v>6.9021373658614935E-4</v>
      </c>
      <c r="M251" s="4">
        <f t="shared" si="73"/>
        <v>-1.4956954439761534</v>
      </c>
      <c r="N251" s="4">
        <f t="shared" si="74"/>
        <v>-0.33348920532552356</v>
      </c>
      <c r="O251" s="4">
        <f t="shared" si="75"/>
        <v>0.84326009151047665</v>
      </c>
      <c r="P251" s="4">
        <f t="shared" si="76"/>
        <v>-0.67423172105857665</v>
      </c>
      <c r="Q251" s="4">
        <f t="shared" si="77"/>
        <v>0.59775868470544224</v>
      </c>
      <c r="R251" s="4">
        <f t="shared" si="78"/>
        <v>1.0623975941443395</v>
      </c>
      <c r="V251" s="4" cm="1">
        <f t="array" ref="V251:AA251">_xlfn._xlws.SORT(M251:R251,1,1,1)</f>
        <v>-1.4956954439761534</v>
      </c>
      <c r="W251" s="4">
        <v>-0.67423172105857665</v>
      </c>
      <c r="X251" s="4">
        <v>-0.33348920532552356</v>
      </c>
      <c r="Y251" s="4">
        <v>0.59775868470544224</v>
      </c>
      <c r="Z251" s="4">
        <v>0.84326009151047665</v>
      </c>
      <c r="AA251" s="4">
        <v>1.0623975941443395</v>
      </c>
      <c r="AE251" s="4">
        <f t="shared" si="79"/>
        <v>6.7366519058857266E-2</v>
      </c>
      <c r="AF251" s="4">
        <f t="shared" si="80"/>
        <v>0.2500820027496497</v>
      </c>
      <c r="AG251" s="4">
        <f t="shared" si="81"/>
        <v>0.36938251823461105</v>
      </c>
      <c r="AH251" s="4">
        <f t="shared" si="82"/>
        <v>0.7249995190661318</v>
      </c>
      <c r="AI251" s="4">
        <f t="shared" si="83"/>
        <v>0.80045850133256724</v>
      </c>
      <c r="AJ251" s="4">
        <f t="shared" si="84"/>
        <v>0.85597238723232616</v>
      </c>
      <c r="AM251" s="4">
        <f t="shared" si="85"/>
        <v>9.9300147607809391E-2</v>
      </c>
      <c r="AN251" s="4">
        <f t="shared" si="86"/>
        <v>8.3251330583683614E-2</v>
      </c>
      <c r="AO251" s="4">
        <f t="shared" si="87"/>
        <v>0.13061748176538895</v>
      </c>
      <c r="AP251" s="4">
        <f t="shared" si="88"/>
        <v>5.8332852399465174E-2</v>
      </c>
      <c r="AQ251" s="4">
        <f t="shared" si="89"/>
        <v>3.287483200076613E-2</v>
      </c>
      <c r="AR251" s="4">
        <f t="shared" si="90"/>
        <v>0.14402761276767384</v>
      </c>
      <c r="AT251" s="4">
        <f t="shared" si="91"/>
        <v>0.14402761276767384</v>
      </c>
    </row>
    <row r="252" spans="1:46" x14ac:dyDescent="0.25">
      <c r="A252" s="4">
        <f>Relative_Deviations!Q252</f>
        <v>20.332999999999998</v>
      </c>
      <c r="B252" s="4">
        <f>Relative_Deviations!R252</f>
        <v>8.7766453770054889E-3</v>
      </c>
      <c r="C252" s="4">
        <f>Relative_Deviations!S252</f>
        <v>1.1297873455344141E-2</v>
      </c>
      <c r="D252" s="4">
        <f>Relative_Deviations!T252</f>
        <v>1.0318244748473294E-2</v>
      </c>
      <c r="E252" s="4">
        <f>Relative_Deviations!U252</f>
        <v>1.2024648707320514E-2</v>
      </c>
      <c r="F252" s="4">
        <f>Relative_Deviations!V252</f>
        <v>1.0159319948389889E-2</v>
      </c>
      <c r="G252" s="4">
        <f>Relative_Deviations!W252</f>
        <v>1.1461529044369855E-2</v>
      </c>
      <c r="J252" s="4">
        <f t="shared" si="71"/>
        <v>1.0673043546817198E-2</v>
      </c>
      <c r="K252" s="4">
        <f t="shared" si="72"/>
        <v>1.1683388588669319E-3</v>
      </c>
      <c r="M252" s="4">
        <f t="shared" si="73"/>
        <v>-1.6231576613405265</v>
      </c>
      <c r="N252" s="4">
        <f t="shared" si="74"/>
        <v>0.53480195731306102</v>
      </c>
      <c r="O252" s="4">
        <f t="shared" si="75"/>
        <v>-0.3036779917497488</v>
      </c>
      <c r="P252" s="4">
        <f t="shared" si="76"/>
        <v>1.1568605719526592</v>
      </c>
      <c r="Q252" s="4">
        <f t="shared" si="77"/>
        <v>-0.43970428144923918</v>
      </c>
      <c r="R252" s="4">
        <f t="shared" si="78"/>
        <v>0.67487740527379136</v>
      </c>
      <c r="V252" s="4" cm="1">
        <f t="array" ref="V252:AA252">_xlfn._xlws.SORT(M252:R252,1,1,1)</f>
        <v>-1.6231576613405265</v>
      </c>
      <c r="W252" s="4">
        <v>-0.43970428144923918</v>
      </c>
      <c r="X252" s="4">
        <v>-0.3036779917497488</v>
      </c>
      <c r="Y252" s="4">
        <v>0.53480195731306102</v>
      </c>
      <c r="Z252" s="4">
        <v>0.67487740527379136</v>
      </c>
      <c r="AA252" s="4">
        <v>1.1568605719526592</v>
      </c>
      <c r="AE252" s="4">
        <f t="shared" si="79"/>
        <v>5.2277852978367942E-2</v>
      </c>
      <c r="AF252" s="4">
        <f t="shared" si="80"/>
        <v>0.33007565062901206</v>
      </c>
      <c r="AG252" s="4">
        <f t="shared" si="81"/>
        <v>0.38068661333837983</v>
      </c>
      <c r="AH252" s="4">
        <f t="shared" si="82"/>
        <v>0.70360659527436886</v>
      </c>
      <c r="AI252" s="4">
        <f t="shared" si="83"/>
        <v>0.75012317159539121</v>
      </c>
      <c r="AJ252" s="4">
        <f t="shared" si="84"/>
        <v>0.87633533514861472</v>
      </c>
      <c r="AM252" s="4">
        <f t="shared" si="85"/>
        <v>0.11438881368829872</v>
      </c>
      <c r="AN252" s="4">
        <f t="shared" si="86"/>
        <v>3.257682704321252E-3</v>
      </c>
      <c r="AO252" s="4">
        <f t="shared" si="87"/>
        <v>0.11931338666162017</v>
      </c>
      <c r="AP252" s="4">
        <f t="shared" si="88"/>
        <v>3.6939928607702233E-2</v>
      </c>
      <c r="AQ252" s="4">
        <f t="shared" si="89"/>
        <v>8.3210161737942157E-2</v>
      </c>
      <c r="AR252" s="4">
        <f t="shared" si="90"/>
        <v>0.12366466485138528</v>
      </c>
      <c r="AT252" s="4">
        <f t="shared" si="91"/>
        <v>0.12366466485138528</v>
      </c>
    </row>
    <row r="253" spans="1:46" x14ac:dyDescent="0.25">
      <c r="A253" s="4">
        <f>Relative_Deviations!Q253</f>
        <v>20.647400000000001</v>
      </c>
      <c r="B253" s="4">
        <f>Relative_Deviations!R253</f>
        <v>9.5630758086233392E-3</v>
      </c>
      <c r="C253" s="4">
        <f>Relative_Deviations!S253</f>
        <v>1.0922348670860419E-2</v>
      </c>
      <c r="D253" s="4">
        <f>Relative_Deviations!T253</f>
        <v>1.1233414263725414E-2</v>
      </c>
      <c r="E253" s="4">
        <f>Relative_Deviations!U253</f>
        <v>1.0110485825778913E-2</v>
      </c>
      <c r="F253" s="4">
        <f>Relative_Deviations!V253</f>
        <v>1.0496325373923922E-2</v>
      </c>
      <c r="G253" s="4">
        <f>Relative_Deviations!W253</f>
        <v>1.0603958133499836E-2</v>
      </c>
      <c r="J253" s="4">
        <f t="shared" si="71"/>
        <v>1.0488268012735308E-2</v>
      </c>
      <c r="K253" s="4">
        <f t="shared" si="72"/>
        <v>5.9259059620717807E-4</v>
      </c>
      <c r="M253" s="4">
        <f t="shared" si="73"/>
        <v>-1.5612671041922987</v>
      </c>
      <c r="N253" s="4">
        <f t="shared" si="74"/>
        <v>0.7325135783514034</v>
      </c>
      <c r="O253" s="4">
        <f t="shared" si="75"/>
        <v>1.2574385347309698</v>
      </c>
      <c r="P253" s="4">
        <f t="shared" si="76"/>
        <v>-0.63750958819521486</v>
      </c>
      <c r="Q253" s="4">
        <f t="shared" si="77"/>
        <v>1.3596842812195626E-2</v>
      </c>
      <c r="R253" s="4">
        <f t="shared" si="78"/>
        <v>0.19522773649293881</v>
      </c>
      <c r="V253" s="4" cm="1">
        <f t="array" ref="V253:AA253">_xlfn._xlws.SORT(M253:R253,1,1,1)</f>
        <v>-1.5612671041922987</v>
      </c>
      <c r="W253" s="4">
        <v>-0.63750958819521486</v>
      </c>
      <c r="X253" s="4">
        <v>1.3596842812195626E-2</v>
      </c>
      <c r="Y253" s="4">
        <v>0.19522773649293881</v>
      </c>
      <c r="Z253" s="4">
        <v>0.7325135783514034</v>
      </c>
      <c r="AA253" s="4">
        <v>1.2574385347309698</v>
      </c>
      <c r="AE253" s="4">
        <f t="shared" si="79"/>
        <v>5.9230370905513259E-2</v>
      </c>
      <c r="AF253" s="4">
        <f t="shared" si="80"/>
        <v>0.26189648324498271</v>
      </c>
      <c r="AG253" s="4">
        <f t="shared" si="81"/>
        <v>0.50542418834522129</v>
      </c>
      <c r="AH253" s="4">
        <f t="shared" si="82"/>
        <v>0.57739266688591129</v>
      </c>
      <c r="AI253" s="4">
        <f t="shared" si="83"/>
        <v>0.76807242095691408</v>
      </c>
      <c r="AJ253" s="4">
        <f t="shared" si="84"/>
        <v>0.89570255854883551</v>
      </c>
      <c r="AM253" s="4">
        <f t="shared" si="85"/>
        <v>0.10743629576115341</v>
      </c>
      <c r="AN253" s="4">
        <f t="shared" si="86"/>
        <v>7.1436850088350601E-2</v>
      </c>
      <c r="AO253" s="4">
        <f t="shared" si="87"/>
        <v>5.4241883452212925E-3</v>
      </c>
      <c r="AP253" s="4">
        <f t="shared" si="88"/>
        <v>8.9273999780755342E-2</v>
      </c>
      <c r="AQ253" s="4">
        <f t="shared" si="89"/>
        <v>6.5260912376419289E-2</v>
      </c>
      <c r="AR253" s="4">
        <f t="shared" si="90"/>
        <v>0.10429744145116449</v>
      </c>
      <c r="AT253" s="4">
        <f t="shared" si="91"/>
        <v>0.10743629576115341</v>
      </c>
    </row>
    <row r="254" spans="1:46" x14ac:dyDescent="0.25">
      <c r="A254" s="4">
        <f>Relative_Deviations!Q254</f>
        <v>20.9666</v>
      </c>
      <c r="B254" s="4">
        <f>Relative_Deviations!R254</f>
        <v>7.4465099556269634E-3</v>
      </c>
      <c r="C254" s="4">
        <f>Relative_Deviations!S254</f>
        <v>1.0537195045748762E-2</v>
      </c>
      <c r="D254" s="4">
        <f>Relative_Deviations!T254</f>
        <v>9.3549084166288932E-3</v>
      </c>
      <c r="E254" s="4">
        <f>Relative_Deviations!U254</f>
        <v>9.7161105587275191E-3</v>
      </c>
      <c r="F254" s="4">
        <f>Relative_Deviations!V254</f>
        <v>9.7549134377492193E-3</v>
      </c>
      <c r="G254" s="4">
        <f>Relative_Deviations!W254</f>
        <v>9.9583710432941935E-3</v>
      </c>
      <c r="J254" s="4">
        <f t="shared" si="71"/>
        <v>9.4613347429625908E-3</v>
      </c>
      <c r="K254" s="4">
        <f t="shared" si="72"/>
        <v>1.0607982963682329E-3</v>
      </c>
      <c r="M254" s="4">
        <f t="shared" si="73"/>
        <v>-1.8993476839410621</v>
      </c>
      <c r="N254" s="4">
        <f t="shared" si="74"/>
        <v>1.0141987468018232</v>
      </c>
      <c r="O254" s="4">
        <f t="shared" si="75"/>
        <v>-0.1003266376822631</v>
      </c>
      <c r="P254" s="4">
        <f t="shared" si="76"/>
        <v>0.24017366603734486</v>
      </c>
      <c r="Q254" s="4">
        <f t="shared" si="77"/>
        <v>0.27675260772168425</v>
      </c>
      <c r="R254" s="4">
        <f t="shared" si="78"/>
        <v>0.46854930106247777</v>
      </c>
      <c r="V254" s="4" cm="1">
        <f t="array" ref="V254:AA254">_xlfn._xlws.SORT(M254:R254,1,1,1)</f>
        <v>-1.8993476839410621</v>
      </c>
      <c r="W254" s="4">
        <v>-0.1003266376822631</v>
      </c>
      <c r="X254" s="4">
        <v>0.24017366603734486</v>
      </c>
      <c r="Y254" s="4">
        <v>0.27675260772168425</v>
      </c>
      <c r="Z254" s="4">
        <v>0.46854930106247777</v>
      </c>
      <c r="AA254" s="4">
        <v>1.0141987468018232</v>
      </c>
      <c r="AE254" s="4">
        <f t="shared" si="79"/>
        <v>2.8759388598187937E-2</v>
      </c>
      <c r="AF254" s="4">
        <f t="shared" si="80"/>
        <v>0.46004250518276374</v>
      </c>
      <c r="AG254" s="4">
        <f t="shared" si="81"/>
        <v>0.59490218613617774</v>
      </c>
      <c r="AH254" s="4">
        <f t="shared" si="82"/>
        <v>0.60901496311614844</v>
      </c>
      <c r="AI254" s="4">
        <f t="shared" si="83"/>
        <v>0.68030408828862188</v>
      </c>
      <c r="AJ254" s="4">
        <f t="shared" si="84"/>
        <v>0.84475603675399513</v>
      </c>
      <c r="AM254" s="4">
        <f t="shared" si="85"/>
        <v>0.13790727806847872</v>
      </c>
      <c r="AN254" s="4">
        <f t="shared" si="86"/>
        <v>0.12670917184943042</v>
      </c>
      <c r="AO254" s="4">
        <f t="shared" si="87"/>
        <v>9.4902186136177735E-2</v>
      </c>
      <c r="AP254" s="4">
        <f t="shared" si="88"/>
        <v>5.7651703550518185E-2</v>
      </c>
      <c r="AQ254" s="4">
        <f t="shared" si="89"/>
        <v>0.15302924504471149</v>
      </c>
      <c r="AR254" s="4">
        <f t="shared" si="90"/>
        <v>0.15524396324600487</v>
      </c>
      <c r="AT254" s="4">
        <f t="shared" si="91"/>
        <v>0.15524396324600487</v>
      </c>
    </row>
    <row r="255" spans="1:46" x14ac:dyDescent="0.25">
      <c r="A255" s="4">
        <f>Relative_Deviations!Q255</f>
        <v>21.290500000000002</v>
      </c>
      <c r="B255" s="4">
        <f>Relative_Deviations!R255</f>
        <v>7.3979648672554254E-3</v>
      </c>
      <c r="C255" s="4">
        <f>Relative_Deviations!S255</f>
        <v>9.6224551861089566E-3</v>
      </c>
      <c r="D255" s="4">
        <f>Relative_Deviations!T255</f>
        <v>9.9618103056908335E-3</v>
      </c>
      <c r="E255" s="4">
        <f>Relative_Deviations!U255</f>
        <v>8.6387927560509486E-3</v>
      </c>
      <c r="F255" s="4">
        <f>Relative_Deviations!V255</f>
        <v>9.3601356535521849E-3</v>
      </c>
      <c r="G255" s="4">
        <f>Relative_Deviations!W255</f>
        <v>8.580476208974723E-3</v>
      </c>
      <c r="J255" s="4">
        <f t="shared" si="71"/>
        <v>8.9269391629388465E-3</v>
      </c>
      <c r="K255" s="4">
        <f t="shared" si="72"/>
        <v>9.255471189733612E-4</v>
      </c>
      <c r="M255" s="4">
        <f t="shared" si="73"/>
        <v>-1.6519680784911259</v>
      </c>
      <c r="N255" s="4">
        <f t="shared" si="74"/>
        <v>0.75146473789642709</v>
      </c>
      <c r="O255" s="4">
        <f t="shared" si="75"/>
        <v>1.1181182692242515</v>
      </c>
      <c r="P255" s="4">
        <f t="shared" si="76"/>
        <v>-0.31132548627833961</v>
      </c>
      <c r="Q255" s="4">
        <f t="shared" si="77"/>
        <v>0.46804369192337852</v>
      </c>
      <c r="R255" s="4">
        <f t="shared" si="78"/>
        <v>-0.37433313427459902</v>
      </c>
      <c r="V255" s="4" cm="1">
        <f t="array" ref="V255:AA255">_xlfn._xlws.SORT(M255:R255,1,1,1)</f>
        <v>-1.6519680784911259</v>
      </c>
      <c r="W255" s="4">
        <v>-0.37433313427459902</v>
      </c>
      <c r="X255" s="4">
        <v>-0.31132548627833961</v>
      </c>
      <c r="Y255" s="4">
        <v>0.46804369192337852</v>
      </c>
      <c r="Z255" s="4">
        <v>0.75146473789642709</v>
      </c>
      <c r="AA255" s="4">
        <v>1.1181182692242515</v>
      </c>
      <c r="AE255" s="4">
        <f t="shared" si="79"/>
        <v>4.9270529198920894E-2</v>
      </c>
      <c r="AF255" s="4">
        <f t="shared" si="80"/>
        <v>0.35407824173482794</v>
      </c>
      <c r="AG255" s="4">
        <f t="shared" si="81"/>
        <v>0.37777659703931338</v>
      </c>
      <c r="AH255" s="4">
        <f t="shared" si="82"/>
        <v>0.68012332749543769</v>
      </c>
      <c r="AI255" s="4">
        <f t="shared" si="83"/>
        <v>0.77381349268410249</v>
      </c>
      <c r="AJ255" s="4">
        <f t="shared" si="84"/>
        <v>0.86824175762950029</v>
      </c>
      <c r="AM255" s="4">
        <f t="shared" si="85"/>
        <v>0.11739613746774577</v>
      </c>
      <c r="AN255" s="4">
        <f t="shared" si="86"/>
        <v>2.0744908401494622E-2</v>
      </c>
      <c r="AO255" s="4">
        <f t="shared" si="87"/>
        <v>0.12222340296068662</v>
      </c>
      <c r="AP255" s="4">
        <f t="shared" si="88"/>
        <v>1.3456660828771061E-2</v>
      </c>
      <c r="AQ255" s="4">
        <f t="shared" si="89"/>
        <v>5.9519840649230882E-2</v>
      </c>
      <c r="AR255" s="4">
        <f t="shared" si="90"/>
        <v>0.13175824237049971</v>
      </c>
      <c r="AT255" s="4">
        <f t="shared" si="91"/>
        <v>0.13175824237049971</v>
      </c>
    </row>
    <row r="256" spans="1:46" x14ac:dyDescent="0.25">
      <c r="A256" s="4">
        <f>Relative_Deviations!Q256</f>
        <v>21.619399999999999</v>
      </c>
      <c r="B256" s="4">
        <f>Relative_Deviations!R256</f>
        <v>7.3105837081867946E-3</v>
      </c>
      <c r="C256" s="4">
        <f>Relative_Deviations!S256</f>
        <v>8.5536538764243858E-3</v>
      </c>
      <c r="D256" s="4">
        <f>Relative_Deviations!T256</f>
        <v>8.5360725345611614E-3</v>
      </c>
      <c r="E256" s="4">
        <f>Relative_Deviations!U256</f>
        <v>8.5618414844311937E-3</v>
      </c>
      <c r="F256" s="4">
        <f>Relative_Deviations!V256</f>
        <v>7.0588700334774665E-3</v>
      </c>
      <c r="G256" s="4">
        <f>Relative_Deviations!W256</f>
        <v>8.8020956578512711E-3</v>
      </c>
      <c r="J256" s="4">
        <f t="shared" si="71"/>
        <v>8.1371862158220454E-3</v>
      </c>
      <c r="K256" s="4">
        <f t="shared" si="72"/>
        <v>7.4846907292112289E-4</v>
      </c>
      <c r="M256" s="4">
        <f t="shared" si="73"/>
        <v>-1.1043909996296692</v>
      </c>
      <c r="N256" s="4">
        <f t="shared" si="74"/>
        <v>0.55642601099996247</v>
      </c>
      <c r="O256" s="4">
        <f t="shared" si="75"/>
        <v>0.53293627374921948</v>
      </c>
      <c r="P256" s="4">
        <f t="shared" si="76"/>
        <v>0.5673651510433223</v>
      </c>
      <c r="Q256" s="4">
        <f t="shared" si="77"/>
        <v>-1.4406957098923669</v>
      </c>
      <c r="R256" s="4">
        <f t="shared" si="78"/>
        <v>0.88835927372953316</v>
      </c>
      <c r="V256" s="4" cm="1">
        <f t="array" ref="V256:AA256">_xlfn._xlws.SORT(M256:R256,1,1,1)</f>
        <v>-1.4406957098923669</v>
      </c>
      <c r="W256" s="4">
        <v>-1.1043909996296692</v>
      </c>
      <c r="X256" s="4">
        <v>0.53293627374921948</v>
      </c>
      <c r="Y256" s="4">
        <v>0.55642601099996247</v>
      </c>
      <c r="Z256" s="4">
        <v>0.5673651510433223</v>
      </c>
      <c r="AA256" s="4">
        <v>0.88835927372953316</v>
      </c>
      <c r="AE256" s="4">
        <f t="shared" si="79"/>
        <v>7.4835333725837838E-2</v>
      </c>
      <c r="AF256" s="4">
        <f t="shared" si="80"/>
        <v>0.13471178167519438</v>
      </c>
      <c r="AG256" s="4">
        <f t="shared" si="81"/>
        <v>0.70296115283513871</v>
      </c>
      <c r="AH256" s="4">
        <f t="shared" si="82"/>
        <v>0.71104016927077973</v>
      </c>
      <c r="AI256" s="4">
        <f t="shared" si="83"/>
        <v>0.71476693932111846</v>
      </c>
      <c r="AJ256" s="4">
        <f t="shared" si="84"/>
        <v>0.81282623746016891</v>
      </c>
      <c r="AM256" s="4">
        <f t="shared" si="85"/>
        <v>9.1831332940828819E-2</v>
      </c>
      <c r="AN256" s="4">
        <f t="shared" si="86"/>
        <v>0.19862155165813894</v>
      </c>
      <c r="AO256" s="4">
        <f t="shared" si="87"/>
        <v>0.20296115283513871</v>
      </c>
      <c r="AP256" s="4">
        <f t="shared" si="88"/>
        <v>4.4373502604113102E-2</v>
      </c>
      <c r="AQ256" s="4">
        <f t="shared" si="89"/>
        <v>0.11856639401221492</v>
      </c>
      <c r="AR256" s="4">
        <f t="shared" si="90"/>
        <v>0.18717376253983109</v>
      </c>
      <c r="AT256" s="4">
        <f t="shared" si="91"/>
        <v>0.20296115283513871</v>
      </c>
    </row>
    <row r="257" spans="1:46" x14ac:dyDescent="0.25">
      <c r="A257" s="4">
        <f>Relative_Deviations!Q257</f>
        <v>21.953199999999999</v>
      </c>
      <c r="B257" s="4">
        <f>Relative_Deviations!R257</f>
        <v>6.6212434533118487E-3</v>
      </c>
      <c r="C257" s="4">
        <f>Relative_Deviations!S257</f>
        <v>7.4559660448565192E-3</v>
      </c>
      <c r="D257" s="4">
        <f>Relative_Deviations!T257</f>
        <v>8.4590056280136171E-3</v>
      </c>
      <c r="E257" s="4">
        <f>Relative_Deviations!U257</f>
        <v>7.3787156832771806E-3</v>
      </c>
      <c r="F257" s="4">
        <f>Relative_Deviations!V257</f>
        <v>8.146916121630007E-3</v>
      </c>
      <c r="G257" s="4">
        <f>Relative_Deviations!W257</f>
        <v>5.766872771063772E-3</v>
      </c>
      <c r="J257" s="4">
        <f t="shared" si="71"/>
        <v>7.3047866170254912E-3</v>
      </c>
      <c r="K257" s="4">
        <f t="shared" si="72"/>
        <v>9.9016509818801836E-4</v>
      </c>
      <c r="M257" s="4">
        <f t="shared" si="73"/>
        <v>-0.69033251622836667</v>
      </c>
      <c r="N257" s="4">
        <f t="shared" si="74"/>
        <v>0.1526810307772746</v>
      </c>
      <c r="O257" s="4">
        <f t="shared" si="75"/>
        <v>1.1656833926991801</v>
      </c>
      <c r="P257" s="4">
        <f t="shared" si="76"/>
        <v>7.4663373196023619E-2</v>
      </c>
      <c r="Q257" s="4">
        <f t="shared" si="77"/>
        <v>0.85049402988006273</v>
      </c>
      <c r="R257" s="4">
        <f t="shared" si="78"/>
        <v>-1.553189310324177</v>
      </c>
      <c r="V257" s="4" cm="1">
        <f t="array" ref="V257:AA257">_xlfn._xlws.SORT(M257:R257,1,1,1)</f>
        <v>-1.553189310324177</v>
      </c>
      <c r="W257" s="4">
        <v>-0.69033251622836667</v>
      </c>
      <c r="X257" s="4">
        <v>7.4663373196023619E-2</v>
      </c>
      <c r="Y257" s="4">
        <v>0.1526810307772746</v>
      </c>
      <c r="Z257" s="4">
        <v>0.85049402988006273</v>
      </c>
      <c r="AA257" s="4">
        <v>1.1656833926991801</v>
      </c>
      <c r="AE257" s="4">
        <f t="shared" si="79"/>
        <v>6.0188957185719608E-2</v>
      </c>
      <c r="AF257" s="4">
        <f t="shared" si="80"/>
        <v>0.24499255204083814</v>
      </c>
      <c r="AG257" s="4">
        <f t="shared" si="81"/>
        <v>0.52975872487317566</v>
      </c>
      <c r="AH257" s="4">
        <f t="shared" si="82"/>
        <v>0.56067508969766955</v>
      </c>
      <c r="AI257" s="4">
        <f t="shared" si="83"/>
        <v>0.8024747608809395</v>
      </c>
      <c r="AJ257" s="4">
        <f t="shared" si="84"/>
        <v>0.8781287614413158</v>
      </c>
      <c r="AM257" s="4">
        <f t="shared" si="85"/>
        <v>0.10647770948094705</v>
      </c>
      <c r="AN257" s="4">
        <f t="shared" si="86"/>
        <v>8.8340781292495174E-2</v>
      </c>
      <c r="AO257" s="4">
        <f t="shared" si="87"/>
        <v>2.9758724873175657E-2</v>
      </c>
      <c r="AP257" s="4">
        <f t="shared" si="88"/>
        <v>0.10599157696899708</v>
      </c>
      <c r="AQ257" s="4">
        <f t="shared" si="89"/>
        <v>3.0858572452393873E-2</v>
      </c>
      <c r="AR257" s="4">
        <f t="shared" si="90"/>
        <v>0.1218712385586842</v>
      </c>
      <c r="AT257" s="4">
        <f t="shared" si="91"/>
        <v>0.1218712385586842</v>
      </c>
    </row>
    <row r="258" spans="1:46" x14ac:dyDescent="0.25">
      <c r="A258" s="4">
        <f>Relative_Deviations!Q258</f>
        <v>22.292000000000002</v>
      </c>
      <c r="B258" s="4">
        <f>Relative_Deviations!R258</f>
        <v>5.6988867742536579E-3</v>
      </c>
      <c r="C258" s="4">
        <f>Relative_Deviations!S258</f>
        <v>7.0322970572339683E-3</v>
      </c>
      <c r="D258" s="4">
        <f>Relative_Deviations!T258</f>
        <v>7.0718013101576322E-3</v>
      </c>
      <c r="E258" s="4">
        <f>Relative_Deviations!U258</f>
        <v>7.340240047467389E-3</v>
      </c>
      <c r="F258" s="4">
        <f>Relative_Deviations!V258</f>
        <v>6.5774337112861859E-3</v>
      </c>
      <c r="G258" s="4">
        <f>Relative_Deviations!W258</f>
        <v>6.2775610663010507E-3</v>
      </c>
      <c r="J258" s="4">
        <f t="shared" si="71"/>
        <v>6.6663699944499799E-3</v>
      </c>
      <c r="K258" s="4">
        <f t="shared" si="72"/>
        <v>6.0786245842634422E-4</v>
      </c>
      <c r="M258" s="4">
        <f t="shared" si="73"/>
        <v>-1.5916153511124485</v>
      </c>
      <c r="N258" s="4">
        <f t="shared" si="74"/>
        <v>0.60198990365569416</v>
      </c>
      <c r="O258" s="4">
        <f t="shared" si="75"/>
        <v>0.66697870560594763</v>
      </c>
      <c r="P258" s="4">
        <f t="shared" si="76"/>
        <v>1.108589687808567</v>
      </c>
      <c r="Q258" s="4">
        <f t="shared" si="77"/>
        <v>-0.14630987969554068</v>
      </c>
      <c r="R258" s="4">
        <f t="shared" si="78"/>
        <v>-0.63963306626221261</v>
      </c>
      <c r="V258" s="4" cm="1">
        <f t="array" ref="V258:AA258">_xlfn._xlws.SORT(M258:R258,1,1,1)</f>
        <v>-1.5916153511124485</v>
      </c>
      <c r="W258" s="4">
        <v>-0.63963306626221261</v>
      </c>
      <c r="X258" s="4">
        <v>-0.14630987969554068</v>
      </c>
      <c r="Y258" s="4">
        <v>0.60198990365569416</v>
      </c>
      <c r="Z258" s="4">
        <v>0.66697870560594763</v>
      </c>
      <c r="AA258" s="4">
        <v>1.108589687808567</v>
      </c>
      <c r="AE258" s="4">
        <f t="shared" si="79"/>
        <v>5.5735579331167261E-2</v>
      </c>
      <c r="AF258" s="4">
        <f t="shared" si="80"/>
        <v>0.26120559000813581</v>
      </c>
      <c r="AG258" s="4">
        <f t="shared" si="81"/>
        <v>0.44183838345927307</v>
      </c>
      <c r="AH258" s="4">
        <f t="shared" si="82"/>
        <v>0.7264095709831726</v>
      </c>
      <c r="AI258" s="4">
        <f t="shared" si="83"/>
        <v>0.74760713230094089</v>
      </c>
      <c r="AJ258" s="4">
        <f t="shared" si="84"/>
        <v>0.86619638562080192</v>
      </c>
      <c r="AM258" s="4">
        <f t="shared" si="85"/>
        <v>0.11093108733549939</v>
      </c>
      <c r="AN258" s="4">
        <f t="shared" si="86"/>
        <v>7.2127743325197502E-2</v>
      </c>
      <c r="AO258" s="4">
        <f t="shared" si="87"/>
        <v>5.8161616540726935E-2</v>
      </c>
      <c r="AP258" s="4">
        <f t="shared" si="88"/>
        <v>5.9742904316505974E-2</v>
      </c>
      <c r="AQ258" s="4">
        <f t="shared" si="89"/>
        <v>8.5726201032392479E-2</v>
      </c>
      <c r="AR258" s="4">
        <f t="shared" si="90"/>
        <v>0.13380361437919808</v>
      </c>
      <c r="AT258" s="4">
        <f t="shared" si="91"/>
        <v>0.13380361437919808</v>
      </c>
    </row>
    <row r="259" spans="1:46" x14ac:dyDescent="0.25">
      <c r="A259" s="4">
        <f>Relative_Deviations!Q259</f>
        <v>22.635999999999999</v>
      </c>
      <c r="B259" s="4">
        <f>Relative_Deviations!R259</f>
        <v>5.4852883854191311E-3</v>
      </c>
      <c r="C259" s="4">
        <f>Relative_Deviations!S259</f>
        <v>5.761290094365803E-3</v>
      </c>
      <c r="D259" s="4">
        <f>Relative_Deviations!T259</f>
        <v>6.994734403610087E-3</v>
      </c>
      <c r="E259" s="4">
        <f>Relative_Deviations!U259</f>
        <v>5.0220829899219463E-3</v>
      </c>
      <c r="F259" s="4">
        <f>Relative_Deviations!V259</f>
        <v>6.1441410213139303E-3</v>
      </c>
      <c r="G259" s="4">
        <f>Relative_Deviations!W259</f>
        <v>5.0442006551619451E-3</v>
      </c>
      <c r="J259" s="4">
        <f t="shared" si="71"/>
        <v>5.7419562582988063E-3</v>
      </c>
      <c r="K259" s="4">
        <f t="shared" si="72"/>
        <v>7.4867059023167387E-4</v>
      </c>
      <c r="M259" s="4">
        <f t="shared" si="73"/>
        <v>-0.34283151525993566</v>
      </c>
      <c r="N259" s="4">
        <f t="shared" si="74"/>
        <v>2.5824222721255737E-2</v>
      </c>
      <c r="O259" s="4">
        <f t="shared" si="75"/>
        <v>1.6733369276915397</v>
      </c>
      <c r="P259" s="4">
        <f t="shared" si="76"/>
        <v>-0.96153539055687676</v>
      </c>
      <c r="Q259" s="4">
        <f t="shared" si="77"/>
        <v>0.5371985600378254</v>
      </c>
      <c r="R259" s="4">
        <f t="shared" si="78"/>
        <v>-0.93199280463380141</v>
      </c>
      <c r="V259" s="4" cm="1">
        <f t="array" ref="V259:AA259">_xlfn._xlws.SORT(M259:R259,1,1,1)</f>
        <v>-0.96153539055687676</v>
      </c>
      <c r="W259" s="4">
        <v>-0.93199280463380141</v>
      </c>
      <c r="X259" s="4">
        <v>-0.34283151525993566</v>
      </c>
      <c r="Y259" s="4">
        <v>2.5824222721255737E-2</v>
      </c>
      <c r="Z259" s="4">
        <v>0.5371985600378254</v>
      </c>
      <c r="AA259" s="4">
        <v>1.6733369276915397</v>
      </c>
      <c r="AE259" s="4">
        <f t="shared" si="79"/>
        <v>0.16814151988518575</v>
      </c>
      <c r="AF259" s="4">
        <f t="shared" si="80"/>
        <v>0.17567012199727716</v>
      </c>
      <c r="AG259" s="4">
        <f t="shared" si="81"/>
        <v>0.36586260771266582</v>
      </c>
      <c r="AH259" s="4">
        <f t="shared" si="82"/>
        <v>0.51030122932399502</v>
      </c>
      <c r="AI259" s="4">
        <f t="shared" si="83"/>
        <v>0.70443476709008079</v>
      </c>
      <c r="AJ259" s="4">
        <f t="shared" si="84"/>
        <v>0.95286950664689996</v>
      </c>
      <c r="AM259" s="4">
        <f t="shared" si="85"/>
        <v>1.4748532185190899E-3</v>
      </c>
      <c r="AN259" s="4">
        <f t="shared" si="86"/>
        <v>0.15766321133605615</v>
      </c>
      <c r="AO259" s="4">
        <f t="shared" si="87"/>
        <v>0.13413739228733418</v>
      </c>
      <c r="AP259" s="4">
        <f t="shared" si="88"/>
        <v>0.15636543734267161</v>
      </c>
      <c r="AQ259" s="4">
        <f t="shared" si="89"/>
        <v>0.12889856624325258</v>
      </c>
      <c r="AR259" s="4">
        <f t="shared" si="90"/>
        <v>4.7130493353100045E-2</v>
      </c>
      <c r="AT259" s="4">
        <f t="shared" si="91"/>
        <v>0.15766321133605615</v>
      </c>
    </row>
    <row r="260" spans="1:46" x14ac:dyDescent="0.25">
      <c r="A260" s="4">
        <f>Relative_Deviations!Q260</f>
        <v>22.985199999999999</v>
      </c>
      <c r="B260" s="4">
        <f>Relative_Deviations!R260</f>
        <v>4.2522431407836818E-3</v>
      </c>
      <c r="C260" s="4">
        <f>Relative_Deviations!S260</f>
        <v>5.8479496600158665E-3</v>
      </c>
      <c r="D260" s="4">
        <f>Relative_Deviations!T260</f>
        <v>5.1740287364240968E-3</v>
      </c>
      <c r="E260" s="4">
        <f>Relative_Deviations!U260</f>
        <v>5.3779826211633776E-3</v>
      </c>
      <c r="F260" s="4">
        <f>Relative_Deviations!V260</f>
        <v>5.633818519791064E-3</v>
      </c>
      <c r="G260" s="4">
        <f>Relative_Deviations!W260</f>
        <v>5.3043626168865002E-3</v>
      </c>
      <c r="J260" s="4">
        <f t="shared" si="71"/>
        <v>5.2650642158440968E-3</v>
      </c>
      <c r="K260" s="4">
        <f t="shared" si="72"/>
        <v>5.5210942699628605E-4</v>
      </c>
      <c r="M260" s="4">
        <f t="shared" si="73"/>
        <v>-1.8344571303022292</v>
      </c>
      <c r="N260" s="4">
        <f t="shared" si="74"/>
        <v>1.0557426040394176</v>
      </c>
      <c r="O260" s="4">
        <f t="shared" si="75"/>
        <v>-0.16488666008706337</v>
      </c>
      <c r="P260" s="4">
        <f t="shared" si="76"/>
        <v>0.20452178462810483</v>
      </c>
      <c r="Q260" s="4">
        <f t="shared" si="77"/>
        <v>0.66790075647349478</v>
      </c>
      <c r="R260" s="4">
        <f t="shared" si="78"/>
        <v>7.1178645248286515E-2</v>
      </c>
      <c r="V260" s="4" cm="1">
        <f t="array" ref="V260:AA260">_xlfn._xlws.SORT(M260:R260,1,1,1)</f>
        <v>-1.8344571303022292</v>
      </c>
      <c r="W260" s="4">
        <v>-0.16488666008706337</v>
      </c>
      <c r="X260" s="4">
        <v>7.1178645248286515E-2</v>
      </c>
      <c r="Y260" s="4">
        <v>0.20452178462810483</v>
      </c>
      <c r="Z260" s="4">
        <v>0.66790075647349478</v>
      </c>
      <c r="AA260" s="4">
        <v>1.0557426040394176</v>
      </c>
      <c r="AE260" s="4">
        <f t="shared" si="79"/>
        <v>3.3293082911229233E-2</v>
      </c>
      <c r="AF260" s="4">
        <f t="shared" si="80"/>
        <v>0.43451659619477301</v>
      </c>
      <c r="AG260" s="4">
        <f t="shared" si="81"/>
        <v>0.52837221153770519</v>
      </c>
      <c r="AH260" s="4">
        <f t="shared" si="82"/>
        <v>0.58102711495423676</v>
      </c>
      <c r="AI260" s="4">
        <f t="shared" si="83"/>
        <v>0.74790152775423946</v>
      </c>
      <c r="AJ260" s="4">
        <f t="shared" si="84"/>
        <v>0.85445708650548013</v>
      </c>
      <c r="AM260" s="4">
        <f t="shared" si="85"/>
        <v>0.13337358375543742</v>
      </c>
      <c r="AN260" s="4">
        <f t="shared" si="86"/>
        <v>0.10118326286143969</v>
      </c>
      <c r="AO260" s="4">
        <f t="shared" si="87"/>
        <v>2.8372211537705194E-2</v>
      </c>
      <c r="AP260" s="4">
        <f t="shared" si="88"/>
        <v>8.5639551712429873E-2</v>
      </c>
      <c r="AQ260" s="4">
        <f t="shared" si="89"/>
        <v>8.5431805579093911E-2</v>
      </c>
      <c r="AR260" s="4">
        <f t="shared" si="90"/>
        <v>0.14554291349451987</v>
      </c>
      <c r="AT260" s="4">
        <f t="shared" si="91"/>
        <v>0.14554291349451987</v>
      </c>
    </row>
    <row r="261" spans="1:46" x14ac:dyDescent="0.25">
      <c r="A261" s="4">
        <f>Relative_Deviations!Q261</f>
        <v>23.339600000000001</v>
      </c>
      <c r="B261" s="4">
        <f>Relative_Deviations!R261</f>
        <v>4.5240956356638468E-3</v>
      </c>
      <c r="C261" s="4">
        <f>Relative_Deviations!S261</f>
        <v>4.0955006657585552E-3</v>
      </c>
      <c r="D261" s="4">
        <f>Relative_Deviations!T261</f>
        <v>4.6827272071833896E-3</v>
      </c>
      <c r="E261" s="4">
        <f>Relative_Deviations!U261</f>
        <v>5.4837906196406475E-3</v>
      </c>
      <c r="F261" s="4">
        <f>Relative_Deviations!V261</f>
        <v>4.584287337413743E-3</v>
      </c>
      <c r="G261" s="4">
        <f>Relative_Deviations!W261</f>
        <v>5.2561844758264925E-3</v>
      </c>
      <c r="J261" s="4">
        <f t="shared" ref="J261:J324" si="92">AVERAGE(B261:G261)</f>
        <v>4.7710976569144458E-3</v>
      </c>
      <c r="K261" s="4">
        <f t="shared" ref="K261:K324" si="93">_xlfn.STDEV.S(B261:G261)</f>
        <v>5.1056619665231613E-4</v>
      </c>
      <c r="M261" s="4">
        <f t="shared" ref="M261:M324" si="94">(B261-$J261)/$K261</f>
        <v>-0.48378060057666084</v>
      </c>
      <c r="N261" s="4">
        <f t="shared" ref="N261:N324" si="95">(C261-$J261)/$K261</f>
        <v>-1.3232309455378155</v>
      </c>
      <c r="O261" s="4">
        <f t="shared" ref="O261:O324" si="96">(D261-$J261)/$K261</f>
        <v>-0.17308323643532242</v>
      </c>
      <c r="P261" s="4">
        <f t="shared" ref="P261:P324" si="97">(E261-$J261)/$K261</f>
        <v>1.3958874821701706</v>
      </c>
      <c r="Q261" s="4">
        <f t="shared" ref="Q261:Q324" si="98">(F261-$J261)/$K261</f>
        <v>-0.36588853850016295</v>
      </c>
      <c r="R261" s="4">
        <f t="shared" ref="R261:R324" si="99">(G261-$J261)/$K261</f>
        <v>0.9500958388797911</v>
      </c>
      <c r="V261" s="4" cm="1">
        <f t="array" ref="V261:AA261">_xlfn._xlws.SORT(M261:R261,1,1,1)</f>
        <v>-1.3232309455378155</v>
      </c>
      <c r="W261" s="4">
        <v>-0.48378060057666084</v>
      </c>
      <c r="X261" s="4">
        <v>-0.36588853850016295</v>
      </c>
      <c r="Y261" s="4">
        <v>-0.17308323643532242</v>
      </c>
      <c r="Z261" s="4">
        <v>0.9500958388797911</v>
      </c>
      <c r="AA261" s="4">
        <v>1.3958874821701706</v>
      </c>
      <c r="AE261" s="4">
        <f t="shared" ref="AE261:AE324" si="100">_xlfn.NORM.S.DIST(V261,TRUE)</f>
        <v>9.2879293959245268E-2</v>
      </c>
      <c r="AF261" s="4">
        <f t="shared" ref="AF261:AF324" si="101">_xlfn.NORM.S.DIST(W261,TRUE)</f>
        <v>0.31427079207938674</v>
      </c>
      <c r="AG261" s="4">
        <f t="shared" ref="AG261:AG324" si="102">_xlfn.NORM.S.DIST(X261,TRUE)</f>
        <v>0.35722412459795533</v>
      </c>
      <c r="AH261" s="4">
        <f t="shared" ref="AH261:AH324" si="103">_xlfn.NORM.S.DIST(Y261,TRUE)</f>
        <v>0.43129300073311366</v>
      </c>
      <c r="AI261" s="4">
        <f t="shared" ref="AI261:AI324" si="104">_xlfn.NORM.S.DIST(Z261,TRUE)</f>
        <v>0.82896822131844849</v>
      </c>
      <c r="AJ261" s="4">
        <f t="shared" ref="AJ261:AJ324" si="105">_xlfn.NORM.S.DIST(AA261,TRUE)</f>
        <v>0.91862580961274376</v>
      </c>
      <c r="AM261" s="4">
        <f t="shared" ref="AM261:AM324" si="106">ABS(AE$2-AE261)</f>
        <v>7.3787372707421389E-2</v>
      </c>
      <c r="AN261" s="4">
        <f t="shared" ref="AN261:AN324" si="107">ABS(AF$2-AF261)</f>
        <v>1.9062541253946574E-2</v>
      </c>
      <c r="AO261" s="4">
        <f t="shared" ref="AO261:AO324" si="108">ABS(AG$2-AG261)</f>
        <v>0.14277587540204467</v>
      </c>
      <c r="AP261" s="4">
        <f t="shared" ref="AP261:AP324" si="109">ABS(AH$2-AH261)</f>
        <v>0.23537366593355297</v>
      </c>
      <c r="AQ261" s="4">
        <f t="shared" ref="AQ261:AQ324" si="110">ABS(AI$2-AI261)</f>
        <v>4.3651120148848754E-3</v>
      </c>
      <c r="AR261" s="4">
        <f t="shared" ref="AR261:AR324" si="111">ABS(AJ$2-AJ261)</f>
        <v>8.137419038725624E-2</v>
      </c>
      <c r="AT261" s="4">
        <f t="shared" ref="AT261:AT324" si="112">MAX(AM261:AR261)</f>
        <v>0.23537366593355297</v>
      </c>
    </row>
    <row r="262" spans="1:46" x14ac:dyDescent="0.25">
      <c r="A262" s="4">
        <f>Relative_Deviations!Q262</f>
        <v>23.699400000000001</v>
      </c>
      <c r="B262" s="4">
        <f>Relative_Deviations!R262</f>
        <v>2.931816737079429E-3</v>
      </c>
      <c r="C262" s="4">
        <f>Relative_Deviations!S262</f>
        <v>4.1629025501529159E-3</v>
      </c>
      <c r="D262" s="4">
        <f>Relative_Deviations!T262</f>
        <v>3.7579243286128472E-3</v>
      </c>
      <c r="E262" s="4">
        <f>Relative_Deviations!U262</f>
        <v>3.9543840961978232E-3</v>
      </c>
      <c r="F262" s="4">
        <f>Relative_Deviations!V262</f>
        <v>5.2101545562626131E-3</v>
      </c>
      <c r="G262" s="4">
        <f>Relative_Deviations!W262</f>
        <v>4.0613665775353931E-3</v>
      </c>
      <c r="J262" s="4">
        <f t="shared" si="92"/>
        <v>4.0130914743068367E-3</v>
      </c>
      <c r="K262" s="4">
        <f t="shared" si="93"/>
        <v>7.3422690662650069E-4</v>
      </c>
      <c r="M262" s="4">
        <f t="shared" si="94"/>
        <v>-1.4726710877369813</v>
      </c>
      <c r="N262" s="4">
        <f t="shared" si="95"/>
        <v>0.20403920708164353</v>
      </c>
      <c r="O262" s="4">
        <f t="shared" si="96"/>
        <v>-0.34753172812256039</v>
      </c>
      <c r="P262" s="4">
        <f t="shared" si="97"/>
        <v>-7.9958085952954408E-2</v>
      </c>
      <c r="Q262" s="4">
        <f t="shared" si="98"/>
        <v>1.6303721249549892</v>
      </c>
      <c r="R262" s="4">
        <f t="shared" si="99"/>
        <v>6.5749569775864575E-2</v>
      </c>
      <c r="V262" s="4" cm="1">
        <f t="array" ref="V262:AA262">_xlfn._xlws.SORT(M262:R262,1,1,1)</f>
        <v>-1.4726710877369813</v>
      </c>
      <c r="W262" s="4">
        <v>-0.34753172812256039</v>
      </c>
      <c r="X262" s="4">
        <v>-7.9958085952954408E-2</v>
      </c>
      <c r="Y262" s="4">
        <v>6.5749569775864575E-2</v>
      </c>
      <c r="Z262" s="4">
        <v>0.20403920708164353</v>
      </c>
      <c r="AA262" s="4">
        <v>1.6303721249549892</v>
      </c>
      <c r="AE262" s="4">
        <f t="shared" si="100"/>
        <v>7.041987310225889E-2</v>
      </c>
      <c r="AF262" s="4">
        <f t="shared" si="101"/>
        <v>0.36409594326189698</v>
      </c>
      <c r="AG262" s="4">
        <f t="shared" si="102"/>
        <v>0.46813529587686981</v>
      </c>
      <c r="AH262" s="4">
        <f t="shared" si="103"/>
        <v>0.52621139660550542</v>
      </c>
      <c r="AI262" s="4">
        <f t="shared" si="104"/>
        <v>0.58083856974349324</v>
      </c>
      <c r="AJ262" s="4">
        <f t="shared" si="105"/>
        <v>0.94848856382675928</v>
      </c>
      <c r="AM262" s="4">
        <f t="shared" si="106"/>
        <v>9.6246793564407768E-2</v>
      </c>
      <c r="AN262" s="4">
        <f t="shared" si="107"/>
        <v>3.0762609928563667E-2</v>
      </c>
      <c r="AO262" s="4">
        <f t="shared" si="108"/>
        <v>3.1864704123130194E-2</v>
      </c>
      <c r="AP262" s="4">
        <f t="shared" si="109"/>
        <v>0.14045527006116121</v>
      </c>
      <c r="AQ262" s="4">
        <f t="shared" si="110"/>
        <v>0.25249476358984013</v>
      </c>
      <c r="AR262" s="4">
        <f t="shared" si="111"/>
        <v>5.1511436173240721E-2</v>
      </c>
      <c r="AT262" s="4">
        <f t="shared" si="112"/>
        <v>0.25249476358984013</v>
      </c>
    </row>
    <row r="263" spans="1:46" x14ac:dyDescent="0.25">
      <c r="A263" s="4">
        <f>Relative_Deviations!Q263</f>
        <v>24.064599999999999</v>
      </c>
      <c r="B263" s="4">
        <f>Relative_Deviations!R263</f>
        <v>1.9706239873241451E-3</v>
      </c>
      <c r="C263" s="4">
        <f>Relative_Deviations!S263</f>
        <v>3.700718200019131E-3</v>
      </c>
      <c r="D263" s="4">
        <f>Relative_Deviations!T263</f>
        <v>2.9390884465449445E-3</v>
      </c>
      <c r="E263" s="4">
        <f>Relative_Deviations!U263</f>
        <v>3.5119142843841886E-3</v>
      </c>
      <c r="F263" s="4">
        <f>Relative_Deviations!V263</f>
        <v>4.179880826773074E-3</v>
      </c>
      <c r="G263" s="4">
        <f>Relative_Deviations!W263</f>
        <v>4.0710022057475655E-3</v>
      </c>
      <c r="J263" s="4">
        <f t="shared" si="92"/>
        <v>3.3955379917988415E-3</v>
      </c>
      <c r="K263" s="4">
        <f t="shared" si="93"/>
        <v>8.2666197391396664E-4</v>
      </c>
      <c r="M263" s="4">
        <f t="shared" si="94"/>
        <v>-1.7236960806703223</v>
      </c>
      <c r="N263" s="4">
        <f t="shared" si="95"/>
        <v>0.36917170240136216</v>
      </c>
      <c r="O263" s="4">
        <f t="shared" si="96"/>
        <v>-0.55215984242357463</v>
      </c>
      <c r="P263" s="4">
        <f t="shared" si="97"/>
        <v>0.14077857244883835</v>
      </c>
      <c r="Q263" s="4">
        <f t="shared" si="98"/>
        <v>0.94880720261104157</v>
      </c>
      <c r="R263" s="4">
        <f t="shared" si="99"/>
        <v>0.81709844563265432</v>
      </c>
      <c r="V263" s="4" cm="1">
        <f t="array" ref="V263:AA263">_xlfn._xlws.SORT(M263:R263,1,1,1)</f>
        <v>-1.7236960806703223</v>
      </c>
      <c r="W263" s="4">
        <v>-0.55215984242357463</v>
      </c>
      <c r="X263" s="4">
        <v>0.14077857244883835</v>
      </c>
      <c r="Y263" s="4">
        <v>0.36917170240136216</v>
      </c>
      <c r="Z263" s="4">
        <v>0.81709844563265432</v>
      </c>
      <c r="AA263" s="4">
        <v>0.94880720261104157</v>
      </c>
      <c r="AE263" s="4">
        <f t="shared" si="100"/>
        <v>4.2381361470079038E-2</v>
      </c>
      <c r="AF263" s="4">
        <f t="shared" si="101"/>
        <v>0.29041942244907826</v>
      </c>
      <c r="AG263" s="4">
        <f t="shared" si="102"/>
        <v>0.55597756441378743</v>
      </c>
      <c r="AH263" s="4">
        <f t="shared" si="103"/>
        <v>0.64400012666730855</v>
      </c>
      <c r="AI263" s="4">
        <f t="shared" si="104"/>
        <v>0.7930639144174183</v>
      </c>
      <c r="AJ263" s="4">
        <f t="shared" si="105"/>
        <v>0.82864066102278744</v>
      </c>
      <c r="AM263" s="4">
        <f t="shared" si="106"/>
        <v>0.12428530519658762</v>
      </c>
      <c r="AN263" s="4">
        <f t="shared" si="107"/>
        <v>4.2913910884255058E-2</v>
      </c>
      <c r="AO263" s="4">
        <f t="shared" si="108"/>
        <v>5.5977564413787428E-2</v>
      </c>
      <c r="AP263" s="4">
        <f t="shared" si="109"/>
        <v>2.2666539999358082E-2</v>
      </c>
      <c r="AQ263" s="4">
        <f t="shared" si="110"/>
        <v>4.0269418915915067E-2</v>
      </c>
      <c r="AR263" s="4">
        <f t="shared" si="111"/>
        <v>0.17135933897721256</v>
      </c>
      <c r="AT263" s="4">
        <f t="shared" si="112"/>
        <v>0.17135933897721256</v>
      </c>
    </row>
    <row r="264" spans="1:46" x14ac:dyDescent="0.25">
      <c r="A264" s="4">
        <f>Relative_Deviations!Q264</f>
        <v>24.435300000000002</v>
      </c>
      <c r="B264" s="4">
        <f>Relative_Deviations!R264</f>
        <v>2.9415257547537022E-3</v>
      </c>
      <c r="C264" s="4">
        <f>Relative_Deviations!S264</f>
        <v>3.2866780530243461E-3</v>
      </c>
      <c r="D264" s="4">
        <f>Relative_Deviations!T264</f>
        <v>3.1221223495954712E-3</v>
      </c>
      <c r="E264" s="4">
        <f>Relative_Deviations!U264</f>
        <v>2.7616393860913631E-3</v>
      </c>
      <c r="F264" s="4">
        <f>Relative_Deviations!V264</f>
        <v>2.53336860487847E-3</v>
      </c>
      <c r="G264" s="4">
        <f>Relative_Deviations!W264</f>
        <v>2.4233097814913671E-3</v>
      </c>
      <c r="J264" s="4">
        <f t="shared" si="92"/>
        <v>2.8447739883057867E-3</v>
      </c>
      <c r="K264" s="4">
        <f t="shared" si="93"/>
        <v>3.3558276856067047E-4</v>
      </c>
      <c r="M264" s="4">
        <f t="shared" si="94"/>
        <v>0.28830969737477335</v>
      </c>
      <c r="N264" s="4">
        <f t="shared" si="95"/>
        <v>1.3168258507846089</v>
      </c>
      <c r="O264" s="4">
        <f t="shared" si="96"/>
        <v>0.82646782634056004</v>
      </c>
      <c r="P264" s="4">
        <f t="shared" si="97"/>
        <v>-0.24773203514289979</v>
      </c>
      <c r="Q264" s="4">
        <f t="shared" si="98"/>
        <v>-0.92795403280969491</v>
      </c>
      <c r="R264" s="4">
        <f t="shared" si="99"/>
        <v>-1.255917306547349</v>
      </c>
      <c r="V264" s="4" cm="1">
        <f t="array" ref="V264:AA264">_xlfn._xlws.SORT(M264:R264,1,1,1)</f>
        <v>-1.255917306547349</v>
      </c>
      <c r="W264" s="4">
        <v>-0.92795403280969491</v>
      </c>
      <c r="X264" s="4">
        <v>-0.24773203514289979</v>
      </c>
      <c r="Y264" s="4">
        <v>0.28830969737477335</v>
      </c>
      <c r="Z264" s="4">
        <v>0.82646782634056004</v>
      </c>
      <c r="AA264" s="4">
        <v>1.3168258507846089</v>
      </c>
      <c r="AE264" s="4">
        <f t="shared" si="100"/>
        <v>0.10457297657939336</v>
      </c>
      <c r="AF264" s="4">
        <f t="shared" si="101"/>
        <v>0.17671570720597754</v>
      </c>
      <c r="AG264" s="4">
        <f t="shared" si="102"/>
        <v>0.40217087192361906</v>
      </c>
      <c r="AH264" s="4">
        <f t="shared" si="103"/>
        <v>0.61344515762878238</v>
      </c>
      <c r="AI264" s="4">
        <f t="shared" si="104"/>
        <v>0.79573061912679988</v>
      </c>
      <c r="AJ264" s="4">
        <f t="shared" si="105"/>
        <v>0.90605149719460865</v>
      </c>
      <c r="AM264" s="4">
        <f t="shared" si="106"/>
        <v>6.2093690087273293E-2</v>
      </c>
      <c r="AN264" s="4">
        <f t="shared" si="107"/>
        <v>0.15661762612735577</v>
      </c>
      <c r="AO264" s="4">
        <f t="shared" si="108"/>
        <v>9.7829128076380945E-2</v>
      </c>
      <c r="AP264" s="4">
        <f t="shared" si="109"/>
        <v>5.3221509037884251E-2</v>
      </c>
      <c r="AQ264" s="4">
        <f t="shared" si="110"/>
        <v>3.7602714206533494E-2</v>
      </c>
      <c r="AR264" s="4">
        <f t="shared" si="111"/>
        <v>9.3948502805391354E-2</v>
      </c>
      <c r="AT264" s="4">
        <f t="shared" si="112"/>
        <v>0.15661762612735577</v>
      </c>
    </row>
    <row r="265" spans="1:46" x14ac:dyDescent="0.25">
      <c r="A265" s="4">
        <f>Relative_Deviations!Q265</f>
        <v>24.811599999999999</v>
      </c>
      <c r="B265" s="4">
        <f>Relative_Deviations!R265</f>
        <v>1.1259394496603117E-3</v>
      </c>
      <c r="C265" s="4">
        <f>Relative_Deviations!S265</f>
        <v>1.5246002181390982E-3</v>
      </c>
      <c r="D265" s="4">
        <f>Relative_Deviations!T265</f>
        <v>2.4670536439412513E-3</v>
      </c>
      <c r="E265" s="4">
        <f>Relative_Deviations!U265</f>
        <v>2.3768830279925876E-3</v>
      </c>
      <c r="F265" s="4">
        <f>Relative_Deviations!V265</f>
        <v>2.812601671749502E-3</v>
      </c>
      <c r="G265" s="4">
        <f>Relative_Deviations!W265</f>
        <v>1.9415283708902637E-3</v>
      </c>
      <c r="J265" s="4">
        <f t="shared" si="92"/>
        <v>2.0414343970621691E-3</v>
      </c>
      <c r="K265" s="4">
        <f t="shared" si="93"/>
        <v>6.3302547723493305E-4</v>
      </c>
      <c r="M265" s="4">
        <f t="shared" si="94"/>
        <v>-1.4462213296702626</v>
      </c>
      <c r="N265" s="4">
        <f t="shared" si="95"/>
        <v>-0.81645083414432562</v>
      </c>
      <c r="O265" s="4">
        <f t="shared" si="96"/>
        <v>0.6723572149705489</v>
      </c>
      <c r="P265" s="4">
        <f t="shared" si="97"/>
        <v>0.52991331785833373</v>
      </c>
      <c r="Q265" s="4">
        <f t="shared" si="98"/>
        <v>1.218224704092173</v>
      </c>
      <c r="R265" s="4">
        <f t="shared" si="99"/>
        <v>-0.1578230731064677</v>
      </c>
      <c r="V265" s="4" cm="1">
        <f t="array" ref="V265:AA265">_xlfn._xlws.SORT(M265:R265,1,1,1)</f>
        <v>-1.4462213296702626</v>
      </c>
      <c r="W265" s="4">
        <v>-0.81645083414432562</v>
      </c>
      <c r="X265" s="4">
        <v>-0.1578230731064677</v>
      </c>
      <c r="Y265" s="4">
        <v>0.52991331785833373</v>
      </c>
      <c r="Z265" s="4">
        <v>0.6723572149705489</v>
      </c>
      <c r="AA265" s="4">
        <v>1.218224704092173</v>
      </c>
      <c r="AE265" s="4">
        <f t="shared" si="100"/>
        <v>7.4057566492694071E-2</v>
      </c>
      <c r="AF265" s="4">
        <f t="shared" si="101"/>
        <v>0.20712116629555857</v>
      </c>
      <c r="AG265" s="4">
        <f t="shared" si="102"/>
        <v>0.43729810840102706</v>
      </c>
      <c r="AH265" s="4">
        <f t="shared" si="103"/>
        <v>0.70191398401434946</v>
      </c>
      <c r="AI265" s="4">
        <f t="shared" si="104"/>
        <v>0.74932184317436257</v>
      </c>
      <c r="AJ265" s="4">
        <f t="shared" si="105"/>
        <v>0.88843070287215808</v>
      </c>
      <c r="AM265" s="4">
        <f t="shared" si="106"/>
        <v>9.2609100173972586E-2</v>
      </c>
      <c r="AN265" s="4">
        <f t="shared" si="107"/>
        <v>0.12621216703777474</v>
      </c>
      <c r="AO265" s="4">
        <f t="shared" si="108"/>
        <v>6.2701891598972936E-2</v>
      </c>
      <c r="AP265" s="4">
        <f t="shared" si="109"/>
        <v>3.5247317347682827E-2</v>
      </c>
      <c r="AQ265" s="4">
        <f t="shared" si="110"/>
        <v>8.4011490158970803E-2</v>
      </c>
      <c r="AR265" s="4">
        <f t="shared" si="111"/>
        <v>0.11156929712784192</v>
      </c>
      <c r="AT265" s="4">
        <f t="shared" si="112"/>
        <v>0.12621216703777474</v>
      </c>
    </row>
    <row r="266" spans="1:46" x14ac:dyDescent="0.25">
      <c r="A266" s="4">
        <f>Relative_Deviations!Q266</f>
        <v>25.1936</v>
      </c>
      <c r="B266" s="4">
        <f>Relative_Deviations!R266</f>
        <v>5.1427133617972345E-4</v>
      </c>
      <c r="C266" s="4">
        <f>Relative_Deviations!S266</f>
        <v>5.6171615536012307E-4</v>
      </c>
      <c r="D266" s="4">
        <f>Relative_Deviations!T266</f>
        <v>1.8986852081529987E-3</v>
      </c>
      <c r="E266" s="4">
        <f>Relative_Deviations!U266</f>
        <v>8.5709541350221109E-4</v>
      </c>
      <c r="F266" s="4">
        <f>Relative_Deviations!V266</f>
        <v>1.5993821398273241E-3</v>
      </c>
      <c r="G266" s="4">
        <f>Relative_Deviations!W266</f>
        <v>1.0165080625358918E-3</v>
      </c>
      <c r="J266" s="4">
        <f t="shared" si="92"/>
        <v>1.0746097192597121E-3</v>
      </c>
      <c r="K266" s="4">
        <f t="shared" si="93"/>
        <v>5.6253243318916968E-4</v>
      </c>
      <c r="M266" s="4">
        <f t="shared" si="94"/>
        <v>-0.9960996913604746</v>
      </c>
      <c r="N266" s="4">
        <f t="shared" si="95"/>
        <v>-0.91175820919664563</v>
      </c>
      <c r="O266" s="4">
        <f t="shared" si="96"/>
        <v>1.4649386244653464</v>
      </c>
      <c r="P266" s="4">
        <f t="shared" si="97"/>
        <v>-0.38666980412906227</v>
      </c>
      <c r="Q266" s="4">
        <f t="shared" si="98"/>
        <v>0.93287495903572248</v>
      </c>
      <c r="R266" s="4">
        <f t="shared" si="99"/>
        <v>-0.10328587881488747</v>
      </c>
      <c r="V266" s="4" cm="1">
        <f t="array" ref="V266:AA266">_xlfn._xlws.SORT(M266:R266,1,1,1)</f>
        <v>-0.9960996913604746</v>
      </c>
      <c r="W266" s="4">
        <v>-0.91175820919664563</v>
      </c>
      <c r="X266" s="4">
        <v>-0.38666980412906227</v>
      </c>
      <c r="Y266" s="4">
        <v>-0.10328587881488747</v>
      </c>
      <c r="Z266" s="4">
        <v>0.93287495903572248</v>
      </c>
      <c r="AA266" s="4">
        <v>1.4649386244653464</v>
      </c>
      <c r="AE266" s="4">
        <f t="shared" si="100"/>
        <v>0.15960085491277151</v>
      </c>
      <c r="AF266" s="4">
        <f t="shared" si="101"/>
        <v>0.18094800708008429</v>
      </c>
      <c r="AG266" s="4">
        <f t="shared" si="102"/>
        <v>0.34950033670858766</v>
      </c>
      <c r="AH266" s="4">
        <f t="shared" si="103"/>
        <v>0.4588680413746295</v>
      </c>
      <c r="AI266" s="4">
        <f t="shared" si="104"/>
        <v>0.82455773360161477</v>
      </c>
      <c r="AJ266" s="4">
        <f t="shared" si="105"/>
        <v>0.92853116818158232</v>
      </c>
      <c r="AM266" s="4">
        <f t="shared" si="106"/>
        <v>7.0658117538951459E-3</v>
      </c>
      <c r="AN266" s="4">
        <f t="shared" si="107"/>
        <v>0.15238532625324902</v>
      </c>
      <c r="AO266" s="4">
        <f t="shared" si="108"/>
        <v>0.15049966329141234</v>
      </c>
      <c r="AP266" s="4">
        <f t="shared" si="109"/>
        <v>0.20779862529203713</v>
      </c>
      <c r="AQ266" s="4">
        <f t="shared" si="110"/>
        <v>8.7755997317185974E-3</v>
      </c>
      <c r="AR266" s="4">
        <f t="shared" si="111"/>
        <v>7.1468831818417677E-2</v>
      </c>
      <c r="AT266" s="4">
        <f t="shared" si="112"/>
        <v>0.20779862529203713</v>
      </c>
    </row>
    <row r="267" spans="1:46" x14ac:dyDescent="0.25">
      <c r="A267" s="4">
        <f>Relative_Deviations!Q267</f>
        <v>25.581299999999999</v>
      </c>
      <c r="B267" s="4">
        <f>Relative_Deviations!R267</f>
        <v>1.1744845380318497E-3</v>
      </c>
      <c r="C267" s="4">
        <f>Relative_Deviations!S267</f>
        <v>1.794207755717054E-3</v>
      </c>
      <c r="D267" s="4">
        <f>Relative_Deviations!T267</f>
        <v>9.1608214967175495E-4</v>
      </c>
      <c r="E267" s="4">
        <f>Relative_Deviations!U267</f>
        <v>1.3188030432209124E-3</v>
      </c>
      <c r="F267" s="4">
        <f>Relative_Deviations!V267</f>
        <v>1.4544444680933489E-4</v>
      </c>
      <c r="G267" s="4">
        <f>Relative_Deviations!W267</f>
        <v>1.3152125371086239E-3</v>
      </c>
      <c r="J267" s="4">
        <f t="shared" si="92"/>
        <v>1.1107057450932551E-3</v>
      </c>
      <c r="K267" s="4">
        <f t="shared" si="93"/>
        <v>5.524451039304229E-4</v>
      </c>
      <c r="M267" s="4">
        <f t="shared" si="94"/>
        <v>0.11544820016474817</v>
      </c>
      <c r="N267" s="4">
        <f t="shared" si="95"/>
        <v>1.2372306420329535</v>
      </c>
      <c r="O267" s="4">
        <f t="shared" si="96"/>
        <v>-0.35229490502645822</v>
      </c>
      <c r="P267" s="4">
        <f t="shared" si="97"/>
        <v>0.37668412055266559</v>
      </c>
      <c r="Q267" s="4">
        <f t="shared" si="98"/>
        <v>-1.7472528789131763</v>
      </c>
      <c r="R267" s="4">
        <f t="shared" si="99"/>
        <v>0.37018482118926549</v>
      </c>
      <c r="V267" s="4" cm="1">
        <f t="array" ref="V267:AA267">_xlfn._xlws.SORT(M267:R267,1,1,1)</f>
        <v>-1.7472528789131763</v>
      </c>
      <c r="W267" s="4">
        <v>-0.35229490502645822</v>
      </c>
      <c r="X267" s="4">
        <v>0.11544820016474817</v>
      </c>
      <c r="Y267" s="4">
        <v>0.37018482118926549</v>
      </c>
      <c r="Z267" s="4">
        <v>0.37668412055266559</v>
      </c>
      <c r="AA267" s="4">
        <v>1.2372306420329535</v>
      </c>
      <c r="AE267" s="4">
        <f t="shared" si="100"/>
        <v>4.0296741439025771E-2</v>
      </c>
      <c r="AF267" s="4">
        <f t="shared" si="101"/>
        <v>0.36230855437038301</v>
      </c>
      <c r="AG267" s="4">
        <f t="shared" si="102"/>
        <v>0.54595506193592369</v>
      </c>
      <c r="AH267" s="4">
        <f t="shared" si="103"/>
        <v>0.64437760726937054</v>
      </c>
      <c r="AI267" s="4">
        <f t="shared" si="104"/>
        <v>0.64679581747243642</v>
      </c>
      <c r="AJ267" s="4">
        <f t="shared" si="105"/>
        <v>0.89199926566637888</v>
      </c>
      <c r="AM267" s="4">
        <f t="shared" si="106"/>
        <v>0.1263699252276409</v>
      </c>
      <c r="AN267" s="4">
        <f t="shared" si="107"/>
        <v>2.8975221037049692E-2</v>
      </c>
      <c r="AO267" s="4">
        <f t="shared" si="108"/>
        <v>4.5955061935923691E-2</v>
      </c>
      <c r="AP267" s="4">
        <f t="shared" si="109"/>
        <v>2.2289059397296085E-2</v>
      </c>
      <c r="AQ267" s="4">
        <f t="shared" si="110"/>
        <v>0.18653751586089695</v>
      </c>
      <c r="AR267" s="4">
        <f t="shared" si="111"/>
        <v>0.10800073433362112</v>
      </c>
      <c r="AT267" s="4">
        <f t="shared" si="112"/>
        <v>0.18653751586089695</v>
      </c>
    </row>
    <row r="268" spans="1:46" x14ac:dyDescent="0.25">
      <c r="A268" s="4">
        <f>Relative_Deviations!Q268</f>
        <v>25.974900000000002</v>
      </c>
      <c r="B268" s="4">
        <f>Relative_Deviations!R268</f>
        <v>-7.4790096147871773E-4</v>
      </c>
      <c r="C268" s="4">
        <f>Relative_Deviations!S268</f>
        <v>1.2357349993054399E-3</v>
      </c>
      <c r="D268" s="4">
        <f>Relative_Deviations!T268</f>
        <v>7.8121506321350814E-4</v>
      </c>
      <c r="E268" s="4">
        <f>Relative_Deviations!U268</f>
        <v>3.6653105692633655E-4</v>
      </c>
      <c r="F268" s="4">
        <f>Relative_Deviations!V268</f>
        <v>-2.4933333738769999E-4</v>
      </c>
      <c r="G268" s="4">
        <f>Relative_Deviations!W268</f>
        <v>-3.9992928463158521E-4</v>
      </c>
      <c r="J268" s="4">
        <f t="shared" si="92"/>
        <v>1.6438625599121359E-4</v>
      </c>
      <c r="K268" s="4">
        <f t="shared" si="93"/>
        <v>7.6039625541666047E-4</v>
      </c>
      <c r="M268" s="4">
        <f t="shared" si="94"/>
        <v>-1.1997523803823074</v>
      </c>
      <c r="N268" s="4">
        <f t="shared" si="95"/>
        <v>1.4089347964071428</v>
      </c>
      <c r="O268" s="4">
        <f t="shared" si="96"/>
        <v>0.81119390426811366</v>
      </c>
      <c r="P268" s="4">
        <f t="shared" si="97"/>
        <v>0.26584139452969474</v>
      </c>
      <c r="Q268" s="4">
        <f t="shared" si="98"/>
        <v>-0.54408420666434665</v>
      </c>
      <c r="R268" s="4">
        <f t="shared" si="99"/>
        <v>-0.74213350815829715</v>
      </c>
      <c r="V268" s="4" cm="1">
        <f t="array" ref="V268:AA268">_xlfn._xlws.SORT(M268:R268,1,1,1)</f>
        <v>-1.1997523803823074</v>
      </c>
      <c r="W268" s="4">
        <v>-0.74213350815829715</v>
      </c>
      <c r="X268" s="4">
        <v>-0.54408420666434665</v>
      </c>
      <c r="Y268" s="4">
        <v>0.26584139452969474</v>
      </c>
      <c r="Z268" s="4">
        <v>0.81119390426811366</v>
      </c>
      <c r="AA268" s="4">
        <v>1.4089347964071428</v>
      </c>
      <c r="AE268" s="4">
        <f t="shared" si="100"/>
        <v>0.11511776164258675</v>
      </c>
      <c r="AF268" s="4">
        <f t="shared" si="101"/>
        <v>0.22900322483875726</v>
      </c>
      <c r="AG268" s="4">
        <f t="shared" si="102"/>
        <v>0.293191763995585</v>
      </c>
      <c r="AH268" s="4">
        <f t="shared" si="103"/>
        <v>0.60481931916090792</v>
      </c>
      <c r="AI268" s="4">
        <f t="shared" si="104"/>
        <v>0.79137283715786866</v>
      </c>
      <c r="AJ268" s="4">
        <f t="shared" si="105"/>
        <v>0.92057277535114612</v>
      </c>
      <c r="AM268" s="4">
        <f t="shared" si="106"/>
        <v>5.1548905024079911E-2</v>
      </c>
      <c r="AN268" s="4">
        <f t="shared" si="107"/>
        <v>0.10433010849457605</v>
      </c>
      <c r="AO268" s="4">
        <f t="shared" si="108"/>
        <v>0.206808236004415</v>
      </c>
      <c r="AP268" s="4">
        <f t="shared" si="109"/>
        <v>6.184734750575871E-2</v>
      </c>
      <c r="AQ268" s="4">
        <f t="shared" si="110"/>
        <v>4.1960496175464712E-2</v>
      </c>
      <c r="AR268" s="4">
        <f t="shared" si="111"/>
        <v>7.9427224648853878E-2</v>
      </c>
      <c r="AT268" s="4">
        <f t="shared" si="112"/>
        <v>0.206808236004415</v>
      </c>
    </row>
    <row r="269" spans="1:46" x14ac:dyDescent="0.25">
      <c r="A269" s="4">
        <f>Relative_Deviations!Q269</f>
        <v>26.374500000000001</v>
      </c>
      <c r="B269" s="4">
        <f>Relative_Deviations!R269</f>
        <v>4.8238487813577552E-5</v>
      </c>
      <c r="C269" s="4">
        <f>Relative_Deviations!S269</f>
        <v>-2.7599297925738365E-4</v>
      </c>
      <c r="D269" s="4">
        <f>Relative_Deviations!T269</f>
        <v>7.9084842653192992E-4</v>
      </c>
      <c r="E269" s="4">
        <f>Relative_Deviations!U269</f>
        <v>-1.2403329964970895E-4</v>
      </c>
      <c r="F269" s="4">
        <f>Relative_Deviations!V269</f>
        <v>-8.5644987842500367E-5</v>
      </c>
      <c r="G269" s="4">
        <f>Relative_Deviations!W269</f>
        <v>-3.8065802820758218E-4</v>
      </c>
      <c r="J269" s="4">
        <f t="shared" si="92"/>
        <v>-4.5403967686112731E-6</v>
      </c>
      <c r="K269" s="4">
        <f t="shared" si="93"/>
        <v>4.174772991769634E-4</v>
      </c>
      <c r="M269" s="4">
        <f t="shared" si="94"/>
        <v>0.12642336406372245</v>
      </c>
      <c r="N269" s="4">
        <f t="shared" si="95"/>
        <v>-0.65022118094547465</v>
      </c>
      <c r="O269" s="4">
        <f t="shared" si="96"/>
        <v>1.9052265233789056</v>
      </c>
      <c r="P269" s="4">
        <f t="shared" si="97"/>
        <v>-0.28622610886070271</v>
      </c>
      <c r="Q269" s="4">
        <f t="shared" si="98"/>
        <v>-0.1942730568435288</v>
      </c>
      <c r="R269" s="4">
        <f t="shared" si="99"/>
        <v>-0.90092954079292187</v>
      </c>
      <c r="V269" s="4" cm="1">
        <f t="array" ref="V269:AA269">_xlfn._xlws.SORT(M269:R269,1,1,1)</f>
        <v>-0.90092954079292187</v>
      </c>
      <c r="W269" s="4">
        <v>-0.65022118094547465</v>
      </c>
      <c r="X269" s="4">
        <v>-0.28622610886070271</v>
      </c>
      <c r="Y269" s="4">
        <v>-0.1942730568435288</v>
      </c>
      <c r="Z269" s="4">
        <v>0.12642336406372245</v>
      </c>
      <c r="AA269" s="4">
        <v>1.9052265233789056</v>
      </c>
      <c r="AE269" s="4">
        <f t="shared" si="100"/>
        <v>0.18381289171879828</v>
      </c>
      <c r="AF269" s="4">
        <f t="shared" si="101"/>
        <v>0.25777468060937114</v>
      </c>
      <c r="AG269" s="4">
        <f t="shared" si="102"/>
        <v>0.38735247394995975</v>
      </c>
      <c r="AH269" s="4">
        <f t="shared" si="103"/>
        <v>0.42298104061575426</v>
      </c>
      <c r="AI269" s="4">
        <f t="shared" si="104"/>
        <v>0.55030159565944214</v>
      </c>
      <c r="AJ269" s="4">
        <f t="shared" si="105"/>
        <v>0.97162468406905989</v>
      </c>
      <c r="AM269" s="4">
        <f t="shared" si="106"/>
        <v>1.714622505213162E-2</v>
      </c>
      <c r="AN269" s="4">
        <f t="shared" si="107"/>
        <v>7.5558652723962172E-2</v>
      </c>
      <c r="AO269" s="4">
        <f t="shared" si="108"/>
        <v>0.11264752605004025</v>
      </c>
      <c r="AP269" s="4">
        <f t="shared" si="109"/>
        <v>0.24368562605091237</v>
      </c>
      <c r="AQ269" s="4">
        <f t="shared" si="110"/>
        <v>0.28303173767389123</v>
      </c>
      <c r="AR269" s="4">
        <f t="shared" si="111"/>
        <v>2.8375315930940115E-2</v>
      </c>
      <c r="AT269" s="4">
        <f t="shared" si="112"/>
        <v>0.28303173767389123</v>
      </c>
    </row>
    <row r="270" spans="1:46" x14ac:dyDescent="0.25">
      <c r="A270" s="4">
        <f>Relative_Deviations!Q270</f>
        <v>26.78</v>
      </c>
      <c r="B270" s="4">
        <f>Relative_Deviations!R270</f>
        <v>-1.4469502340279366E-3</v>
      </c>
      <c r="C270" s="4">
        <f>Relative_Deviations!S270</f>
        <v>-6.7077544499663695E-4</v>
      </c>
      <c r="D270" s="4">
        <f>Relative_Deviations!T270</f>
        <v>2.6101344401753535E-4</v>
      </c>
      <c r="E270" s="4">
        <f>Relative_Deviations!U270</f>
        <v>-5.2802747565338043E-4</v>
      </c>
      <c r="F270" s="4">
        <f>Relative_Deviations!V270</f>
        <v>3.9528455927136822E-5</v>
      </c>
      <c r="G270" s="4">
        <f>Relative_Deviations!W270</f>
        <v>-1.0358807466252266E-3</v>
      </c>
      <c r="J270" s="4">
        <f t="shared" si="92"/>
        <v>-5.6351533355975144E-4</v>
      </c>
      <c r="K270" s="4">
        <f t="shared" si="93"/>
        <v>6.4185044106579621E-4</v>
      </c>
      <c r="M270" s="4">
        <f t="shared" si="94"/>
        <v>-1.3763874634116269</v>
      </c>
      <c r="N270" s="4">
        <f t="shared" si="95"/>
        <v>-0.1671107544286789</v>
      </c>
      <c r="O270" s="4">
        <f t="shared" si="96"/>
        <v>1.2846119980974886</v>
      </c>
      <c r="P270" s="4">
        <f t="shared" si="97"/>
        <v>5.528991745716217E-2</v>
      </c>
      <c r="Q270" s="4">
        <f t="shared" si="98"/>
        <v>0.93953941744673519</v>
      </c>
      <c r="R270" s="4">
        <f t="shared" si="99"/>
        <v>-0.7359431151610798</v>
      </c>
      <c r="V270" s="4" cm="1">
        <f t="array" ref="V270:AA270">_xlfn._xlws.SORT(M270:R270,1,1,1)</f>
        <v>-1.3763874634116269</v>
      </c>
      <c r="W270" s="4">
        <v>-0.7359431151610798</v>
      </c>
      <c r="X270" s="4">
        <v>-0.1671107544286789</v>
      </c>
      <c r="Y270" s="4">
        <v>5.528991745716217E-2</v>
      </c>
      <c r="Z270" s="4">
        <v>0.93953941744673519</v>
      </c>
      <c r="AA270" s="4">
        <v>1.2846119980974886</v>
      </c>
      <c r="AE270" s="4">
        <f t="shared" si="100"/>
        <v>8.4350853598041509E-2</v>
      </c>
      <c r="AF270" s="4">
        <f t="shared" si="101"/>
        <v>0.23088265852897197</v>
      </c>
      <c r="AG270" s="4">
        <f t="shared" si="102"/>
        <v>0.43364145209765204</v>
      </c>
      <c r="AH270" s="4">
        <f t="shared" si="103"/>
        <v>0.52204625270794158</v>
      </c>
      <c r="AI270" s="4">
        <f t="shared" si="104"/>
        <v>0.82627306788700861</v>
      </c>
      <c r="AJ270" s="4">
        <f t="shared" si="105"/>
        <v>0.90053604806561705</v>
      </c>
      <c r="AM270" s="4">
        <f t="shared" si="106"/>
        <v>8.2315813068625149E-2</v>
      </c>
      <c r="AN270" s="4">
        <f t="shared" si="107"/>
        <v>0.10245067480436135</v>
      </c>
      <c r="AO270" s="4">
        <f t="shared" si="108"/>
        <v>6.6358547902347964E-2</v>
      </c>
      <c r="AP270" s="4">
        <f t="shared" si="109"/>
        <v>0.14462041395872505</v>
      </c>
      <c r="AQ270" s="4">
        <f t="shared" si="110"/>
        <v>7.0602654463247649E-3</v>
      </c>
      <c r="AR270" s="4">
        <f t="shared" si="111"/>
        <v>9.9463951934382955E-2</v>
      </c>
      <c r="AT270" s="4">
        <f t="shared" si="112"/>
        <v>0.14462041395872505</v>
      </c>
    </row>
    <row r="271" spans="1:46" x14ac:dyDescent="0.25">
      <c r="A271" s="4">
        <f>Relative_Deviations!Q271</f>
        <v>27.191700000000001</v>
      </c>
      <c r="B271" s="4">
        <f>Relative_Deviations!R271</f>
        <v>-1.2624788982164019E-3</v>
      </c>
      <c r="C271" s="4">
        <f>Relative_Deviations!S271</f>
        <v>-2.1151015391649287E-3</v>
      </c>
      <c r="D271" s="4">
        <f>Relative_Deviations!T271</f>
        <v>-8.4682333760353358E-4</v>
      </c>
      <c r="E271" s="4">
        <f>Relative_Deviations!U271</f>
        <v>-1.9227692737615908E-3</v>
      </c>
      <c r="F271" s="4">
        <f>Relative_Deviations!V271</f>
        <v>-1.3084932462086544E-3</v>
      </c>
      <c r="G271" s="4">
        <f>Relative_Deviations!W271</f>
        <v>-6.7936250278031421E-4</v>
      </c>
      <c r="J271" s="4">
        <f t="shared" si="92"/>
        <v>-1.3558381329559039E-3</v>
      </c>
      <c r="K271" s="4">
        <f t="shared" si="93"/>
        <v>5.7018675248460488E-4</v>
      </c>
      <c r="M271" s="4">
        <f t="shared" si="94"/>
        <v>0.16373448582010461</v>
      </c>
      <c r="N271" s="4">
        <f t="shared" si="95"/>
        <v>-1.3316047819429564</v>
      </c>
      <c r="O271" s="4">
        <f t="shared" si="96"/>
        <v>0.89271592707884562</v>
      </c>
      <c r="P271" s="4">
        <f t="shared" si="97"/>
        <v>-0.99429027127562752</v>
      </c>
      <c r="Q271" s="4">
        <f t="shared" si="98"/>
        <v>8.3033999897301883E-2</v>
      </c>
      <c r="R271" s="4">
        <f t="shared" si="99"/>
        <v>1.1864106404223318</v>
      </c>
      <c r="V271" s="4" cm="1">
        <f t="array" ref="V271:AA271">_xlfn._xlws.SORT(M271:R271,1,1,1)</f>
        <v>-1.3316047819429564</v>
      </c>
      <c r="W271" s="4">
        <v>-0.99429027127562752</v>
      </c>
      <c r="X271" s="4">
        <v>8.3033999897301883E-2</v>
      </c>
      <c r="Y271" s="4">
        <v>0.16373448582010461</v>
      </c>
      <c r="Z271" s="4">
        <v>0.89271592707884562</v>
      </c>
      <c r="AA271" s="4">
        <v>1.1864106404223318</v>
      </c>
      <c r="AE271" s="4">
        <f t="shared" si="100"/>
        <v>9.149504637422165E-2</v>
      </c>
      <c r="AF271" s="4">
        <f t="shared" si="101"/>
        <v>0.16004078535029559</v>
      </c>
      <c r="AG271" s="4">
        <f t="shared" si="102"/>
        <v>0.53308774752909471</v>
      </c>
      <c r="AH271" s="4">
        <f t="shared" si="103"/>
        <v>0.56502991592963892</v>
      </c>
      <c r="AI271" s="4">
        <f t="shared" si="104"/>
        <v>0.81399534056346012</v>
      </c>
      <c r="AJ271" s="4">
        <f t="shared" si="105"/>
        <v>0.88226991415041489</v>
      </c>
      <c r="AM271" s="4">
        <f t="shared" si="106"/>
        <v>7.5171620292445007E-2</v>
      </c>
      <c r="AN271" s="4">
        <f t="shared" si="107"/>
        <v>0.17329254798303773</v>
      </c>
      <c r="AO271" s="4">
        <f t="shared" si="108"/>
        <v>3.3087747529094713E-2</v>
      </c>
      <c r="AP271" s="4">
        <f t="shared" si="109"/>
        <v>0.10163675073702771</v>
      </c>
      <c r="AQ271" s="4">
        <f t="shared" si="110"/>
        <v>1.9337992769873247E-2</v>
      </c>
      <c r="AR271" s="4">
        <f t="shared" si="111"/>
        <v>0.11773008584958511</v>
      </c>
      <c r="AT271" s="4">
        <f t="shared" si="112"/>
        <v>0.17329254798303773</v>
      </c>
    </row>
    <row r="272" spans="1:46" x14ac:dyDescent="0.25">
      <c r="A272" s="4">
        <f>Relative_Deviations!Q272</f>
        <v>27.6096</v>
      </c>
      <c r="B272" s="4">
        <f>Relative_Deviations!R272</f>
        <v>-2.2527987009945054E-3</v>
      </c>
      <c r="C272" s="4">
        <f>Relative_Deviations!S272</f>
        <v>-1.6818037109144412E-3</v>
      </c>
      <c r="D272" s="4">
        <f>Relative_Deviations!T272</f>
        <v>-6.059892546424763E-4</v>
      </c>
      <c r="E272" s="4">
        <f>Relative_Deviations!U272</f>
        <v>-1.5091561888054715E-3</v>
      </c>
      <c r="F272" s="4">
        <f>Relative_Deviations!V272</f>
        <v>-1.6358699452987116E-3</v>
      </c>
      <c r="G272" s="4">
        <f>Relative_Deviations!W272</f>
        <v>-2.4523180937927038E-3</v>
      </c>
      <c r="J272" s="4">
        <f t="shared" si="92"/>
        <v>-1.6896559824080518E-3</v>
      </c>
      <c r="K272" s="4">
        <f t="shared" si="93"/>
        <v>6.4940766332880579E-4</v>
      </c>
      <c r="M272" s="4">
        <f t="shared" si="94"/>
        <v>-0.86716364833121029</v>
      </c>
      <c r="N272" s="4">
        <f t="shared" si="95"/>
        <v>1.209143645358382E-2</v>
      </c>
      <c r="O272" s="4">
        <f t="shared" si="96"/>
        <v>1.6687002463303195</v>
      </c>
      <c r="P272" s="4">
        <f t="shared" si="97"/>
        <v>0.27794527812830921</v>
      </c>
      <c r="Q272" s="4">
        <f t="shared" si="98"/>
        <v>8.2823225142798287E-2</v>
      </c>
      <c r="R272" s="4">
        <f t="shared" si="99"/>
        <v>-1.174396537723799</v>
      </c>
      <c r="V272" s="4" cm="1">
        <f t="array" ref="V272:AA272">_xlfn._xlws.SORT(M272:R272,1,1,1)</f>
        <v>-1.174396537723799</v>
      </c>
      <c r="W272" s="4">
        <v>-0.86716364833121029</v>
      </c>
      <c r="X272" s="4">
        <v>1.209143645358382E-2</v>
      </c>
      <c r="Y272" s="4">
        <v>8.2823225142798287E-2</v>
      </c>
      <c r="Z272" s="4">
        <v>0.27794527812830921</v>
      </c>
      <c r="AA272" s="4">
        <v>1.6687002463303195</v>
      </c>
      <c r="AE272" s="4">
        <f t="shared" si="100"/>
        <v>0.12011811571164668</v>
      </c>
      <c r="AF272" s="4">
        <f t="shared" si="101"/>
        <v>0.19292617537352938</v>
      </c>
      <c r="AG272" s="4">
        <f t="shared" si="102"/>
        <v>0.50482366769285303</v>
      </c>
      <c r="AH272" s="4">
        <f t="shared" si="103"/>
        <v>0.53300394921101457</v>
      </c>
      <c r="AI272" s="4">
        <f t="shared" si="104"/>
        <v>0.60947281709289114</v>
      </c>
      <c r="AJ272" s="4">
        <f t="shared" si="105"/>
        <v>0.95241159984290025</v>
      </c>
      <c r="AM272" s="4">
        <f t="shared" si="106"/>
        <v>4.6548550955019974E-2</v>
      </c>
      <c r="AN272" s="4">
        <f t="shared" si="107"/>
        <v>0.14040715795980394</v>
      </c>
      <c r="AO272" s="4">
        <f t="shared" si="108"/>
        <v>4.8236676928530287E-3</v>
      </c>
      <c r="AP272" s="4">
        <f t="shared" si="109"/>
        <v>0.13366271745565206</v>
      </c>
      <c r="AQ272" s="4">
        <f t="shared" si="110"/>
        <v>0.22386051624044223</v>
      </c>
      <c r="AR272" s="4">
        <f t="shared" si="111"/>
        <v>4.7588400157099753E-2</v>
      </c>
      <c r="AT272" s="4">
        <f t="shared" si="112"/>
        <v>0.22386051624044223</v>
      </c>
    </row>
    <row r="273" spans="1:46" x14ac:dyDescent="0.25">
      <c r="A273" s="4">
        <f>Relative_Deviations!Q273</f>
        <v>28.033899999999999</v>
      </c>
      <c r="B273" s="4">
        <f>Relative_Deviations!R273</f>
        <v>-3.4275898395843157E-3</v>
      </c>
      <c r="C273" s="4">
        <f>Relative_Deviations!S273</f>
        <v>-1.5951441452643779E-3</v>
      </c>
      <c r="D273" s="4">
        <f>Relative_Deviations!T273</f>
        <v>-1.5693255864868765E-3</v>
      </c>
      <c r="E273" s="4">
        <f>Relative_Deviations!U273</f>
        <v>-2.4710470840524955E-3</v>
      </c>
      <c r="F273" s="4">
        <f>Relative_Deviations!V273</f>
        <v>-9.3297291489940072E-4</v>
      </c>
      <c r="G273" s="4">
        <f>Relative_Deviations!W273</f>
        <v>-1.7874597471630577E-3</v>
      </c>
      <c r="J273" s="4">
        <f t="shared" si="92"/>
        <v>-1.9639232195750871E-3</v>
      </c>
      <c r="K273" s="4">
        <f t="shared" si="93"/>
        <v>8.7008020020531713E-4</v>
      </c>
      <c r="M273" s="4">
        <f t="shared" si="94"/>
        <v>-1.6822203512547924</v>
      </c>
      <c r="N273" s="4">
        <f t="shared" si="95"/>
        <v>0.42384492167927335</v>
      </c>
      <c r="O273" s="4">
        <f t="shared" si="96"/>
        <v>0.4535186905702433</v>
      </c>
      <c r="P273" s="4">
        <f t="shared" si="97"/>
        <v>-0.58284726437601952</v>
      </c>
      <c r="Q273" s="4">
        <f t="shared" si="98"/>
        <v>1.1848911220280702</v>
      </c>
      <c r="R273" s="4">
        <f t="shared" si="99"/>
        <v>0.20281288135322287</v>
      </c>
      <c r="V273" s="4" cm="1">
        <f t="array" ref="V273:AA273">_xlfn._xlws.SORT(M273:R273,1,1,1)</f>
        <v>-1.6822203512547924</v>
      </c>
      <c r="W273" s="4">
        <v>-0.58284726437601952</v>
      </c>
      <c r="X273" s="4">
        <v>0.20281288135322287</v>
      </c>
      <c r="Y273" s="4">
        <v>0.42384492167927335</v>
      </c>
      <c r="Z273" s="4">
        <v>0.4535186905702433</v>
      </c>
      <c r="AA273" s="4">
        <v>1.1848911220280702</v>
      </c>
      <c r="AE273" s="4">
        <f t="shared" si="100"/>
        <v>4.6263059593513747E-2</v>
      </c>
      <c r="AF273" s="4">
        <f t="shared" si="101"/>
        <v>0.27999806202737532</v>
      </c>
      <c r="AG273" s="4">
        <f t="shared" si="102"/>
        <v>0.58035935534462613</v>
      </c>
      <c r="AH273" s="4">
        <f t="shared" si="103"/>
        <v>0.6641605427095495</v>
      </c>
      <c r="AI273" s="4">
        <f t="shared" si="104"/>
        <v>0.67491235610660705</v>
      </c>
      <c r="AJ273" s="4">
        <f t="shared" si="105"/>
        <v>0.88196975098320196</v>
      </c>
      <c r="AM273" s="4">
        <f t="shared" si="106"/>
        <v>0.12040360707315291</v>
      </c>
      <c r="AN273" s="4">
        <f t="shared" si="107"/>
        <v>5.3335271305957999E-2</v>
      </c>
      <c r="AO273" s="4">
        <f t="shared" si="108"/>
        <v>8.0359355344626127E-2</v>
      </c>
      <c r="AP273" s="4">
        <f t="shared" si="109"/>
        <v>2.5061239571171345E-3</v>
      </c>
      <c r="AQ273" s="4">
        <f t="shared" si="110"/>
        <v>0.15842097722672632</v>
      </c>
      <c r="AR273" s="4">
        <f t="shared" si="111"/>
        <v>0.11803024901679804</v>
      </c>
      <c r="AT273" s="4">
        <f t="shared" si="112"/>
        <v>0.15842097722672632</v>
      </c>
    </row>
    <row r="274" spans="1:46" x14ac:dyDescent="0.25">
      <c r="A274" s="4">
        <f>Relative_Deviations!Q274</f>
        <v>28.464500000000001</v>
      </c>
      <c r="B274" s="4">
        <f>Relative_Deviations!R274</f>
        <v>-3.5538070693502113E-3</v>
      </c>
      <c r="C274" s="4">
        <f>Relative_Deviations!S274</f>
        <v>-2.9624395144103722E-3</v>
      </c>
      <c r="D274" s="4">
        <f>Relative_Deviations!T274</f>
        <v>-2.4074281951914516E-3</v>
      </c>
      <c r="E274" s="4">
        <f>Relative_Deviations!U274</f>
        <v>-3.3175110718698013E-3</v>
      </c>
      <c r="F274" s="4">
        <f>Relative_Deviations!V274</f>
        <v>-3.8312195744914031E-3</v>
      </c>
      <c r="G274" s="4">
        <f>Relative_Deviations!W274</f>
        <v>-2.9051926197578024E-3</v>
      </c>
      <c r="J274" s="4">
        <f t="shared" si="92"/>
        <v>-3.1629330075118398E-3</v>
      </c>
      <c r="K274" s="4">
        <f t="shared" si="93"/>
        <v>5.1003904076039246E-4</v>
      </c>
      <c r="M274" s="4">
        <f t="shared" si="94"/>
        <v>-0.76636106376413127</v>
      </c>
      <c r="N274" s="4">
        <f t="shared" si="95"/>
        <v>0.39309440470000406</v>
      </c>
      <c r="O274" s="4">
        <f t="shared" si="96"/>
        <v>1.4812685930748413</v>
      </c>
      <c r="P274" s="4">
        <f t="shared" si="97"/>
        <v>-0.30307104359601289</v>
      </c>
      <c r="Q274" s="4">
        <f t="shared" si="98"/>
        <v>-1.3102655161127417</v>
      </c>
      <c r="R274" s="4">
        <f t="shared" si="99"/>
        <v>0.50533462569803445</v>
      </c>
      <c r="V274" s="4" cm="1">
        <f t="array" ref="V274:AA274">_xlfn._xlws.SORT(M274:R274,1,1,1)</f>
        <v>-1.3102655161127417</v>
      </c>
      <c r="W274" s="4">
        <v>-0.76636106376413127</v>
      </c>
      <c r="X274" s="4">
        <v>-0.30307104359601289</v>
      </c>
      <c r="Y274" s="4">
        <v>0.39309440470000406</v>
      </c>
      <c r="Z274" s="4">
        <v>0.50533462569803445</v>
      </c>
      <c r="AA274" s="4">
        <v>1.4812685930748413</v>
      </c>
      <c r="AE274" s="4">
        <f t="shared" si="100"/>
        <v>9.5053014415065931E-2</v>
      </c>
      <c r="AF274" s="4">
        <f t="shared" si="101"/>
        <v>0.221730746844395</v>
      </c>
      <c r="AG274" s="4">
        <f t="shared" si="102"/>
        <v>0.38091786042486714</v>
      </c>
      <c r="AH274" s="4">
        <f t="shared" si="103"/>
        <v>0.65287512172051432</v>
      </c>
      <c r="AI274" s="4">
        <f t="shared" si="104"/>
        <v>0.69333808655972706</v>
      </c>
      <c r="AJ274" s="4">
        <f t="shared" si="105"/>
        <v>0.93073249291476012</v>
      </c>
      <c r="AM274" s="4">
        <f t="shared" si="106"/>
        <v>7.1613652251600726E-2</v>
      </c>
      <c r="AN274" s="4">
        <f t="shared" si="107"/>
        <v>0.11160258648893831</v>
      </c>
      <c r="AO274" s="4">
        <f t="shared" si="108"/>
        <v>0.11908213957513286</v>
      </c>
      <c r="AP274" s="4">
        <f t="shared" si="109"/>
        <v>1.3791544946152312E-2</v>
      </c>
      <c r="AQ274" s="4">
        <f t="shared" si="110"/>
        <v>0.13999524677360631</v>
      </c>
      <c r="AR274" s="4">
        <f t="shared" si="111"/>
        <v>6.9267507085239877E-2</v>
      </c>
      <c r="AT274" s="4">
        <f t="shared" si="112"/>
        <v>0.13999524677360631</v>
      </c>
    </row>
    <row r="275" spans="1:46" x14ac:dyDescent="0.25">
      <c r="A275" s="4">
        <f>Relative_Deviations!Q275</f>
        <v>28.901599999999998</v>
      </c>
      <c r="B275" s="4">
        <f>Relative_Deviations!R275</f>
        <v>-5.3596843567691567E-3</v>
      </c>
      <c r="C275" s="4">
        <f>Relative_Deviations!S275</f>
        <v>-1.8166074797035046E-3</v>
      </c>
      <c r="D275" s="4">
        <f>Relative_Deviations!T275</f>
        <v>-2.4652283751021536E-3</v>
      </c>
      <c r="E275" s="4">
        <f>Relative_Deviations!U275</f>
        <v>-3.2501787092026652E-3</v>
      </c>
      <c r="F275" s="4">
        <f>Relative_Deviations!V275</f>
        <v>-2.5794851367938339E-3</v>
      </c>
      <c r="G275" s="4">
        <f>Relative_Deviations!W275</f>
        <v>-2.9051926197578024E-3</v>
      </c>
      <c r="J275" s="4">
        <f t="shared" si="92"/>
        <v>-3.0627294462215195E-3</v>
      </c>
      <c r="K275" s="4">
        <f t="shared" si="93"/>
        <v>1.223054331335701E-3</v>
      </c>
      <c r="M275" s="4">
        <f t="shared" si="94"/>
        <v>-1.8780481387438663</v>
      </c>
      <c r="N275" s="4">
        <f t="shared" si="95"/>
        <v>1.0188606790322403</v>
      </c>
      <c r="O275" s="4">
        <f t="shared" si="96"/>
        <v>0.48853191212432351</v>
      </c>
      <c r="P275" s="4">
        <f t="shared" si="97"/>
        <v>-0.15326323465649463</v>
      </c>
      <c r="Q275" s="4">
        <f t="shared" si="98"/>
        <v>0.39511270844356783</v>
      </c>
      <c r="R275" s="4">
        <f t="shared" si="99"/>
        <v>0.1288060738002299</v>
      </c>
      <c r="V275" s="4" cm="1">
        <f t="array" ref="V275:AA275">_xlfn._xlws.SORT(M275:R275,1,1,1)</f>
        <v>-1.8780481387438663</v>
      </c>
      <c r="W275" s="4">
        <v>-0.15326323465649463</v>
      </c>
      <c r="X275" s="4">
        <v>0.1288060738002299</v>
      </c>
      <c r="Y275" s="4">
        <v>0.39511270844356783</v>
      </c>
      <c r="Z275" s="4">
        <v>0.48853191212432351</v>
      </c>
      <c r="AA275" s="4">
        <v>1.0188606790322403</v>
      </c>
      <c r="AE275" s="4">
        <f t="shared" si="100"/>
        <v>3.0187289995954651E-2</v>
      </c>
      <c r="AF275" s="4">
        <f t="shared" si="101"/>
        <v>0.43909534629018476</v>
      </c>
      <c r="AG275" s="4">
        <f t="shared" si="102"/>
        <v>0.55124445031377833</v>
      </c>
      <c r="AH275" s="4">
        <f t="shared" si="103"/>
        <v>0.65362014481967956</v>
      </c>
      <c r="AI275" s="4">
        <f t="shared" si="104"/>
        <v>0.68741343624456408</v>
      </c>
      <c r="AJ275" s="4">
        <f t="shared" si="105"/>
        <v>0.84586544323694501</v>
      </c>
      <c r="AM275" s="4">
        <f t="shared" si="106"/>
        <v>0.136479376670712</v>
      </c>
      <c r="AN275" s="4">
        <f t="shared" si="107"/>
        <v>0.10576201295685145</v>
      </c>
      <c r="AO275" s="4">
        <f t="shared" si="108"/>
        <v>5.1244450313778334E-2</v>
      </c>
      <c r="AP275" s="4">
        <f t="shared" si="109"/>
        <v>1.3046521846987069E-2</v>
      </c>
      <c r="AQ275" s="4">
        <f t="shared" si="110"/>
        <v>0.14591989708876929</v>
      </c>
      <c r="AR275" s="4">
        <f t="shared" si="111"/>
        <v>0.15413455676305499</v>
      </c>
      <c r="AT275" s="4">
        <f t="shared" si="112"/>
        <v>0.15413455676305499</v>
      </c>
    </row>
    <row r="276" spans="1:46" x14ac:dyDescent="0.25">
      <c r="A276" s="4">
        <f>Relative_Deviations!Q276</f>
        <v>29.345300000000002</v>
      </c>
      <c r="B276" s="4">
        <f>Relative_Deviations!R276</f>
        <v>-3.1071922563326118E-3</v>
      </c>
      <c r="C276" s="4">
        <f>Relative_Deviations!S276</f>
        <v>-3.4053661832886255E-3</v>
      </c>
      <c r="D276" s="4">
        <f>Relative_Deviations!T276</f>
        <v>-3.4670981602204121E-3</v>
      </c>
      <c r="E276" s="4">
        <f>Relative_Deviations!U276</f>
        <v>-4.5102557819762619E-3</v>
      </c>
      <c r="F276" s="4">
        <f>Relative_Deviations!V276</f>
        <v>-3.7156748571655711E-3</v>
      </c>
      <c r="G276" s="4">
        <f>Relative_Deviations!W276</f>
        <v>-3.473694684267262E-3</v>
      </c>
      <c r="J276" s="4">
        <f t="shared" si="92"/>
        <v>-3.6132136538751234E-3</v>
      </c>
      <c r="K276" s="4">
        <f t="shared" si="93"/>
        <v>4.8067793457458118E-4</v>
      </c>
      <c r="M276" s="4">
        <f t="shared" si="94"/>
        <v>1.0527244151333064</v>
      </c>
      <c r="N276" s="4">
        <f t="shared" si="95"/>
        <v>0.43240485080816332</v>
      </c>
      <c r="O276" s="4">
        <f t="shared" si="96"/>
        <v>0.3039779510245863</v>
      </c>
      <c r="P276" s="4">
        <f t="shared" si="97"/>
        <v>-1.8662020109058177</v>
      </c>
      <c r="Q276" s="4">
        <f t="shared" si="98"/>
        <v>-0.213159781052005</v>
      </c>
      <c r="R276" s="4">
        <f t="shared" si="99"/>
        <v>0.29025457499175855</v>
      </c>
      <c r="V276" s="4" cm="1">
        <f t="array" ref="V276:AA276">_xlfn._xlws.SORT(M276:R276,1,1,1)</f>
        <v>-1.8662020109058177</v>
      </c>
      <c r="W276" s="4">
        <v>-0.213159781052005</v>
      </c>
      <c r="X276" s="4">
        <v>0.29025457499175855</v>
      </c>
      <c r="Y276" s="4">
        <v>0.3039779510245863</v>
      </c>
      <c r="Z276" s="4">
        <v>0.43240485080816332</v>
      </c>
      <c r="AA276" s="4">
        <v>1.0527244151333064</v>
      </c>
      <c r="AE276" s="4">
        <f t="shared" si="100"/>
        <v>3.1006553928039141E-2</v>
      </c>
      <c r="AF276" s="4">
        <f t="shared" si="101"/>
        <v>0.41560116869473135</v>
      </c>
      <c r="AG276" s="4">
        <f t="shared" si="102"/>
        <v>0.61418925624701382</v>
      </c>
      <c r="AH276" s="4">
        <f t="shared" si="103"/>
        <v>0.61942765533507149</v>
      </c>
      <c r="AI276" s="4">
        <f t="shared" si="104"/>
        <v>0.66727640341822902</v>
      </c>
      <c r="AJ276" s="4">
        <f t="shared" si="105"/>
        <v>0.85376634228743109</v>
      </c>
      <c r="AM276" s="4">
        <f t="shared" si="106"/>
        <v>0.13566011273862752</v>
      </c>
      <c r="AN276" s="4">
        <f t="shared" si="107"/>
        <v>8.2267835361398034E-2</v>
      </c>
      <c r="AO276" s="4">
        <f t="shared" si="108"/>
        <v>0.11418925624701382</v>
      </c>
      <c r="AP276" s="4">
        <f t="shared" si="109"/>
        <v>4.7239011331595138E-2</v>
      </c>
      <c r="AQ276" s="4">
        <f t="shared" si="110"/>
        <v>0.16605692991510435</v>
      </c>
      <c r="AR276" s="4">
        <f t="shared" si="111"/>
        <v>0.14623365771256891</v>
      </c>
      <c r="AT276" s="4">
        <f t="shared" si="112"/>
        <v>0.16605692991510435</v>
      </c>
    </row>
    <row r="277" spans="1:46" x14ac:dyDescent="0.25">
      <c r="A277" s="4">
        <f>Relative_Deviations!Q277</f>
        <v>29.7957</v>
      </c>
      <c r="B277" s="4">
        <f>Relative_Deviations!R277</f>
        <v>-4.3693645539910533E-3</v>
      </c>
      <c r="C277" s="4">
        <f>Relative_Deviations!S277</f>
        <v>-4.5993424211343229E-3</v>
      </c>
      <c r="D277" s="4">
        <f>Relative_Deviations!T277</f>
        <v>-4.6038350317967464E-3</v>
      </c>
      <c r="E277" s="4">
        <f>Relative_Deviations!U277</f>
        <v>-4.8276797774077299E-3</v>
      </c>
      <c r="F277" s="4">
        <f>Relative_Deviations!V277</f>
        <v>-4.1489675471378263E-3</v>
      </c>
      <c r="G277" s="4">
        <f>Relative_Deviations!W277</f>
        <v>-3.4062452867830804E-3</v>
      </c>
      <c r="J277" s="4">
        <f t="shared" si="92"/>
        <v>-4.325905769708459E-3</v>
      </c>
      <c r="K277" s="4">
        <f t="shared" si="93"/>
        <v>5.0650975040226695E-4</v>
      </c>
      <c r="M277" s="4">
        <f t="shared" si="94"/>
        <v>-8.5800489029242949E-2</v>
      </c>
      <c r="N277" s="4">
        <f t="shared" si="95"/>
        <v>-0.53984479313320666</v>
      </c>
      <c r="O277" s="4">
        <f t="shared" si="96"/>
        <v>-0.54871453484865329</v>
      </c>
      <c r="P277" s="4">
        <f t="shared" si="97"/>
        <v>-0.99065024375298805</v>
      </c>
      <c r="Q277" s="4">
        <f t="shared" si="98"/>
        <v>0.34932836422222757</v>
      </c>
      <c r="R277" s="4">
        <f t="shared" si="99"/>
        <v>1.8156816965418532</v>
      </c>
      <c r="V277" s="4" cm="1">
        <f t="array" ref="V277:AA277">_xlfn._xlws.SORT(M277:R277,1,1,1)</f>
        <v>-0.99065024375298805</v>
      </c>
      <c r="W277" s="4">
        <v>-0.54871453484865329</v>
      </c>
      <c r="X277" s="4">
        <v>-0.53984479313320666</v>
      </c>
      <c r="Y277" s="4">
        <v>-8.5800489029242949E-2</v>
      </c>
      <c r="Z277" s="4">
        <v>0.34932836422222757</v>
      </c>
      <c r="AA277" s="4">
        <v>1.8156816965418532</v>
      </c>
      <c r="AE277" s="4">
        <f t="shared" si="100"/>
        <v>0.16092819736161035</v>
      </c>
      <c r="AF277" s="4">
        <f t="shared" si="101"/>
        <v>0.2916006849171664</v>
      </c>
      <c r="AG277" s="4">
        <f t="shared" si="102"/>
        <v>0.2946520365798857</v>
      </c>
      <c r="AH277" s="4">
        <f t="shared" si="103"/>
        <v>0.46581250886236625</v>
      </c>
      <c r="AI277" s="4">
        <f t="shared" si="104"/>
        <v>0.63657859672793826</v>
      </c>
      <c r="AJ277" s="4">
        <f t="shared" si="105"/>
        <v>0.96529039331896516</v>
      </c>
      <c r="AM277" s="4">
        <f t="shared" si="106"/>
        <v>5.7384693050563096E-3</v>
      </c>
      <c r="AN277" s="4">
        <f t="shared" si="107"/>
        <v>4.1732648416166918E-2</v>
      </c>
      <c r="AO277" s="4">
        <f t="shared" si="108"/>
        <v>0.2053479634201143</v>
      </c>
      <c r="AP277" s="4">
        <f t="shared" si="109"/>
        <v>0.20085415780430038</v>
      </c>
      <c r="AQ277" s="4">
        <f t="shared" si="110"/>
        <v>0.19675473660539511</v>
      </c>
      <c r="AR277" s="4">
        <f t="shared" si="111"/>
        <v>3.4709606681034844E-2</v>
      </c>
      <c r="AT277" s="4">
        <f t="shared" si="112"/>
        <v>0.2053479634201143</v>
      </c>
    </row>
    <row r="278" spans="1:46" x14ac:dyDescent="0.25">
      <c r="A278" s="4">
        <f>Relative_Deviations!Q278</f>
        <v>30.2529</v>
      </c>
      <c r="B278" s="4">
        <f>Relative_Deviations!R278</f>
        <v>-5.5732827456036827E-3</v>
      </c>
      <c r="C278" s="4">
        <f>Relative_Deviations!S278</f>
        <v>-5.4177938744962972E-3</v>
      </c>
      <c r="D278" s="4">
        <f>Relative_Deviations!T278</f>
        <v>-4.11253350255621E-3</v>
      </c>
      <c r="E278" s="4">
        <f>Relative_Deviations!U278</f>
        <v>-4.0870237880675231E-3</v>
      </c>
      <c r="F278" s="4">
        <f>Relative_Deviations!V278</f>
        <v>-4.2356260851322434E-3</v>
      </c>
      <c r="G278" s="4">
        <f>Relative_Deviations!W278</f>
        <v>-5.6706179166087457E-3</v>
      </c>
      <c r="J278" s="4">
        <f t="shared" si="92"/>
        <v>-4.8494796520774505E-3</v>
      </c>
      <c r="K278" s="4">
        <f t="shared" si="93"/>
        <v>7.7748116332009107E-4</v>
      </c>
      <c r="M278" s="4">
        <f t="shared" si="94"/>
        <v>-0.93095900926443476</v>
      </c>
      <c r="N278" s="4">
        <f t="shared" si="95"/>
        <v>-0.73096847773387175</v>
      </c>
      <c r="O278" s="4">
        <f t="shared" si="96"/>
        <v>0.94786367090135892</v>
      </c>
      <c r="P278" s="4">
        <f t="shared" si="97"/>
        <v>0.98067438798645501</v>
      </c>
      <c r="Q278" s="4">
        <f t="shared" si="98"/>
        <v>0.78954140100817072</v>
      </c>
      <c r="R278" s="4">
        <f t="shared" si="99"/>
        <v>-1.0561519728976769</v>
      </c>
      <c r="V278" s="4" cm="1">
        <f t="array" ref="V278:AA278">_xlfn._xlws.SORT(M278:R278,1,1,1)</f>
        <v>-1.0561519728976769</v>
      </c>
      <c r="W278" s="4">
        <v>-0.93095900926443476</v>
      </c>
      <c r="X278" s="4">
        <v>-0.73096847773387175</v>
      </c>
      <c r="Y278" s="4">
        <v>0.78954140100817072</v>
      </c>
      <c r="Z278" s="4">
        <v>0.94786367090135892</v>
      </c>
      <c r="AA278" s="4">
        <v>0.98067438798645501</v>
      </c>
      <c r="AE278" s="4">
        <f t="shared" si="100"/>
        <v>0.14544939439081367</v>
      </c>
      <c r="AF278" s="4">
        <f t="shared" si="101"/>
        <v>0.17593738412051982</v>
      </c>
      <c r="AG278" s="4">
        <f t="shared" si="102"/>
        <v>0.23239920361299596</v>
      </c>
      <c r="AH278" s="4">
        <f t="shared" si="103"/>
        <v>0.78510217894140655</v>
      </c>
      <c r="AI278" s="4">
        <f t="shared" si="104"/>
        <v>0.8284005692142975</v>
      </c>
      <c r="AJ278" s="4">
        <f t="shared" si="105"/>
        <v>0.83662333102530728</v>
      </c>
      <c r="AM278" s="4">
        <f t="shared" si="106"/>
        <v>2.1217272275852989E-2</v>
      </c>
      <c r="AN278" s="4">
        <f t="shared" si="107"/>
        <v>0.1573959492128135</v>
      </c>
      <c r="AO278" s="4">
        <f t="shared" si="108"/>
        <v>0.26760079638700407</v>
      </c>
      <c r="AP278" s="4">
        <f t="shared" si="109"/>
        <v>0.11843551227473992</v>
      </c>
      <c r="AQ278" s="4">
        <f t="shared" si="110"/>
        <v>4.9327641190358706E-3</v>
      </c>
      <c r="AR278" s="4">
        <f t="shared" si="111"/>
        <v>0.16337666897469272</v>
      </c>
      <c r="AT278" s="4">
        <f t="shared" si="112"/>
        <v>0.26760079638700407</v>
      </c>
    </row>
    <row r="279" spans="1:46" x14ac:dyDescent="0.25">
      <c r="A279" s="4">
        <f>Relative_Deviations!Q279</f>
        <v>30.716999999999999</v>
      </c>
      <c r="B279" s="4">
        <f>Relative_Deviations!R279</f>
        <v>-4.5344178544540412E-3</v>
      </c>
      <c r="C279" s="4">
        <f>Relative_Deviations!S279</f>
        <v>-6.0147819934191459E-3</v>
      </c>
      <c r="D279" s="4">
        <f>Relative_Deviations!T279</f>
        <v>-3.8235326030028726E-3</v>
      </c>
      <c r="E279" s="4">
        <f>Relative_Deviations!U279</f>
        <v>-5.3759575876986343E-3</v>
      </c>
      <c r="F279" s="4">
        <f>Relative_Deviations!V279</f>
        <v>-5.3621870790600042E-3</v>
      </c>
      <c r="G279" s="4">
        <f>Relative_Deviations!W279</f>
        <v>-6.0849499297258389E-3</v>
      </c>
      <c r="J279" s="4">
        <f t="shared" si="92"/>
        <v>-5.1993045078934227E-3</v>
      </c>
      <c r="K279" s="4">
        <f t="shared" si="93"/>
        <v>8.7657640641470268E-4</v>
      </c>
      <c r="M279" s="4">
        <f t="shared" si="94"/>
        <v>0.75850393482394041</v>
      </c>
      <c r="N279" s="4">
        <f t="shared" si="95"/>
        <v>-0.93029823704828984</v>
      </c>
      <c r="O279" s="4">
        <f t="shared" si="96"/>
        <v>1.5694831560863176</v>
      </c>
      <c r="P279" s="4">
        <f t="shared" si="97"/>
        <v>-0.20152616305034132</v>
      </c>
      <c r="Q279" s="4">
        <f t="shared" si="98"/>
        <v>-0.18581674110165683</v>
      </c>
      <c r="R279" s="4">
        <f t="shared" si="99"/>
        <v>-1.0103459497099709</v>
      </c>
      <c r="V279" s="4" cm="1">
        <f t="array" ref="V279:AA279">_xlfn._xlws.SORT(M279:R279,1,1,1)</f>
        <v>-1.0103459497099709</v>
      </c>
      <c r="W279" s="4">
        <v>-0.93029823704828984</v>
      </c>
      <c r="X279" s="4">
        <v>-0.20152616305034132</v>
      </c>
      <c r="Y279" s="4">
        <v>-0.18581674110165683</v>
      </c>
      <c r="Z279" s="4">
        <v>0.75850393482394041</v>
      </c>
      <c r="AA279" s="4">
        <v>1.5694831560863176</v>
      </c>
      <c r="AE279" s="4">
        <f t="shared" si="100"/>
        <v>0.15616478686666929</v>
      </c>
      <c r="AF279" s="4">
        <f t="shared" si="101"/>
        <v>0.17610834518248675</v>
      </c>
      <c r="AG279" s="4">
        <f t="shared" si="102"/>
        <v>0.42014358695323367</v>
      </c>
      <c r="AH279" s="4">
        <f t="shared" si="103"/>
        <v>0.42629423783453307</v>
      </c>
      <c r="AI279" s="4">
        <f t="shared" si="104"/>
        <v>0.77592532083759003</v>
      </c>
      <c r="AJ279" s="4">
        <f t="shared" si="105"/>
        <v>0.94173229937468605</v>
      </c>
      <c r="AM279" s="4">
        <f t="shared" si="106"/>
        <v>1.0501879799997366E-2</v>
      </c>
      <c r="AN279" s="4">
        <f t="shared" si="107"/>
        <v>0.15722498815084657</v>
      </c>
      <c r="AO279" s="4">
        <f t="shared" si="108"/>
        <v>7.9856413046766328E-2</v>
      </c>
      <c r="AP279" s="4">
        <f t="shared" si="109"/>
        <v>0.24037242883213356</v>
      </c>
      <c r="AQ279" s="4">
        <f t="shared" si="110"/>
        <v>5.7408012495743344E-2</v>
      </c>
      <c r="AR279" s="4">
        <f t="shared" si="111"/>
        <v>5.8267700625313945E-2</v>
      </c>
      <c r="AT279" s="4">
        <f t="shared" si="112"/>
        <v>0.24037242883213356</v>
      </c>
    </row>
    <row r="280" spans="1:46" x14ac:dyDescent="0.25">
      <c r="A280" s="4">
        <f>Relative_Deviations!Q280</f>
        <v>31.188099999999999</v>
      </c>
      <c r="B280" s="4">
        <f>Relative_Deviations!R280</f>
        <v>-4.8936515084030104E-3</v>
      </c>
      <c r="C280" s="4">
        <f>Relative_Deviations!S280</f>
        <v>-5.2444747431961711E-3</v>
      </c>
      <c r="D280" s="4">
        <f>Relative_Deviations!T280</f>
        <v>-5.2492703741325438E-3</v>
      </c>
      <c r="E280" s="4">
        <f>Relative_Deviations!U280</f>
        <v>-6.0973757591337744E-3</v>
      </c>
      <c r="F280" s="4">
        <f>Relative_Deviations!V280</f>
        <v>-5.0636965593013625E-3</v>
      </c>
      <c r="G280" s="4">
        <f>Relative_Deviations!W280</f>
        <v>-5.766974198728932E-3</v>
      </c>
      <c r="J280" s="4">
        <f t="shared" si="92"/>
        <v>-5.3859071904826319E-3</v>
      </c>
      <c r="K280" s="4">
        <f t="shared" si="93"/>
        <v>4.5523789233013588E-4</v>
      </c>
      <c r="M280" s="4">
        <f t="shared" si="94"/>
        <v>1.0813152647729083</v>
      </c>
      <c r="N280" s="4">
        <f t="shared" si="95"/>
        <v>0.3106781084556442</v>
      </c>
      <c r="O280" s="4">
        <f t="shared" si="96"/>
        <v>0.30014376802140158</v>
      </c>
      <c r="P280" s="4">
        <f t="shared" si="97"/>
        <v>-1.5628500628747961</v>
      </c>
      <c r="Q280" s="4">
        <f t="shared" si="98"/>
        <v>0.70778517476221892</v>
      </c>
      <c r="R280" s="4">
        <f t="shared" si="99"/>
        <v>-0.83707225313738265</v>
      </c>
      <c r="V280" s="4" cm="1">
        <f t="array" ref="V280:AA280">_xlfn._xlws.SORT(M280:R280,1,1,1)</f>
        <v>-1.5628500628747961</v>
      </c>
      <c r="W280" s="4">
        <v>-0.83707225313738265</v>
      </c>
      <c r="X280" s="4">
        <v>0.30014376802140158</v>
      </c>
      <c r="Y280" s="4">
        <v>0.3106781084556442</v>
      </c>
      <c r="Z280" s="4">
        <v>0.70778517476221892</v>
      </c>
      <c r="AA280" s="4">
        <v>1.0813152647729083</v>
      </c>
      <c r="AE280" s="4">
        <f t="shared" si="100"/>
        <v>5.9043932845369532E-2</v>
      </c>
      <c r="AF280" s="4">
        <f t="shared" si="101"/>
        <v>0.20127597789610666</v>
      </c>
      <c r="AG280" s="4">
        <f t="shared" si="102"/>
        <v>0.61796625237794656</v>
      </c>
      <c r="AH280" s="4">
        <f t="shared" si="103"/>
        <v>0.62197732941019324</v>
      </c>
      <c r="AI280" s="4">
        <f t="shared" si="104"/>
        <v>0.76046066289505965</v>
      </c>
      <c r="AJ280" s="4">
        <f t="shared" si="105"/>
        <v>0.86022155023535785</v>
      </c>
      <c r="AM280" s="4">
        <f t="shared" si="106"/>
        <v>0.10762273382129713</v>
      </c>
      <c r="AN280" s="4">
        <f t="shared" si="107"/>
        <v>0.13205735543722666</v>
      </c>
      <c r="AO280" s="4">
        <f t="shared" si="108"/>
        <v>0.11796625237794656</v>
      </c>
      <c r="AP280" s="4">
        <f t="shared" si="109"/>
        <v>4.4689337256473394E-2</v>
      </c>
      <c r="AQ280" s="4">
        <f t="shared" si="110"/>
        <v>7.2872670438273723E-2</v>
      </c>
      <c r="AR280" s="4">
        <f t="shared" si="111"/>
        <v>0.13977844976464215</v>
      </c>
      <c r="AT280" s="4">
        <f t="shared" si="112"/>
        <v>0.13977844976464215</v>
      </c>
    </row>
    <row r="281" spans="1:46" x14ac:dyDescent="0.25">
      <c r="A281" s="4">
        <f>Relative_Deviations!Q281</f>
        <v>31.6663</v>
      </c>
      <c r="B281" s="4">
        <f>Relative_Deviations!R281</f>
        <v>-6.8840001316336627E-3</v>
      </c>
      <c r="C281" s="4">
        <f>Relative_Deviations!S281</f>
        <v>-5.5429688026575955E-3</v>
      </c>
      <c r="D281" s="4">
        <f>Relative_Deviations!T281</f>
        <v>-5.4130375505460565E-3</v>
      </c>
      <c r="E281" s="4">
        <f>Relative_Deviations!U281</f>
        <v>-5.3567197697935677E-3</v>
      </c>
      <c r="F281" s="4">
        <f>Relative_Deviations!V281</f>
        <v>-6.0747128359032914E-3</v>
      </c>
      <c r="G281" s="4">
        <f>Relative_Deviations!W281</f>
        <v>-6.8943426995358497E-3</v>
      </c>
      <c r="J281" s="4">
        <f t="shared" si="92"/>
        <v>-6.0276302983450041E-3</v>
      </c>
      <c r="K281" s="4">
        <f t="shared" si="93"/>
        <v>7.1407540098479213E-4</v>
      </c>
      <c r="M281" s="4">
        <f t="shared" si="94"/>
        <v>-1.1992708782680739</v>
      </c>
      <c r="N281" s="4">
        <f t="shared" si="95"/>
        <v>0.67872593709152373</v>
      </c>
      <c r="O281" s="4">
        <f t="shared" si="96"/>
        <v>0.86068326531253336</v>
      </c>
      <c r="P281" s="4">
        <f t="shared" si="97"/>
        <v>0.93955138018502471</v>
      </c>
      <c r="Q281" s="4">
        <f t="shared" si="98"/>
        <v>-6.5934966382198687E-2</v>
      </c>
      <c r="R281" s="4">
        <f t="shared" si="99"/>
        <v>-1.2137547379388081</v>
      </c>
      <c r="V281" s="4" cm="1">
        <f t="array" ref="V281:AA281">_xlfn._xlws.SORT(M281:R281,1,1,1)</f>
        <v>-1.2137547379388081</v>
      </c>
      <c r="W281" s="4">
        <v>-1.1992708782680739</v>
      </c>
      <c r="X281" s="4">
        <v>-6.5934966382198687E-2</v>
      </c>
      <c r="Y281" s="4">
        <v>0.67872593709152373</v>
      </c>
      <c r="Z281" s="4">
        <v>0.86068326531253336</v>
      </c>
      <c r="AA281" s="4">
        <v>0.93955138018502471</v>
      </c>
      <c r="AE281" s="4">
        <f t="shared" si="100"/>
        <v>0.11242069749112568</v>
      </c>
      <c r="AF281" s="4">
        <f t="shared" si="101"/>
        <v>0.11521131743968852</v>
      </c>
      <c r="AG281" s="4">
        <f t="shared" si="102"/>
        <v>0.4737148009974293</v>
      </c>
      <c r="AH281" s="4">
        <f t="shared" si="103"/>
        <v>0.75134423559662022</v>
      </c>
      <c r="AI281" s="4">
        <f t="shared" si="104"/>
        <v>0.805293743802863</v>
      </c>
      <c r="AJ281" s="4">
        <f t="shared" si="105"/>
        <v>0.82627613729702132</v>
      </c>
      <c r="AM281" s="4">
        <f t="shared" si="106"/>
        <v>5.4245969175540976E-2</v>
      </c>
      <c r="AN281" s="4">
        <f t="shared" si="107"/>
        <v>0.2181220158936448</v>
      </c>
      <c r="AO281" s="4">
        <f t="shared" si="108"/>
        <v>2.6285199002570703E-2</v>
      </c>
      <c r="AP281" s="4">
        <f t="shared" si="109"/>
        <v>8.4677568929953595E-2</v>
      </c>
      <c r="AQ281" s="4">
        <f t="shared" si="110"/>
        <v>2.8039589530470366E-2</v>
      </c>
      <c r="AR281" s="4">
        <f t="shared" si="111"/>
        <v>0.17372386270297868</v>
      </c>
      <c r="AT281" s="4">
        <f t="shared" si="112"/>
        <v>0.2181220158936448</v>
      </c>
    </row>
    <row r="282" spans="1:46" x14ac:dyDescent="0.25">
      <c r="A282" s="4">
        <f>Relative_Deviations!Q282</f>
        <v>32.151800000000001</v>
      </c>
      <c r="B282" s="4">
        <f>Relative_Deviations!R282</f>
        <v>-7.0199263790738315E-3</v>
      </c>
      <c r="C282" s="4">
        <f>Relative_Deviations!S282</f>
        <v>-6.8717488092923549E-3</v>
      </c>
      <c r="D282" s="4">
        <f>Relative_Deviations!T282</f>
        <v>-6.0873729828372905E-3</v>
      </c>
      <c r="E282" s="4">
        <f>Relative_Deviations!U282</f>
        <v>-5.9819488517042271E-3</v>
      </c>
      <c r="F282" s="4">
        <f>Relative_Deviations!V282</f>
        <v>-6.4213469878811298E-3</v>
      </c>
      <c r="G282" s="4">
        <f>Relative_Deviations!W282</f>
        <v>-7.048512750928217E-3</v>
      </c>
      <c r="J282" s="4">
        <f t="shared" si="92"/>
        <v>-6.5718094602861751E-3</v>
      </c>
      <c r="K282" s="4">
        <f t="shared" si="93"/>
        <v>4.7397713175572801E-4</v>
      </c>
      <c r="M282" s="4">
        <f t="shared" si="94"/>
        <v>-0.94543995641249801</v>
      </c>
      <c r="N282" s="4">
        <f t="shared" si="95"/>
        <v>-0.63281396698429437</v>
      </c>
      <c r="O282" s="4">
        <f t="shared" si="96"/>
        <v>1.0220671947914717</v>
      </c>
      <c r="P282" s="4">
        <f t="shared" si="97"/>
        <v>1.2444917044773007</v>
      </c>
      <c r="Q282" s="4">
        <f t="shared" si="98"/>
        <v>0.31744669167412198</v>
      </c>
      <c r="R282" s="4">
        <f t="shared" si="99"/>
        <v>-1.0057516675461018</v>
      </c>
      <c r="V282" s="4" cm="1">
        <f t="array" ref="V282:AA282">_xlfn._xlws.SORT(M282:R282,1,1,1)</f>
        <v>-1.0057516675461018</v>
      </c>
      <c r="W282" s="4">
        <v>-0.94543995641249801</v>
      </c>
      <c r="X282" s="4">
        <v>-0.63281396698429437</v>
      </c>
      <c r="Y282" s="4">
        <v>0.31744669167412198</v>
      </c>
      <c r="Z282" s="4">
        <v>1.0220671947914717</v>
      </c>
      <c r="AA282" s="4">
        <v>1.2444917044773007</v>
      </c>
      <c r="AE282" s="4">
        <f t="shared" si="100"/>
        <v>0.15726752114507714</v>
      </c>
      <c r="AF282" s="4">
        <f t="shared" si="101"/>
        <v>0.17221715565829707</v>
      </c>
      <c r="AG282" s="4">
        <f t="shared" si="102"/>
        <v>0.26342756741769147</v>
      </c>
      <c r="AH282" s="4">
        <f t="shared" si="103"/>
        <v>0.6245476585023797</v>
      </c>
      <c r="AI282" s="4">
        <f t="shared" si="104"/>
        <v>0.84662545077717999</v>
      </c>
      <c r="AJ282" s="4">
        <f t="shared" si="105"/>
        <v>0.89334067471076528</v>
      </c>
      <c r="AM282" s="4">
        <f t="shared" si="106"/>
        <v>9.3991455215895192E-3</v>
      </c>
      <c r="AN282" s="4">
        <f t="shared" si="107"/>
        <v>0.16111617767503625</v>
      </c>
      <c r="AO282" s="4">
        <f t="shared" si="108"/>
        <v>0.23657243258230853</v>
      </c>
      <c r="AP282" s="4">
        <f t="shared" si="109"/>
        <v>4.2119008164286931E-2</v>
      </c>
      <c r="AQ282" s="4">
        <f t="shared" si="110"/>
        <v>1.3292117443846618E-2</v>
      </c>
      <c r="AR282" s="4">
        <f t="shared" si="111"/>
        <v>0.10665932528923472</v>
      </c>
      <c r="AT282" s="4">
        <f t="shared" si="112"/>
        <v>0.23657243258230853</v>
      </c>
    </row>
    <row r="283" spans="1:46" x14ac:dyDescent="0.25">
      <c r="A283" s="4">
        <f>Relative_Deviations!Q283</f>
        <v>32.644500000000001</v>
      </c>
      <c r="B283" s="4">
        <f>Relative_Deviations!R283</f>
        <v>-6.9907993260508398E-3</v>
      </c>
      <c r="C283" s="4">
        <f>Relative_Deviations!S283</f>
        <v>-6.544368227947463E-3</v>
      </c>
      <c r="D283" s="4">
        <f>Relative_Deviations!T283</f>
        <v>-6.2607735225692239E-3</v>
      </c>
      <c r="E283" s="4">
        <f>Relative_Deviations!U283</f>
        <v>-5.8665219442745088E-3</v>
      </c>
      <c r="F283" s="4">
        <f>Relative_Deviations!V283</f>
        <v>-7.6634526991348935E-3</v>
      </c>
      <c r="G283" s="4">
        <f>Relative_Deviations!W283</f>
        <v>-7.8482698925262263E-3</v>
      </c>
      <c r="J283" s="4">
        <f t="shared" si="92"/>
        <v>-6.8623642687505254E-3</v>
      </c>
      <c r="K283" s="4">
        <f t="shared" si="93"/>
        <v>7.8549130858427362E-4</v>
      </c>
      <c r="M283" s="4">
        <f t="shared" si="94"/>
        <v>-0.16350920232561023</v>
      </c>
      <c r="N283" s="4">
        <f t="shared" si="95"/>
        <v>0.40483712210158124</v>
      </c>
      <c r="O283" s="4">
        <f t="shared" si="96"/>
        <v>0.76587829757858894</v>
      </c>
      <c r="P283" s="4">
        <f t="shared" si="97"/>
        <v>1.2677954722005367</v>
      </c>
      <c r="Q283" s="4">
        <f t="shared" si="98"/>
        <v>-1.0198565173537131</v>
      </c>
      <c r="R283" s="4">
        <f t="shared" si="99"/>
        <v>-1.2551451722013869</v>
      </c>
      <c r="V283" s="4" cm="1">
        <f t="array" ref="V283:AA283">_xlfn._xlws.SORT(M283:R283,1,1,1)</f>
        <v>-1.2551451722013869</v>
      </c>
      <c r="W283" s="4">
        <v>-1.0198565173537131</v>
      </c>
      <c r="X283" s="4">
        <v>-0.16350920232561023</v>
      </c>
      <c r="Y283" s="4">
        <v>0.40483712210158124</v>
      </c>
      <c r="Z283" s="4">
        <v>0.76587829757858894</v>
      </c>
      <c r="AA283" s="4">
        <v>1.2677954722005367</v>
      </c>
      <c r="AE283" s="4">
        <f t="shared" si="100"/>
        <v>0.10471303234831672</v>
      </c>
      <c r="AF283" s="4">
        <f t="shared" si="101"/>
        <v>0.15389825718250319</v>
      </c>
      <c r="AG283" s="4">
        <f t="shared" si="102"/>
        <v>0.43505876412451727</v>
      </c>
      <c r="AH283" s="4">
        <f t="shared" si="103"/>
        <v>0.65720138008114659</v>
      </c>
      <c r="AI283" s="4">
        <f t="shared" si="104"/>
        <v>0.7781256398616283</v>
      </c>
      <c r="AJ283" s="4">
        <f t="shared" si="105"/>
        <v>0.89756450022635137</v>
      </c>
      <c r="AM283" s="4">
        <f t="shared" si="106"/>
        <v>6.1953634318349937E-2</v>
      </c>
      <c r="AN283" s="4">
        <f t="shared" si="107"/>
        <v>0.17943507615083013</v>
      </c>
      <c r="AO283" s="4">
        <f t="shared" si="108"/>
        <v>6.4941235875482728E-2</v>
      </c>
      <c r="AP283" s="4">
        <f t="shared" si="109"/>
        <v>9.4652865855200385E-3</v>
      </c>
      <c r="AQ283" s="4">
        <f t="shared" si="110"/>
        <v>5.5207693471705066E-2</v>
      </c>
      <c r="AR283" s="4">
        <f t="shared" si="111"/>
        <v>0.10243549977364863</v>
      </c>
      <c r="AT283" s="4">
        <f t="shared" si="112"/>
        <v>0.17943507615083013</v>
      </c>
    </row>
    <row r="284" spans="1:46" x14ac:dyDescent="0.25">
      <c r="A284" s="4">
        <f>Relative_Deviations!Q284</f>
        <v>33.1447</v>
      </c>
      <c r="B284" s="4">
        <f>Relative_Deviations!R284</f>
        <v>-7.0587624497709242E-3</v>
      </c>
      <c r="C284" s="4">
        <f>Relative_Deviations!S284</f>
        <v>-7.7768598283043935E-3</v>
      </c>
      <c r="D284" s="4">
        <f>Relative_Deviations!T284</f>
        <v>-6.453440788938173E-3</v>
      </c>
      <c r="E284" s="4">
        <f>Relative_Deviations!U284</f>
        <v>-7.7229713721014212E-3</v>
      </c>
      <c r="F284" s="4">
        <f>Relative_Deviations!V284</f>
        <v>-8.3856071824218153E-3</v>
      </c>
      <c r="G284" s="4">
        <f>Relative_Deviations!W284</f>
        <v>-6.9521564688080299E-3</v>
      </c>
      <c r="J284" s="4">
        <f t="shared" si="92"/>
        <v>-7.3916330150574595E-3</v>
      </c>
      <c r="K284" s="4">
        <f t="shared" si="93"/>
        <v>6.9718240812126223E-4</v>
      </c>
      <c r="M284" s="4">
        <f t="shared" si="94"/>
        <v>0.47745118265898434</v>
      </c>
      <c r="N284" s="4">
        <f t="shared" si="95"/>
        <v>-0.55254809754168499</v>
      </c>
      <c r="O284" s="4">
        <f t="shared" si="96"/>
        <v>1.3456911924204848</v>
      </c>
      <c r="P284" s="4">
        <f t="shared" si="97"/>
        <v>-0.4752534676496476</v>
      </c>
      <c r="Q284" s="4">
        <f t="shared" si="98"/>
        <v>-1.425701732840442</v>
      </c>
      <c r="R284" s="4">
        <f t="shared" si="99"/>
        <v>0.63036092295230528</v>
      </c>
      <c r="V284" s="4" cm="1">
        <f t="array" ref="V284:AA284">_xlfn._xlws.SORT(M284:R284,1,1,1)</f>
        <v>-1.425701732840442</v>
      </c>
      <c r="W284" s="4">
        <v>-0.55254809754168499</v>
      </c>
      <c r="X284" s="4">
        <v>-0.4752534676496476</v>
      </c>
      <c r="Y284" s="4">
        <v>0.47745118265898434</v>
      </c>
      <c r="Z284" s="4">
        <v>0.63036092295230528</v>
      </c>
      <c r="AA284" s="4">
        <v>1.3456911924204848</v>
      </c>
      <c r="AE284" s="4">
        <f t="shared" si="100"/>
        <v>7.6977228066977613E-2</v>
      </c>
      <c r="AF284" s="4">
        <f t="shared" si="101"/>
        <v>0.29028644538633031</v>
      </c>
      <c r="AG284" s="4">
        <f t="shared" si="102"/>
        <v>0.31730316067647657</v>
      </c>
      <c r="AH284" s="4">
        <f t="shared" si="103"/>
        <v>0.68347956243624175</v>
      </c>
      <c r="AI284" s="4">
        <f t="shared" si="104"/>
        <v>0.73577076425919641</v>
      </c>
      <c r="AJ284" s="4">
        <f t="shared" si="105"/>
        <v>0.91079893599830586</v>
      </c>
      <c r="AM284" s="4">
        <f t="shared" si="106"/>
        <v>8.9689438599689045E-2</v>
      </c>
      <c r="AN284" s="4">
        <f t="shared" si="107"/>
        <v>4.304688794700301E-2</v>
      </c>
      <c r="AO284" s="4">
        <f t="shared" si="108"/>
        <v>0.18269683932352343</v>
      </c>
      <c r="AP284" s="4">
        <f t="shared" si="109"/>
        <v>1.681289576957512E-2</v>
      </c>
      <c r="AQ284" s="4">
        <f t="shared" si="110"/>
        <v>9.7562569074136962E-2</v>
      </c>
      <c r="AR284" s="4">
        <f t="shared" si="111"/>
        <v>8.9201064001694141E-2</v>
      </c>
      <c r="AT284" s="4">
        <f t="shared" si="112"/>
        <v>0.18269683932352343</v>
      </c>
    </row>
    <row r="285" spans="1:46" x14ac:dyDescent="0.25">
      <c r="A285" s="4">
        <f>Relative_Deviations!Q285</f>
        <v>33.652500000000003</v>
      </c>
      <c r="B285" s="4">
        <f>Relative_Deviations!R285</f>
        <v>-7.5150862804627969E-3</v>
      </c>
      <c r="C285" s="4">
        <f>Relative_Deviations!S285</f>
        <v>-7.0161814187091843E-3</v>
      </c>
      <c r="D285" s="4">
        <f>Relative_Deviations!T285</f>
        <v>-6.9447423181787094E-3</v>
      </c>
      <c r="E285" s="4">
        <f>Relative_Deviations!U285</f>
        <v>-7.3478339229549224E-3</v>
      </c>
      <c r="F285" s="4">
        <f>Relative_Deviations!V285</f>
        <v>-7.9137995866743385E-3</v>
      </c>
      <c r="G285" s="4">
        <f>Relative_Deviations!W285</f>
        <v>-7.9638974310704165E-3</v>
      </c>
      <c r="J285" s="4">
        <f t="shared" si="92"/>
        <v>-7.4502568263417291E-3</v>
      </c>
      <c r="K285" s="4">
        <f t="shared" si="93"/>
        <v>4.329799644827241E-4</v>
      </c>
      <c r="M285" s="4">
        <f t="shared" si="94"/>
        <v>-0.14972853120009541</v>
      </c>
      <c r="N285" s="4">
        <f t="shared" si="95"/>
        <v>1.0025300088680302</v>
      </c>
      <c r="O285" s="4">
        <f t="shared" si="96"/>
        <v>1.1675240187313327</v>
      </c>
      <c r="P285" s="4">
        <f t="shared" si="97"/>
        <v>0.23655344770784067</v>
      </c>
      <c r="Q285" s="4">
        <f t="shared" si="98"/>
        <v>-1.0705870902973496</v>
      </c>
      <c r="R285" s="4">
        <f t="shared" si="99"/>
        <v>-1.1862918538097429</v>
      </c>
      <c r="V285" s="4" cm="1">
        <f t="array" ref="V285:AA285">_xlfn._xlws.SORT(M285:R285,1,1,1)</f>
        <v>-1.1862918538097429</v>
      </c>
      <c r="W285" s="4">
        <v>-1.0705870902973496</v>
      </c>
      <c r="X285" s="4">
        <v>-0.14972853120009541</v>
      </c>
      <c r="Y285" s="4">
        <v>0.23655344770784067</v>
      </c>
      <c r="Z285" s="4">
        <v>1.0025300088680302</v>
      </c>
      <c r="AA285" s="4">
        <v>1.1675240187313327</v>
      </c>
      <c r="AE285" s="4">
        <f t="shared" si="100"/>
        <v>0.11775353127829624</v>
      </c>
      <c r="AF285" s="4">
        <f t="shared" si="101"/>
        <v>0.14217756535181639</v>
      </c>
      <c r="AG285" s="4">
        <f t="shared" si="102"/>
        <v>0.44048939863936615</v>
      </c>
      <c r="AH285" s="4">
        <f t="shared" si="103"/>
        <v>0.5934983807317622</v>
      </c>
      <c r="AI285" s="4">
        <f t="shared" si="104"/>
        <v>0.84195615972757165</v>
      </c>
      <c r="AJ285" s="4">
        <f t="shared" si="105"/>
        <v>0.87850059281027859</v>
      </c>
      <c r="AM285" s="4">
        <f t="shared" si="106"/>
        <v>4.8913135388370416E-2</v>
      </c>
      <c r="AN285" s="4">
        <f t="shared" si="107"/>
        <v>0.19115576798151693</v>
      </c>
      <c r="AO285" s="4">
        <f t="shared" si="108"/>
        <v>5.9510601360633852E-2</v>
      </c>
      <c r="AP285" s="4">
        <f t="shared" si="109"/>
        <v>7.3168285934904431E-2</v>
      </c>
      <c r="AQ285" s="4">
        <f t="shared" si="110"/>
        <v>8.622826394238281E-3</v>
      </c>
      <c r="AR285" s="4">
        <f t="shared" si="111"/>
        <v>0.12149940718972141</v>
      </c>
      <c r="AT285" s="4">
        <f t="shared" si="112"/>
        <v>0.19115576798151693</v>
      </c>
    </row>
    <row r="286" spans="1:46" x14ac:dyDescent="0.25">
      <c r="A286" s="4">
        <f>Relative_Deviations!Q286</f>
        <v>34.167900000000003</v>
      </c>
      <c r="B286" s="4">
        <f>Relative_Deviations!R286</f>
        <v>-7.7481027046458701E-3</v>
      </c>
      <c r="C286" s="4">
        <f>Relative_Deviations!S286</f>
        <v>-7.6420560595153305E-3</v>
      </c>
      <c r="D286" s="4">
        <f>Relative_Deviations!T286</f>
        <v>-7.5709109338776637E-3</v>
      </c>
      <c r="E286" s="4">
        <f>Relative_Deviations!U286</f>
        <v>-7.5690688288617396E-3</v>
      </c>
      <c r="F286" s="4">
        <f>Relative_Deviations!V286</f>
        <v>-7.9137995866743385E-3</v>
      </c>
      <c r="G286" s="4">
        <f>Relative_Deviations!W286</f>
        <v>-8.5998488930640569E-3</v>
      </c>
      <c r="J286" s="4">
        <f t="shared" si="92"/>
        <v>-7.8406311677731658E-3</v>
      </c>
      <c r="K286" s="4">
        <f t="shared" si="93"/>
        <v>3.9401874841595328E-4</v>
      </c>
      <c r="M286" s="4">
        <f t="shared" si="94"/>
        <v>0.23483264057682951</v>
      </c>
      <c r="N286" s="4">
        <f t="shared" si="95"/>
        <v>0.503973755198587</v>
      </c>
      <c r="O286" s="4">
        <f t="shared" si="96"/>
        <v>0.68453654801919961</v>
      </c>
      <c r="P286" s="4">
        <f t="shared" si="97"/>
        <v>0.68921171899349909</v>
      </c>
      <c r="Q286" s="4">
        <f t="shared" si="98"/>
        <v>-0.18569781056187459</v>
      </c>
      <c r="R286" s="4">
        <f t="shared" si="99"/>
        <v>-1.9268568522262517</v>
      </c>
      <c r="V286" s="4" cm="1">
        <f t="array" ref="V286:AA286">_xlfn._xlws.SORT(M286:R286,1,1,1)</f>
        <v>-1.9268568522262517</v>
      </c>
      <c r="W286" s="4">
        <v>-0.18569781056187459</v>
      </c>
      <c r="X286" s="4">
        <v>0.23483264057682951</v>
      </c>
      <c r="Y286" s="4">
        <v>0.503973755198587</v>
      </c>
      <c r="Z286" s="4">
        <v>0.68453654801919961</v>
      </c>
      <c r="AA286" s="4">
        <v>0.68921171899349909</v>
      </c>
      <c r="AE286" s="4">
        <f t="shared" si="100"/>
        <v>2.6998736006250839E-2</v>
      </c>
      <c r="AF286" s="4">
        <f t="shared" si="101"/>
        <v>0.42634087268878351</v>
      </c>
      <c r="AG286" s="4">
        <f t="shared" si="102"/>
        <v>0.59283068373919046</v>
      </c>
      <c r="AH286" s="4">
        <f t="shared" si="103"/>
        <v>0.69286009009791005</v>
      </c>
      <c r="AI286" s="4">
        <f t="shared" si="104"/>
        <v>0.75318179054329382</v>
      </c>
      <c r="AJ286" s="4">
        <f t="shared" si="105"/>
        <v>0.75465497842868445</v>
      </c>
      <c r="AM286" s="4">
        <f t="shared" si="106"/>
        <v>0.13966793066041583</v>
      </c>
      <c r="AN286" s="4">
        <f t="shared" si="107"/>
        <v>9.3007539355450197E-2</v>
      </c>
      <c r="AO286" s="4">
        <f t="shared" si="108"/>
        <v>9.2830683739190456E-2</v>
      </c>
      <c r="AP286" s="4">
        <f t="shared" si="109"/>
        <v>2.6193423431243423E-2</v>
      </c>
      <c r="AQ286" s="4">
        <f t="shared" si="110"/>
        <v>8.0151542790039554E-2</v>
      </c>
      <c r="AR286" s="4">
        <f t="shared" si="111"/>
        <v>0.24534502157131555</v>
      </c>
      <c r="AT286" s="4">
        <f t="shared" si="112"/>
        <v>0.24534502157131555</v>
      </c>
    </row>
    <row r="287" spans="1:46" x14ac:dyDescent="0.25">
      <c r="A287" s="4">
        <f>Relative_Deviations!Q287</f>
        <v>34.691099999999999</v>
      </c>
      <c r="B287" s="4">
        <f>Relative_Deviations!R287</f>
        <v>-8.2335535883607345E-3</v>
      </c>
      <c r="C287" s="4">
        <f>Relative_Deviations!S287</f>
        <v>-8.0946115690215207E-3</v>
      </c>
      <c r="D287" s="4">
        <f>Relative_Deviations!T287</f>
        <v>-7.7924782902018775E-3</v>
      </c>
      <c r="E287" s="4">
        <f>Relative_Deviations!U287</f>
        <v>-8.6560055404909294E-3</v>
      </c>
      <c r="F287" s="4">
        <f>Relative_Deviations!V287</f>
        <v>-7.721225057797724E-3</v>
      </c>
      <c r="G287" s="4">
        <f>Relative_Deviations!W287</f>
        <v>-8.9852740215449738E-3</v>
      </c>
      <c r="J287" s="4">
        <f t="shared" si="92"/>
        <v>-8.2471913445696272E-3</v>
      </c>
      <c r="K287" s="4">
        <f t="shared" si="93"/>
        <v>4.9371371416473137E-4</v>
      </c>
      <c r="M287" s="4">
        <f t="shared" si="94"/>
        <v>2.7622802076635061E-2</v>
      </c>
      <c r="N287" s="4">
        <f t="shared" si="95"/>
        <v>0.30904504203664296</v>
      </c>
      <c r="O287" s="4">
        <f t="shared" si="96"/>
        <v>0.92100551660193741</v>
      </c>
      <c r="P287" s="4">
        <f t="shared" si="97"/>
        <v>-0.82803897115342873</v>
      </c>
      <c r="Q287" s="4">
        <f t="shared" si="98"/>
        <v>1.0653264669014451</v>
      </c>
      <c r="R287" s="4">
        <f t="shared" si="99"/>
        <v>-1.4949608564632249</v>
      </c>
      <c r="V287" s="4" cm="1">
        <f t="array" ref="V287:AA287">_xlfn._xlws.SORT(M287:R287,1,1,1)</f>
        <v>-1.4949608564632249</v>
      </c>
      <c r="W287" s="4">
        <v>-0.82803897115342873</v>
      </c>
      <c r="X287" s="4">
        <v>2.7622802076635061E-2</v>
      </c>
      <c r="Y287" s="4">
        <v>0.30904504203664296</v>
      </c>
      <c r="Z287" s="4">
        <v>0.92100551660193741</v>
      </c>
      <c r="AA287" s="4">
        <v>1.0653264669014451</v>
      </c>
      <c r="AE287" s="4">
        <f t="shared" si="100"/>
        <v>6.7462329099795063E-2</v>
      </c>
      <c r="AF287" s="4">
        <f t="shared" si="101"/>
        <v>0.20382421491418351</v>
      </c>
      <c r="AG287" s="4">
        <f t="shared" si="102"/>
        <v>0.51101850241224178</v>
      </c>
      <c r="AH287" s="4">
        <f t="shared" si="103"/>
        <v>0.62135636794102844</v>
      </c>
      <c r="AI287" s="4">
        <f t="shared" si="104"/>
        <v>0.82147622657115948</v>
      </c>
      <c r="AJ287" s="4">
        <f t="shared" si="105"/>
        <v>0.85663589012093755</v>
      </c>
      <c r="AM287" s="4">
        <f t="shared" si="106"/>
        <v>9.9204337566871595E-2</v>
      </c>
      <c r="AN287" s="4">
        <f t="shared" si="107"/>
        <v>0.1295091184191498</v>
      </c>
      <c r="AO287" s="4">
        <f t="shared" si="108"/>
        <v>1.1018502412241782E-2</v>
      </c>
      <c r="AP287" s="4">
        <f t="shared" si="109"/>
        <v>4.5310298725638187E-2</v>
      </c>
      <c r="AQ287" s="4">
        <f t="shared" si="110"/>
        <v>1.1857106762173886E-2</v>
      </c>
      <c r="AR287" s="4">
        <f t="shared" si="111"/>
        <v>0.14336410987906245</v>
      </c>
      <c r="AT287" s="4">
        <f t="shared" si="112"/>
        <v>0.14336410987906245</v>
      </c>
    </row>
    <row r="288" spans="1:46" x14ac:dyDescent="0.25">
      <c r="A288" s="4">
        <f>Relative_Deviations!Q288</f>
        <v>35.222200000000001</v>
      </c>
      <c r="B288" s="4">
        <f>Relative_Deviations!R288</f>
        <v>-8.6316233130067956E-3</v>
      </c>
      <c r="C288" s="4">
        <f>Relative_Deviations!S288</f>
        <v>-8.6723420066886665E-3</v>
      </c>
      <c r="D288" s="4">
        <f>Relative_Deviations!T288</f>
        <v>-8.8617816185490878E-3</v>
      </c>
      <c r="E288" s="4">
        <f>Relative_Deviations!U288</f>
        <v>-8.4443895435365613E-3</v>
      </c>
      <c r="F288" s="4">
        <f>Relative_Deviations!V288</f>
        <v>-9.425509638355329E-3</v>
      </c>
      <c r="G288" s="4">
        <f>Relative_Deviations!W288</f>
        <v>-9.0334521626051541E-3</v>
      </c>
      <c r="J288" s="4">
        <f t="shared" si="92"/>
        <v>-8.8448497137902666E-3</v>
      </c>
      <c r="K288" s="4">
        <f t="shared" si="93"/>
        <v>3.4888860000114349E-4</v>
      </c>
      <c r="M288" s="4">
        <f t="shared" si="94"/>
        <v>0.6111589796364002</v>
      </c>
      <c r="N288" s="4">
        <f t="shared" si="95"/>
        <v>0.49444925142591262</v>
      </c>
      <c r="O288" s="4">
        <f t="shared" si="96"/>
        <v>-4.853097739153911E-2</v>
      </c>
      <c r="P288" s="4">
        <f t="shared" si="97"/>
        <v>1.1478167250302611</v>
      </c>
      <c r="Q288" s="4">
        <f t="shared" si="98"/>
        <v>-1.6643132637843692</v>
      </c>
      <c r="R288" s="4">
        <f t="shared" si="99"/>
        <v>-0.54058071491665072</v>
      </c>
      <c r="V288" s="4" cm="1">
        <f t="array" ref="V288:AA288">_xlfn._xlws.SORT(M288:R288,1,1,1)</f>
        <v>-1.6643132637843692</v>
      </c>
      <c r="W288" s="4">
        <v>-0.54058071491665072</v>
      </c>
      <c r="X288" s="4">
        <v>-4.853097739153911E-2</v>
      </c>
      <c r="Y288" s="4">
        <v>0.49444925142591262</v>
      </c>
      <c r="Z288" s="4">
        <v>0.6111589796364002</v>
      </c>
      <c r="AA288" s="4">
        <v>1.1478167250302611</v>
      </c>
      <c r="AE288" s="4">
        <f t="shared" si="100"/>
        <v>4.8024921570977319E-2</v>
      </c>
      <c r="AF288" s="4">
        <f t="shared" si="101"/>
        <v>0.29439830666308869</v>
      </c>
      <c r="AG288" s="4">
        <f t="shared" si="102"/>
        <v>0.48064653856594963</v>
      </c>
      <c r="AH288" s="4">
        <f t="shared" si="103"/>
        <v>0.68950553085457622</v>
      </c>
      <c r="AI288" s="4">
        <f t="shared" si="104"/>
        <v>0.72945283153857254</v>
      </c>
      <c r="AJ288" s="4">
        <f t="shared" si="105"/>
        <v>0.87447788430746787</v>
      </c>
      <c r="AM288" s="4">
        <f t="shared" si="106"/>
        <v>0.11864174509568934</v>
      </c>
      <c r="AN288" s="4">
        <f t="shared" si="107"/>
        <v>3.8935026670244621E-2</v>
      </c>
      <c r="AO288" s="4">
        <f t="shared" si="108"/>
        <v>1.9353461434050367E-2</v>
      </c>
      <c r="AP288" s="4">
        <f t="shared" si="109"/>
        <v>2.2838864187909591E-2</v>
      </c>
      <c r="AQ288" s="4">
        <f t="shared" si="110"/>
        <v>0.10388050179476083</v>
      </c>
      <c r="AR288" s="4">
        <f t="shared" si="111"/>
        <v>0.12552211569253213</v>
      </c>
      <c r="AT288" s="4">
        <f t="shared" si="112"/>
        <v>0.12552211569253213</v>
      </c>
    </row>
    <row r="289" spans="1:46" x14ac:dyDescent="0.25">
      <c r="A289" s="4">
        <f>Relative_Deviations!Q289</f>
        <v>35.761299999999999</v>
      </c>
      <c r="B289" s="4">
        <f>Relative_Deviations!R289</f>
        <v>-8.6607503660297881E-3</v>
      </c>
      <c r="C289" s="4">
        <f>Relative_Deviations!S289</f>
        <v>-9.105639834939153E-3</v>
      </c>
      <c r="D289" s="4">
        <f>Relative_Deviations!T289</f>
        <v>-8.3801134526269739E-3</v>
      </c>
      <c r="E289" s="4">
        <f>Relative_Deviations!U289</f>
        <v>-9.2908535313540371E-3</v>
      </c>
      <c r="F289" s="4">
        <f>Relative_Deviations!V289</f>
        <v>-9.7528863374453864E-3</v>
      </c>
      <c r="G289" s="4">
        <f>Relative_Deviations!W289</f>
        <v>-8.7732902008804282E-3</v>
      </c>
      <c r="J289" s="4">
        <f t="shared" si="92"/>
        <v>-8.9939222872126284E-3</v>
      </c>
      <c r="K289" s="4">
        <f t="shared" si="93"/>
        <v>4.9256852026138842E-4</v>
      </c>
      <c r="M289" s="4">
        <f t="shared" si="94"/>
        <v>0.67639710512973483</v>
      </c>
      <c r="N289" s="4">
        <f t="shared" si="95"/>
        <v>-0.22680610540689877</v>
      </c>
      <c r="O289" s="4">
        <f t="shared" si="96"/>
        <v>1.2461389823692512</v>
      </c>
      <c r="P289" s="4">
        <f t="shared" si="97"/>
        <v>-0.60282221036747941</v>
      </c>
      <c r="Q289" s="4">
        <f t="shared" si="98"/>
        <v>-1.5408293851787425</v>
      </c>
      <c r="R289" s="4">
        <f t="shared" si="99"/>
        <v>0.44792161345414172</v>
      </c>
      <c r="V289" s="4" cm="1">
        <f t="array" ref="V289:AA289">_xlfn._xlws.SORT(M289:R289,1,1,1)</f>
        <v>-1.5408293851787425</v>
      </c>
      <c r="W289" s="4">
        <v>-0.60282221036747941</v>
      </c>
      <c r="X289" s="4">
        <v>-0.22680610540689877</v>
      </c>
      <c r="Y289" s="4">
        <v>0.44792161345414172</v>
      </c>
      <c r="Z289" s="4">
        <v>0.67639710512973483</v>
      </c>
      <c r="AA289" s="4">
        <v>1.2461389823692512</v>
      </c>
      <c r="AE289" s="4">
        <f t="shared" si="100"/>
        <v>6.1679157827639351E-2</v>
      </c>
      <c r="AF289" s="4">
        <f t="shared" si="101"/>
        <v>0.27331348484600249</v>
      </c>
      <c r="AG289" s="4">
        <f t="shared" si="102"/>
        <v>0.41028725799364862</v>
      </c>
      <c r="AH289" s="4">
        <f t="shared" si="103"/>
        <v>0.67289511534734658</v>
      </c>
      <c r="AI289" s="4">
        <f t="shared" si="104"/>
        <v>0.75060572263431236</v>
      </c>
      <c r="AJ289" s="4">
        <f t="shared" si="105"/>
        <v>0.89364331224079352</v>
      </c>
      <c r="AM289" s="4">
        <f t="shared" si="106"/>
        <v>0.1049875088390273</v>
      </c>
      <c r="AN289" s="4">
        <f t="shared" si="107"/>
        <v>6.0019848487330829E-2</v>
      </c>
      <c r="AO289" s="4">
        <f t="shared" si="108"/>
        <v>8.9712742006351376E-2</v>
      </c>
      <c r="AP289" s="4">
        <f t="shared" si="109"/>
        <v>6.2284486806799544E-3</v>
      </c>
      <c r="AQ289" s="4">
        <f t="shared" si="110"/>
        <v>8.2727610699021015E-2</v>
      </c>
      <c r="AR289" s="4">
        <f t="shared" si="111"/>
        <v>0.10635668775920648</v>
      </c>
      <c r="AT289" s="4">
        <f t="shared" si="112"/>
        <v>0.10635668775920648</v>
      </c>
    </row>
    <row r="290" spans="1:46" x14ac:dyDescent="0.25">
      <c r="A290" s="4">
        <f>Relative_Deviations!Q290</f>
        <v>36.308500000000002</v>
      </c>
      <c r="B290" s="4">
        <f>Relative_Deviations!R290</f>
        <v>-9.4957258860191764E-3</v>
      </c>
      <c r="C290" s="4">
        <f>Relative_Deviations!S290</f>
        <v>-9.2693301256116852E-3</v>
      </c>
      <c r="D290" s="4">
        <f>Relative_Deviations!T290</f>
        <v>-9.1411491547840028E-3</v>
      </c>
      <c r="E290" s="4">
        <f>Relative_Deviations!U290</f>
        <v>-8.8868593553501959E-3</v>
      </c>
      <c r="F290" s="4">
        <f>Relative_Deviations!V290</f>
        <v>-1.0022490677872614E-2</v>
      </c>
      <c r="G290" s="4">
        <f>Relative_Deviations!W290</f>
        <v>-9.5537760860544343E-3</v>
      </c>
      <c r="J290" s="4">
        <f t="shared" si="92"/>
        <v>-9.3948885476153512E-3</v>
      </c>
      <c r="K290" s="4">
        <f t="shared" si="93"/>
        <v>3.9180099785353058E-4</v>
      </c>
      <c r="M290" s="4">
        <f t="shared" si="94"/>
        <v>-0.25736876362301125</v>
      </c>
      <c r="N290" s="4">
        <f t="shared" si="95"/>
        <v>0.32046478363131747</v>
      </c>
      <c r="O290" s="4">
        <f t="shared" si="96"/>
        <v>0.64762314088389683</v>
      </c>
      <c r="P290" s="4">
        <f t="shared" si="97"/>
        <v>1.2966510934080751</v>
      </c>
      <c r="Q290" s="4">
        <f t="shared" si="98"/>
        <v>-1.6018390297512295</v>
      </c>
      <c r="R290" s="4">
        <f t="shared" si="99"/>
        <v>-0.40553122454905305</v>
      </c>
      <c r="V290" s="4" cm="1">
        <f t="array" ref="V290:AA290">_xlfn._xlws.SORT(M290:R290,1,1,1)</f>
        <v>-1.6018390297512295</v>
      </c>
      <c r="W290" s="4">
        <v>-0.40553122454905305</v>
      </c>
      <c r="X290" s="4">
        <v>-0.25736876362301125</v>
      </c>
      <c r="Y290" s="4">
        <v>0.32046478363131747</v>
      </c>
      <c r="Z290" s="4">
        <v>0.64762314088389683</v>
      </c>
      <c r="AA290" s="4">
        <v>1.2966510934080751</v>
      </c>
      <c r="AE290" s="4">
        <f t="shared" si="100"/>
        <v>5.4595604915253136E-2</v>
      </c>
      <c r="AF290" s="4">
        <f t="shared" si="101"/>
        <v>0.34254353566156825</v>
      </c>
      <c r="AG290" s="4">
        <f t="shared" si="102"/>
        <v>0.39844705694829918</v>
      </c>
      <c r="AH290" s="4">
        <f t="shared" si="103"/>
        <v>0.62569198880121313</v>
      </c>
      <c r="AI290" s="4">
        <f t="shared" si="104"/>
        <v>0.74138563681371583</v>
      </c>
      <c r="AJ290" s="4">
        <f t="shared" si="105"/>
        <v>0.90262436801445523</v>
      </c>
      <c r="AM290" s="4">
        <f t="shared" si="106"/>
        <v>0.11207106175141351</v>
      </c>
      <c r="AN290" s="4">
        <f t="shared" si="107"/>
        <v>9.2102023282349399E-3</v>
      </c>
      <c r="AO290" s="4">
        <f t="shared" si="108"/>
        <v>0.10155294305170082</v>
      </c>
      <c r="AP290" s="4">
        <f t="shared" si="109"/>
        <v>4.0974677865453502E-2</v>
      </c>
      <c r="AQ290" s="4">
        <f t="shared" si="110"/>
        <v>9.1947696519617539E-2</v>
      </c>
      <c r="AR290" s="4">
        <f t="shared" si="111"/>
        <v>9.7375631985544775E-2</v>
      </c>
      <c r="AT290" s="4">
        <f t="shared" si="112"/>
        <v>0.11207106175141351</v>
      </c>
    </row>
    <row r="291" spans="1:46" x14ac:dyDescent="0.25">
      <c r="A291" s="4">
        <f>Relative_Deviations!Q291</f>
        <v>36.863999999999997</v>
      </c>
      <c r="B291" s="4">
        <f>Relative_Deviations!R291</f>
        <v>-9.2044553557902916E-3</v>
      </c>
      <c r="C291" s="4">
        <f>Relative_Deviations!S291</f>
        <v>-9.5870818663286415E-3</v>
      </c>
      <c r="D291" s="4">
        <f>Relative_Deviations!T291</f>
        <v>-9.5842838674324304E-3</v>
      </c>
      <c r="E291" s="4">
        <f>Relative_Deviations!U291</f>
        <v>-9.4543749835459961E-3</v>
      </c>
      <c r="F291" s="4">
        <f>Relative_Deviations!V291</f>
        <v>-1.0571328085170702E-2</v>
      </c>
      <c r="G291" s="4">
        <f>Relative_Deviations!W291</f>
        <v>-1.050770327904481E-2</v>
      </c>
      <c r="J291" s="4">
        <f t="shared" si="92"/>
        <v>-9.8182045728854774E-3</v>
      </c>
      <c r="K291" s="4">
        <f t="shared" si="93"/>
        <v>5.7615972855483812E-4</v>
      </c>
      <c r="M291" s="4">
        <f t="shared" si="94"/>
        <v>1.0652414368401486</v>
      </c>
      <c r="N291" s="4">
        <f t="shared" si="95"/>
        <v>0.40114345918718253</v>
      </c>
      <c r="O291" s="4">
        <f t="shared" si="96"/>
        <v>0.40599974947881612</v>
      </c>
      <c r="P291" s="4">
        <f t="shared" si="97"/>
        <v>0.63147348089055555</v>
      </c>
      <c r="Q291" s="4">
        <f t="shared" si="98"/>
        <v>-1.3071436182710279</v>
      </c>
      <c r="R291" s="4">
        <f t="shared" si="99"/>
        <v>-1.1967145081256874</v>
      </c>
      <c r="V291" s="4" cm="1">
        <f t="array" ref="V291:AA291">_xlfn._xlws.SORT(M291:R291,1,1,1)</f>
        <v>-1.3071436182710279</v>
      </c>
      <c r="W291" s="4">
        <v>-1.1967145081256874</v>
      </c>
      <c r="X291" s="4">
        <v>0.40114345918718253</v>
      </c>
      <c r="Y291" s="4">
        <v>0.40599974947881612</v>
      </c>
      <c r="Z291" s="4">
        <v>0.63147348089055555</v>
      </c>
      <c r="AA291" s="4">
        <v>1.0652414368401486</v>
      </c>
      <c r="AE291" s="4">
        <f t="shared" si="100"/>
        <v>9.5581969917850826E-2</v>
      </c>
      <c r="AF291" s="4">
        <f t="shared" si="101"/>
        <v>0.11570892511052293</v>
      </c>
      <c r="AG291" s="4">
        <f t="shared" si="102"/>
        <v>0.65584274710600454</v>
      </c>
      <c r="AH291" s="4">
        <f t="shared" si="103"/>
        <v>0.65762860775662291</v>
      </c>
      <c r="AI291" s="4">
        <f t="shared" si="104"/>
        <v>0.73613450823970572</v>
      </c>
      <c r="AJ291" s="4">
        <f t="shared" si="105"/>
        <v>0.85661665666279463</v>
      </c>
      <c r="AM291" s="4">
        <f t="shared" si="106"/>
        <v>7.1084696748815832E-2</v>
      </c>
      <c r="AN291" s="4">
        <f t="shared" si="107"/>
        <v>0.21762440822281037</v>
      </c>
      <c r="AO291" s="4">
        <f t="shared" si="108"/>
        <v>0.15584274710600454</v>
      </c>
      <c r="AP291" s="4">
        <f t="shared" si="109"/>
        <v>9.0380589100437225E-3</v>
      </c>
      <c r="AQ291" s="4">
        <f t="shared" si="110"/>
        <v>9.719882509362765E-2</v>
      </c>
      <c r="AR291" s="4">
        <f t="shared" si="111"/>
        <v>0.14338334333720537</v>
      </c>
      <c r="AT291" s="4">
        <f t="shared" si="112"/>
        <v>0.21762440822281037</v>
      </c>
    </row>
    <row r="292" spans="1:46" x14ac:dyDescent="0.25">
      <c r="A292" s="4">
        <f>Relative_Deviations!Q292</f>
        <v>37.427900000000001</v>
      </c>
      <c r="B292" s="4">
        <f>Relative_Deviations!R292</f>
        <v>-9.56368900973926E-3</v>
      </c>
      <c r="C292" s="4">
        <f>Relative_Deviations!S292</f>
        <v>-9.6737414319787041E-3</v>
      </c>
      <c r="D292" s="4">
        <f>Relative_Deviations!T292</f>
        <v>-1.0017785216762437E-2</v>
      </c>
      <c r="E292" s="4">
        <f>Relative_Deviations!U292</f>
        <v>-9.2716157134491422E-3</v>
      </c>
      <c r="F292" s="4">
        <f>Relative_Deviations!V292</f>
        <v>-1.0484669547176284E-2</v>
      </c>
      <c r="G292" s="4">
        <f>Relative_Deviations!W292</f>
        <v>-1.0536610163680816E-2</v>
      </c>
      <c r="J292" s="4">
        <f t="shared" si="92"/>
        <v>-9.9246851804644411E-3</v>
      </c>
      <c r="K292" s="4">
        <f t="shared" si="93"/>
        <v>5.1312630447769396E-4</v>
      </c>
      <c r="M292" s="4">
        <f t="shared" si="94"/>
        <v>0.70352302654340715</v>
      </c>
      <c r="N292" s="4">
        <f t="shared" si="95"/>
        <v>0.48904869287722447</v>
      </c>
      <c r="O292" s="4">
        <f t="shared" si="96"/>
        <v>-0.18143688110622572</v>
      </c>
      <c r="P292" s="4">
        <f t="shared" si="97"/>
        <v>1.2727265418210272</v>
      </c>
      <c r="Q292" s="4">
        <f t="shared" si="98"/>
        <v>-1.0913187685473367</v>
      </c>
      <c r="R292" s="4">
        <f t="shared" si="99"/>
        <v>-1.1925426115880897</v>
      </c>
      <c r="V292" s="4" cm="1">
        <f t="array" ref="V292:AA292">_xlfn._xlws.SORT(M292:R292,1,1,1)</f>
        <v>-1.1925426115880897</v>
      </c>
      <c r="W292" s="4">
        <v>-1.0913187685473367</v>
      </c>
      <c r="X292" s="4">
        <v>-0.18143688110622572</v>
      </c>
      <c r="Y292" s="4">
        <v>0.48904869287722447</v>
      </c>
      <c r="Z292" s="4">
        <v>0.70352302654340715</v>
      </c>
      <c r="AA292" s="4">
        <v>1.2727265418210272</v>
      </c>
      <c r="AE292" s="4">
        <f t="shared" si="100"/>
        <v>0.11652427643645663</v>
      </c>
      <c r="AF292" s="4">
        <f t="shared" si="101"/>
        <v>0.13756632099434438</v>
      </c>
      <c r="AG292" s="4">
        <f t="shared" si="102"/>
        <v>0.42801233615397133</v>
      </c>
      <c r="AH292" s="4">
        <f t="shared" si="103"/>
        <v>0.68759638794525468</v>
      </c>
      <c r="AI292" s="4">
        <f t="shared" si="104"/>
        <v>0.75913506905290262</v>
      </c>
      <c r="AJ292" s="4">
        <f t="shared" si="105"/>
        <v>0.89844245210175466</v>
      </c>
      <c r="AM292" s="4">
        <f t="shared" si="106"/>
        <v>5.0142390230210027E-2</v>
      </c>
      <c r="AN292" s="4">
        <f t="shared" si="107"/>
        <v>0.19576701233898894</v>
      </c>
      <c r="AO292" s="4">
        <f t="shared" si="108"/>
        <v>7.1987663846028671E-2</v>
      </c>
      <c r="AP292" s="4">
        <f t="shared" si="109"/>
        <v>2.0929721278588054E-2</v>
      </c>
      <c r="AQ292" s="4">
        <f t="shared" si="110"/>
        <v>7.4198264280430748E-2</v>
      </c>
      <c r="AR292" s="4">
        <f t="shared" si="111"/>
        <v>0.10155754789824534</v>
      </c>
      <c r="AT292" s="4">
        <f t="shared" si="112"/>
        <v>0.19576701233898894</v>
      </c>
    </row>
    <row r="293" spans="1:46" x14ac:dyDescent="0.25">
      <c r="A293" s="4">
        <f>Relative_Deviations!Q293</f>
        <v>38.000300000000003</v>
      </c>
      <c r="B293" s="4">
        <f>Relative_Deviations!R293</f>
        <v>-1.0330701406008563E-2</v>
      </c>
      <c r="C293" s="4">
        <f>Relative_Deviations!S293</f>
        <v>-9.8470605632788311E-3</v>
      </c>
      <c r="D293" s="4">
        <f>Relative_Deviations!T293</f>
        <v>-9.6035505940692753E-3</v>
      </c>
      <c r="E293" s="4">
        <f>Relative_Deviations!U293</f>
        <v>-9.8006557058349791E-3</v>
      </c>
      <c r="F293" s="4">
        <f>Relative_Deviations!V293</f>
        <v>-1.0061005583647835E-2</v>
      </c>
      <c r="G293" s="4">
        <f>Relative_Deviations!W293</f>
        <v>-1.0671508958649179E-2</v>
      </c>
      <c r="J293" s="4">
        <f t="shared" si="92"/>
        <v>-1.0052413801914777E-2</v>
      </c>
      <c r="K293" s="4">
        <f t="shared" si="93"/>
        <v>3.9187418728845933E-4</v>
      </c>
      <c r="M293" s="4">
        <f t="shared" si="94"/>
        <v>-0.71014527907381075</v>
      </c>
      <c r="N293" s="4">
        <f t="shared" si="95"/>
        <v>0.52402849000305629</v>
      </c>
      <c r="O293" s="4">
        <f t="shared" si="96"/>
        <v>1.1454268293387053</v>
      </c>
      <c r="P293" s="4">
        <f t="shared" si="97"/>
        <v>0.64244623464948591</v>
      </c>
      <c r="Q293" s="4">
        <f t="shared" si="98"/>
        <v>-2.1924847340692114E-2</v>
      </c>
      <c r="R293" s="4">
        <f t="shared" si="99"/>
        <v>-1.5798314275767402</v>
      </c>
      <c r="V293" s="4" cm="1">
        <f t="array" ref="V293:AA293">_xlfn._xlws.SORT(M293:R293,1,1,1)</f>
        <v>-1.5798314275767402</v>
      </c>
      <c r="W293" s="4">
        <v>-0.71014527907381075</v>
      </c>
      <c r="X293" s="4">
        <v>-2.1924847340692114E-2</v>
      </c>
      <c r="Y293" s="4">
        <v>0.52402849000305629</v>
      </c>
      <c r="Z293" s="4">
        <v>0.64244623464948591</v>
      </c>
      <c r="AA293" s="4">
        <v>1.1454268293387053</v>
      </c>
      <c r="AE293" s="4">
        <f t="shared" si="100"/>
        <v>5.7072738160082521E-2</v>
      </c>
      <c r="AF293" s="4">
        <f t="shared" si="101"/>
        <v>0.23880702514222724</v>
      </c>
      <c r="AG293" s="4">
        <f t="shared" si="102"/>
        <v>0.49125395211270895</v>
      </c>
      <c r="AH293" s="4">
        <f t="shared" si="103"/>
        <v>0.69987063783799552</v>
      </c>
      <c r="AI293" s="4">
        <f t="shared" si="104"/>
        <v>0.7397082559514776</v>
      </c>
      <c r="AJ293" s="4">
        <f t="shared" si="105"/>
        <v>0.87398380512535834</v>
      </c>
      <c r="AM293" s="4">
        <f t="shared" si="106"/>
        <v>0.10959392850658414</v>
      </c>
      <c r="AN293" s="4">
        <f t="shared" si="107"/>
        <v>9.4526308191106079E-2</v>
      </c>
      <c r="AO293" s="4">
        <f t="shared" si="108"/>
        <v>8.746047887291053E-3</v>
      </c>
      <c r="AP293" s="4">
        <f t="shared" si="109"/>
        <v>3.3203971171328894E-2</v>
      </c>
      <c r="AQ293" s="4">
        <f t="shared" si="110"/>
        <v>9.362507738185577E-2</v>
      </c>
      <c r="AR293" s="4">
        <f t="shared" si="111"/>
        <v>0.12601619487464166</v>
      </c>
      <c r="AT293" s="4">
        <f t="shared" si="112"/>
        <v>0.12601619487464166</v>
      </c>
    </row>
    <row r="294" spans="1:46" x14ac:dyDescent="0.25">
      <c r="A294" s="4">
        <f>Relative_Deviations!Q294</f>
        <v>38.581299999999999</v>
      </c>
      <c r="B294" s="4">
        <f>Relative_Deviations!R294</f>
        <v>-1.020448417624284E-2</v>
      </c>
      <c r="C294" s="4">
        <f>Relative_Deviations!S294</f>
        <v>-1.0752171582291041E-2</v>
      </c>
      <c r="D294" s="4">
        <f>Relative_Deviations!T294</f>
        <v>-1.0364586296226476E-2</v>
      </c>
      <c r="E294" s="4">
        <f>Relative_Deviations!U294</f>
        <v>-1.0666357511557352E-2</v>
      </c>
      <c r="F294" s="4">
        <f>Relative_Deviations!V294</f>
        <v>-1.0359496103406475E-2</v>
      </c>
      <c r="G294" s="4">
        <f>Relative_Deviations!W294</f>
        <v>-1.1037662830706093E-2</v>
      </c>
      <c r="J294" s="4">
        <f t="shared" si="92"/>
        <v>-1.056412641673838E-2</v>
      </c>
      <c r="K294" s="4">
        <f t="shared" si="93"/>
        <v>3.1018745376494035E-4</v>
      </c>
      <c r="M294" s="4">
        <f t="shared" si="94"/>
        <v>1.1594351613204732</v>
      </c>
      <c r="N294" s="4">
        <f t="shared" si="95"/>
        <v>-0.60623072684029888</v>
      </c>
      <c r="O294" s="4">
        <f t="shared" si="96"/>
        <v>0.6432888180677846</v>
      </c>
      <c r="P294" s="4">
        <f t="shared" si="97"/>
        <v>-0.32957843258367958</v>
      </c>
      <c r="Q294" s="4">
        <f t="shared" si="98"/>
        <v>0.65969887191818266</v>
      </c>
      <c r="R294" s="4">
        <f t="shared" si="99"/>
        <v>-1.5266136918824509</v>
      </c>
      <c r="V294" s="4" cm="1">
        <f t="array" ref="V294:AA294">_xlfn._xlws.SORT(M294:R294,1,1,1)</f>
        <v>-1.5266136918824509</v>
      </c>
      <c r="W294" s="4">
        <v>-0.60623072684029888</v>
      </c>
      <c r="X294" s="4">
        <v>-0.32957843258367958</v>
      </c>
      <c r="Y294" s="4">
        <v>0.6432888180677846</v>
      </c>
      <c r="Z294" s="4">
        <v>0.65969887191818266</v>
      </c>
      <c r="AA294" s="4">
        <v>1.1594351613204732</v>
      </c>
      <c r="AE294" s="4">
        <f t="shared" si="100"/>
        <v>6.3428550162700936E-2</v>
      </c>
      <c r="AF294" s="4">
        <f t="shared" si="101"/>
        <v>0.27218077576686617</v>
      </c>
      <c r="AG294" s="4">
        <f t="shared" si="102"/>
        <v>0.37085926058872598</v>
      </c>
      <c r="AH294" s="4">
        <f t="shared" si="103"/>
        <v>0.7399816447059655</v>
      </c>
      <c r="AI294" s="4">
        <f t="shared" si="104"/>
        <v>0.74527645462627612</v>
      </c>
      <c r="AJ294" s="4">
        <f t="shared" si="105"/>
        <v>0.87686057428256969</v>
      </c>
      <c r="AM294" s="4">
        <f t="shared" si="106"/>
        <v>0.10323811650396572</v>
      </c>
      <c r="AN294" s="4">
        <f t="shared" si="107"/>
        <v>6.1152557566467147E-2</v>
      </c>
      <c r="AO294" s="4">
        <f t="shared" si="108"/>
        <v>0.12914073941127402</v>
      </c>
      <c r="AP294" s="4">
        <f t="shared" si="109"/>
        <v>7.3314978039298873E-2</v>
      </c>
      <c r="AQ294" s="4">
        <f t="shared" si="110"/>
        <v>8.8056878707057251E-2</v>
      </c>
      <c r="AR294" s="4">
        <f t="shared" si="111"/>
        <v>0.12313942571743031</v>
      </c>
      <c r="AT294" s="4">
        <f t="shared" si="112"/>
        <v>0.12914073941127402</v>
      </c>
    </row>
    <row r="295" spans="1:46" x14ac:dyDescent="0.25">
      <c r="A295" s="4">
        <f>Relative_Deviations!Q295</f>
        <v>39.171100000000003</v>
      </c>
      <c r="B295" s="4">
        <f>Relative_Deviations!R295</f>
        <v>-1.0621971936237448E-2</v>
      </c>
      <c r="C295" s="4">
        <f>Relative_Deviations!S295</f>
        <v>-1.1146954048030294E-2</v>
      </c>
      <c r="D295" s="4">
        <f>Relative_Deviations!T295</f>
        <v>-1.0075585396673139E-2</v>
      </c>
      <c r="E295" s="4">
        <f>Relative_Deviations!U295</f>
        <v>-1.1839864403758745E-2</v>
      </c>
      <c r="F295" s="4">
        <f>Relative_Deviations!V295</f>
        <v>-1.1659374173323241E-2</v>
      </c>
      <c r="G295" s="4">
        <f>Relative_Deviations!W295</f>
        <v>-1.1191832882098459E-2</v>
      </c>
      <c r="J295" s="4">
        <f t="shared" si="92"/>
        <v>-1.1089263806686888E-2</v>
      </c>
      <c r="K295" s="4">
        <f t="shared" si="93"/>
        <v>6.5546644105767167E-4</v>
      </c>
      <c r="M295" s="4">
        <f t="shared" si="94"/>
        <v>0.71291501925775147</v>
      </c>
      <c r="N295" s="4">
        <f t="shared" si="95"/>
        <v>-8.8014027461598573E-2</v>
      </c>
      <c r="O295" s="4">
        <f t="shared" si="96"/>
        <v>1.546499327071666</v>
      </c>
      <c r="P295" s="4">
        <f t="shared" si="97"/>
        <v>-1.1451396289040765</v>
      </c>
      <c r="Q295" s="4">
        <f t="shared" si="98"/>
        <v>-0.86977811665905269</v>
      </c>
      <c r="R295" s="4">
        <f t="shared" si="99"/>
        <v>-0.15648257330468998</v>
      </c>
      <c r="V295" s="4" cm="1">
        <f t="array" ref="V295:AA295">_xlfn._xlws.SORT(M295:R295,1,1,1)</f>
        <v>-1.1451396289040765</v>
      </c>
      <c r="W295" s="4">
        <v>-0.86977811665905269</v>
      </c>
      <c r="X295" s="4">
        <v>-0.15648257330468998</v>
      </c>
      <c r="Y295" s="4">
        <v>-8.8014027461598573E-2</v>
      </c>
      <c r="Z295" s="4">
        <v>0.71291501925775147</v>
      </c>
      <c r="AA295" s="4">
        <v>1.546499327071666</v>
      </c>
      <c r="AE295" s="4">
        <f t="shared" si="100"/>
        <v>0.12607566089011857</v>
      </c>
      <c r="AF295" s="4">
        <f t="shared" si="101"/>
        <v>0.192210836342599</v>
      </c>
      <c r="AG295" s="4">
        <f t="shared" si="102"/>
        <v>0.43782632725746573</v>
      </c>
      <c r="AH295" s="4">
        <f t="shared" si="103"/>
        <v>0.46493276355411195</v>
      </c>
      <c r="AI295" s="4">
        <f t="shared" si="104"/>
        <v>0.76205082766443488</v>
      </c>
      <c r="AJ295" s="4">
        <f t="shared" si="105"/>
        <v>0.93900798876171365</v>
      </c>
      <c r="AM295" s="4">
        <f t="shared" si="106"/>
        <v>4.0591005776548089E-2</v>
      </c>
      <c r="AN295" s="4">
        <f t="shared" si="107"/>
        <v>0.14112249699073431</v>
      </c>
      <c r="AO295" s="4">
        <f t="shared" si="108"/>
        <v>6.2173672742534269E-2</v>
      </c>
      <c r="AP295" s="4">
        <f t="shared" si="109"/>
        <v>0.20173390311255468</v>
      </c>
      <c r="AQ295" s="4">
        <f t="shared" si="110"/>
        <v>7.1282505668898488E-2</v>
      </c>
      <c r="AR295" s="4">
        <f t="shared" si="111"/>
        <v>6.0992011238286348E-2</v>
      </c>
      <c r="AT295" s="4">
        <f t="shared" si="112"/>
        <v>0.20173390311255468</v>
      </c>
    </row>
    <row r="296" spans="1:46" x14ac:dyDescent="0.25">
      <c r="A296" s="4">
        <f>Relative_Deviations!Q296</f>
        <v>39.7697</v>
      </c>
      <c r="B296" s="4">
        <f>Relative_Deviations!R296</f>
        <v>-1.0971496572512144E-2</v>
      </c>
      <c r="C296" s="4">
        <f>Relative_Deviations!S296</f>
        <v>-1.0704027379152041E-2</v>
      </c>
      <c r="D296" s="4">
        <f>Relative_Deviations!T296</f>
        <v>-1.1366456081344564E-2</v>
      </c>
      <c r="E296" s="4">
        <f>Relative_Deviations!U296</f>
        <v>-1.1099208414418539E-2</v>
      </c>
      <c r="F296" s="4">
        <f>Relative_Deviations!V296</f>
        <v>-1.1871206155087468E-2</v>
      </c>
      <c r="G296" s="4">
        <f>Relative_Deviations!W296</f>
        <v>-1.1981954395484468E-2</v>
      </c>
      <c r="J296" s="4">
        <f t="shared" si="92"/>
        <v>-1.1332391499666536E-2</v>
      </c>
      <c r="K296" s="4">
        <f t="shared" si="93"/>
        <v>5.0850261590008688E-4</v>
      </c>
      <c r="M296" s="4">
        <f t="shared" si="94"/>
        <v>0.70972088612677342</v>
      </c>
      <c r="N296" s="4">
        <f t="shared" si="95"/>
        <v>1.2357146273520043</v>
      </c>
      <c r="O296" s="4">
        <f t="shared" si="96"/>
        <v>-6.6989983164059907E-2</v>
      </c>
      <c r="P296" s="4">
        <f t="shared" si="97"/>
        <v>0.45856811343093368</v>
      </c>
      <c r="Q296" s="4">
        <f t="shared" si="98"/>
        <v>-1.0596103905329768</v>
      </c>
      <c r="R296" s="4">
        <f t="shared" si="99"/>
        <v>-1.2774032532126849</v>
      </c>
      <c r="V296" s="4" cm="1">
        <f t="array" ref="V296:AA296">_xlfn._xlws.SORT(M296:R296,1,1,1)</f>
        <v>-1.2774032532126849</v>
      </c>
      <c r="W296" s="4">
        <v>-1.0596103905329768</v>
      </c>
      <c r="X296" s="4">
        <v>-6.6989983164059907E-2</v>
      </c>
      <c r="Y296" s="4">
        <v>0.45856811343093368</v>
      </c>
      <c r="Z296" s="4">
        <v>0.70972088612677342</v>
      </c>
      <c r="AA296" s="4">
        <v>1.2357146273520043</v>
      </c>
      <c r="AE296" s="4">
        <f t="shared" si="100"/>
        <v>0.10072995841482842</v>
      </c>
      <c r="AF296" s="4">
        <f t="shared" si="101"/>
        <v>0.14466094228675569</v>
      </c>
      <c r="AG296" s="4">
        <f t="shared" si="102"/>
        <v>0.473294838782361</v>
      </c>
      <c r="AH296" s="4">
        <f t="shared" si="103"/>
        <v>0.67672783045921525</v>
      </c>
      <c r="AI296" s="4">
        <f t="shared" si="104"/>
        <v>0.76106138120847366</v>
      </c>
      <c r="AJ296" s="4">
        <f t="shared" si="105"/>
        <v>0.8917176707759239</v>
      </c>
      <c r="AM296" s="4">
        <f t="shared" si="106"/>
        <v>6.5936708251838241E-2</v>
      </c>
      <c r="AN296" s="4">
        <f t="shared" si="107"/>
        <v>0.18867239104657763</v>
      </c>
      <c r="AO296" s="4">
        <f t="shared" si="108"/>
        <v>2.6705161217638995E-2</v>
      </c>
      <c r="AP296" s="4">
        <f t="shared" si="109"/>
        <v>1.0061163792548622E-2</v>
      </c>
      <c r="AQ296" s="4">
        <f t="shared" si="110"/>
        <v>7.2271952124859706E-2</v>
      </c>
      <c r="AR296" s="4">
        <f t="shared" si="111"/>
        <v>0.1082823292240761</v>
      </c>
      <c r="AT296" s="4">
        <f t="shared" si="112"/>
        <v>0.18867239104657763</v>
      </c>
    </row>
    <row r="297" spans="1:46" x14ac:dyDescent="0.25">
      <c r="A297" s="4">
        <f>Relative_Deviations!Q297</f>
        <v>40.377499999999998</v>
      </c>
      <c r="B297" s="4">
        <f>Relative_Deviations!R297</f>
        <v>-1.1592873703667005E-2</v>
      </c>
      <c r="C297" s="4">
        <f>Relative_Deviations!S297</f>
        <v>-1.1358788541841655E-2</v>
      </c>
      <c r="D297" s="4">
        <f>Relative_Deviations!T297</f>
        <v>-1.0403119749500162E-2</v>
      </c>
      <c r="E297" s="4">
        <f>Relative_Deviations!U297</f>
        <v>-1.1320443320325356E-2</v>
      </c>
      <c r="F297" s="4">
        <f>Relative_Deviations!V297</f>
        <v>-1.1928978513750469E-2</v>
      </c>
      <c r="G297" s="4">
        <f>Relative_Deviations!W297</f>
        <v>-1.2955152844898848E-2</v>
      </c>
      <c r="J297" s="4">
        <f t="shared" si="92"/>
        <v>-1.1593226112330582E-2</v>
      </c>
      <c r="K297" s="4">
        <f t="shared" si="93"/>
        <v>8.3824803072307056E-4</v>
      </c>
      <c r="M297" s="4">
        <f t="shared" si="94"/>
        <v>4.2041096508546301E-4</v>
      </c>
      <c r="N297" s="4">
        <f t="shared" si="95"/>
        <v>0.27967565910856029</v>
      </c>
      <c r="O297" s="4">
        <f t="shared" si="96"/>
        <v>1.4197544392723922</v>
      </c>
      <c r="P297" s="4">
        <f t="shared" si="97"/>
        <v>0.32542014058765456</v>
      </c>
      <c r="Q297" s="4">
        <f t="shared" si="98"/>
        <v>-0.40054063846743271</v>
      </c>
      <c r="R297" s="4">
        <f t="shared" si="99"/>
        <v>-1.6247300114662619</v>
      </c>
      <c r="V297" s="4" cm="1">
        <f t="array" ref="V297:AA297">_xlfn._xlws.SORT(M297:R297,1,1,1)</f>
        <v>-1.6247300114662619</v>
      </c>
      <c r="W297" s="4">
        <v>-0.40054063846743271</v>
      </c>
      <c r="X297" s="4">
        <v>4.2041096508546301E-4</v>
      </c>
      <c r="Y297" s="4">
        <v>0.27967565910856029</v>
      </c>
      <c r="Z297" s="4">
        <v>0.32542014058765456</v>
      </c>
      <c r="AA297" s="4">
        <v>1.4197544392723922</v>
      </c>
      <c r="AE297" s="4">
        <f t="shared" si="100"/>
        <v>5.2110049836451261E-2</v>
      </c>
      <c r="AF297" s="4">
        <f t="shared" si="101"/>
        <v>0.34437917892189918</v>
      </c>
      <c r="AG297" s="4">
        <f t="shared" si="102"/>
        <v>0.50016771970417628</v>
      </c>
      <c r="AH297" s="4">
        <f t="shared" si="103"/>
        <v>0.61013682270145564</v>
      </c>
      <c r="AI297" s="4">
        <f t="shared" si="104"/>
        <v>0.62756844282500235</v>
      </c>
      <c r="AJ297" s="4">
        <f t="shared" si="105"/>
        <v>0.92216040840735858</v>
      </c>
      <c r="AM297" s="4">
        <f t="shared" si="106"/>
        <v>0.1145566168302154</v>
      </c>
      <c r="AN297" s="4">
        <f t="shared" si="107"/>
        <v>1.1045845588565861E-2</v>
      </c>
      <c r="AO297" s="4">
        <f t="shared" si="108"/>
        <v>1.6771970417628346E-4</v>
      </c>
      <c r="AP297" s="4">
        <f t="shared" si="109"/>
        <v>5.6529843965210991E-2</v>
      </c>
      <c r="AQ297" s="4">
        <f t="shared" si="110"/>
        <v>0.20576489050833102</v>
      </c>
      <c r="AR297" s="4">
        <f t="shared" si="111"/>
        <v>7.7839591592641422E-2</v>
      </c>
      <c r="AT297" s="4">
        <f t="shared" si="112"/>
        <v>0.20576489050833102</v>
      </c>
    </row>
    <row r="298" spans="1:46" x14ac:dyDescent="0.25">
      <c r="A298" s="4">
        <f>Relative_Deviations!Q298</f>
        <v>40.994399999999999</v>
      </c>
      <c r="B298" s="4">
        <f>Relative_Deviations!R298</f>
        <v>-1.1282185138089575E-2</v>
      </c>
      <c r="C298" s="4">
        <f>Relative_Deviations!S298</f>
        <v>-9.885575925790065E-3</v>
      </c>
      <c r="D298" s="4">
        <f>Relative_Deviations!T298</f>
        <v>-1.1385722807981578E-2</v>
      </c>
      <c r="E298" s="4">
        <f>Relative_Deviations!U298</f>
        <v>-1.1685961860519236E-2</v>
      </c>
      <c r="F298" s="4">
        <f>Relative_Deviations!V298</f>
        <v>-1.2458558468160946E-2</v>
      </c>
      <c r="G298" s="4">
        <f>Relative_Deviations!W298</f>
        <v>-1.1644707408063559E-2</v>
      </c>
      <c r="J298" s="4">
        <f t="shared" si="92"/>
        <v>-1.1390451934767494E-2</v>
      </c>
      <c r="K298" s="4">
        <f t="shared" si="93"/>
        <v>8.4489282100103948E-4</v>
      </c>
      <c r="M298" s="4">
        <f t="shared" si="94"/>
        <v>0.12814264009208079</v>
      </c>
      <c r="N298" s="4">
        <f t="shared" si="95"/>
        <v>1.7811442724704809</v>
      </c>
      <c r="O298" s="4">
        <f t="shared" si="96"/>
        <v>5.59730970410207E-3</v>
      </c>
      <c r="P298" s="4">
        <f t="shared" si="97"/>
        <v>-0.34976025172236419</v>
      </c>
      <c r="Q298" s="4">
        <f t="shared" si="98"/>
        <v>-1.2641917493486878</v>
      </c>
      <c r="R298" s="4">
        <f t="shared" si="99"/>
        <v>-0.30093222119560753</v>
      </c>
      <c r="V298" s="4" cm="1">
        <f t="array" ref="V298:AA298">_xlfn._xlws.SORT(M298:R298,1,1,1)</f>
        <v>-1.2641917493486878</v>
      </c>
      <c r="W298" s="4">
        <v>-0.34976025172236419</v>
      </c>
      <c r="X298" s="4">
        <v>-0.30093222119560753</v>
      </c>
      <c r="Y298" s="4">
        <v>5.59730970410207E-3</v>
      </c>
      <c r="Z298" s="4">
        <v>0.12814264009208079</v>
      </c>
      <c r="AA298" s="4">
        <v>1.7811442724704809</v>
      </c>
      <c r="AE298" s="4">
        <f t="shared" si="100"/>
        <v>0.10308060574328133</v>
      </c>
      <c r="AF298" s="4">
        <f t="shared" si="101"/>
        <v>0.36325931582498994</v>
      </c>
      <c r="AG298" s="4">
        <f t="shared" si="102"/>
        <v>0.38173308976856102</v>
      </c>
      <c r="AH298" s="4">
        <f t="shared" si="103"/>
        <v>0.50223299183756853</v>
      </c>
      <c r="AI298" s="4">
        <f t="shared" si="104"/>
        <v>0.55098195386460458</v>
      </c>
      <c r="AJ298" s="4">
        <f t="shared" si="105"/>
        <v>0.9625555576108199</v>
      </c>
      <c r="AM298" s="4">
        <f t="shared" si="106"/>
        <v>6.3586060923385326E-2</v>
      </c>
      <c r="AN298" s="4">
        <f t="shared" si="107"/>
        <v>2.9925982491656622E-2</v>
      </c>
      <c r="AO298" s="4">
        <f t="shared" si="108"/>
        <v>0.11826691023143898</v>
      </c>
      <c r="AP298" s="4">
        <f t="shared" si="109"/>
        <v>0.1644336748290981</v>
      </c>
      <c r="AQ298" s="4">
        <f t="shared" si="110"/>
        <v>0.28235137946872879</v>
      </c>
      <c r="AR298" s="4">
        <f t="shared" si="111"/>
        <v>3.7444442389180099E-2</v>
      </c>
      <c r="AT298" s="4">
        <f t="shared" si="112"/>
        <v>0.28235137946872879</v>
      </c>
    </row>
    <row r="299" spans="1:46" x14ac:dyDescent="0.25">
      <c r="A299" s="4">
        <f>Relative_Deviations!Q299</f>
        <v>41.620600000000003</v>
      </c>
      <c r="B299" s="4">
        <f>Relative_Deviations!R299</f>
        <v>-1.1787054057152985E-2</v>
      </c>
      <c r="C299" s="4">
        <f>Relative_Deviations!S299</f>
        <v>-1.1455076948119484E-2</v>
      </c>
      <c r="D299" s="4">
        <f>Relative_Deviations!T299</f>
        <v>-1.1645823617579478E-2</v>
      </c>
      <c r="E299" s="4">
        <f>Relative_Deviations!U299</f>
        <v>-1.2311190942429724E-2</v>
      </c>
      <c r="F299" s="4">
        <f>Relative_Deviations!V299</f>
        <v>-1.1928978513750469E-2</v>
      </c>
      <c r="G299" s="4">
        <f>Relative_Deviations!W299</f>
        <v>-1.3330942345167763E-2</v>
      </c>
      <c r="J299" s="4">
        <f t="shared" si="92"/>
        <v>-1.2076511070699986E-2</v>
      </c>
      <c r="K299" s="4">
        <f t="shared" si="93"/>
        <v>6.7910172045023939E-4</v>
      </c>
      <c r="M299" s="4">
        <f t="shared" si="94"/>
        <v>0.4262351350768076</v>
      </c>
      <c r="N299" s="4">
        <f t="shared" si="95"/>
        <v>0.91508253309753906</v>
      </c>
      <c r="O299" s="4">
        <f t="shared" si="96"/>
        <v>0.63420168164934787</v>
      </c>
      <c r="P299" s="4">
        <f t="shared" si="97"/>
        <v>-0.34557396140028557</v>
      </c>
      <c r="Q299" s="4">
        <f t="shared" si="98"/>
        <v>0.21724662522089269</v>
      </c>
      <c r="R299" s="4">
        <f t="shared" si="99"/>
        <v>-1.8471920136442863</v>
      </c>
      <c r="V299" s="4" cm="1">
        <f t="array" ref="V299:AA299">_xlfn._xlws.SORT(M299:R299,1,1,1)</f>
        <v>-1.8471920136442863</v>
      </c>
      <c r="W299" s="4">
        <v>-0.34557396140028557</v>
      </c>
      <c r="X299" s="4">
        <v>0.21724662522089269</v>
      </c>
      <c r="Y299" s="4">
        <v>0.4262351350768076</v>
      </c>
      <c r="Z299" s="4">
        <v>0.63420168164934787</v>
      </c>
      <c r="AA299" s="4">
        <v>0.91508253309753906</v>
      </c>
      <c r="AE299" s="4">
        <f t="shared" si="100"/>
        <v>3.2359658223817381E-2</v>
      </c>
      <c r="AF299" s="4">
        <f t="shared" si="101"/>
        <v>0.3648314587254311</v>
      </c>
      <c r="AG299" s="4">
        <f t="shared" si="102"/>
        <v>0.58599192471869244</v>
      </c>
      <c r="AH299" s="4">
        <f t="shared" si="103"/>
        <v>0.66503174106810936</v>
      </c>
      <c r="AI299" s="4">
        <f t="shared" si="104"/>
        <v>0.73702539487558971</v>
      </c>
      <c r="AJ299" s="4">
        <f t="shared" si="105"/>
        <v>0.81992584804193647</v>
      </c>
      <c r="AM299" s="4">
        <f t="shared" si="106"/>
        <v>0.13430700844284926</v>
      </c>
      <c r="AN299" s="4">
        <f t="shared" si="107"/>
        <v>3.1498125392097787E-2</v>
      </c>
      <c r="AO299" s="4">
        <f t="shared" si="108"/>
        <v>8.5991924718692436E-2</v>
      </c>
      <c r="AP299" s="4">
        <f t="shared" si="109"/>
        <v>1.6349255985572686E-3</v>
      </c>
      <c r="AQ299" s="4">
        <f t="shared" si="110"/>
        <v>9.6307938457743658E-2</v>
      </c>
      <c r="AR299" s="4">
        <f t="shared" si="111"/>
        <v>0.18007415195806353</v>
      </c>
      <c r="AT299" s="4">
        <f t="shared" si="112"/>
        <v>0.18007415195806353</v>
      </c>
    </row>
    <row r="300" spans="1:46" x14ac:dyDescent="0.25">
      <c r="A300" s="4">
        <f>Relative_Deviations!Q300</f>
        <v>42.2562</v>
      </c>
      <c r="B300" s="4">
        <f>Relative_Deviations!R300</f>
        <v>-1.2592902524119555E-2</v>
      </c>
      <c r="C300" s="4">
        <f>Relative_Deviations!S300</f>
        <v>-1.1724684485697611E-2</v>
      </c>
      <c r="D300" s="4">
        <f>Relative_Deviations!T300</f>
        <v>-1.2320159049870542E-2</v>
      </c>
      <c r="E300" s="4">
        <f>Relative_Deviations!U300</f>
        <v>-1.3359652018248951E-2</v>
      </c>
      <c r="F300" s="4">
        <f>Relative_Deviations!V300</f>
        <v>-1.2843707525914004E-2</v>
      </c>
      <c r="G300" s="4">
        <f>Relative_Deviations!W300</f>
        <v>-1.354292616583231E-2</v>
      </c>
      <c r="J300" s="4">
        <f t="shared" si="92"/>
        <v>-1.2730671961613829E-2</v>
      </c>
      <c r="K300" s="4">
        <f t="shared" si="93"/>
        <v>6.7344812911280703E-4</v>
      </c>
      <c r="M300" s="4">
        <f t="shared" si="94"/>
        <v>0.20457319805130422</v>
      </c>
      <c r="N300" s="4">
        <f t="shared" si="95"/>
        <v>1.4937861320388466</v>
      </c>
      <c r="O300" s="4">
        <f t="shared" si="96"/>
        <v>0.60956871657523481</v>
      </c>
      <c r="P300" s="4">
        <f t="shared" si="97"/>
        <v>-0.93396956564974443</v>
      </c>
      <c r="Q300" s="4">
        <f t="shared" si="98"/>
        <v>-0.16784598458842998</v>
      </c>
      <c r="R300" s="4">
        <f t="shared" si="99"/>
        <v>-1.2061124964272085</v>
      </c>
      <c r="V300" s="4" cm="1">
        <f t="array" ref="V300:AA300">_xlfn._xlws.SORT(M300:R300,1,1,1)</f>
        <v>-1.2061124964272085</v>
      </c>
      <c r="W300" s="4">
        <v>-0.93396956564974443</v>
      </c>
      <c r="X300" s="4">
        <v>-0.16784598458842998</v>
      </c>
      <c r="Y300" s="4">
        <v>0.20457319805130422</v>
      </c>
      <c r="Z300" s="4">
        <v>0.60956871657523481</v>
      </c>
      <c r="AA300" s="4">
        <v>1.4937861320388466</v>
      </c>
      <c r="AE300" s="4">
        <f t="shared" si="100"/>
        <v>0.11388705856013295</v>
      </c>
      <c r="AF300" s="4">
        <f t="shared" si="101"/>
        <v>0.17515979615227042</v>
      </c>
      <c r="AG300" s="4">
        <f t="shared" si="102"/>
        <v>0.43335222258467299</v>
      </c>
      <c r="AH300" s="4">
        <f t="shared" si="103"/>
        <v>0.58104720131305065</v>
      </c>
      <c r="AI300" s="4">
        <f t="shared" si="104"/>
        <v>0.72892623002781676</v>
      </c>
      <c r="AJ300" s="4">
        <f t="shared" si="105"/>
        <v>0.93238423631300738</v>
      </c>
      <c r="AM300" s="4">
        <f t="shared" si="106"/>
        <v>5.2779608106533704E-2</v>
      </c>
      <c r="AN300" s="4">
        <f t="shared" si="107"/>
        <v>0.15817353718106289</v>
      </c>
      <c r="AO300" s="4">
        <f t="shared" si="108"/>
        <v>6.6647777415327014E-2</v>
      </c>
      <c r="AP300" s="4">
        <f t="shared" si="109"/>
        <v>8.5619465353615976E-2</v>
      </c>
      <c r="AQ300" s="4">
        <f t="shared" si="110"/>
        <v>0.10440710330551661</v>
      </c>
      <c r="AR300" s="4">
        <f t="shared" si="111"/>
        <v>6.7615763686992625E-2</v>
      </c>
      <c r="AT300" s="4">
        <f t="shared" si="112"/>
        <v>0.15817353718106289</v>
      </c>
    </row>
    <row r="301" spans="1:46" x14ac:dyDescent="0.25">
      <c r="A301" s="4">
        <f>Relative_Deviations!Q301</f>
        <v>42.901499999999999</v>
      </c>
      <c r="B301" s="4">
        <f>Relative_Deviations!R301</f>
        <v>-1.2000652445987511E-2</v>
      </c>
      <c r="C301" s="4">
        <f>Relative_Deviations!S301</f>
        <v>-1.2976433767310074E-2</v>
      </c>
      <c r="D301" s="4">
        <f>Relative_Deviations!T301</f>
        <v>-1.1886657700540707E-2</v>
      </c>
      <c r="E301" s="4">
        <f>Relative_Deviations!U301</f>
        <v>-1.2349666578239687E-2</v>
      </c>
      <c r="F301" s="4">
        <f>Relative_Deviations!V301</f>
        <v>-1.3440688565431288E-2</v>
      </c>
      <c r="G301" s="4">
        <f>Relative_Deviations!W301</f>
        <v>-1.280098279350648E-2</v>
      </c>
      <c r="J301" s="4">
        <f t="shared" si="92"/>
        <v>-1.2575846975169292E-2</v>
      </c>
      <c r="K301" s="4">
        <f t="shared" si="93"/>
        <v>6.0267654104035836E-4</v>
      </c>
      <c r="M301" s="4">
        <f t="shared" si="94"/>
        <v>0.95440006373711339</v>
      </c>
      <c r="N301" s="4">
        <f t="shared" si="95"/>
        <v>-0.66467958326248522</v>
      </c>
      <c r="O301" s="4">
        <f t="shared" si="96"/>
        <v>1.1435475378532007</v>
      </c>
      <c r="P301" s="4">
        <f t="shared" si="97"/>
        <v>0.37529318220876084</v>
      </c>
      <c r="Q301" s="4">
        <f t="shared" si="98"/>
        <v>-1.4350012508684673</v>
      </c>
      <c r="R301" s="4">
        <f t="shared" si="99"/>
        <v>-0.37355994966811101</v>
      </c>
      <c r="V301" s="4" cm="1">
        <f t="array" ref="V301:AA301">_xlfn._xlws.SORT(M301:R301,1,1,1)</f>
        <v>-1.4350012508684673</v>
      </c>
      <c r="W301" s="4">
        <v>-0.66467958326248522</v>
      </c>
      <c r="X301" s="4">
        <v>-0.37355994966811101</v>
      </c>
      <c r="Y301" s="4">
        <v>0.37529318220876084</v>
      </c>
      <c r="Z301" s="4">
        <v>0.95440006373711339</v>
      </c>
      <c r="AA301" s="4">
        <v>1.1435475378532007</v>
      </c>
      <c r="AE301" s="4">
        <f t="shared" si="100"/>
        <v>7.5643370574836027E-2</v>
      </c>
      <c r="AF301" s="4">
        <f t="shared" si="101"/>
        <v>0.25312772759163366</v>
      </c>
      <c r="AG301" s="4">
        <f t="shared" si="102"/>
        <v>0.3543658678068623</v>
      </c>
      <c r="AH301" s="4">
        <f t="shared" si="103"/>
        <v>0.64627878197605926</v>
      </c>
      <c r="AI301" s="4">
        <f t="shared" si="104"/>
        <v>0.83005941299440988</v>
      </c>
      <c r="AJ301" s="4">
        <f t="shared" si="105"/>
        <v>0.87359433538609266</v>
      </c>
      <c r="AM301" s="4">
        <f t="shared" si="106"/>
        <v>9.102329609183063E-2</v>
      </c>
      <c r="AN301" s="4">
        <f t="shared" si="107"/>
        <v>8.0205605741699659E-2</v>
      </c>
      <c r="AO301" s="4">
        <f t="shared" si="108"/>
        <v>0.1456341321931377</v>
      </c>
      <c r="AP301" s="4">
        <f t="shared" si="109"/>
        <v>2.0387884690607372E-2</v>
      </c>
      <c r="AQ301" s="4">
        <f t="shared" si="110"/>
        <v>3.2739203389234861E-3</v>
      </c>
      <c r="AR301" s="4">
        <f t="shared" si="111"/>
        <v>0.12640566461390734</v>
      </c>
      <c r="AT301" s="4">
        <f t="shared" si="112"/>
        <v>0.1456341321931377</v>
      </c>
    </row>
    <row r="302" spans="1:46" x14ac:dyDescent="0.25">
      <c r="A302" s="4">
        <f>Relative_Deviations!Q302</f>
        <v>43.5565</v>
      </c>
      <c r="B302" s="4">
        <f>Relative_Deviations!R302</f>
        <v>-1.2253086905519132E-2</v>
      </c>
      <c r="C302" s="4">
        <f>Relative_Deviations!S302</f>
        <v>-1.2292786082737163E-2</v>
      </c>
      <c r="D302" s="4">
        <f>Relative_Deviations!T302</f>
        <v>-1.2532093042876334E-2</v>
      </c>
      <c r="E302" s="4">
        <f>Relative_Deviations!U302</f>
        <v>-1.3426984380916258E-2</v>
      </c>
      <c r="F302" s="4">
        <f>Relative_Deviations!V302</f>
        <v>-1.4182100501605991E-2</v>
      </c>
      <c r="G302" s="4">
        <f>Relative_Deviations!W302</f>
        <v>-1.3831995012193041E-2</v>
      </c>
      <c r="J302" s="4">
        <f t="shared" si="92"/>
        <v>-1.3086507654307987E-2</v>
      </c>
      <c r="K302" s="4">
        <f t="shared" si="93"/>
        <v>8.3713309912300277E-4</v>
      </c>
      <c r="M302" s="4">
        <f t="shared" si="94"/>
        <v>0.99556540012808392</v>
      </c>
      <c r="N302" s="4">
        <f t="shared" si="95"/>
        <v>0.94814262200639632</v>
      </c>
      <c r="O302" s="4">
        <f t="shared" si="96"/>
        <v>0.66227773338847662</v>
      </c>
      <c r="P302" s="4">
        <f t="shared" si="97"/>
        <v>-0.40671755419175432</v>
      </c>
      <c r="Q302" s="4">
        <f t="shared" si="98"/>
        <v>-1.3087439123429339</v>
      </c>
      <c r="R302" s="4">
        <f t="shared" si="99"/>
        <v>-0.89052428898826463</v>
      </c>
      <c r="V302" s="4" cm="1">
        <f t="array" ref="V302:AA302">_xlfn._xlws.SORT(M302:R302,1,1,1)</f>
        <v>-1.3087439123429339</v>
      </c>
      <c r="W302" s="4">
        <v>-0.89052428898826463</v>
      </c>
      <c r="X302" s="4">
        <v>-0.40671755419175432</v>
      </c>
      <c r="Y302" s="4">
        <v>0.66227773338847662</v>
      </c>
      <c r="Z302" s="4">
        <v>0.94814262200639632</v>
      </c>
      <c r="AA302" s="4">
        <v>0.99556540012808392</v>
      </c>
      <c r="AE302" s="4">
        <f t="shared" si="100"/>
        <v>9.5310555795208682E-2</v>
      </c>
      <c r="AF302" s="4">
        <f t="shared" si="101"/>
        <v>0.18659221613361063</v>
      </c>
      <c r="AG302" s="4">
        <f t="shared" si="102"/>
        <v>0.34210772303565989</v>
      </c>
      <c r="AH302" s="4">
        <f t="shared" si="103"/>
        <v>0.74610337783259351</v>
      </c>
      <c r="AI302" s="4">
        <f t="shared" si="104"/>
        <v>0.82847157369612112</v>
      </c>
      <c r="AJ302" s="4">
        <f t="shared" si="105"/>
        <v>0.84026932347345018</v>
      </c>
      <c r="AM302" s="4">
        <f t="shared" si="106"/>
        <v>7.1356110871457976E-2</v>
      </c>
      <c r="AN302" s="4">
        <f t="shared" si="107"/>
        <v>0.14674111719972269</v>
      </c>
      <c r="AO302" s="4">
        <f t="shared" si="108"/>
        <v>0.15789227696434011</v>
      </c>
      <c r="AP302" s="4">
        <f t="shared" si="109"/>
        <v>7.9436711165926877E-2</v>
      </c>
      <c r="AQ302" s="4">
        <f t="shared" si="110"/>
        <v>4.8617596372122485E-3</v>
      </c>
      <c r="AR302" s="4">
        <f t="shared" si="111"/>
        <v>0.15973067652654982</v>
      </c>
      <c r="AT302" s="4">
        <f t="shared" si="112"/>
        <v>0.15973067652654982</v>
      </c>
    </row>
    <row r="303" spans="1:46" x14ac:dyDescent="0.25">
      <c r="A303" s="4">
        <f>Relative_Deviations!Q303</f>
        <v>44.221400000000003</v>
      </c>
      <c r="B303" s="4">
        <f>Relative_Deviations!R303</f>
        <v>-1.3107480460857237E-2</v>
      </c>
      <c r="C303" s="4">
        <f>Relative_Deviations!S303</f>
        <v>-1.3024577970449074E-2</v>
      </c>
      <c r="D303" s="4">
        <f>Relative_Deviations!T303</f>
        <v>-1.3187161748530553E-2</v>
      </c>
      <c r="E303" s="4">
        <f>Relative_Deviations!U303</f>
        <v>-1.3503935652536013E-2</v>
      </c>
      <c r="F303" s="4">
        <f>Relative_Deviations!V303</f>
        <v>-1.3681406726527099E-2</v>
      </c>
      <c r="G303" s="4">
        <f>Relative_Deviations!W303</f>
        <v>-1.3986165063585408E-2</v>
      </c>
      <c r="J303" s="4">
        <f t="shared" si="92"/>
        <v>-1.341512127041423E-2</v>
      </c>
      <c r="K303" s="4">
        <f t="shared" si="93"/>
        <v>3.7523843960826555E-4</v>
      </c>
      <c r="M303" s="4">
        <f t="shared" si="94"/>
        <v>0.81985419691585282</v>
      </c>
      <c r="N303" s="4">
        <f t="shared" si="95"/>
        <v>1.0407870269710837</v>
      </c>
      <c r="O303" s="4">
        <f t="shared" si="96"/>
        <v>0.60750578251433318</v>
      </c>
      <c r="P303" s="4">
        <f t="shared" si="97"/>
        <v>-0.23668785696503325</v>
      </c>
      <c r="Q303" s="4">
        <f t="shared" si="98"/>
        <v>-0.70964333076019936</v>
      </c>
      <c r="R303" s="4">
        <f t="shared" si="99"/>
        <v>-1.5218158186760555</v>
      </c>
      <c r="V303" s="4" cm="1">
        <f t="array" ref="V303:AA303">_xlfn._xlws.SORT(M303:R303,1,1,1)</f>
        <v>-1.5218158186760555</v>
      </c>
      <c r="W303" s="4">
        <v>-0.70964333076019936</v>
      </c>
      <c r="X303" s="4">
        <v>-0.23668785696503325</v>
      </c>
      <c r="Y303" s="4">
        <v>0.60750578251433318</v>
      </c>
      <c r="Z303" s="4">
        <v>0.81985419691585282</v>
      </c>
      <c r="AA303" s="4">
        <v>1.0407870269710837</v>
      </c>
      <c r="AE303" s="4">
        <f t="shared" si="100"/>
        <v>6.4027618359410204E-2</v>
      </c>
      <c r="AF303" s="4">
        <f t="shared" si="101"/>
        <v>0.23896267105741478</v>
      </c>
      <c r="AG303" s="4">
        <f t="shared" si="102"/>
        <v>0.40644947803278353</v>
      </c>
      <c r="AH303" s="4">
        <f t="shared" si="103"/>
        <v>0.72824234684824618</v>
      </c>
      <c r="AI303" s="4">
        <f t="shared" si="104"/>
        <v>0.79385038474969616</v>
      </c>
      <c r="AJ303" s="4">
        <f t="shared" si="105"/>
        <v>0.85101279885713987</v>
      </c>
      <c r="AM303" s="4">
        <f t="shared" si="106"/>
        <v>0.10263904830725645</v>
      </c>
      <c r="AN303" s="4">
        <f t="shared" si="107"/>
        <v>9.4370662275918532E-2</v>
      </c>
      <c r="AO303" s="4">
        <f t="shared" si="108"/>
        <v>9.3550521967216471E-2</v>
      </c>
      <c r="AP303" s="4">
        <f t="shared" si="109"/>
        <v>6.1575680181579551E-2</v>
      </c>
      <c r="AQ303" s="4">
        <f t="shared" si="110"/>
        <v>3.9482948583637212E-2</v>
      </c>
      <c r="AR303" s="4">
        <f t="shared" si="111"/>
        <v>0.14898720114286013</v>
      </c>
      <c r="AT303" s="4">
        <f t="shared" si="112"/>
        <v>0.14898720114286013</v>
      </c>
    </row>
    <row r="304" spans="1:46" x14ac:dyDescent="0.25">
      <c r="A304" s="4">
        <f>Relative_Deviations!Q304</f>
        <v>44.896299999999997</v>
      </c>
      <c r="B304" s="4">
        <f>Relative_Deviations!R304</f>
        <v>-1.2622029577142374E-2</v>
      </c>
      <c r="C304" s="4">
        <f>Relative_Deviations!S304</f>
        <v>-1.2841629998521009E-2</v>
      </c>
      <c r="D304" s="4">
        <f>Relative_Deviations!T304</f>
        <v>-1.3100461478664586E-2</v>
      </c>
      <c r="E304" s="4">
        <f>Relative_Deviations!U304</f>
        <v>-1.2955657842245279E-2</v>
      </c>
      <c r="F304" s="4">
        <f>Relative_Deviations!V304</f>
        <v>-1.3585119462088707E-2</v>
      </c>
      <c r="G304" s="4">
        <f>Relative_Deviations!W304</f>
        <v>-1.3716367473648851E-2</v>
      </c>
      <c r="J304" s="4">
        <f t="shared" si="92"/>
        <v>-1.3136877638718467E-2</v>
      </c>
      <c r="K304" s="4">
        <f t="shared" si="93"/>
        <v>4.2968259166589545E-4</v>
      </c>
      <c r="M304" s="4">
        <f t="shared" si="94"/>
        <v>1.1982055395356095</v>
      </c>
      <c r="N304" s="4">
        <f t="shared" si="95"/>
        <v>0.68712962992699245</v>
      </c>
      <c r="O304" s="4">
        <f t="shared" si="96"/>
        <v>8.4751304242263986E-2</v>
      </c>
      <c r="P304" s="4">
        <f t="shared" si="97"/>
        <v>0.42175270766868089</v>
      </c>
      <c r="Q304" s="4">
        <f t="shared" si="98"/>
        <v>-1.0431928871783938</v>
      </c>
      <c r="R304" s="4">
        <f t="shared" si="99"/>
        <v>-1.3486462941951651</v>
      </c>
      <c r="V304" s="4" cm="1">
        <f t="array" ref="V304:AA304">_xlfn._xlws.SORT(M304:R304,1,1,1)</f>
        <v>-1.3486462941951651</v>
      </c>
      <c r="W304" s="4">
        <v>-1.0431928871783938</v>
      </c>
      <c r="X304" s="4">
        <v>8.4751304242263986E-2</v>
      </c>
      <c r="Y304" s="4">
        <v>0.42175270766868089</v>
      </c>
      <c r="Z304" s="4">
        <v>0.68712962992699245</v>
      </c>
      <c r="AA304" s="4">
        <v>1.1982055395356095</v>
      </c>
      <c r="AE304" s="4">
        <f t="shared" si="100"/>
        <v>8.8725301719380853E-2</v>
      </c>
      <c r="AF304" s="4">
        <f t="shared" si="101"/>
        <v>0.14842948354050881</v>
      </c>
      <c r="AG304" s="4">
        <f t="shared" si="102"/>
        <v>0.53377044611653446</v>
      </c>
      <c r="AH304" s="4">
        <f t="shared" si="103"/>
        <v>0.66339723593230782</v>
      </c>
      <c r="AI304" s="4">
        <f t="shared" si="104"/>
        <v>0.75399947799771072</v>
      </c>
      <c r="AJ304" s="4">
        <f t="shared" si="105"/>
        <v>0.88458149532000752</v>
      </c>
      <c r="AM304" s="4">
        <f t="shared" si="106"/>
        <v>7.7941364947285804E-2</v>
      </c>
      <c r="AN304" s="4">
        <f t="shared" si="107"/>
        <v>0.18490384979282451</v>
      </c>
      <c r="AO304" s="4">
        <f t="shared" si="108"/>
        <v>3.3770446116534458E-2</v>
      </c>
      <c r="AP304" s="4">
        <f t="shared" si="109"/>
        <v>3.2694307343588136E-3</v>
      </c>
      <c r="AQ304" s="4">
        <f t="shared" si="110"/>
        <v>7.9333855335622649E-2</v>
      </c>
      <c r="AR304" s="4">
        <f t="shared" si="111"/>
        <v>0.11541850467999248</v>
      </c>
      <c r="AT304" s="4">
        <f t="shared" si="112"/>
        <v>0.18490384979282451</v>
      </c>
    </row>
    <row r="305" spans="1:46" x14ac:dyDescent="0.25">
      <c r="A305" s="4">
        <f>Relative_Deviations!Q305</f>
        <v>45.581400000000002</v>
      </c>
      <c r="B305" s="4">
        <f>Relative_Deviations!R305</f>
        <v>-1.3787111698057911E-2</v>
      </c>
      <c r="C305" s="4">
        <f>Relative_Deviations!S305</f>
        <v>-1.3852658264438815E-2</v>
      </c>
      <c r="D305" s="4">
        <f>Relative_Deviations!T305</f>
        <v>-1.2840360669066686E-2</v>
      </c>
      <c r="E305" s="4">
        <f>Relative_Deviations!U305</f>
        <v>-1.3744408376347897E-2</v>
      </c>
      <c r="F305" s="4">
        <f>Relative_Deviations!V305</f>
        <v>-1.3508089650538095E-2</v>
      </c>
      <c r="G305" s="4">
        <f>Relative_Deviations!W305</f>
        <v>-1.4313776422794315E-2</v>
      </c>
      <c r="J305" s="4">
        <f t="shared" si="92"/>
        <v>-1.3674400846873954E-2</v>
      </c>
      <c r="K305" s="4">
        <f t="shared" si="93"/>
        <v>4.860995898746445E-4</v>
      </c>
      <c r="M305" s="4">
        <f t="shared" si="94"/>
        <v>-0.23186781789514119</v>
      </c>
      <c r="N305" s="4">
        <f t="shared" si="95"/>
        <v>-0.36670966459944887</v>
      </c>
      <c r="O305" s="4">
        <f t="shared" si="96"/>
        <v>1.7157804597661785</v>
      </c>
      <c r="P305" s="4">
        <f t="shared" si="97"/>
        <v>-0.14401890257096511</v>
      </c>
      <c r="Q305" s="4">
        <f t="shared" si="98"/>
        <v>0.34213399846469317</v>
      </c>
      <c r="R305" s="4">
        <f t="shared" si="99"/>
        <v>-1.3153180731653022</v>
      </c>
      <c r="V305" s="4" cm="1">
        <f t="array" ref="V305:AA305">_xlfn._xlws.SORT(M305:R305,1,1,1)</f>
        <v>-1.3153180731653022</v>
      </c>
      <c r="W305" s="4">
        <v>-0.36670966459944887</v>
      </c>
      <c r="X305" s="4">
        <v>-0.23186781789514119</v>
      </c>
      <c r="Y305" s="4">
        <v>-0.14401890257096511</v>
      </c>
      <c r="Z305" s="4">
        <v>0.34213399846469317</v>
      </c>
      <c r="AA305" s="4">
        <v>1.7157804597661785</v>
      </c>
      <c r="AE305" s="4">
        <f t="shared" si="100"/>
        <v>9.4201513283161176E-2</v>
      </c>
      <c r="AF305" s="4">
        <f t="shared" si="101"/>
        <v>0.35691779837672544</v>
      </c>
      <c r="AG305" s="4">
        <f t="shared" si="102"/>
        <v>0.40832034049289034</v>
      </c>
      <c r="AH305" s="4">
        <f t="shared" si="103"/>
        <v>0.44274277157515374</v>
      </c>
      <c r="AI305" s="4">
        <f t="shared" si="104"/>
        <v>0.63387497371792456</v>
      </c>
      <c r="AJ305" s="4">
        <f t="shared" si="105"/>
        <v>0.95689888406424206</v>
      </c>
      <c r="AM305" s="4">
        <f t="shared" si="106"/>
        <v>7.2465153383505482E-2</v>
      </c>
      <c r="AN305" s="4">
        <f t="shared" si="107"/>
        <v>2.3584465043392122E-2</v>
      </c>
      <c r="AO305" s="4">
        <f t="shared" si="108"/>
        <v>9.1679659507109657E-2</v>
      </c>
      <c r="AP305" s="4">
        <f t="shared" si="109"/>
        <v>0.22392389509151289</v>
      </c>
      <c r="AQ305" s="4">
        <f t="shared" si="110"/>
        <v>0.19945835961540881</v>
      </c>
      <c r="AR305" s="4">
        <f t="shared" si="111"/>
        <v>4.3101115935757939E-2</v>
      </c>
      <c r="AT305" s="4">
        <f t="shared" si="112"/>
        <v>0.22392389509151289</v>
      </c>
    </row>
    <row r="306" spans="1:46" x14ac:dyDescent="0.25">
      <c r="A306" s="4">
        <f>Relative_Deviations!Q306</f>
        <v>46.276800000000001</v>
      </c>
      <c r="B306" s="4">
        <f>Relative_Deviations!R306</f>
        <v>-1.4214308475726963E-2</v>
      </c>
      <c r="C306" s="4">
        <f>Relative_Deviations!S306</f>
        <v>-1.340973159556056E-2</v>
      </c>
      <c r="D306" s="4">
        <f>Relative_Deviations!T306</f>
        <v>-1.3765163547637228E-2</v>
      </c>
      <c r="E306" s="4">
        <f>Relative_Deviations!U306</f>
        <v>-1.3744408376347897E-2</v>
      </c>
      <c r="F306" s="4">
        <f>Relative_Deviations!V306</f>
        <v>-1.4316902671819605E-2</v>
      </c>
      <c r="G306" s="4">
        <f>Relative_Deviations!W306</f>
        <v>-1.5518229949297245E-2</v>
      </c>
      <c r="J306" s="4">
        <f t="shared" si="92"/>
        <v>-1.4161457436064916E-2</v>
      </c>
      <c r="K306" s="4">
        <f t="shared" si="93"/>
        <v>7.4348619487828096E-4</v>
      </c>
      <c r="M306" s="4">
        <f t="shared" si="94"/>
        <v>-7.1085435111138809E-2</v>
      </c>
      <c r="N306" s="4">
        <f t="shared" si="95"/>
        <v>1.0110824460263492</v>
      </c>
      <c r="O306" s="4">
        <f t="shared" si="96"/>
        <v>0.53302117935433468</v>
      </c>
      <c r="P306" s="4">
        <f t="shared" si="97"/>
        <v>0.56093719370982464</v>
      </c>
      <c r="Q306" s="4">
        <f t="shared" si="98"/>
        <v>-0.20907615612168493</v>
      </c>
      <c r="R306" s="4">
        <f t="shared" si="99"/>
        <v>-1.8248792278576895</v>
      </c>
      <c r="V306" s="4" cm="1">
        <f t="array" ref="V306:AA306">_xlfn._xlws.SORT(M306:R306,1,1,1)</f>
        <v>-1.8248792278576895</v>
      </c>
      <c r="W306" s="4">
        <v>-0.20907615612168493</v>
      </c>
      <c r="X306" s="4">
        <v>-7.1085435111138809E-2</v>
      </c>
      <c r="Y306" s="4">
        <v>0.53302117935433468</v>
      </c>
      <c r="Z306" s="4">
        <v>0.56093719370982464</v>
      </c>
      <c r="AA306" s="4">
        <v>1.0110824460263492</v>
      </c>
      <c r="AE306" s="4">
        <f t="shared" si="100"/>
        <v>3.4009628242632095E-2</v>
      </c>
      <c r="AF306" s="4">
        <f t="shared" si="101"/>
        <v>0.41719439401017339</v>
      </c>
      <c r="AG306" s="4">
        <f t="shared" si="102"/>
        <v>0.47166487997095458</v>
      </c>
      <c r="AH306" s="4">
        <f t="shared" si="103"/>
        <v>0.70299054030582697</v>
      </c>
      <c r="AI306" s="4">
        <f t="shared" si="104"/>
        <v>0.7125798232123346</v>
      </c>
      <c r="AJ306" s="4">
        <f t="shared" si="105"/>
        <v>0.8440115143704956</v>
      </c>
      <c r="AM306" s="4">
        <f t="shared" si="106"/>
        <v>0.13265703842403456</v>
      </c>
      <c r="AN306" s="4">
        <f t="shared" si="107"/>
        <v>8.3861060676840071E-2</v>
      </c>
      <c r="AO306" s="4">
        <f t="shared" si="108"/>
        <v>2.8335120029045424E-2</v>
      </c>
      <c r="AP306" s="4">
        <f t="shared" si="109"/>
        <v>3.6323873639160342E-2</v>
      </c>
      <c r="AQ306" s="4">
        <f t="shared" si="110"/>
        <v>0.12075351012099877</v>
      </c>
      <c r="AR306" s="4">
        <f t="shared" si="111"/>
        <v>0.1559884856295044</v>
      </c>
      <c r="AT306" s="4">
        <f t="shared" si="112"/>
        <v>0.1559884856295044</v>
      </c>
    </row>
    <row r="307" spans="1:46" x14ac:dyDescent="0.25">
      <c r="A307" s="4">
        <f>Relative_Deviations!Q307</f>
        <v>46.982700000000001</v>
      </c>
      <c r="B307" s="4">
        <f>Relative_Deviations!R307</f>
        <v>-1.4126927316658332E-2</v>
      </c>
      <c r="C307" s="4">
        <f>Relative_Deviations!S307</f>
        <v>-1.3987462033227878E-2</v>
      </c>
      <c r="D307" s="4">
        <f>Relative_Deviations!T307</f>
        <v>-1.4160131443693547E-2</v>
      </c>
      <c r="E307" s="4">
        <f>Relative_Deviations!U307</f>
        <v>-1.4725537089499818E-2</v>
      </c>
      <c r="F307" s="4">
        <f>Relative_Deviations!V307</f>
        <v>-1.4798338994011055E-2</v>
      </c>
      <c r="G307" s="4">
        <f>Relative_Deviations!W307</f>
        <v>-1.5152076077240331E-2</v>
      </c>
      <c r="J307" s="4">
        <f t="shared" si="92"/>
        <v>-1.4491745492388493E-2</v>
      </c>
      <c r="K307" s="4">
        <f t="shared" si="93"/>
        <v>4.6520029089108501E-4</v>
      </c>
      <c r="M307" s="4">
        <f t="shared" si="94"/>
        <v>0.7842174282207699</v>
      </c>
      <c r="N307" s="4">
        <f t="shared" si="95"/>
        <v>1.0840136367814108</v>
      </c>
      <c r="O307" s="4">
        <f t="shared" si="96"/>
        <v>0.71284144741127353</v>
      </c>
      <c r="P307" s="4">
        <f t="shared" si="97"/>
        <v>-0.50256115847111738</v>
      </c>
      <c r="Q307" s="4">
        <f t="shared" si="98"/>
        <v>-0.65905698604634622</v>
      </c>
      <c r="R307" s="4">
        <f t="shared" si="99"/>
        <v>-1.4194543678959943</v>
      </c>
      <c r="V307" s="4" cm="1">
        <f t="array" ref="V307:AA307">_xlfn._xlws.SORT(M307:R307,1,1,1)</f>
        <v>-1.4194543678959943</v>
      </c>
      <c r="W307" s="4">
        <v>-0.65905698604634622</v>
      </c>
      <c r="X307" s="4">
        <v>-0.50256115847111738</v>
      </c>
      <c r="Y307" s="4">
        <v>0.71284144741127353</v>
      </c>
      <c r="Z307" s="4">
        <v>0.7842174282207699</v>
      </c>
      <c r="AA307" s="4">
        <v>1.0840136367814108</v>
      </c>
      <c r="AE307" s="4">
        <f t="shared" si="100"/>
        <v>7.7883295762032248E-2</v>
      </c>
      <c r="AF307" s="4">
        <f t="shared" si="101"/>
        <v>0.25492958785115183</v>
      </c>
      <c r="AG307" s="4">
        <f t="shared" si="102"/>
        <v>0.30763642171643379</v>
      </c>
      <c r="AH307" s="4">
        <f t="shared" si="103"/>
        <v>0.76202806262022549</v>
      </c>
      <c r="AI307" s="4">
        <f t="shared" si="104"/>
        <v>0.7835437297797041</v>
      </c>
      <c r="AJ307" s="4">
        <f t="shared" si="105"/>
        <v>0.86082062372203916</v>
      </c>
      <c r="AM307" s="4">
        <f t="shared" si="106"/>
        <v>8.8783370904634409E-2</v>
      </c>
      <c r="AN307" s="4">
        <f t="shared" si="107"/>
        <v>7.8403745482181486E-2</v>
      </c>
      <c r="AO307" s="4">
        <f t="shared" si="108"/>
        <v>0.19236357828356621</v>
      </c>
      <c r="AP307" s="4">
        <f t="shared" si="109"/>
        <v>9.5361395953558858E-2</v>
      </c>
      <c r="AQ307" s="4">
        <f t="shared" si="110"/>
        <v>4.9789603553629269E-2</v>
      </c>
      <c r="AR307" s="4">
        <f t="shared" si="111"/>
        <v>0.13917937627796084</v>
      </c>
      <c r="AT307" s="4">
        <f t="shared" si="112"/>
        <v>0.19236357828356621</v>
      </c>
    </row>
    <row r="308" spans="1:46" x14ac:dyDescent="0.25">
      <c r="A308" s="4">
        <f>Relative_Deviations!Q308</f>
        <v>47.699300000000001</v>
      </c>
      <c r="B308" s="4">
        <f>Relative_Deviations!R308</f>
        <v>-1.3864783839452268E-2</v>
      </c>
      <c r="C308" s="4">
        <f>Relative_Deviations!S308</f>
        <v>-1.3592679567488454E-2</v>
      </c>
      <c r="D308" s="4">
        <f>Relative_Deviations!T308</f>
        <v>-1.4526199249794428E-2</v>
      </c>
      <c r="E308" s="4">
        <f>Relative_Deviations!U308</f>
        <v>-1.4831345087976917E-2</v>
      </c>
      <c r="F308" s="4">
        <f>Relative_Deviations!V308</f>
        <v>-1.3806580170296737E-2</v>
      </c>
      <c r="G308" s="4">
        <f>Relative_Deviations!W308</f>
        <v>-1.5682035628901615E-2</v>
      </c>
      <c r="J308" s="4">
        <f t="shared" si="92"/>
        <v>-1.4383937257318402E-2</v>
      </c>
      <c r="K308" s="4">
        <f t="shared" si="93"/>
        <v>7.917602961346387E-4</v>
      </c>
      <c r="M308" s="4">
        <f t="shared" si="94"/>
        <v>0.6556951900728446</v>
      </c>
      <c r="N308" s="4">
        <f t="shared" si="95"/>
        <v>0.99936520395485351</v>
      </c>
      <c r="O308" s="4">
        <f t="shared" si="96"/>
        <v>-0.17967810860249869</v>
      </c>
      <c r="P308" s="4">
        <f t="shared" si="97"/>
        <v>-0.56507990214052473</v>
      </c>
      <c r="Q308" s="4">
        <f t="shared" si="98"/>
        <v>0.72920692012508448</v>
      </c>
      <c r="R308" s="4">
        <f t="shared" si="99"/>
        <v>-1.6395093034097681</v>
      </c>
      <c r="V308" s="4" cm="1">
        <f t="array" ref="V308:AA308">_xlfn._xlws.SORT(M308:R308,1,1,1)</f>
        <v>-1.6395093034097681</v>
      </c>
      <c r="W308" s="4">
        <v>-0.56507990214052473</v>
      </c>
      <c r="X308" s="4">
        <v>-0.17967810860249869</v>
      </c>
      <c r="Y308" s="4">
        <v>0.6556951900728446</v>
      </c>
      <c r="Z308" s="4">
        <v>0.72920692012508448</v>
      </c>
      <c r="AA308" s="4">
        <v>0.99936520395485351</v>
      </c>
      <c r="AE308" s="4">
        <f t="shared" si="100"/>
        <v>5.0553617358862185E-2</v>
      </c>
      <c r="AF308" s="4">
        <f t="shared" si="101"/>
        <v>0.28600970894860589</v>
      </c>
      <c r="AG308" s="4">
        <f t="shared" si="102"/>
        <v>0.42870264026511345</v>
      </c>
      <c r="AH308" s="4">
        <f t="shared" si="103"/>
        <v>0.74398986785938614</v>
      </c>
      <c r="AI308" s="4">
        <f t="shared" si="104"/>
        <v>0.76706245059810596</v>
      </c>
      <c r="AJ308" s="4">
        <f t="shared" si="105"/>
        <v>0.84119109525659042</v>
      </c>
      <c r="AM308" s="4">
        <f t="shared" si="106"/>
        <v>0.11611304930780447</v>
      </c>
      <c r="AN308" s="4">
        <f t="shared" si="107"/>
        <v>4.7323624384727425E-2</v>
      </c>
      <c r="AO308" s="4">
        <f t="shared" si="108"/>
        <v>7.1297359734886545E-2</v>
      </c>
      <c r="AP308" s="4">
        <f t="shared" si="109"/>
        <v>7.7323201192719515E-2</v>
      </c>
      <c r="AQ308" s="4">
        <f t="shared" si="110"/>
        <v>6.627088273522741E-2</v>
      </c>
      <c r="AR308" s="4">
        <f t="shared" si="111"/>
        <v>0.15880890474340958</v>
      </c>
      <c r="AT308" s="4">
        <f t="shared" si="112"/>
        <v>0.15880890474340958</v>
      </c>
    </row>
    <row r="309" spans="1:46" x14ac:dyDescent="0.25">
      <c r="A309" s="4">
        <f>Relative_Deviations!Q309</f>
        <v>48.426699999999997</v>
      </c>
      <c r="B309" s="4">
        <f>Relative_Deviations!R309</f>
        <v>-1.4126927316658332E-2</v>
      </c>
      <c r="C309" s="4">
        <f>Relative_Deviations!S309</f>
        <v>-1.3255670145515966E-2</v>
      </c>
      <c r="D309" s="4">
        <f>Relative_Deviations!T309</f>
        <v>-1.346652928476547E-2</v>
      </c>
      <c r="E309" s="4">
        <f>Relative_Deviations!U309</f>
        <v>-1.5408479625125164E-2</v>
      </c>
      <c r="F309" s="4">
        <f>Relative_Deviations!V309</f>
        <v>-1.5366433854196754E-2</v>
      </c>
      <c r="G309" s="4">
        <f>Relative_Deviations!W309</f>
        <v>-1.5306246128632697E-2</v>
      </c>
      <c r="J309" s="4">
        <f t="shared" si="92"/>
        <v>-1.4488381059149064E-2</v>
      </c>
      <c r="K309" s="4">
        <f t="shared" si="93"/>
        <v>9.9808490693381472E-4</v>
      </c>
      <c r="M309" s="4">
        <f t="shared" si="94"/>
        <v>0.36214728825139958</v>
      </c>
      <c r="N309" s="4">
        <f t="shared" si="95"/>
        <v>1.2350761994989687</v>
      </c>
      <c r="O309" s="4">
        <f t="shared" si="96"/>
        <v>1.0238124705470131</v>
      </c>
      <c r="P309" s="4">
        <f t="shared" si="97"/>
        <v>-0.92186402137139445</v>
      </c>
      <c r="Q309" s="4">
        <f t="shared" si="98"/>
        <v>-0.87973757437644085</v>
      </c>
      <c r="R309" s="4">
        <f t="shared" si="99"/>
        <v>-0.81943436254954594</v>
      </c>
      <c r="V309" s="4" cm="1">
        <f t="array" ref="V309:AA309">_xlfn._xlws.SORT(M309:R309,1,1,1)</f>
        <v>-0.92186402137139445</v>
      </c>
      <c r="W309" s="4">
        <v>-0.87973757437644085</v>
      </c>
      <c r="X309" s="4">
        <v>-0.81943436254954594</v>
      </c>
      <c r="Y309" s="4">
        <v>0.36214728825139958</v>
      </c>
      <c r="Z309" s="4">
        <v>1.0238124705470131</v>
      </c>
      <c r="AA309" s="4">
        <v>1.2350761994989687</v>
      </c>
      <c r="AE309" s="4">
        <f t="shared" si="100"/>
        <v>0.17829975402300363</v>
      </c>
      <c r="AF309" s="4">
        <f t="shared" si="101"/>
        <v>0.18950074463083089</v>
      </c>
      <c r="AG309" s="4">
        <f t="shared" si="102"/>
        <v>0.20626931821252412</v>
      </c>
      <c r="AH309" s="4">
        <f t="shared" si="103"/>
        <v>0.64137901620326987</v>
      </c>
      <c r="AI309" s="4">
        <f t="shared" si="104"/>
        <v>0.84703807048741542</v>
      </c>
      <c r="AJ309" s="4">
        <f t="shared" si="105"/>
        <v>0.89159892685651798</v>
      </c>
      <c r="AM309" s="4">
        <f t="shared" si="106"/>
        <v>1.1633087356336974E-2</v>
      </c>
      <c r="AN309" s="4">
        <f t="shared" si="107"/>
        <v>0.14383258870250243</v>
      </c>
      <c r="AO309" s="4">
        <f t="shared" si="108"/>
        <v>0.29373068178747586</v>
      </c>
      <c r="AP309" s="4">
        <f t="shared" si="109"/>
        <v>2.528765046339676E-2</v>
      </c>
      <c r="AQ309" s="4">
        <f t="shared" si="110"/>
        <v>1.3704737154082047E-2</v>
      </c>
      <c r="AR309" s="4">
        <f t="shared" si="111"/>
        <v>0.10840107314348202</v>
      </c>
      <c r="AT309" s="4">
        <f t="shared" si="112"/>
        <v>0.29373068178747586</v>
      </c>
    </row>
    <row r="310" spans="1:46" x14ac:dyDescent="0.25">
      <c r="A310" s="4">
        <f>Relative_Deviations!Q310</f>
        <v>49.165100000000002</v>
      </c>
      <c r="B310" s="4">
        <f>Relative_Deviations!R310</f>
        <v>-1.4437615882235764E-2</v>
      </c>
      <c r="C310" s="4">
        <f>Relative_Deviations!S310</f>
        <v>-1.3929688989461111E-2</v>
      </c>
      <c r="D310" s="4">
        <f>Relative_Deviations!T310</f>
        <v>-1.4420232253291447E-2</v>
      </c>
      <c r="E310" s="4">
        <f>Relative_Deviations!U310</f>
        <v>-1.528343380874317E-2</v>
      </c>
      <c r="F310" s="4">
        <f>Relative_Deviations!V310</f>
        <v>-1.4345788851151189E-2</v>
      </c>
      <c r="G310" s="4">
        <f>Relative_Deviations!W310</f>
        <v>-1.5007541654059967E-2</v>
      </c>
      <c r="J310" s="4">
        <f t="shared" si="92"/>
        <v>-1.4570716906490443E-2</v>
      </c>
      <c r="K310" s="4">
        <f t="shared" si="93"/>
        <v>4.9003105551416459E-4</v>
      </c>
      <c r="M310" s="4">
        <f t="shared" si="94"/>
        <v>0.27161752863810246</v>
      </c>
      <c r="N310" s="4">
        <f t="shared" si="95"/>
        <v>1.3081373309222895</v>
      </c>
      <c r="O310" s="4">
        <f t="shared" si="96"/>
        <v>0.30709207407497896</v>
      </c>
      <c r="P310" s="4">
        <f t="shared" si="97"/>
        <v>-1.454432110440246</v>
      </c>
      <c r="Q310" s="4">
        <f t="shared" si="98"/>
        <v>0.45900775636198754</v>
      </c>
      <c r="R310" s="4">
        <f t="shared" si="99"/>
        <v>-0.89142257955709825</v>
      </c>
      <c r="V310" s="4" cm="1">
        <f t="array" ref="V310:AA310">_xlfn._xlws.SORT(M310:R310,1,1,1)</f>
        <v>-1.454432110440246</v>
      </c>
      <c r="W310" s="4">
        <v>-0.89142257955709825</v>
      </c>
      <c r="X310" s="4">
        <v>0.27161752863810246</v>
      </c>
      <c r="Y310" s="4">
        <v>0.30709207407497896</v>
      </c>
      <c r="Z310" s="4">
        <v>0.45900775636198754</v>
      </c>
      <c r="AA310" s="4">
        <v>1.3081373309222895</v>
      </c>
      <c r="AE310" s="4">
        <f t="shared" si="100"/>
        <v>7.2913271422981277E-2</v>
      </c>
      <c r="AF310" s="4">
        <f t="shared" si="101"/>
        <v>0.18635125438080405</v>
      </c>
      <c r="AG310" s="4">
        <f t="shared" si="102"/>
        <v>0.60704193994906341</v>
      </c>
      <c r="AH310" s="4">
        <f t="shared" si="103"/>
        <v>0.62061335480016011</v>
      </c>
      <c r="AI310" s="4">
        <f t="shared" si="104"/>
        <v>0.67688570191847908</v>
      </c>
      <c r="AJ310" s="4">
        <f t="shared" si="105"/>
        <v>0.90458663323949384</v>
      </c>
      <c r="AM310" s="4">
        <f t="shared" si="106"/>
        <v>9.3753395243685381E-2</v>
      </c>
      <c r="AN310" s="4">
        <f t="shared" si="107"/>
        <v>0.14698207895252927</v>
      </c>
      <c r="AO310" s="4">
        <f t="shared" si="108"/>
        <v>0.10704193994906341</v>
      </c>
      <c r="AP310" s="4">
        <f t="shared" si="109"/>
        <v>4.6053311866506519E-2</v>
      </c>
      <c r="AQ310" s="4">
        <f t="shared" si="110"/>
        <v>0.15644763141485429</v>
      </c>
      <c r="AR310" s="4">
        <f t="shared" si="111"/>
        <v>9.5413366760506158E-2</v>
      </c>
      <c r="AT310" s="4">
        <f t="shared" si="112"/>
        <v>0.15644763141485429</v>
      </c>
    </row>
    <row r="311" spans="1:46" x14ac:dyDescent="0.25">
      <c r="A311" s="4">
        <f>Relative_Deviations!Q311</f>
        <v>49.9146</v>
      </c>
      <c r="B311" s="4">
        <f>Relative_Deviations!R311</f>
        <v>-1.509782908408789E-2</v>
      </c>
      <c r="C311" s="4">
        <f>Relative_Deviations!S311</f>
        <v>-1.3881544786322112E-2</v>
      </c>
      <c r="D311" s="4">
        <f>Relative_Deviations!T311</f>
        <v>-1.463216624629724E-2</v>
      </c>
      <c r="E311" s="4">
        <f>Relative_Deviations!U311</f>
        <v>-1.444658872987814E-2</v>
      </c>
      <c r="F311" s="4">
        <f>Relative_Deviations!V311</f>
        <v>-1.4711680456016639E-2</v>
      </c>
      <c r="G311" s="4">
        <f>Relative_Deviations!W311</f>
        <v>-1.6077096385594705E-2</v>
      </c>
      <c r="J311" s="4">
        <f t="shared" si="92"/>
        <v>-1.4807817614699454E-2</v>
      </c>
      <c r="K311" s="4">
        <f t="shared" si="93"/>
        <v>7.380702767274649E-4</v>
      </c>
      <c r="M311" s="4">
        <f t="shared" si="94"/>
        <v>-0.39293205340055121</v>
      </c>
      <c r="N311" s="4">
        <f t="shared" si="95"/>
        <v>1.2549927257392737</v>
      </c>
      <c r="O311" s="4">
        <f t="shared" si="96"/>
        <v>0.23798732172366532</v>
      </c>
      <c r="P311" s="4">
        <f t="shared" si="97"/>
        <v>0.48942342783802201</v>
      </c>
      <c r="Q311" s="4">
        <f t="shared" si="98"/>
        <v>0.13025474905869128</v>
      </c>
      <c r="R311" s="4">
        <f t="shared" si="99"/>
        <v>-1.7197261709591058</v>
      </c>
      <c r="V311" s="4" cm="1">
        <f t="array" ref="V311:AA311">_xlfn._xlws.SORT(M311:R311,1,1,1)</f>
        <v>-1.7197261709591058</v>
      </c>
      <c r="W311" s="4">
        <v>-0.39293205340055121</v>
      </c>
      <c r="X311" s="4">
        <v>0.13025474905869128</v>
      </c>
      <c r="Y311" s="4">
        <v>0.23798732172366532</v>
      </c>
      <c r="Z311" s="4">
        <v>0.48942342783802201</v>
      </c>
      <c r="AA311" s="4">
        <v>1.2549927257392737</v>
      </c>
      <c r="AE311" s="4">
        <f t="shared" si="100"/>
        <v>4.2741114147061894E-2</v>
      </c>
      <c r="AF311" s="4">
        <f t="shared" si="101"/>
        <v>0.34718483327879435</v>
      </c>
      <c r="AG311" s="4">
        <f t="shared" si="102"/>
        <v>0.55181755999837789</v>
      </c>
      <c r="AH311" s="4">
        <f t="shared" si="103"/>
        <v>0.59405453623122784</v>
      </c>
      <c r="AI311" s="4">
        <f t="shared" si="104"/>
        <v>0.68772902341096265</v>
      </c>
      <c r="AJ311" s="4">
        <f t="shared" si="105"/>
        <v>0.89525929966857243</v>
      </c>
      <c r="AM311" s="4">
        <f t="shared" si="106"/>
        <v>0.12392555251960477</v>
      </c>
      <c r="AN311" s="4">
        <f t="shared" si="107"/>
        <v>1.3851499945461032E-2</v>
      </c>
      <c r="AO311" s="4">
        <f t="shared" si="108"/>
        <v>5.1817559998377893E-2</v>
      </c>
      <c r="AP311" s="4">
        <f t="shared" si="109"/>
        <v>7.2612130435438793E-2</v>
      </c>
      <c r="AQ311" s="4">
        <f t="shared" si="110"/>
        <v>0.14560430992237072</v>
      </c>
      <c r="AR311" s="4">
        <f t="shared" si="111"/>
        <v>0.10474070033142757</v>
      </c>
      <c r="AT311" s="4">
        <f t="shared" si="112"/>
        <v>0.14560430992237072</v>
      </c>
    </row>
    <row r="312" spans="1:46" x14ac:dyDescent="0.25">
      <c r="A312" s="4">
        <f>Relative_Deviations!Q312</f>
        <v>50.675400000000003</v>
      </c>
      <c r="B312" s="4">
        <f>Relative_Deviations!R312</f>
        <v>-1.4981320871996268E-2</v>
      </c>
      <c r="C312" s="4">
        <f>Relative_Deviations!S312</f>
        <v>-1.469036739905632E-2</v>
      </c>
      <c r="D312" s="4">
        <f>Relative_Deviations!T312</f>
        <v>-1.4969333962442856E-2</v>
      </c>
      <c r="E312" s="4">
        <f>Relative_Deviations!U312</f>
        <v>-1.5129531265503659E-2</v>
      </c>
      <c r="F312" s="4">
        <f>Relative_Deviations!V312</f>
        <v>-1.5337547674865337E-2</v>
      </c>
      <c r="G312" s="4">
        <f>Relative_Deviations!W312</f>
        <v>-1.588438382135416E-2</v>
      </c>
      <c r="J312" s="4">
        <f t="shared" si="92"/>
        <v>-1.516541416586977E-2</v>
      </c>
      <c r="K312" s="4">
        <f t="shared" si="93"/>
        <v>4.1130089001853659E-4</v>
      </c>
      <c r="M312" s="4">
        <f t="shared" si="94"/>
        <v>0.44758788113783299</v>
      </c>
      <c r="N312" s="4">
        <f t="shared" si="95"/>
        <v>1.1549859928385757</v>
      </c>
      <c r="O312" s="4">
        <f t="shared" si="96"/>
        <v>0.47673177516848247</v>
      </c>
      <c r="P312" s="4">
        <f t="shared" si="97"/>
        <v>8.7242457375897198E-2</v>
      </c>
      <c r="Q312" s="4">
        <f t="shared" si="98"/>
        <v>-0.41850993560410199</v>
      </c>
      <c r="R312" s="4">
        <f t="shared" si="99"/>
        <v>-1.7480381709166444</v>
      </c>
      <c r="V312" s="4" cm="1">
        <f t="array" ref="V312:AA312">_xlfn._xlws.SORT(M312:R312,1,1,1)</f>
        <v>-1.7480381709166444</v>
      </c>
      <c r="W312" s="4">
        <v>-0.41850993560410199</v>
      </c>
      <c r="X312" s="4">
        <v>8.7242457375897198E-2</v>
      </c>
      <c r="Y312" s="4">
        <v>0.44758788113783299</v>
      </c>
      <c r="Z312" s="4">
        <v>0.47673177516848247</v>
      </c>
      <c r="AA312" s="4">
        <v>1.1549859928385757</v>
      </c>
      <c r="AE312" s="4">
        <f t="shared" si="100"/>
        <v>4.0228708995180953E-2</v>
      </c>
      <c r="AF312" s="4">
        <f t="shared" si="101"/>
        <v>0.33778716189375713</v>
      </c>
      <c r="AG312" s="4">
        <f t="shared" si="102"/>
        <v>0.53476060405728076</v>
      </c>
      <c r="AH312" s="4">
        <f t="shared" si="103"/>
        <v>0.67277467452521111</v>
      </c>
      <c r="AI312" s="4">
        <f t="shared" si="104"/>
        <v>0.6832234334285423</v>
      </c>
      <c r="AJ312" s="4">
        <f t="shared" si="105"/>
        <v>0.87595191873539646</v>
      </c>
      <c r="AM312" s="4">
        <f t="shared" si="106"/>
        <v>0.12643795767148569</v>
      </c>
      <c r="AN312" s="4">
        <f t="shared" si="107"/>
        <v>4.4538285604238115E-3</v>
      </c>
      <c r="AO312" s="4">
        <f t="shared" si="108"/>
        <v>3.4760604057280764E-2</v>
      </c>
      <c r="AP312" s="4">
        <f t="shared" si="109"/>
        <v>6.1080078585444841E-3</v>
      </c>
      <c r="AQ312" s="4">
        <f t="shared" si="110"/>
        <v>0.15010989990479107</v>
      </c>
      <c r="AR312" s="4">
        <f t="shared" si="111"/>
        <v>0.12404808126460354</v>
      </c>
      <c r="AT312" s="4">
        <f t="shared" si="112"/>
        <v>0.15010989990479107</v>
      </c>
    </row>
    <row r="313" spans="1:46" x14ac:dyDescent="0.25">
      <c r="A313" s="4">
        <f>Relative_Deviations!Q313</f>
        <v>51.447699999999998</v>
      </c>
      <c r="B313" s="4">
        <f>Relative_Deviations!R313</f>
        <v>-1.4214308475726963E-2</v>
      </c>
      <c r="C313" s="4">
        <f>Relative_Deviations!S313</f>
        <v>-1.4449646383361662E-2</v>
      </c>
      <c r="D313" s="4">
        <f>Relative_Deviations!T313</f>
        <v>-1.4535832613112851E-2</v>
      </c>
      <c r="E313" s="4">
        <f>Relative_Deviations!U313</f>
        <v>-1.564895234893705E-2</v>
      </c>
      <c r="F313" s="4">
        <f>Relative_Deviations!V313</f>
        <v>-1.6310049045691874E-2</v>
      </c>
      <c r="G313" s="4">
        <f>Relative_Deviations!W313</f>
        <v>-1.6799768501496528E-2</v>
      </c>
      <c r="J313" s="4">
        <f t="shared" si="92"/>
        <v>-1.5326426228054489E-2</v>
      </c>
      <c r="K313" s="4">
        <f t="shared" si="93"/>
        <v>1.0837768641032996E-3</v>
      </c>
      <c r="M313" s="4">
        <f t="shared" si="94"/>
        <v>1.0261501137023028</v>
      </c>
      <c r="N313" s="4">
        <f t="shared" si="95"/>
        <v>0.8090040244753347</v>
      </c>
      <c r="O313" s="4">
        <f t="shared" si="96"/>
        <v>0.72948006285017308</v>
      </c>
      <c r="P313" s="4">
        <f t="shared" si="97"/>
        <v>-0.29759458018086976</v>
      </c>
      <c r="Q313" s="4">
        <f t="shared" si="98"/>
        <v>-0.90758794565264989</v>
      </c>
      <c r="R313" s="4">
        <f t="shared" si="99"/>
        <v>-1.3594516751942842</v>
      </c>
      <c r="V313" s="4" cm="1">
        <f t="array" ref="V313:AA313">_xlfn._xlws.SORT(M313:R313,1,1,1)</f>
        <v>-1.3594516751942842</v>
      </c>
      <c r="W313" s="4">
        <v>-0.90758794565264989</v>
      </c>
      <c r="X313" s="4">
        <v>-0.29759458018086976</v>
      </c>
      <c r="Y313" s="4">
        <v>0.72948006285017308</v>
      </c>
      <c r="Z313" s="4">
        <v>0.8090040244753347</v>
      </c>
      <c r="AA313" s="4">
        <v>1.0261501137023028</v>
      </c>
      <c r="AE313" s="4">
        <f t="shared" si="100"/>
        <v>8.7001752877095412E-2</v>
      </c>
      <c r="AF313" s="4">
        <f t="shared" si="101"/>
        <v>0.18204798270645869</v>
      </c>
      <c r="AG313" s="4">
        <f t="shared" si="102"/>
        <v>0.38300630582463568</v>
      </c>
      <c r="AH313" s="4">
        <f t="shared" si="103"/>
        <v>0.76714597050105682</v>
      </c>
      <c r="AI313" s="4">
        <f t="shared" si="104"/>
        <v>0.79074358430722169</v>
      </c>
      <c r="AJ313" s="4">
        <f t="shared" si="105"/>
        <v>0.84758958417427621</v>
      </c>
      <c r="AM313" s="4">
        <f t="shared" si="106"/>
        <v>7.9664913789571246E-2</v>
      </c>
      <c r="AN313" s="4">
        <f t="shared" si="107"/>
        <v>0.15128535062687462</v>
      </c>
      <c r="AO313" s="4">
        <f t="shared" si="108"/>
        <v>0.11699369417536432</v>
      </c>
      <c r="AP313" s="4">
        <f t="shared" si="109"/>
        <v>0.10047930383439019</v>
      </c>
      <c r="AQ313" s="4">
        <f t="shared" si="110"/>
        <v>4.2589749026111678E-2</v>
      </c>
      <c r="AR313" s="4">
        <f t="shared" si="111"/>
        <v>0.15241041582572379</v>
      </c>
      <c r="AT313" s="4">
        <f t="shared" si="112"/>
        <v>0.15241041582572379</v>
      </c>
    </row>
    <row r="314" spans="1:46" x14ac:dyDescent="0.25">
      <c r="A314" s="4">
        <f>Relative_Deviations!Q314</f>
        <v>52.231699999999996</v>
      </c>
      <c r="B314" s="4">
        <f>Relative_Deviations!R314</f>
        <v>-1.4136636334332606E-2</v>
      </c>
      <c r="C314" s="4">
        <f>Relative_Deviations!S314</f>
        <v>-1.4642223195917492E-2</v>
      </c>
      <c r="D314" s="4">
        <f>Relative_Deviations!T314</f>
        <v>-1.5200534682085492E-2</v>
      </c>
      <c r="E314" s="4">
        <f>Relative_Deviations!U314</f>
        <v>-1.5523906532554883E-2</v>
      </c>
      <c r="F314" s="4">
        <f>Relative_Deviations!V314</f>
        <v>-1.5164230598876505E-2</v>
      </c>
      <c r="G314" s="4">
        <f>Relative_Deviations!W314</f>
        <v>-1.6240902065199073E-2</v>
      </c>
      <c r="J314" s="4">
        <f t="shared" si="92"/>
        <v>-1.5151405568161009E-2</v>
      </c>
      <c r="K314" s="4">
        <f t="shared" si="93"/>
        <v>7.2351379018076182E-4</v>
      </c>
      <c r="M314" s="4">
        <f t="shared" si="94"/>
        <v>1.4025568656747711</v>
      </c>
      <c r="N314" s="4">
        <f t="shared" si="95"/>
        <v>0.70376318897294843</v>
      </c>
      <c r="O314" s="4">
        <f t="shared" si="96"/>
        <v>-6.7903493466528839E-2</v>
      </c>
      <c r="P314" s="4">
        <f t="shared" si="97"/>
        <v>-0.51484984729981187</v>
      </c>
      <c r="Q314" s="4">
        <f t="shared" si="98"/>
        <v>-1.7726034927808665E-2</v>
      </c>
      <c r="R314" s="4">
        <f t="shared" si="99"/>
        <v>-1.505840678953563</v>
      </c>
      <c r="V314" s="4" cm="1">
        <f t="array" ref="V314:AA314">_xlfn._xlws.SORT(M314:R314,1,1,1)</f>
        <v>-1.505840678953563</v>
      </c>
      <c r="W314" s="4">
        <v>-0.51484984729981187</v>
      </c>
      <c r="X314" s="4">
        <v>-6.7903493466528839E-2</v>
      </c>
      <c r="Y314" s="4">
        <v>-1.7726034927808665E-2</v>
      </c>
      <c r="Z314" s="4">
        <v>0.70376318897294843</v>
      </c>
      <c r="AA314" s="4">
        <v>1.4025568656747711</v>
      </c>
      <c r="AE314" s="4">
        <f t="shared" si="100"/>
        <v>6.6054038917335592E-2</v>
      </c>
      <c r="AF314" s="4">
        <f t="shared" si="101"/>
        <v>0.3033289746938842</v>
      </c>
      <c r="AG314" s="4">
        <f t="shared" si="102"/>
        <v>0.47293122889507117</v>
      </c>
      <c r="AH314" s="4">
        <f t="shared" si="103"/>
        <v>0.49292870551999757</v>
      </c>
      <c r="AI314" s="4">
        <f t="shared" si="104"/>
        <v>0.75920986922144462</v>
      </c>
      <c r="AJ314" s="4">
        <f t="shared" si="105"/>
        <v>0.91962548898769714</v>
      </c>
      <c r="AM314" s="4">
        <f t="shared" si="106"/>
        <v>0.10061262774933107</v>
      </c>
      <c r="AN314" s="4">
        <f t="shared" si="107"/>
        <v>3.0004358639449114E-2</v>
      </c>
      <c r="AO314" s="4">
        <f t="shared" si="108"/>
        <v>2.7068771104928835E-2</v>
      </c>
      <c r="AP314" s="4">
        <f t="shared" si="109"/>
        <v>0.17373796114666906</v>
      </c>
      <c r="AQ314" s="4">
        <f t="shared" si="110"/>
        <v>7.4123464111888748E-2</v>
      </c>
      <c r="AR314" s="4">
        <f t="shared" si="111"/>
        <v>8.0374511012302863E-2</v>
      </c>
      <c r="AT314" s="4">
        <f t="shared" si="112"/>
        <v>0.17373796114666906</v>
      </c>
    </row>
    <row r="315" spans="1:46" x14ac:dyDescent="0.25">
      <c r="A315" s="4">
        <f>Relative_Deviations!Q315</f>
        <v>53.027500000000003</v>
      </c>
      <c r="B315" s="4">
        <f>Relative_Deviations!R315</f>
        <v>-1.5243464349202332E-2</v>
      </c>
      <c r="C315" s="4">
        <f>Relative_Deviations!S315</f>
        <v>-1.5142922908562511E-2</v>
      </c>
      <c r="D315" s="4">
        <f>Relative_Deviations!T315</f>
        <v>-1.4853733602621454E-2</v>
      </c>
      <c r="E315" s="4">
        <f>Relative_Deviations!U315</f>
        <v>-1.6283800339799984E-2</v>
      </c>
      <c r="F315" s="4">
        <f>Relative_Deviations!V315</f>
        <v>-1.5433834939303559E-2</v>
      </c>
      <c r="G315" s="4">
        <f>Relative_Deviations!W315</f>
        <v>-1.6385436488379437E-2</v>
      </c>
      <c r="J315" s="4">
        <f t="shared" si="92"/>
        <v>-1.5557198771311545E-2</v>
      </c>
      <c r="K315" s="4">
        <f t="shared" si="93"/>
        <v>6.3151614579268298E-4</v>
      </c>
      <c r="M315" s="4">
        <f t="shared" si="94"/>
        <v>0.49679556761832599</v>
      </c>
      <c r="N315" s="4">
        <f t="shared" si="95"/>
        <v>0.65600201278944725</v>
      </c>
      <c r="O315" s="4">
        <f t="shared" si="96"/>
        <v>1.1139306150393002</v>
      </c>
      <c r="P315" s="4">
        <f t="shared" si="97"/>
        <v>-1.1505668910117954</v>
      </c>
      <c r="Q315" s="4">
        <f t="shared" si="98"/>
        <v>0.19534549168673965</v>
      </c>
      <c r="R315" s="4">
        <f t="shared" si="99"/>
        <v>-1.3115067961220259</v>
      </c>
      <c r="V315" s="4" cm="1">
        <f t="array" ref="V315:AA315">_xlfn._xlws.SORT(M315:R315,1,1,1)</f>
        <v>-1.3115067961220259</v>
      </c>
      <c r="W315" s="4">
        <v>-1.1505668910117954</v>
      </c>
      <c r="X315" s="4">
        <v>0.19534549168673965</v>
      </c>
      <c r="Y315" s="4">
        <v>0.49679556761832599</v>
      </c>
      <c r="Z315" s="4">
        <v>0.65600201278944725</v>
      </c>
      <c r="AA315" s="4">
        <v>1.1139306150393002</v>
      </c>
      <c r="AE315" s="4">
        <f t="shared" si="100"/>
        <v>9.4843299586740537E-2</v>
      </c>
      <c r="AF315" s="4">
        <f t="shared" si="101"/>
        <v>0.12495523026934928</v>
      </c>
      <c r="AG315" s="4">
        <f t="shared" si="102"/>
        <v>0.57743875711033876</v>
      </c>
      <c r="AH315" s="4">
        <f t="shared" si="103"/>
        <v>0.69033338940490396</v>
      </c>
      <c r="AI315" s="4">
        <f t="shared" si="104"/>
        <v>0.74408858542308964</v>
      </c>
      <c r="AJ315" s="4">
        <f t="shared" si="105"/>
        <v>0.86734552289044964</v>
      </c>
      <c r="AM315" s="4">
        <f t="shared" si="106"/>
        <v>7.182336707992612E-2</v>
      </c>
      <c r="AN315" s="4">
        <f t="shared" si="107"/>
        <v>0.20837810306398402</v>
      </c>
      <c r="AO315" s="4">
        <f t="shared" si="108"/>
        <v>7.7438757110338763E-2</v>
      </c>
      <c r="AP315" s="4">
        <f t="shared" si="109"/>
        <v>2.3666722738237334E-2</v>
      </c>
      <c r="AQ315" s="4">
        <f t="shared" si="110"/>
        <v>8.9244747910243727E-2</v>
      </c>
      <c r="AR315" s="4">
        <f t="shared" si="111"/>
        <v>0.13265447710955036</v>
      </c>
      <c r="AT315" s="4">
        <f t="shared" si="112"/>
        <v>0.20837810306398402</v>
      </c>
    </row>
    <row r="316" spans="1:46" x14ac:dyDescent="0.25">
      <c r="A316" s="4">
        <f>Relative_Deviations!Q316</f>
        <v>53.835299999999997</v>
      </c>
      <c r="B316" s="4">
        <f>Relative_Deviations!R316</f>
        <v>-1.518521024315652E-2</v>
      </c>
      <c r="C316" s="4">
        <f>Relative_Deviations!S316</f>
        <v>-1.5017747980401213E-2</v>
      </c>
      <c r="D316" s="4">
        <f>Relative_Deviations!T316</f>
        <v>-1.5287234951951459E-2</v>
      </c>
      <c r="E316" s="4">
        <f>Relative_Deviations!U316</f>
        <v>-1.6360751611419741E-2</v>
      </c>
      <c r="F316" s="4">
        <f>Relative_Deviations!V316</f>
        <v>-1.6367821404354877E-2</v>
      </c>
      <c r="G316" s="4">
        <f>Relative_Deviations!W316</f>
        <v>-1.6722683475800346E-2</v>
      </c>
      <c r="J316" s="4">
        <f t="shared" si="92"/>
        <v>-1.5823574944514026E-2</v>
      </c>
      <c r="K316" s="4">
        <f t="shared" si="93"/>
        <v>7.39957607867048E-4</v>
      </c>
      <c r="M316" s="4">
        <f t="shared" si="94"/>
        <v>0.86270442329475172</v>
      </c>
      <c r="N316" s="4">
        <f t="shared" si="95"/>
        <v>1.0890177431050889</v>
      </c>
      <c r="O316" s="4">
        <f t="shared" si="96"/>
        <v>0.72482529655798078</v>
      </c>
      <c r="P316" s="4">
        <f t="shared" si="97"/>
        <v>-0.72595600233659918</v>
      </c>
      <c r="Q316" s="4">
        <f t="shared" si="98"/>
        <v>-0.7355103239084998</v>
      </c>
      <c r="R316" s="4">
        <f t="shared" si="99"/>
        <v>-1.2150811367127226</v>
      </c>
      <c r="V316" s="4" cm="1">
        <f t="array" ref="V316:AA316">_xlfn._xlws.SORT(M316:R316,1,1,1)</f>
        <v>-1.2150811367127226</v>
      </c>
      <c r="W316" s="4">
        <v>-0.7355103239084998</v>
      </c>
      <c r="X316" s="4">
        <v>-0.72595600233659918</v>
      </c>
      <c r="Y316" s="4">
        <v>0.72482529655798078</v>
      </c>
      <c r="Z316" s="4">
        <v>0.86270442329475172</v>
      </c>
      <c r="AA316" s="4">
        <v>1.0890177431050889</v>
      </c>
      <c r="AE316" s="4">
        <f t="shared" si="100"/>
        <v>0.11216757364018366</v>
      </c>
      <c r="AF316" s="4">
        <f t="shared" si="101"/>
        <v>0.23101437742501646</v>
      </c>
      <c r="AG316" s="4">
        <f t="shared" si="102"/>
        <v>0.23393287159818071</v>
      </c>
      <c r="AH316" s="4">
        <f t="shared" si="103"/>
        <v>0.76572039265822478</v>
      </c>
      <c r="AI316" s="4">
        <f t="shared" si="104"/>
        <v>0.80585000010715924</v>
      </c>
      <c r="AJ316" s="4">
        <f t="shared" si="105"/>
        <v>0.86192696931244261</v>
      </c>
      <c r="AM316" s="4">
        <f t="shared" si="106"/>
        <v>5.4499093026482995E-2</v>
      </c>
      <c r="AN316" s="4">
        <f t="shared" si="107"/>
        <v>0.10231895590831686</v>
      </c>
      <c r="AO316" s="4">
        <f t="shared" si="108"/>
        <v>0.26606712840181929</v>
      </c>
      <c r="AP316" s="4">
        <f t="shared" si="109"/>
        <v>9.905372599155815E-2</v>
      </c>
      <c r="AQ316" s="4">
        <f t="shared" si="110"/>
        <v>2.7483333226174134E-2</v>
      </c>
      <c r="AR316" s="4">
        <f t="shared" si="111"/>
        <v>0.13807303068755739</v>
      </c>
      <c r="AT316" s="4">
        <f t="shared" si="112"/>
        <v>0.26606712840181929</v>
      </c>
    </row>
    <row r="317" spans="1:46" x14ac:dyDescent="0.25">
      <c r="A317" s="4">
        <f>Relative_Deviations!Q317</f>
        <v>54.655299999999997</v>
      </c>
      <c r="B317" s="4">
        <f>Relative_Deviations!R317</f>
        <v>-1.5923095586403004E-2</v>
      </c>
      <c r="C317" s="4">
        <f>Relative_Deviations!S317</f>
        <v>-1.5537705374301764E-2</v>
      </c>
      <c r="D317" s="4">
        <f>Relative_Deviations!T317</f>
        <v>-1.6000103837516381E-2</v>
      </c>
      <c r="E317" s="4">
        <f>Relative_Deviations!U317</f>
        <v>-1.5764379256366597E-2</v>
      </c>
      <c r="F317" s="4">
        <f>Relative_Deviations!V317</f>
        <v>-1.6252276687029044E-2</v>
      </c>
      <c r="G317" s="4">
        <f>Relative_Deviations!W317</f>
        <v>-1.7059930463221084E-2</v>
      </c>
      <c r="J317" s="4">
        <f t="shared" si="92"/>
        <v>-1.6089581867472977E-2</v>
      </c>
      <c r="K317" s="4">
        <f t="shared" si="93"/>
        <v>5.3180718370392319E-4</v>
      </c>
      <c r="M317" s="4">
        <f t="shared" si="94"/>
        <v>0.31305760089668583</v>
      </c>
      <c r="N317" s="4">
        <f t="shared" si="95"/>
        <v>1.0377379435296681</v>
      </c>
      <c r="O317" s="4">
        <f t="shared" si="96"/>
        <v>0.16825276660123578</v>
      </c>
      <c r="P317" s="4">
        <f t="shared" si="97"/>
        <v>0.6115047353091666</v>
      </c>
      <c r="Q317" s="4">
        <f t="shared" si="98"/>
        <v>-0.30592820958703904</v>
      </c>
      <c r="R317" s="4">
        <f t="shared" si="99"/>
        <v>-1.8246248367497335</v>
      </c>
      <c r="V317" s="4" cm="1">
        <f t="array" ref="V317:AA317">_xlfn._xlws.SORT(M317:R317,1,1,1)</f>
        <v>-1.8246248367497335</v>
      </c>
      <c r="W317" s="4">
        <v>-0.30592820958703904</v>
      </c>
      <c r="X317" s="4">
        <v>0.16825276660123578</v>
      </c>
      <c r="Y317" s="4">
        <v>0.31305760089668583</v>
      </c>
      <c r="Z317" s="4">
        <v>0.6115047353091666</v>
      </c>
      <c r="AA317" s="4">
        <v>1.0377379435296681</v>
      </c>
      <c r="AE317" s="4">
        <f t="shared" si="100"/>
        <v>3.402883139326876E-2</v>
      </c>
      <c r="AF317" s="4">
        <f t="shared" si="101"/>
        <v>0.37982965344605502</v>
      </c>
      <c r="AG317" s="4">
        <f t="shared" si="102"/>
        <v>0.56680778458275649</v>
      </c>
      <c r="AH317" s="4">
        <f t="shared" si="103"/>
        <v>0.62288154964951714</v>
      </c>
      <c r="AI317" s="4">
        <f t="shared" si="104"/>
        <v>0.72956725778978226</v>
      </c>
      <c r="AJ317" s="4">
        <f t="shared" si="105"/>
        <v>0.85030396259731955</v>
      </c>
      <c r="AM317" s="4">
        <f t="shared" si="106"/>
        <v>0.1326378352733979</v>
      </c>
      <c r="AN317" s="4">
        <f t="shared" si="107"/>
        <v>4.6496320112721701E-2</v>
      </c>
      <c r="AO317" s="4">
        <f t="shared" si="108"/>
        <v>6.6807784582756491E-2</v>
      </c>
      <c r="AP317" s="4">
        <f t="shared" si="109"/>
        <v>4.3785117017149489E-2</v>
      </c>
      <c r="AQ317" s="4">
        <f t="shared" si="110"/>
        <v>0.10376607554355111</v>
      </c>
      <c r="AR317" s="4">
        <f t="shared" si="111"/>
        <v>0.14969603740268045</v>
      </c>
      <c r="AT317" s="4">
        <f t="shared" si="112"/>
        <v>0.14969603740268045</v>
      </c>
    </row>
    <row r="318" spans="1:46" x14ac:dyDescent="0.25">
      <c r="A318" s="4">
        <f>Relative_Deviations!Q318</f>
        <v>55.487699999999997</v>
      </c>
      <c r="B318" s="4">
        <f>Relative_Deviations!R318</f>
        <v>-1.4981320871996268E-2</v>
      </c>
      <c r="C318" s="4">
        <f>Relative_Deviations!S318</f>
        <v>-1.5556963055557297E-2</v>
      </c>
      <c r="D318" s="4">
        <f>Relative_Deviations!T318</f>
        <v>-1.5701469574644623E-2</v>
      </c>
      <c r="E318" s="4">
        <f>Relative_Deviations!U318</f>
        <v>-1.6274181430847537E-2</v>
      </c>
      <c r="F318" s="4">
        <f>Relative_Deviations!V318</f>
        <v>-1.6464108668793099E-2</v>
      </c>
      <c r="G318" s="4">
        <f>Relative_Deviations!W318</f>
        <v>-1.7638068155942547E-2</v>
      </c>
      <c r="J318" s="4">
        <f t="shared" si="92"/>
        <v>-1.6102685292963558E-2</v>
      </c>
      <c r="K318" s="4">
        <f t="shared" si="93"/>
        <v>9.2018294870877492E-4</v>
      </c>
      <c r="M318" s="4">
        <f t="shared" si="94"/>
        <v>1.2186320367496686</v>
      </c>
      <c r="N318" s="4">
        <f t="shared" si="95"/>
        <v>0.59305841101710632</v>
      </c>
      <c r="O318" s="4">
        <f t="shared" si="96"/>
        <v>0.43601733642416651</v>
      </c>
      <c r="P318" s="4">
        <f t="shared" si="97"/>
        <v>-0.18637178413773761</v>
      </c>
      <c r="Q318" s="4">
        <f t="shared" si="98"/>
        <v>-0.3927733896142061</v>
      </c>
      <c r="R318" s="4">
        <f t="shared" si="99"/>
        <v>-1.6685626104390203</v>
      </c>
      <c r="V318" s="4" cm="1">
        <f t="array" ref="V318:AA318">_xlfn._xlws.SORT(M318:R318,1,1,1)</f>
        <v>-1.6685626104390203</v>
      </c>
      <c r="W318" s="4">
        <v>-0.3927733896142061</v>
      </c>
      <c r="X318" s="4">
        <v>-0.18637178413773761</v>
      </c>
      <c r="Y318" s="4">
        <v>0.43601733642416651</v>
      </c>
      <c r="Z318" s="4">
        <v>0.59305841101710632</v>
      </c>
      <c r="AA318" s="4">
        <v>1.2186320367496686</v>
      </c>
      <c r="AE318" s="4">
        <f t="shared" si="100"/>
        <v>4.7602046994134693E-2</v>
      </c>
      <c r="AF318" s="4">
        <f t="shared" si="101"/>
        <v>0.3472434302053658</v>
      </c>
      <c r="AG318" s="4">
        <f t="shared" si="102"/>
        <v>0.42607660887976057</v>
      </c>
      <c r="AH318" s="4">
        <f t="shared" si="103"/>
        <v>0.66858792432374337</v>
      </c>
      <c r="AI318" s="4">
        <f t="shared" si="104"/>
        <v>0.72342896896361952</v>
      </c>
      <c r="AJ318" s="4">
        <f t="shared" si="105"/>
        <v>0.8885080580731991</v>
      </c>
      <c r="AM318" s="4">
        <f t="shared" si="106"/>
        <v>0.11906461967253196</v>
      </c>
      <c r="AN318" s="4">
        <f t="shared" si="107"/>
        <v>1.3910096872032485E-2</v>
      </c>
      <c r="AO318" s="4">
        <f t="shared" si="108"/>
        <v>7.3923391120239434E-2</v>
      </c>
      <c r="AP318" s="4">
        <f t="shared" si="109"/>
        <v>1.9212576570767359E-3</v>
      </c>
      <c r="AQ318" s="4">
        <f t="shared" si="110"/>
        <v>0.10990436436971385</v>
      </c>
      <c r="AR318" s="4">
        <f t="shared" si="111"/>
        <v>0.1114919419268009</v>
      </c>
      <c r="AT318" s="4">
        <f t="shared" si="112"/>
        <v>0.11906461967253196</v>
      </c>
    </row>
    <row r="319" spans="1:46" x14ac:dyDescent="0.25">
      <c r="A319" s="4">
        <f>Relative_Deviations!Q319</f>
        <v>56.332599999999999</v>
      </c>
      <c r="B319" s="4">
        <f>Relative_Deviations!R319</f>
        <v>-1.6117275939888986E-2</v>
      </c>
      <c r="C319" s="4">
        <f>Relative_Deviations!S319</f>
        <v>-1.585545711501872E-2</v>
      </c>
      <c r="D319" s="4">
        <f>Relative_Deviations!T319</f>
        <v>-1.575926975455515E-2</v>
      </c>
      <c r="E319" s="4">
        <f>Relative_Deviations!U319</f>
        <v>-1.6139516705512922E-2</v>
      </c>
      <c r="F319" s="4">
        <f>Relative_Deviations!V319</f>
        <v>-1.692628753809694E-2</v>
      </c>
      <c r="G319" s="4">
        <f>Relative_Deviations!W319</f>
        <v>-1.6905760411828719E-2</v>
      </c>
      <c r="J319" s="4">
        <f t="shared" si="92"/>
        <v>-1.6283927910816905E-2</v>
      </c>
      <c r="K319" s="4">
        <f t="shared" si="93"/>
        <v>5.11230364804239E-4</v>
      </c>
      <c r="M319" s="4">
        <f t="shared" si="94"/>
        <v>0.32598214503892547</v>
      </c>
      <c r="N319" s="4">
        <f t="shared" si="95"/>
        <v>0.83811687508478716</v>
      </c>
      <c r="O319" s="4">
        <f t="shared" si="96"/>
        <v>1.0262656375324206</v>
      </c>
      <c r="P319" s="4">
        <f t="shared" si="97"/>
        <v>0.28247775415155713</v>
      </c>
      <c r="Q319" s="4">
        <f t="shared" si="98"/>
        <v>-1.25649740606861</v>
      </c>
      <c r="R319" s="4">
        <f t="shared" si="99"/>
        <v>-1.2163450057391008</v>
      </c>
      <c r="V319" s="4" cm="1">
        <f t="array" ref="V319:AA319">_xlfn._xlws.SORT(M319:R319,1,1,1)</f>
        <v>-1.25649740606861</v>
      </c>
      <c r="W319" s="4">
        <v>-1.2163450057391008</v>
      </c>
      <c r="X319" s="4">
        <v>0.28247775415155713</v>
      </c>
      <c r="Y319" s="4">
        <v>0.32598214503892547</v>
      </c>
      <c r="Z319" s="4">
        <v>0.83811687508478716</v>
      </c>
      <c r="AA319" s="4">
        <v>1.0262656375324206</v>
      </c>
      <c r="AE319" s="4">
        <f t="shared" si="100"/>
        <v>0.1044678428985706</v>
      </c>
      <c r="AF319" s="4">
        <f t="shared" si="101"/>
        <v>0.11192676193693171</v>
      </c>
      <c r="AG319" s="4">
        <f t="shared" si="102"/>
        <v>0.61121139903441146</v>
      </c>
      <c r="AH319" s="4">
        <f t="shared" si="103"/>
        <v>0.62778106794351385</v>
      </c>
      <c r="AI319" s="4">
        <f t="shared" si="104"/>
        <v>0.79901746687625508</v>
      </c>
      <c r="AJ319" s="4">
        <f t="shared" si="105"/>
        <v>0.84761680512692905</v>
      </c>
      <c r="AM319" s="4">
        <f t="shared" si="106"/>
        <v>6.2198823768096059E-2</v>
      </c>
      <c r="AN319" s="4">
        <f t="shared" si="107"/>
        <v>0.2214065713964016</v>
      </c>
      <c r="AO319" s="4">
        <f t="shared" si="108"/>
        <v>0.11121139903441146</v>
      </c>
      <c r="AP319" s="4">
        <f t="shared" si="109"/>
        <v>3.8885598723152781E-2</v>
      </c>
      <c r="AQ319" s="4">
        <f t="shared" si="110"/>
        <v>3.4315866457078292E-2</v>
      </c>
      <c r="AR319" s="4">
        <f t="shared" si="111"/>
        <v>0.15238319487307095</v>
      </c>
      <c r="AT319" s="4">
        <f t="shared" si="112"/>
        <v>0.2214065713964016</v>
      </c>
    </row>
    <row r="320" spans="1:46" x14ac:dyDescent="0.25">
      <c r="A320" s="4">
        <f>Relative_Deviations!Q320</f>
        <v>57.190300000000001</v>
      </c>
      <c r="B320" s="4">
        <f>Relative_Deviations!R320</f>
        <v>-1.576775130361429E-2</v>
      </c>
      <c r="C320" s="4">
        <f>Relative_Deviations!S320</f>
        <v>-1.5451045808651701E-2</v>
      </c>
      <c r="D320" s="4">
        <f>Relative_Deviations!T320</f>
        <v>-1.6732239449718144E-2</v>
      </c>
      <c r="E320" s="4">
        <f>Relative_Deviations!U320</f>
        <v>-1.70917886918075E-2</v>
      </c>
      <c r="F320" s="4">
        <f>Relative_Deviations!V320</f>
        <v>-1.6396707583686464E-2</v>
      </c>
      <c r="G320" s="4">
        <f>Relative_Deviations!W320</f>
        <v>-1.7503169360974184E-2</v>
      </c>
      <c r="J320" s="4">
        <f t="shared" si="92"/>
        <v>-1.6490450366408713E-2</v>
      </c>
      <c r="K320" s="4">
        <f t="shared" si="93"/>
        <v>7.8193516147021143E-4</v>
      </c>
      <c r="M320" s="4">
        <f t="shared" si="94"/>
        <v>0.92424423200970818</v>
      </c>
      <c r="N320" s="4">
        <f t="shared" si="95"/>
        <v>1.3292720534560698</v>
      </c>
      <c r="O320" s="4">
        <f t="shared" si="96"/>
        <v>-0.3092188396475411</v>
      </c>
      <c r="P320" s="4">
        <f t="shared" si="97"/>
        <v>-0.76903860451567152</v>
      </c>
      <c r="Q320" s="4">
        <f t="shared" si="98"/>
        <v>0.11988562139345639</v>
      </c>
      <c r="R320" s="4">
        <f t="shared" si="99"/>
        <v>-1.2951444626960307</v>
      </c>
      <c r="V320" s="4" cm="1">
        <f t="array" ref="V320:AA320">_xlfn._xlws.SORT(M320:R320,1,1,1)</f>
        <v>-1.2951444626960307</v>
      </c>
      <c r="W320" s="4">
        <v>-0.76903860451567152</v>
      </c>
      <c r="X320" s="4">
        <v>-0.3092188396475411</v>
      </c>
      <c r="Y320" s="4">
        <v>0.11988562139345639</v>
      </c>
      <c r="Z320" s="4">
        <v>0.92424423200970818</v>
      </c>
      <c r="AA320" s="4">
        <v>1.3292720534560698</v>
      </c>
      <c r="AE320" s="4">
        <f t="shared" si="100"/>
        <v>9.7635199574126336E-2</v>
      </c>
      <c r="AF320" s="4">
        <f t="shared" si="101"/>
        <v>0.22093519672561138</v>
      </c>
      <c r="AG320" s="4">
        <f t="shared" si="102"/>
        <v>0.37857753186682913</v>
      </c>
      <c r="AH320" s="4">
        <f t="shared" si="103"/>
        <v>0.54771312260707439</v>
      </c>
      <c r="AI320" s="4">
        <f t="shared" si="104"/>
        <v>0.82232041449088755</v>
      </c>
      <c r="AJ320" s="4">
        <f t="shared" si="105"/>
        <v>0.90812088458289142</v>
      </c>
      <c r="AM320" s="4">
        <f t="shared" si="106"/>
        <v>6.9031467092540322E-2</v>
      </c>
      <c r="AN320" s="4">
        <f t="shared" si="107"/>
        <v>0.11239813660772194</v>
      </c>
      <c r="AO320" s="4">
        <f t="shared" si="108"/>
        <v>0.12142246813317087</v>
      </c>
      <c r="AP320" s="4">
        <f t="shared" si="109"/>
        <v>0.11895354405959224</v>
      </c>
      <c r="AQ320" s="4">
        <f t="shared" si="110"/>
        <v>1.1012918842445818E-2</v>
      </c>
      <c r="AR320" s="4">
        <f t="shared" si="111"/>
        <v>9.1879115417108581E-2</v>
      </c>
      <c r="AT320" s="4">
        <f t="shared" si="112"/>
        <v>0.12142246813317087</v>
      </c>
    </row>
    <row r="321" spans="1:46" x14ac:dyDescent="0.25">
      <c r="A321" s="4">
        <f>Relative_Deviations!Q321</f>
        <v>58.060899999999997</v>
      </c>
      <c r="B321" s="4">
        <f>Relative_Deviations!R321</f>
        <v>-1.5340554525945236E-2</v>
      </c>
      <c r="C321" s="4">
        <f>Relative_Deviations!S321</f>
        <v>-1.5585849577440764E-2</v>
      </c>
      <c r="D321" s="4">
        <f>Relative_Deviations!T321</f>
        <v>-1.6029003927471645E-2</v>
      </c>
      <c r="E321" s="4">
        <f>Relative_Deviations!U321</f>
        <v>-1.6870553785900681E-2</v>
      </c>
      <c r="F321" s="4">
        <f>Relative_Deviations!V321</f>
        <v>-1.6955173717428357E-2</v>
      </c>
      <c r="G321" s="4">
        <f>Relative_Deviations!W321</f>
        <v>-1.7194829258189447E-2</v>
      </c>
      <c r="J321" s="4">
        <f t="shared" si="92"/>
        <v>-1.6329327465396021E-2</v>
      </c>
      <c r="K321" s="4">
        <f t="shared" si="93"/>
        <v>7.8157895795863636E-4</v>
      </c>
      <c r="M321" s="4">
        <f t="shared" si="94"/>
        <v>1.2650966730646223</v>
      </c>
      <c r="N321" s="4">
        <f t="shared" si="95"/>
        <v>0.95125115688516848</v>
      </c>
      <c r="O321" s="4">
        <f t="shared" si="96"/>
        <v>0.38425233287853039</v>
      </c>
      <c r="P321" s="4">
        <f t="shared" si="97"/>
        <v>-0.6924781111280931</v>
      </c>
      <c r="Q321" s="4">
        <f t="shared" si="98"/>
        <v>-0.80074603552141321</v>
      </c>
      <c r="R321" s="4">
        <f t="shared" si="99"/>
        <v>-1.1073760161788171</v>
      </c>
      <c r="V321" s="4" cm="1">
        <f t="array" ref="V321:AA321">_xlfn._xlws.SORT(M321:R321,1,1,1)</f>
        <v>-1.1073760161788171</v>
      </c>
      <c r="W321" s="4">
        <v>-0.80074603552141321</v>
      </c>
      <c r="X321" s="4">
        <v>-0.6924781111280931</v>
      </c>
      <c r="Y321" s="4">
        <v>0.38425233287853039</v>
      </c>
      <c r="Z321" s="4">
        <v>0.95125115688516848</v>
      </c>
      <c r="AA321" s="4">
        <v>1.2650966730646223</v>
      </c>
      <c r="AE321" s="4">
        <f t="shared" si="100"/>
        <v>0.13406569546126942</v>
      </c>
      <c r="AF321" s="4">
        <f t="shared" si="101"/>
        <v>0.2116393428953284</v>
      </c>
      <c r="AG321" s="4">
        <f t="shared" si="102"/>
        <v>0.24431856367578975</v>
      </c>
      <c r="AH321" s="4">
        <f t="shared" si="103"/>
        <v>0.64960428305175744</v>
      </c>
      <c r="AI321" s="4">
        <f t="shared" si="104"/>
        <v>0.82926155251258082</v>
      </c>
      <c r="AJ321" s="4">
        <f t="shared" si="105"/>
        <v>0.89708166231445341</v>
      </c>
      <c r="AM321" s="4">
        <f t="shared" si="106"/>
        <v>3.2600971205397233E-2</v>
      </c>
      <c r="AN321" s="4">
        <f t="shared" si="107"/>
        <v>0.12169399043800491</v>
      </c>
      <c r="AO321" s="4">
        <f t="shared" si="108"/>
        <v>0.25568143632421025</v>
      </c>
      <c r="AP321" s="4">
        <f t="shared" si="109"/>
        <v>1.7062383614909193E-2</v>
      </c>
      <c r="AQ321" s="4">
        <f t="shared" si="110"/>
        <v>4.0717808207525463E-3</v>
      </c>
      <c r="AR321" s="4">
        <f t="shared" si="111"/>
        <v>0.10291833768554659</v>
      </c>
      <c r="AT321" s="4">
        <f t="shared" si="112"/>
        <v>0.25568143632421025</v>
      </c>
    </row>
    <row r="322" spans="1:46" x14ac:dyDescent="0.25">
      <c r="A322" s="4">
        <f>Relative_Deviations!Q322</f>
        <v>58.944699999999997</v>
      </c>
      <c r="B322" s="4">
        <f>Relative_Deviations!R322</f>
        <v>-1.5971640674774544E-2</v>
      </c>
      <c r="C322" s="4">
        <f>Relative_Deviations!S322</f>
        <v>-1.6057662768202315E-2</v>
      </c>
      <c r="D322" s="4">
        <f>Relative_Deviations!T322</f>
        <v>-1.6183137740566737E-2</v>
      </c>
      <c r="E322" s="4">
        <f>Relative_Deviations!U322</f>
        <v>-1.6533891972564319E-2</v>
      </c>
      <c r="F322" s="4">
        <f>Relative_Deviations!V322</f>
        <v>-1.7369208954513E-2</v>
      </c>
      <c r="G322" s="4">
        <f>Relative_Deviations!W322</f>
        <v>-1.7570618758458365E-2</v>
      </c>
      <c r="J322" s="4">
        <f t="shared" si="92"/>
        <v>-1.6614360144846546E-2</v>
      </c>
      <c r="K322" s="4">
        <f t="shared" si="93"/>
        <v>6.9277058780481838E-4</v>
      </c>
      <c r="M322" s="4">
        <f t="shared" si="94"/>
        <v>0.92775224783804222</v>
      </c>
      <c r="N322" s="4">
        <f t="shared" si="95"/>
        <v>0.80358113702291845</v>
      </c>
      <c r="O322" s="4">
        <f t="shared" si="96"/>
        <v>0.62246061231644312</v>
      </c>
      <c r="P322" s="4">
        <f t="shared" si="97"/>
        <v>0.11615414063291329</v>
      </c>
      <c r="Q322" s="4">
        <f t="shared" si="98"/>
        <v>-1.089608627956252</v>
      </c>
      <c r="R322" s="4">
        <f t="shared" si="99"/>
        <v>-1.3803395098540703</v>
      </c>
      <c r="V322" s="4" cm="1">
        <f t="array" ref="V322:AA322">_xlfn._xlws.SORT(M322:R322,1,1,1)</f>
        <v>-1.3803395098540703</v>
      </c>
      <c r="W322" s="4">
        <v>-1.089608627956252</v>
      </c>
      <c r="X322" s="4">
        <v>0.11615414063291329</v>
      </c>
      <c r="Y322" s="4">
        <v>0.62246061231644312</v>
      </c>
      <c r="Z322" s="4">
        <v>0.80358113702291845</v>
      </c>
      <c r="AA322" s="4">
        <v>0.92775224783804222</v>
      </c>
      <c r="AE322" s="4">
        <f t="shared" si="100"/>
        <v>8.3741067697885044E-2</v>
      </c>
      <c r="AF322" s="4">
        <f t="shared" si="101"/>
        <v>0.13794279041140844</v>
      </c>
      <c r="AG322" s="4">
        <f t="shared" si="102"/>
        <v>0.54623480943351799</v>
      </c>
      <c r="AH322" s="4">
        <f t="shared" si="103"/>
        <v>0.73318048228165122</v>
      </c>
      <c r="AI322" s="4">
        <f t="shared" si="104"/>
        <v>0.78918053970226365</v>
      </c>
      <c r="AJ322" s="4">
        <f t="shared" si="105"/>
        <v>0.82323195030895935</v>
      </c>
      <c r="AM322" s="4">
        <f t="shared" si="106"/>
        <v>8.2925598968781614E-2</v>
      </c>
      <c r="AN322" s="4">
        <f t="shared" si="107"/>
        <v>0.19539054292192487</v>
      </c>
      <c r="AO322" s="4">
        <f t="shared" si="108"/>
        <v>4.6234809433517987E-2</v>
      </c>
      <c r="AP322" s="4">
        <f t="shared" si="109"/>
        <v>6.6513815614984595E-2</v>
      </c>
      <c r="AQ322" s="4">
        <f t="shared" si="110"/>
        <v>4.415279363106972E-2</v>
      </c>
      <c r="AR322" s="4">
        <f t="shared" si="111"/>
        <v>0.17676804969104065</v>
      </c>
      <c r="AT322" s="4">
        <f t="shared" si="112"/>
        <v>0.19539054292192487</v>
      </c>
    </row>
    <row r="323" spans="1:46" x14ac:dyDescent="0.25">
      <c r="A323" s="4">
        <f>Relative_Deviations!Q323</f>
        <v>59.841799999999999</v>
      </c>
      <c r="B323" s="4">
        <f>Relative_Deviations!R323</f>
        <v>-1.6738653071043847E-2</v>
      </c>
      <c r="C323" s="4">
        <f>Relative_Deviations!S323</f>
        <v>-1.6442816393313804E-2</v>
      </c>
      <c r="D323" s="4">
        <f>Relative_Deviations!T323</f>
        <v>-1.5951937020924102E-2</v>
      </c>
      <c r="E323" s="4">
        <f>Relative_Deviations!U323</f>
        <v>-1.6803221423233376E-2</v>
      </c>
      <c r="F323" s="4">
        <f>Relative_Deviations!V323</f>
        <v>-1.6916658811653135E-2</v>
      </c>
      <c r="G323" s="4">
        <f>Relative_Deviations!W323</f>
        <v>-1.7811509463758916E-2</v>
      </c>
      <c r="J323" s="4">
        <f t="shared" si="92"/>
        <v>-1.6777466030654529E-2</v>
      </c>
      <c r="K323" s="4">
        <f t="shared" si="93"/>
        <v>6.1388578149161306E-4</v>
      </c>
      <c r="M323" s="4">
        <f t="shared" si="94"/>
        <v>6.3225050621590312E-2</v>
      </c>
      <c r="N323" s="4">
        <f t="shared" si="95"/>
        <v>0.5451333903313359</v>
      </c>
      <c r="O323" s="4">
        <f t="shared" si="96"/>
        <v>1.3447599449600629</v>
      </c>
      <c r="P323" s="4">
        <f t="shared" si="97"/>
        <v>-4.1954698016081364E-2</v>
      </c>
      <c r="Q323" s="4">
        <f t="shared" si="98"/>
        <v>-0.22674051948295126</v>
      </c>
      <c r="R323" s="4">
        <f t="shared" si="99"/>
        <v>-1.6844231684139677</v>
      </c>
      <c r="V323" s="4" cm="1">
        <f t="array" ref="V323:AA323">_xlfn._xlws.SORT(M323:R323,1,1,1)</f>
        <v>-1.6844231684139677</v>
      </c>
      <c r="W323" s="4">
        <v>-0.22674051948295126</v>
      </c>
      <c r="X323" s="4">
        <v>-4.1954698016081364E-2</v>
      </c>
      <c r="Y323" s="4">
        <v>6.3225050621590312E-2</v>
      </c>
      <c r="Z323" s="4">
        <v>0.5451333903313359</v>
      </c>
      <c r="AA323" s="4">
        <v>1.3447599449600629</v>
      </c>
      <c r="AE323" s="4">
        <f t="shared" si="100"/>
        <v>4.6049958193034785E-2</v>
      </c>
      <c r="AF323" s="4">
        <f t="shared" si="101"/>
        <v>0.41031275878532869</v>
      </c>
      <c r="AG323" s="4">
        <f t="shared" si="102"/>
        <v>0.48326740601992912</v>
      </c>
      <c r="AH323" s="4">
        <f t="shared" si="103"/>
        <v>0.5252063514147729</v>
      </c>
      <c r="AI323" s="4">
        <f t="shared" si="104"/>
        <v>0.70716911032077834</v>
      </c>
      <c r="AJ323" s="4">
        <f t="shared" si="105"/>
        <v>0.91064861535670227</v>
      </c>
      <c r="AM323" s="4">
        <f t="shared" si="106"/>
        <v>0.12061670847363187</v>
      </c>
      <c r="AN323" s="4">
        <f t="shared" si="107"/>
        <v>7.6979425451995376E-2</v>
      </c>
      <c r="AO323" s="4">
        <f t="shared" si="108"/>
        <v>1.6732593980070876E-2</v>
      </c>
      <c r="AP323" s="4">
        <f t="shared" si="109"/>
        <v>0.14146031525189373</v>
      </c>
      <c r="AQ323" s="4">
        <f t="shared" si="110"/>
        <v>0.12616422301255503</v>
      </c>
      <c r="AR323" s="4">
        <f t="shared" si="111"/>
        <v>8.9351384643297727E-2</v>
      </c>
      <c r="AT323" s="4">
        <f t="shared" si="112"/>
        <v>0.14146031525189373</v>
      </c>
    </row>
    <row r="324" spans="1:46" x14ac:dyDescent="0.25">
      <c r="A324" s="4">
        <f>Relative_Deviations!Q324</f>
        <v>60.752400000000002</v>
      </c>
      <c r="B324" s="4">
        <f>Relative_Deviations!R324</f>
        <v>-1.5389099614316774E-2</v>
      </c>
      <c r="C324" s="4">
        <f>Relative_Deviations!S324</f>
        <v>-1.6336899146408207E-2</v>
      </c>
      <c r="D324" s="4">
        <f>Relative_Deviations!T324</f>
        <v>-1.6780406266310253E-2</v>
      </c>
      <c r="E324" s="4">
        <f>Relative_Deviations!U324</f>
        <v>-1.7101407600759948E-2</v>
      </c>
      <c r="F324" s="4">
        <f>Relative_Deviations!V324</f>
        <v>-1.6916658811653135E-2</v>
      </c>
      <c r="G324" s="4">
        <f>Relative_Deviations!W324</f>
        <v>-1.7984950771575456E-2</v>
      </c>
      <c r="J324" s="4">
        <f t="shared" si="92"/>
        <v>-1.6751570368503964E-2</v>
      </c>
      <c r="K324" s="4">
        <f t="shared" si="93"/>
        <v>8.6022994475510239E-4</v>
      </c>
      <c r="M324" s="4">
        <f t="shared" si="94"/>
        <v>1.5838448341566036</v>
      </c>
      <c r="N324" s="4">
        <f t="shared" si="95"/>
        <v>0.48204695107865492</v>
      </c>
      <c r="O324" s="4">
        <f t="shared" si="96"/>
        <v>-3.3521150922615532E-2</v>
      </c>
      <c r="P324" s="4">
        <f t="shared" si="97"/>
        <v>-0.40667874257223002</v>
      </c>
      <c r="Q324" s="4">
        <f t="shared" si="98"/>
        <v>-0.19191199301504164</v>
      </c>
      <c r="R324" s="4">
        <f t="shared" si="99"/>
        <v>-1.4337798987253592</v>
      </c>
      <c r="V324" s="4" cm="1">
        <f t="array" ref="V324:AA324">_xlfn._xlws.SORT(M324:R324,1,1,1)</f>
        <v>-1.4337798987253592</v>
      </c>
      <c r="W324" s="4">
        <v>-0.40667874257223002</v>
      </c>
      <c r="X324" s="4">
        <v>-0.19191199301504164</v>
      </c>
      <c r="Y324" s="4">
        <v>-3.3521150922615532E-2</v>
      </c>
      <c r="Z324" s="4">
        <v>0.48204695107865492</v>
      </c>
      <c r="AA324" s="4">
        <v>1.5838448341566036</v>
      </c>
      <c r="AE324" s="4">
        <f t="shared" si="100"/>
        <v>7.5817541511223316E-2</v>
      </c>
      <c r="AF324" s="4">
        <f t="shared" si="101"/>
        <v>0.34212197763262686</v>
      </c>
      <c r="AG324" s="4">
        <f t="shared" si="102"/>
        <v>0.42390557149641406</v>
      </c>
      <c r="AH324" s="4">
        <f t="shared" si="103"/>
        <v>0.48662949965571289</v>
      </c>
      <c r="AI324" s="4">
        <f t="shared" si="104"/>
        <v>0.68511370326146603</v>
      </c>
      <c r="AJ324" s="4">
        <f t="shared" si="105"/>
        <v>0.943385483123649</v>
      </c>
      <c r="AM324" s="4">
        <f t="shared" si="106"/>
        <v>9.0849125155443342E-2</v>
      </c>
      <c r="AN324" s="4">
        <f t="shared" si="107"/>
        <v>8.7886442992935465E-3</v>
      </c>
      <c r="AO324" s="4">
        <f t="shared" si="108"/>
        <v>7.6094428503585942E-2</v>
      </c>
      <c r="AP324" s="4">
        <f t="shared" si="109"/>
        <v>0.18003716701095374</v>
      </c>
      <c r="AQ324" s="4">
        <f t="shared" si="110"/>
        <v>0.14821963007186734</v>
      </c>
      <c r="AR324" s="4">
        <f t="shared" si="111"/>
        <v>5.6614516876350995E-2</v>
      </c>
      <c r="AT324" s="4">
        <f t="shared" si="112"/>
        <v>0.18003716701095374</v>
      </c>
    </row>
    <row r="325" spans="1:46" x14ac:dyDescent="0.25">
      <c r="A325" s="4">
        <f>Relative_Deviations!Q325</f>
        <v>61.6768</v>
      </c>
      <c r="B325" s="4">
        <f>Relative_Deviations!R325</f>
        <v>-1.554444389710549E-2</v>
      </c>
      <c r="C325" s="4">
        <f>Relative_Deviations!S325</f>
        <v>-1.6625764365241866E-2</v>
      </c>
      <c r="D325" s="4">
        <f>Relative_Deviations!T325</f>
        <v>-1.7069407165863592E-2</v>
      </c>
      <c r="E325" s="4">
        <f>Relative_Deviations!U325</f>
        <v>-1.7418831596191588E-2</v>
      </c>
      <c r="F325" s="4">
        <f>Relative_Deviations!V325</f>
        <v>-1.6810742820770937E-2</v>
      </c>
      <c r="G325" s="4">
        <f>Relative_Deviations!W325</f>
        <v>-1.8283655246148188E-2</v>
      </c>
      <c r="J325" s="4">
        <f t="shared" ref="J325:J388" si="113">AVERAGE(B325:G325)</f>
        <v>-1.6958807515220279E-2</v>
      </c>
      <c r="K325" s="4">
        <f t="shared" ref="K325:K388" si="114">_xlfn.STDEV.S(B325:G325)</f>
        <v>9.0690035678429707E-4</v>
      </c>
      <c r="M325" s="4">
        <f t="shared" ref="M325:M388" si="115">(B325-$J325)/$K325</f>
        <v>1.5595579024027111</v>
      </c>
      <c r="N325" s="4">
        <f t="shared" ref="N325:N388" si="116">(C325-$J325)/$K325</f>
        <v>0.36723235081671307</v>
      </c>
      <c r="O325" s="4">
        <f t="shared" ref="O325:O388" si="117">(D325-$J325)/$K325</f>
        <v>-0.1219534757219405</v>
      </c>
      <c r="P325" s="4">
        <f t="shared" ref="P325:P388" si="118">(E325-$J325)/$K325</f>
        <v>-0.50724875950261028</v>
      </c>
      <c r="Q325" s="4">
        <f t="shared" ref="Q325:Q388" si="119">(F325-$J325)/$K325</f>
        <v>0.16326456742651638</v>
      </c>
      <c r="R325" s="4">
        <f t="shared" ref="R325:R388" si="120">(G325-$J325)/$K325</f>
        <v>-1.4608525854213763</v>
      </c>
      <c r="V325" s="4" cm="1">
        <f t="array" ref="V325:AA325">_xlfn._xlws.SORT(M325:R325,1,1,1)</f>
        <v>-1.4608525854213763</v>
      </c>
      <c r="W325" s="4">
        <v>-0.50724875950261028</v>
      </c>
      <c r="X325" s="4">
        <v>-0.1219534757219405</v>
      </c>
      <c r="Y325" s="4">
        <v>0.16326456742651638</v>
      </c>
      <c r="Z325" s="4">
        <v>0.36723235081671307</v>
      </c>
      <c r="AA325" s="4">
        <v>1.5595579024027111</v>
      </c>
      <c r="AE325" s="4">
        <f t="shared" ref="AE325:AE388" si="121">_xlfn.NORM.S.DIST(V325,TRUE)</f>
        <v>7.2027950530270904E-2</v>
      </c>
      <c r="AF325" s="4">
        <f t="shared" ref="AF325:AF388" si="122">_xlfn.NORM.S.DIST(W325,TRUE)</f>
        <v>0.30599014332462804</v>
      </c>
      <c r="AG325" s="4">
        <f t="shared" ref="AG325:AG388" si="123">_xlfn.NORM.S.DIST(X325,TRUE)</f>
        <v>0.45146793207479341</v>
      </c>
      <c r="AH325" s="4">
        <f t="shared" ref="AH325:AH388" si="124">_xlfn.NORM.S.DIST(Y325,TRUE)</f>
        <v>0.56484493468137553</v>
      </c>
      <c r="AI325" s="4">
        <f t="shared" ref="AI325:AI388" si="125">_xlfn.NORM.S.DIST(Z325,TRUE)</f>
        <v>0.64327714495576516</v>
      </c>
      <c r="AJ325" s="4">
        <f t="shared" ref="AJ325:AJ388" si="126">_xlfn.NORM.S.DIST(AA325,TRUE)</f>
        <v>0.94056780433329557</v>
      </c>
      <c r="AM325" s="4">
        <f t="shared" ref="AM325:AM388" si="127">ABS(AE$2-AE325)</f>
        <v>9.4638716136395754E-2</v>
      </c>
      <c r="AN325" s="4">
        <f t="shared" ref="AN325:AN388" si="128">ABS(AF$2-AF325)</f>
        <v>2.7343190008705276E-2</v>
      </c>
      <c r="AO325" s="4">
        <f t="shared" ref="AO325:AO388" si="129">ABS(AG$2-AG325)</f>
        <v>4.853206792520659E-2</v>
      </c>
      <c r="AP325" s="4">
        <f t="shared" ref="AP325:AP388" si="130">ABS(AH$2-AH325)</f>
        <v>0.1018217319852911</v>
      </c>
      <c r="AQ325" s="4">
        <f t="shared" ref="AQ325:AQ388" si="131">ABS(AI$2-AI325)</f>
        <v>0.19005618837756821</v>
      </c>
      <c r="AR325" s="4">
        <f t="shared" ref="AR325:AR388" si="132">ABS(AJ$2-AJ325)</f>
        <v>5.9432195666704435E-2</v>
      </c>
      <c r="AT325" s="4">
        <f t="shared" ref="AT325:AT388" si="133">MAX(AM325:AR325)</f>
        <v>0.19005618837756821</v>
      </c>
    </row>
    <row r="326" spans="1:46" x14ac:dyDescent="0.25">
      <c r="A326" s="4">
        <f>Relative_Deviations!Q326</f>
        <v>62.615099999999998</v>
      </c>
      <c r="B326" s="4">
        <f>Relative_Deviations!R326</f>
        <v>-1.6758071106392394E-2</v>
      </c>
      <c r="C326" s="4">
        <f>Relative_Deviations!S326</f>
        <v>-1.6346527987035973E-2</v>
      </c>
      <c r="D326" s="4">
        <f>Relative_Deviations!T326</f>
        <v>-1.6395071733572526E-2</v>
      </c>
      <c r="E326" s="4">
        <f>Relative_Deviations!U326</f>
        <v>-1.8121011949721832E-2</v>
      </c>
      <c r="F326" s="4">
        <f>Relative_Deviations!V326</f>
        <v>-1.7446238766063611E-2</v>
      </c>
      <c r="G326" s="4">
        <f>Relative_Deviations!W326</f>
        <v>-1.8620902233568926E-2</v>
      </c>
      <c r="J326" s="4">
        <f t="shared" si="113"/>
        <v>-1.7281303962725876E-2</v>
      </c>
      <c r="K326" s="4">
        <f t="shared" si="114"/>
        <v>9.4443875721897039E-4</v>
      </c>
      <c r="M326" s="4">
        <f t="shared" si="115"/>
        <v>0.55401459579466306</v>
      </c>
      <c r="N326" s="4">
        <f t="shared" si="116"/>
        <v>0.98976875794729025</v>
      </c>
      <c r="O326" s="4">
        <f t="shared" si="117"/>
        <v>0.93836918739229025</v>
      </c>
      <c r="P326" s="4">
        <f t="shared" si="118"/>
        <v>-0.88910792846811082</v>
      </c>
      <c r="Q326" s="4">
        <f t="shared" si="119"/>
        <v>-0.17463790222185324</v>
      </c>
      <c r="R326" s="4">
        <f t="shared" si="120"/>
        <v>-1.4184067104442868</v>
      </c>
      <c r="V326" s="4" cm="1">
        <f t="array" ref="V326:AA326">_xlfn._xlws.SORT(M326:R326,1,1,1)</f>
        <v>-1.4184067104442868</v>
      </c>
      <c r="W326" s="4">
        <v>-0.88910792846811082</v>
      </c>
      <c r="X326" s="4">
        <v>-0.17463790222185324</v>
      </c>
      <c r="Y326" s="4">
        <v>0.55401459579466306</v>
      </c>
      <c r="Z326" s="4">
        <v>0.93836918739229025</v>
      </c>
      <c r="AA326" s="4">
        <v>0.98976875794729025</v>
      </c>
      <c r="AE326" s="4">
        <f t="shared" si="121"/>
        <v>7.8036028797029797E-2</v>
      </c>
      <c r="AF326" s="4">
        <f t="shared" si="122"/>
        <v>0.18697253915282264</v>
      </c>
      <c r="AG326" s="4">
        <f t="shared" si="123"/>
        <v>0.43068208227514543</v>
      </c>
      <c r="AH326" s="4">
        <f t="shared" si="124"/>
        <v>0.71021557161055804</v>
      </c>
      <c r="AI326" s="4">
        <f t="shared" si="125"/>
        <v>0.82597264247650104</v>
      </c>
      <c r="AJ326" s="4">
        <f t="shared" si="126"/>
        <v>0.83885642069398547</v>
      </c>
      <c r="AM326" s="4">
        <f t="shared" si="127"/>
        <v>8.8630637869636861E-2</v>
      </c>
      <c r="AN326" s="4">
        <f t="shared" si="128"/>
        <v>0.14636079418051068</v>
      </c>
      <c r="AO326" s="4">
        <f t="shared" si="129"/>
        <v>6.9317917724854572E-2</v>
      </c>
      <c r="AP326" s="4">
        <f t="shared" si="130"/>
        <v>4.3548904943891409E-2</v>
      </c>
      <c r="AQ326" s="4">
        <f t="shared" si="131"/>
        <v>7.3606908568323304E-3</v>
      </c>
      <c r="AR326" s="4">
        <f t="shared" si="132"/>
        <v>0.16114357930601453</v>
      </c>
      <c r="AT326" s="4">
        <f t="shared" si="133"/>
        <v>0.16114357930601453</v>
      </c>
    </row>
    <row r="327" spans="1:46" x14ac:dyDescent="0.25">
      <c r="A327" s="4">
        <f>Relative_Deviations!Q327</f>
        <v>63.567599999999999</v>
      </c>
      <c r="B327" s="4">
        <f>Relative_Deviations!R327</f>
        <v>-1.6991087530575467E-2</v>
      </c>
      <c r="C327" s="4">
        <f>Relative_Deviations!S327</f>
        <v>-1.697240262784229E-2</v>
      </c>
      <c r="D327" s="4">
        <f>Relative_Deviations!T327</f>
        <v>-1.7608875511696407E-2</v>
      </c>
      <c r="E327" s="4">
        <f>Relative_Deviations!U327</f>
        <v>-1.8063298496007144E-2</v>
      </c>
      <c r="F327" s="4">
        <f>Relative_Deviations!V327</f>
        <v>-1.7581040936277225E-2</v>
      </c>
      <c r="G327" s="4">
        <f>Relative_Deviations!W327</f>
        <v>-1.8620902233568926E-2</v>
      </c>
      <c r="J327" s="4">
        <f t="shared" si="113"/>
        <v>-1.7639601222661245E-2</v>
      </c>
      <c r="K327" s="4">
        <f t="shared" si="114"/>
        <v>6.3443965885747952E-4</v>
      </c>
      <c r="M327" s="4">
        <f t="shared" si="115"/>
        <v>1.0221834070928715</v>
      </c>
      <c r="N327" s="4">
        <f t="shared" si="116"/>
        <v>1.05163443915292</v>
      </c>
      <c r="O327" s="4">
        <f t="shared" si="117"/>
        <v>4.8429682060181729E-2</v>
      </c>
      <c r="P327" s="4">
        <f t="shared" si="118"/>
        <v>-0.66782911098103026</v>
      </c>
      <c r="Q327" s="4">
        <f t="shared" si="119"/>
        <v>9.2302373545621638E-2</v>
      </c>
      <c r="R327" s="4">
        <f t="shared" si="120"/>
        <v>-1.546720790870548</v>
      </c>
      <c r="V327" s="4" cm="1">
        <f t="array" ref="V327:AA327">_xlfn._xlws.SORT(M327:R327,1,1,1)</f>
        <v>-1.546720790870548</v>
      </c>
      <c r="W327" s="4">
        <v>-0.66782911098103026</v>
      </c>
      <c r="X327" s="4">
        <v>4.8429682060181729E-2</v>
      </c>
      <c r="Y327" s="4">
        <v>9.2302373545621638E-2</v>
      </c>
      <c r="Z327" s="4">
        <v>1.0221834070928715</v>
      </c>
      <c r="AA327" s="4">
        <v>1.05163443915292</v>
      </c>
      <c r="AE327" s="4">
        <f t="shared" si="121"/>
        <v>6.0965293725170844E-2</v>
      </c>
      <c r="AF327" s="4">
        <f t="shared" si="122"/>
        <v>0.25212134096314653</v>
      </c>
      <c r="AG327" s="4">
        <f t="shared" si="123"/>
        <v>0.51931309790552005</v>
      </c>
      <c r="AH327" s="4">
        <f t="shared" si="124"/>
        <v>0.53677109869705708</v>
      </c>
      <c r="AI327" s="4">
        <f t="shared" si="125"/>
        <v>0.84665294868999752</v>
      </c>
      <c r="AJ327" s="4">
        <f t="shared" si="126"/>
        <v>0.85351634960746892</v>
      </c>
      <c r="AM327" s="4">
        <f t="shared" si="127"/>
        <v>0.10570137294149581</v>
      </c>
      <c r="AN327" s="4">
        <f t="shared" si="128"/>
        <v>8.1211992370186781E-2</v>
      </c>
      <c r="AO327" s="4">
        <f t="shared" si="129"/>
        <v>1.9313097905520049E-2</v>
      </c>
      <c r="AP327" s="4">
        <f t="shared" si="130"/>
        <v>0.12989556796960955</v>
      </c>
      <c r="AQ327" s="4">
        <f t="shared" si="131"/>
        <v>1.331961535666415E-2</v>
      </c>
      <c r="AR327" s="4">
        <f t="shared" si="132"/>
        <v>0.14648365039253108</v>
      </c>
      <c r="AT327" s="4">
        <f t="shared" si="133"/>
        <v>0.14648365039253108</v>
      </c>
    </row>
    <row r="328" spans="1:46" x14ac:dyDescent="0.25">
      <c r="A328" s="4">
        <f>Relative_Deviations!Q328</f>
        <v>64.534499999999994</v>
      </c>
      <c r="B328" s="4">
        <f>Relative_Deviations!R328</f>
        <v>-1.6505636646860774E-2</v>
      </c>
      <c r="C328" s="4">
        <f>Relative_Deviations!S328</f>
        <v>-1.6452445233941567E-2</v>
      </c>
      <c r="D328" s="4">
        <f>Relative_Deviations!T328</f>
        <v>-1.803274349770799E-2</v>
      </c>
      <c r="E328" s="4">
        <f>Relative_Deviations!U328</f>
        <v>-1.7111026509712565E-2</v>
      </c>
      <c r="F328" s="4">
        <f>Relative_Deviations!V328</f>
        <v>-1.7995076173361699E-2</v>
      </c>
      <c r="G328" s="4">
        <f>Relative_Deviations!W328</f>
        <v>-1.8909971079929658E-2</v>
      </c>
      <c r="J328" s="4">
        <f t="shared" si="113"/>
        <v>-1.7501149856919043E-2</v>
      </c>
      <c r="K328" s="4">
        <f t="shared" si="114"/>
        <v>9.7512628998478118E-4</v>
      </c>
      <c r="M328" s="4">
        <f t="shared" si="115"/>
        <v>1.0209069535739892</v>
      </c>
      <c r="N328" s="4">
        <f t="shared" si="116"/>
        <v>1.0754551833422965</v>
      </c>
      <c r="O328" s="4">
        <f t="shared" si="117"/>
        <v>-0.54515363419977436</v>
      </c>
      <c r="P328" s="4">
        <f t="shared" si="118"/>
        <v>0.40007468900522275</v>
      </c>
      <c r="Q328" s="4">
        <f t="shared" si="119"/>
        <v>-0.50652548445839174</v>
      </c>
      <c r="R328" s="4">
        <f t="shared" si="120"/>
        <v>-1.4447577072633351</v>
      </c>
      <c r="V328" s="4" cm="1">
        <f t="array" ref="V328:AA328">_xlfn._xlws.SORT(M328:R328,1,1,1)</f>
        <v>-1.4447577072633351</v>
      </c>
      <c r="W328" s="4">
        <v>-0.54515363419977436</v>
      </c>
      <c r="X328" s="4">
        <v>-0.50652548445839174</v>
      </c>
      <c r="Y328" s="4">
        <v>0.40007468900522275</v>
      </c>
      <c r="Z328" s="4">
        <v>1.0209069535739892</v>
      </c>
      <c r="AA328" s="4">
        <v>1.0754551833422965</v>
      </c>
      <c r="AE328" s="4">
        <f t="shared" si="121"/>
        <v>7.4262977180967846E-2</v>
      </c>
      <c r="AF328" s="4">
        <f t="shared" si="122"/>
        <v>0.29282392868232177</v>
      </c>
      <c r="AG328" s="4">
        <f t="shared" si="123"/>
        <v>0.3062439020064821</v>
      </c>
      <c r="AH328" s="4">
        <f t="shared" si="124"/>
        <v>0.65544924692986006</v>
      </c>
      <c r="AI328" s="4">
        <f t="shared" si="125"/>
        <v>0.84635073782110015</v>
      </c>
      <c r="AJ328" s="4">
        <f t="shared" si="126"/>
        <v>0.85891450655595891</v>
      </c>
      <c r="AM328" s="4">
        <f t="shared" si="127"/>
        <v>9.2403689485698812E-2</v>
      </c>
      <c r="AN328" s="4">
        <f t="shared" si="128"/>
        <v>4.0509404651011549E-2</v>
      </c>
      <c r="AO328" s="4">
        <f t="shared" si="129"/>
        <v>0.1937560979935179</v>
      </c>
      <c r="AP328" s="4">
        <f t="shared" si="130"/>
        <v>1.1217419736806566E-2</v>
      </c>
      <c r="AQ328" s="4">
        <f t="shared" si="131"/>
        <v>1.3017404487766782E-2</v>
      </c>
      <c r="AR328" s="4">
        <f t="shared" si="132"/>
        <v>0.14108549344404109</v>
      </c>
      <c r="AT328" s="4">
        <f t="shared" si="133"/>
        <v>0.1937560979935179</v>
      </c>
    </row>
    <row r="329" spans="1:46" x14ac:dyDescent="0.25">
      <c r="A329" s="4">
        <f>Relative_Deviations!Q329</f>
        <v>65.516000000000005</v>
      </c>
      <c r="B329" s="4">
        <f>Relative_Deviations!R329</f>
        <v>-1.685516128313547E-2</v>
      </c>
      <c r="C329" s="4">
        <f>Relative_Deviations!S329</f>
        <v>-1.6567991321475101E-2</v>
      </c>
      <c r="D329" s="4">
        <f>Relative_Deviations!T329</f>
        <v>-1.7040507075908325E-2</v>
      </c>
      <c r="E329" s="4">
        <f>Relative_Deviations!U329</f>
        <v>-1.75534963215262E-2</v>
      </c>
      <c r="F329" s="4">
        <f>Relative_Deviations!V329</f>
        <v>-1.7542526030501833E-2</v>
      </c>
      <c r="G329" s="4">
        <f>Relative_Deviations!W329</f>
        <v>-1.8669080374629107E-2</v>
      </c>
      <c r="J329" s="4">
        <f t="shared" si="113"/>
        <v>-1.7371460401196009E-2</v>
      </c>
      <c r="K329" s="4">
        <f t="shared" si="114"/>
        <v>7.4402628531113058E-4</v>
      </c>
      <c r="M329" s="4">
        <f t="shared" si="115"/>
        <v>0.69392591129308934</v>
      </c>
      <c r="N329" s="4">
        <f t="shared" si="116"/>
        <v>1.0798934064337797</v>
      </c>
      <c r="O329" s="4">
        <f t="shared" si="117"/>
        <v>0.44481402313533702</v>
      </c>
      <c r="P329" s="4">
        <f t="shared" si="118"/>
        <v>-0.2446632920422547</v>
      </c>
      <c r="Q329" s="4">
        <f t="shared" si="119"/>
        <v>-0.22991879814338745</v>
      </c>
      <c r="R329" s="4">
        <f t="shared" si="120"/>
        <v>-1.7440512506765407</v>
      </c>
      <c r="V329" s="4" cm="1">
        <f t="array" ref="V329:AA329">_xlfn._xlws.SORT(M329:R329,1,1,1)</f>
        <v>-1.7440512506765407</v>
      </c>
      <c r="W329" s="4">
        <v>-0.2446632920422547</v>
      </c>
      <c r="X329" s="4">
        <v>-0.22991879814338745</v>
      </c>
      <c r="Y329" s="4">
        <v>0.44481402313533702</v>
      </c>
      <c r="Z329" s="4">
        <v>0.69392591129308934</v>
      </c>
      <c r="AA329" s="4">
        <v>1.0798934064337797</v>
      </c>
      <c r="AE329" s="4">
        <f t="shared" si="121"/>
        <v>4.0575076754846631E-2</v>
      </c>
      <c r="AF329" s="4">
        <f t="shared" si="122"/>
        <v>0.40335857650092261</v>
      </c>
      <c r="AG329" s="4">
        <f t="shared" si="123"/>
        <v>0.40907743439504951</v>
      </c>
      <c r="AH329" s="4">
        <f t="shared" si="124"/>
        <v>0.67177292029129021</v>
      </c>
      <c r="AI329" s="4">
        <f t="shared" si="125"/>
        <v>0.75613566350135497</v>
      </c>
      <c r="AJ329" s="4">
        <f t="shared" si="126"/>
        <v>0.85990517511465137</v>
      </c>
      <c r="AM329" s="4">
        <f t="shared" si="127"/>
        <v>0.12609158991182001</v>
      </c>
      <c r="AN329" s="4">
        <f t="shared" si="128"/>
        <v>7.0025243167589291E-2</v>
      </c>
      <c r="AO329" s="4">
        <f t="shared" si="129"/>
        <v>9.0922565604950489E-2</v>
      </c>
      <c r="AP329" s="4">
        <f t="shared" si="130"/>
        <v>5.1062536246235801E-3</v>
      </c>
      <c r="AQ329" s="4">
        <f t="shared" si="131"/>
        <v>7.7197669831978399E-2</v>
      </c>
      <c r="AR329" s="4">
        <f t="shared" si="132"/>
        <v>0.14009482488534863</v>
      </c>
      <c r="AT329" s="4">
        <f t="shared" si="133"/>
        <v>0.14009482488534863</v>
      </c>
    </row>
    <row r="330" spans="1:46" x14ac:dyDescent="0.25">
      <c r="A330" s="4">
        <f>Relative_Deviations!Q330</f>
        <v>66.512200000000007</v>
      </c>
      <c r="B330" s="4">
        <f>Relative_Deviations!R330</f>
        <v>-1.6534763699883593E-2</v>
      </c>
      <c r="C330" s="4">
        <f>Relative_Deviations!S330</f>
        <v>-1.6876114221564289E-2</v>
      </c>
      <c r="D330" s="4">
        <f>Relative_Deviations!T330</f>
        <v>-1.7791909414746933E-2</v>
      </c>
      <c r="E330" s="4">
        <f>Relative_Deviations!U330</f>
        <v>-1.8111393040769384E-2</v>
      </c>
      <c r="F330" s="4">
        <f>Relative_Deviations!V330</f>
        <v>-1.7754358012266061E-2</v>
      </c>
      <c r="G330" s="4">
        <f>Relative_Deviations!W330</f>
        <v>-1.8312562130784193E-2</v>
      </c>
      <c r="J330" s="4">
        <f t="shared" si="113"/>
        <v>-1.7563516753335742E-2</v>
      </c>
      <c r="K330" s="4">
        <f t="shared" si="114"/>
        <v>7.0436866531362453E-4</v>
      </c>
      <c r="M330" s="4">
        <f t="shared" si="115"/>
        <v>1.4605321106867957</v>
      </c>
      <c r="N330" s="4">
        <f t="shared" si="116"/>
        <v>0.97591299219050742</v>
      </c>
      <c r="O330" s="4">
        <f t="shared" si="117"/>
        <v>-0.32425159246613749</v>
      </c>
      <c r="P330" s="4">
        <f t="shared" si="118"/>
        <v>-0.77782603686621521</v>
      </c>
      <c r="Q330" s="4">
        <f t="shared" si="119"/>
        <v>-0.27093945021723181</v>
      </c>
      <c r="R330" s="4">
        <f t="shared" si="120"/>
        <v>-1.0634280233277187</v>
      </c>
      <c r="V330" s="4" cm="1">
        <f t="array" ref="V330:AA330">_xlfn._xlws.SORT(M330:R330,1,1,1)</f>
        <v>-1.0634280233277187</v>
      </c>
      <c r="W330" s="4">
        <v>-0.77782603686621521</v>
      </c>
      <c r="X330" s="4">
        <v>-0.32425159246613749</v>
      </c>
      <c r="Y330" s="4">
        <v>-0.27093945021723181</v>
      </c>
      <c r="Z330" s="4">
        <v>0.97591299219050742</v>
      </c>
      <c r="AA330" s="4">
        <v>1.4605321106867957</v>
      </c>
      <c r="AE330" s="4">
        <f t="shared" si="121"/>
        <v>0.14379394499529136</v>
      </c>
      <c r="AF330" s="4">
        <f t="shared" si="122"/>
        <v>0.21833578813136884</v>
      </c>
      <c r="AG330" s="4">
        <f t="shared" si="123"/>
        <v>0.37287378251945252</v>
      </c>
      <c r="AH330" s="4">
        <f t="shared" si="124"/>
        <v>0.39321880126172526</v>
      </c>
      <c r="AI330" s="4">
        <f t="shared" si="125"/>
        <v>0.83544620839244299</v>
      </c>
      <c r="AJ330" s="4">
        <f t="shared" si="126"/>
        <v>0.92792805544400037</v>
      </c>
      <c r="AM330" s="4">
        <f t="shared" si="127"/>
        <v>2.2872721671375301E-2</v>
      </c>
      <c r="AN330" s="4">
        <f t="shared" si="128"/>
        <v>0.11499754520196448</v>
      </c>
      <c r="AO330" s="4">
        <f t="shared" si="129"/>
        <v>0.12712621748054748</v>
      </c>
      <c r="AP330" s="4">
        <f t="shared" si="130"/>
        <v>0.27344786540494137</v>
      </c>
      <c r="AQ330" s="4">
        <f t="shared" si="131"/>
        <v>2.1128750591096201E-3</v>
      </c>
      <c r="AR330" s="4">
        <f t="shared" si="132"/>
        <v>7.2071944555999634E-2</v>
      </c>
      <c r="AT330" s="4">
        <f t="shared" si="133"/>
        <v>0.27344786540494137</v>
      </c>
    </row>
    <row r="331" spans="1:46" x14ac:dyDescent="0.25">
      <c r="A331" s="4">
        <f>Relative_Deviations!Q331</f>
        <v>67.523499999999999</v>
      </c>
      <c r="B331" s="4">
        <f>Relative_Deviations!R331</f>
        <v>-1.7826063050565027E-2</v>
      </c>
      <c r="C331" s="4">
        <f>Relative_Deviations!S331</f>
        <v>-1.792565784999333E-2</v>
      </c>
      <c r="D331" s="4">
        <f>Relative_Deviations!T331</f>
        <v>-1.7849709594657637E-2</v>
      </c>
      <c r="E331" s="4">
        <f>Relative_Deviations!U331</f>
        <v>-1.8313390128771305E-2</v>
      </c>
      <c r="F331" s="4">
        <f>Relative_Deviations!V331</f>
        <v>-1.773510055937845E-2</v>
      </c>
      <c r="G331" s="4">
        <f>Relative_Deviations!W331</f>
        <v>-1.8312562130784193E-2</v>
      </c>
      <c r="J331" s="4">
        <f t="shared" si="113"/>
        <v>-1.799374721902499E-2</v>
      </c>
      <c r="K331" s="4">
        <f t="shared" si="114"/>
        <v>2.5464234212638784E-4</v>
      </c>
      <c r="M331" s="4">
        <f t="shared" si="115"/>
        <v>0.65850858525615918</v>
      </c>
      <c r="N331" s="4">
        <f t="shared" si="116"/>
        <v>0.26739217234290369</v>
      </c>
      <c r="O331" s="4">
        <f t="shared" si="117"/>
        <v>0.56564679371297066</v>
      </c>
      <c r="P331" s="4">
        <f t="shared" si="118"/>
        <v>-1.2552622123922543</v>
      </c>
      <c r="Q331" s="4">
        <f t="shared" si="119"/>
        <v>1.0157252618975863</v>
      </c>
      <c r="R331" s="4">
        <f t="shared" si="120"/>
        <v>-1.2520106008173792</v>
      </c>
      <c r="V331" s="4" cm="1">
        <f t="array" ref="V331:AA331">_xlfn._xlws.SORT(M331:R331,1,1,1)</f>
        <v>-1.2552622123922543</v>
      </c>
      <c r="W331" s="4">
        <v>-1.2520106008173792</v>
      </c>
      <c r="X331" s="4">
        <v>0.26739217234290369</v>
      </c>
      <c r="Y331" s="4">
        <v>0.56564679371297066</v>
      </c>
      <c r="Z331" s="4">
        <v>0.65850858525615918</v>
      </c>
      <c r="AA331" s="4">
        <v>1.0157252618975863</v>
      </c>
      <c r="AE331" s="4">
        <f t="shared" si="121"/>
        <v>0.10469179395179819</v>
      </c>
      <c r="AF331" s="4">
        <f t="shared" si="122"/>
        <v>0.10528300060319458</v>
      </c>
      <c r="AG331" s="4">
        <f t="shared" si="123"/>
        <v>0.60541638716590829</v>
      </c>
      <c r="AH331" s="4">
        <f t="shared" si="124"/>
        <v>0.71418304445208136</v>
      </c>
      <c r="AI331" s="4">
        <f t="shared" si="125"/>
        <v>0.74489430889916597</v>
      </c>
      <c r="AJ331" s="4">
        <f t="shared" si="126"/>
        <v>0.84511988258468107</v>
      </c>
      <c r="AM331" s="4">
        <f t="shared" si="127"/>
        <v>6.197487271486847E-2</v>
      </c>
      <c r="AN331" s="4">
        <f t="shared" si="128"/>
        <v>0.22805033273013875</v>
      </c>
      <c r="AO331" s="4">
        <f t="shared" si="129"/>
        <v>0.10541638716590829</v>
      </c>
      <c r="AP331" s="4">
        <f t="shared" si="130"/>
        <v>4.7516377785414732E-2</v>
      </c>
      <c r="AQ331" s="4">
        <f t="shared" si="131"/>
        <v>8.8439024434167401E-2</v>
      </c>
      <c r="AR331" s="4">
        <f t="shared" si="132"/>
        <v>0.15488011741531893</v>
      </c>
      <c r="AT331" s="4">
        <f t="shared" si="133"/>
        <v>0.22805033273013875</v>
      </c>
    </row>
    <row r="332" spans="1:46" x14ac:dyDescent="0.25">
      <c r="A332" s="4">
        <f>Relative_Deviations!Q332</f>
        <v>68.5501</v>
      </c>
      <c r="B332" s="4">
        <f>Relative_Deviations!R332</f>
        <v>-1.7321194131501617E-2</v>
      </c>
      <c r="C332" s="4">
        <f>Relative_Deviations!S332</f>
        <v>-1.6933887265331057E-2</v>
      </c>
      <c r="D332" s="4">
        <f>Relative_Deviations!T332</f>
        <v>-1.7541441968467453E-2</v>
      </c>
      <c r="E332" s="4">
        <f>Relative_Deviations!U332</f>
        <v>-1.8044060678102075E-2</v>
      </c>
      <c r="F332" s="4">
        <f>Relative_Deviations!V332</f>
        <v>-1.8120249617131507E-2</v>
      </c>
      <c r="G332" s="4">
        <f>Relative_Deviations!W332</f>
        <v>-1.8852157310657647E-2</v>
      </c>
      <c r="J332" s="4">
        <f t="shared" si="113"/>
        <v>-1.7802165161865224E-2</v>
      </c>
      <c r="K332" s="4">
        <f t="shared" si="114"/>
        <v>6.8049847835504067E-4</v>
      </c>
      <c r="M332" s="4">
        <f t="shared" si="115"/>
        <v>0.70679222020635823</v>
      </c>
      <c r="N332" s="4">
        <f t="shared" si="116"/>
        <v>1.2759439207462195</v>
      </c>
      <c r="O332" s="4">
        <f t="shared" si="117"/>
        <v>0.3831356008730738</v>
      </c>
      <c r="P332" s="4">
        <f t="shared" si="118"/>
        <v>-0.35546812216477164</v>
      </c>
      <c r="Q332" s="4">
        <f t="shared" si="119"/>
        <v>-0.46742860621111715</v>
      </c>
      <c r="R332" s="4">
        <f t="shared" si="120"/>
        <v>-1.5429750134497782</v>
      </c>
      <c r="V332" s="4" cm="1">
        <f t="array" ref="V332:AA332">_xlfn._xlws.SORT(M332:R332,1,1,1)</f>
        <v>-1.5429750134497782</v>
      </c>
      <c r="W332" s="4">
        <v>-0.46742860621111715</v>
      </c>
      <c r="X332" s="4">
        <v>-0.35546812216477164</v>
      </c>
      <c r="Y332" s="4">
        <v>0.3831356008730738</v>
      </c>
      <c r="Z332" s="4">
        <v>0.70679222020635823</v>
      </c>
      <c r="AA332" s="4">
        <v>1.2759439207462195</v>
      </c>
      <c r="AE332" s="4">
        <f t="shared" si="121"/>
        <v>6.1418419266558361E-2</v>
      </c>
      <c r="AF332" s="4">
        <f t="shared" si="122"/>
        <v>0.32009663004496025</v>
      </c>
      <c r="AG332" s="4">
        <f t="shared" si="123"/>
        <v>0.36111946119356675</v>
      </c>
      <c r="AH332" s="4">
        <f t="shared" si="124"/>
        <v>0.64919038787763439</v>
      </c>
      <c r="AI332" s="4">
        <f t="shared" si="125"/>
        <v>0.76015219502346643</v>
      </c>
      <c r="AJ332" s="4">
        <f t="shared" si="126"/>
        <v>0.89901232816468657</v>
      </c>
      <c r="AM332" s="4">
        <f t="shared" si="127"/>
        <v>0.1052482474001083</v>
      </c>
      <c r="AN332" s="4">
        <f t="shared" si="128"/>
        <v>1.3236703288373064E-2</v>
      </c>
      <c r="AO332" s="4">
        <f t="shared" si="129"/>
        <v>0.13888053880643325</v>
      </c>
      <c r="AP332" s="4">
        <f t="shared" si="130"/>
        <v>1.747627878903224E-2</v>
      </c>
      <c r="AQ332" s="4">
        <f t="shared" si="131"/>
        <v>7.3181138309866944E-2</v>
      </c>
      <c r="AR332" s="4">
        <f t="shared" si="132"/>
        <v>0.10098767183531343</v>
      </c>
      <c r="AT332" s="4">
        <f t="shared" si="133"/>
        <v>0.13888053880643325</v>
      </c>
    </row>
    <row r="333" spans="1:46" x14ac:dyDescent="0.25">
      <c r="A333" s="4">
        <f>Relative_Deviations!Q333</f>
        <v>69.592200000000005</v>
      </c>
      <c r="B333" s="4">
        <f>Relative_Deviations!R333</f>
        <v>-1.6330874328723339E-2</v>
      </c>
      <c r="C333" s="4">
        <f>Relative_Deviations!S333</f>
        <v>-1.7309412049814777E-2</v>
      </c>
      <c r="D333" s="4">
        <f>Relative_Deviations!T333</f>
        <v>-1.7666675691607108E-2</v>
      </c>
      <c r="E333" s="4">
        <f>Relative_Deviations!U333</f>
        <v>-1.8967475937539308E-2</v>
      </c>
      <c r="F333" s="4">
        <f>Relative_Deviations!V333</f>
        <v>-1.8437997589777759E-2</v>
      </c>
      <c r="G333" s="4">
        <f>Relative_Deviations!W333</f>
        <v>-1.8996691733838014E-2</v>
      </c>
      <c r="J333" s="4">
        <f t="shared" si="113"/>
        <v>-1.7951521221883381E-2</v>
      </c>
      <c r="K333" s="4">
        <f t="shared" si="114"/>
        <v>1.0470092795314689E-3</v>
      </c>
      <c r="M333" s="4">
        <f t="shared" si="115"/>
        <v>1.5478820721486568</v>
      </c>
      <c r="N333" s="4">
        <f t="shared" si="116"/>
        <v>0.61327935159843538</v>
      </c>
      <c r="O333" s="4">
        <f t="shared" si="117"/>
        <v>0.27205635694436248</v>
      </c>
      <c r="P333" s="4">
        <f t="shared" si="118"/>
        <v>-0.97033974341713636</v>
      </c>
      <c r="Q333" s="4">
        <f t="shared" si="119"/>
        <v>-0.46463424671085368</v>
      </c>
      <c r="R333" s="4">
        <f t="shared" si="120"/>
        <v>-0.99824379056348111</v>
      </c>
      <c r="V333" s="4" cm="1">
        <f t="array" ref="V333:AA333">_xlfn._xlws.SORT(M333:R333,1,1,1)</f>
        <v>-0.99824379056348111</v>
      </c>
      <c r="W333" s="4">
        <v>-0.97033974341713636</v>
      </c>
      <c r="X333" s="4">
        <v>-0.46463424671085368</v>
      </c>
      <c r="Y333" s="4">
        <v>0.27205635694436248</v>
      </c>
      <c r="Z333" s="4">
        <v>0.61327935159843538</v>
      </c>
      <c r="AA333" s="4">
        <v>1.5478820721486568</v>
      </c>
      <c r="AE333" s="4">
        <f t="shared" si="121"/>
        <v>0.15908057835274203</v>
      </c>
      <c r="AF333" s="4">
        <f t="shared" si="122"/>
        <v>0.16593858656144175</v>
      </c>
      <c r="AG333" s="4">
        <f t="shared" si="123"/>
        <v>0.32109670153562353</v>
      </c>
      <c r="AH333" s="4">
        <f t="shared" si="124"/>
        <v>0.60721065682711806</v>
      </c>
      <c r="AI333" s="4">
        <f t="shared" si="125"/>
        <v>0.73015417799901039</v>
      </c>
      <c r="AJ333" s="4">
        <f t="shared" si="126"/>
        <v>0.93917465413274615</v>
      </c>
      <c r="AM333" s="4">
        <f t="shared" si="127"/>
        <v>7.5860883139246271E-3</v>
      </c>
      <c r="AN333" s="4">
        <f t="shared" si="128"/>
        <v>0.16739474677189156</v>
      </c>
      <c r="AO333" s="4">
        <f t="shared" si="129"/>
        <v>0.17890329846437647</v>
      </c>
      <c r="AP333" s="4">
        <f t="shared" si="130"/>
        <v>5.9456009839548574E-2</v>
      </c>
      <c r="AQ333" s="4">
        <f t="shared" si="131"/>
        <v>0.10317915533432298</v>
      </c>
      <c r="AR333" s="4">
        <f t="shared" si="132"/>
        <v>6.0825345867253855E-2</v>
      </c>
      <c r="AT333" s="4">
        <f t="shared" si="133"/>
        <v>0.17890329846437647</v>
      </c>
    </row>
    <row r="334" spans="1:46" x14ac:dyDescent="0.25">
      <c r="A334" s="4">
        <f>Relative_Deviations!Q334</f>
        <v>70.650000000000006</v>
      </c>
      <c r="B334" s="4">
        <f>Relative_Deviations!R334</f>
        <v>-1.7593046626381954E-2</v>
      </c>
      <c r="C334" s="4">
        <f>Relative_Deviations!S334</f>
        <v>-1.7588648428020669E-2</v>
      </c>
      <c r="D334" s="4">
        <f>Relative_Deviations!T334</f>
        <v>-1.8360277850535185E-2</v>
      </c>
      <c r="E334" s="4">
        <f>Relative_Deviations!U334</f>
        <v>-1.8197963221341585E-2</v>
      </c>
      <c r="F334" s="4">
        <f>Relative_Deviations!V334</f>
        <v>-1.8630572118654376E-2</v>
      </c>
      <c r="G334" s="4">
        <f>Relative_Deviations!W334</f>
        <v>-1.8717258515689283E-2</v>
      </c>
      <c r="J334" s="4">
        <f t="shared" si="113"/>
        <v>-1.8181294460103841E-2</v>
      </c>
      <c r="K334" s="4">
        <f t="shared" si="114"/>
        <v>4.9369740088968796E-4</v>
      </c>
      <c r="M334" s="4">
        <f t="shared" si="115"/>
        <v>1.1915149495658883</v>
      </c>
      <c r="N334" s="4">
        <f t="shared" si="116"/>
        <v>1.2004236421240404</v>
      </c>
      <c r="O334" s="4">
        <f t="shared" si="117"/>
        <v>-0.36253662690708854</v>
      </c>
      <c r="P334" s="4">
        <f t="shared" si="118"/>
        <v>-3.3763113210045825E-2</v>
      </c>
      <c r="Q334" s="4">
        <f t="shared" si="119"/>
        <v>-0.91002638000705582</v>
      </c>
      <c r="R334" s="4">
        <f t="shared" si="120"/>
        <v>-1.0856124715657527</v>
      </c>
      <c r="V334" s="4" cm="1">
        <f t="array" ref="V334:AA334">_xlfn._xlws.SORT(M334:R334,1,1,1)</f>
        <v>-1.0856124715657527</v>
      </c>
      <c r="W334" s="4">
        <v>-0.91002638000705582</v>
      </c>
      <c r="X334" s="4">
        <v>-0.36253662690708854</v>
      </c>
      <c r="Y334" s="4">
        <v>-3.3763113210045825E-2</v>
      </c>
      <c r="Z334" s="4">
        <v>1.1915149495658883</v>
      </c>
      <c r="AA334" s="4">
        <v>1.2004236421240404</v>
      </c>
      <c r="AE334" s="4">
        <f t="shared" si="121"/>
        <v>0.13882523986455597</v>
      </c>
      <c r="AF334" s="4">
        <f t="shared" si="122"/>
        <v>0.18140429888287912</v>
      </c>
      <c r="AG334" s="4">
        <f t="shared" si="123"/>
        <v>0.35847552902962765</v>
      </c>
      <c r="AH334" s="4">
        <f t="shared" si="124"/>
        <v>0.48653302527919429</v>
      </c>
      <c r="AI334" s="4">
        <f t="shared" si="125"/>
        <v>0.8832742543067027</v>
      </c>
      <c r="AJ334" s="4">
        <f t="shared" si="126"/>
        <v>0.88501257426151558</v>
      </c>
      <c r="AM334" s="4">
        <f t="shared" si="127"/>
        <v>2.7841426802110686E-2</v>
      </c>
      <c r="AN334" s="4">
        <f t="shared" si="128"/>
        <v>0.15192903445045419</v>
      </c>
      <c r="AO334" s="4">
        <f t="shared" si="129"/>
        <v>0.14152447097037235</v>
      </c>
      <c r="AP334" s="4">
        <f t="shared" si="130"/>
        <v>0.18013364138747234</v>
      </c>
      <c r="AQ334" s="4">
        <f t="shared" si="131"/>
        <v>4.9940920973369329E-2</v>
      </c>
      <c r="AR334" s="4">
        <f t="shared" si="132"/>
        <v>0.11498742573848442</v>
      </c>
      <c r="AT334" s="4">
        <f t="shared" si="133"/>
        <v>0.18013364138747234</v>
      </c>
    </row>
    <row r="335" spans="1:46" x14ac:dyDescent="0.25">
      <c r="A335" s="4">
        <f>Relative_Deviations!Q335</f>
        <v>71.723699999999994</v>
      </c>
      <c r="B335" s="4">
        <f>Relative_Deviations!R335</f>
        <v>-1.7748390909170669E-2</v>
      </c>
      <c r="C335" s="4">
        <f>Relative_Deviations!S335</f>
        <v>-1.7896771328109861E-2</v>
      </c>
      <c r="D335" s="4">
        <f>Relative_Deviations!T335</f>
        <v>-1.8254310854032205E-2</v>
      </c>
      <c r="E335" s="4">
        <f>Relative_Deviations!U335</f>
        <v>-1.7957490497529871E-2</v>
      </c>
      <c r="F335" s="4">
        <f>Relative_Deviations!V335</f>
        <v>-1.9112008440845828E-2</v>
      </c>
      <c r="G335" s="4">
        <f>Relative_Deviations!W335</f>
        <v>-1.8996691733838014E-2</v>
      </c>
      <c r="J335" s="4">
        <f t="shared" si="113"/>
        <v>-1.8327610627254409E-2</v>
      </c>
      <c r="K335" s="4">
        <f t="shared" si="114"/>
        <v>5.8761028034578307E-4</v>
      </c>
      <c r="M335" s="4">
        <f t="shared" si="115"/>
        <v>0.98572087224698501</v>
      </c>
      <c r="N335" s="4">
        <f t="shared" si="116"/>
        <v>0.73320585693466434</v>
      </c>
      <c r="O335" s="4">
        <f t="shared" si="117"/>
        <v>0.12474215593891615</v>
      </c>
      <c r="P335" s="4">
        <f t="shared" si="118"/>
        <v>0.62987347584650599</v>
      </c>
      <c r="Q335" s="4">
        <f t="shared" si="119"/>
        <v>-1.3348946399130988</v>
      </c>
      <c r="R335" s="4">
        <f t="shared" si="120"/>
        <v>-1.1386477210539609</v>
      </c>
      <c r="V335" s="4" cm="1">
        <f t="array" ref="V335:AA335">_xlfn._xlws.SORT(M335:R335,1,1,1)</f>
        <v>-1.3348946399130988</v>
      </c>
      <c r="W335" s="4">
        <v>-1.1386477210539609</v>
      </c>
      <c r="X335" s="4">
        <v>0.12474215593891615</v>
      </c>
      <c r="Y335" s="4">
        <v>0.62987347584650599</v>
      </c>
      <c r="Z335" s="4">
        <v>0.73320585693466434</v>
      </c>
      <c r="AA335" s="4">
        <v>0.98572087224698501</v>
      </c>
      <c r="AE335" s="4">
        <f t="shared" si="121"/>
        <v>9.095541617200506E-2</v>
      </c>
      <c r="AF335" s="4">
        <f t="shared" si="122"/>
        <v>0.12742505795379414</v>
      </c>
      <c r="AG335" s="4">
        <f t="shared" si="123"/>
        <v>0.54963615878970062</v>
      </c>
      <c r="AH335" s="4">
        <f t="shared" si="124"/>
        <v>0.73561131601178031</v>
      </c>
      <c r="AI335" s="4">
        <f t="shared" si="125"/>
        <v>0.76828355817108573</v>
      </c>
      <c r="AJ335" s="4">
        <f t="shared" si="126"/>
        <v>0.83786494789362398</v>
      </c>
      <c r="AM335" s="4">
        <f t="shared" si="127"/>
        <v>7.5711250494661597E-2</v>
      </c>
      <c r="AN335" s="4">
        <f t="shared" si="128"/>
        <v>0.20590827537953918</v>
      </c>
      <c r="AO335" s="4">
        <f t="shared" si="129"/>
        <v>4.9636158789700624E-2</v>
      </c>
      <c r="AP335" s="4">
        <f t="shared" si="130"/>
        <v>6.8944649345113684E-2</v>
      </c>
      <c r="AQ335" s="4">
        <f t="shared" si="131"/>
        <v>6.5049775162247636E-2</v>
      </c>
      <c r="AR335" s="4">
        <f t="shared" si="132"/>
        <v>0.16213505210637602</v>
      </c>
      <c r="AT335" s="4">
        <f t="shared" si="133"/>
        <v>0.20590827537953918</v>
      </c>
    </row>
    <row r="336" spans="1:46" x14ac:dyDescent="0.25">
      <c r="A336" s="4">
        <f>Relative_Deviations!Q336</f>
        <v>72.813699999999997</v>
      </c>
      <c r="B336" s="4">
        <f>Relative_Deviations!R336</f>
        <v>-1.7661009750101864E-2</v>
      </c>
      <c r="C336" s="4">
        <f>Relative_Deviations!S336</f>
        <v>-1.818563654694352E-2</v>
      </c>
      <c r="D336" s="4">
        <f>Relative_Deviations!T336</f>
        <v>-1.8090543677618694E-2</v>
      </c>
      <c r="E336" s="4">
        <f>Relative_Deviations!U336</f>
        <v>-1.8717384304775146E-2</v>
      </c>
      <c r="F336" s="4">
        <f>Relative_Deviations!V336</f>
        <v>-1.8341710325339537E-2</v>
      </c>
      <c r="G336" s="4">
        <f>Relative_Deviations!W336</f>
        <v>-1.8871428567081652E-2</v>
      </c>
      <c r="J336" s="4">
        <f t="shared" si="113"/>
        <v>-1.8311285528643403E-2</v>
      </c>
      <c r="K336" s="4">
        <f t="shared" si="114"/>
        <v>4.3976705817838846E-4</v>
      </c>
      <c r="M336" s="4">
        <f t="shared" si="115"/>
        <v>1.4786823306755259</v>
      </c>
      <c r="N336" s="4">
        <f t="shared" si="116"/>
        <v>0.28571712992862458</v>
      </c>
      <c r="O336" s="4">
        <f t="shared" si="117"/>
        <v>0.50195176496181904</v>
      </c>
      <c r="P336" s="4">
        <f t="shared" si="118"/>
        <v>-0.92344064563155981</v>
      </c>
      <c r="Q336" s="4">
        <f t="shared" si="119"/>
        <v>-6.9183892086324E-2</v>
      </c>
      <c r="R336" s="4">
        <f t="shared" si="120"/>
        <v>-1.2737266878480697</v>
      </c>
      <c r="V336" s="4" cm="1">
        <f t="array" ref="V336:AA336">_xlfn._xlws.SORT(M336:R336,1,1,1)</f>
        <v>-1.2737266878480697</v>
      </c>
      <c r="W336" s="4">
        <v>-0.92344064563155981</v>
      </c>
      <c r="X336" s="4">
        <v>-6.9183892086324E-2</v>
      </c>
      <c r="Y336" s="4">
        <v>0.28571712992862458</v>
      </c>
      <c r="Z336" s="4">
        <v>0.50195176496181904</v>
      </c>
      <c r="AA336" s="4">
        <v>1.4786823306755259</v>
      </c>
      <c r="AE336" s="4">
        <f t="shared" si="121"/>
        <v>0.10138014741716982</v>
      </c>
      <c r="AF336" s="4">
        <f t="shared" si="122"/>
        <v>0.17788880914723235</v>
      </c>
      <c r="AG336" s="4">
        <f t="shared" si="123"/>
        <v>0.47242162231824003</v>
      </c>
      <c r="AH336" s="4">
        <f t="shared" si="124"/>
        <v>0.61245260819799929</v>
      </c>
      <c r="AI336" s="4">
        <f t="shared" si="125"/>
        <v>0.69214927442793128</v>
      </c>
      <c r="AJ336" s="4">
        <f t="shared" si="126"/>
        <v>0.93038738155804768</v>
      </c>
      <c r="AM336" s="4">
        <f t="shared" si="127"/>
        <v>6.5286519249496841E-2</v>
      </c>
      <c r="AN336" s="4">
        <f t="shared" si="128"/>
        <v>0.15544452418610097</v>
      </c>
      <c r="AO336" s="4">
        <f t="shared" si="129"/>
        <v>2.7578377681759969E-2</v>
      </c>
      <c r="AP336" s="4">
        <f t="shared" si="130"/>
        <v>5.4214058468667337E-2</v>
      </c>
      <c r="AQ336" s="4">
        <f t="shared" si="131"/>
        <v>0.14118405890540209</v>
      </c>
      <c r="AR336" s="4">
        <f t="shared" si="132"/>
        <v>6.9612618441952323E-2</v>
      </c>
      <c r="AT336" s="4">
        <f t="shared" si="133"/>
        <v>0.15544452418610097</v>
      </c>
    </row>
    <row r="337" spans="1:46" x14ac:dyDescent="0.25">
      <c r="A337" s="4">
        <f>Relative_Deviations!Q337</f>
        <v>73.920100000000005</v>
      </c>
      <c r="B337" s="4">
        <f>Relative_Deviations!R337</f>
        <v>-1.7602755644056226E-2</v>
      </c>
      <c r="C337" s="4">
        <f>Relative_Deviations!S337</f>
        <v>-1.7463473499859373E-2</v>
      </c>
      <c r="D337" s="4">
        <f>Relative_Deviations!T337</f>
        <v>-1.7608875511696407E-2</v>
      </c>
      <c r="E337" s="4">
        <f>Relative_Deviations!U337</f>
        <v>-1.9015570482301718E-2</v>
      </c>
      <c r="F337" s="4">
        <f>Relative_Deviations!V337</f>
        <v>-1.8139507070019118E-2</v>
      </c>
      <c r="G337" s="4">
        <f>Relative_Deviations!W337</f>
        <v>-1.9671185708679661E-2</v>
      </c>
      <c r="J337" s="4">
        <f t="shared" si="113"/>
        <v>-1.8250227986102086E-2</v>
      </c>
      <c r="K337" s="4">
        <f t="shared" si="114"/>
        <v>9.0184978337457694E-4</v>
      </c>
      <c r="M337" s="4">
        <f t="shared" si="115"/>
        <v>0.71793812448800798</v>
      </c>
      <c r="N337" s="4">
        <f t="shared" si="116"/>
        <v>0.87237863860077069</v>
      </c>
      <c r="O337" s="4">
        <f t="shared" si="117"/>
        <v>0.7111522187274264</v>
      </c>
      <c r="P337" s="4">
        <f t="shared" si="118"/>
        <v>-0.8486363364593198</v>
      </c>
      <c r="Q337" s="4">
        <f t="shared" si="119"/>
        <v>0.12277090722211875</v>
      </c>
      <c r="R337" s="4">
        <f t="shared" si="120"/>
        <v>-1.5756035525789884</v>
      </c>
      <c r="V337" s="4" cm="1">
        <f t="array" ref="V337:AA337">_xlfn._xlws.SORT(M337:R337,1,1,1)</f>
        <v>-1.5756035525789884</v>
      </c>
      <c r="W337" s="4">
        <v>-0.8486363364593198</v>
      </c>
      <c r="X337" s="4">
        <v>0.12277090722211875</v>
      </c>
      <c r="Y337" s="4">
        <v>0.7111522187274264</v>
      </c>
      <c r="Z337" s="4">
        <v>0.71793812448800798</v>
      </c>
      <c r="AA337" s="4">
        <v>0.87237863860077069</v>
      </c>
      <c r="AE337" s="4">
        <f t="shared" si="121"/>
        <v>5.7558598452247665E-2</v>
      </c>
      <c r="AF337" s="4">
        <f t="shared" si="122"/>
        <v>0.19804184064131475</v>
      </c>
      <c r="AG337" s="4">
        <f t="shared" si="123"/>
        <v>0.54885574369163914</v>
      </c>
      <c r="AH337" s="4">
        <f t="shared" si="124"/>
        <v>0.76150504300599686</v>
      </c>
      <c r="AI337" s="4">
        <f t="shared" si="125"/>
        <v>0.76360228030256971</v>
      </c>
      <c r="AJ337" s="4">
        <f t="shared" si="126"/>
        <v>0.80849907499066753</v>
      </c>
      <c r="AM337" s="4">
        <f t="shared" si="127"/>
        <v>0.10910806821441899</v>
      </c>
      <c r="AN337" s="4">
        <f t="shared" si="128"/>
        <v>0.13529149269201857</v>
      </c>
      <c r="AO337" s="4">
        <f t="shared" si="129"/>
        <v>4.8855743691639142E-2</v>
      </c>
      <c r="AP337" s="4">
        <f t="shared" si="130"/>
        <v>9.4838376339330233E-2</v>
      </c>
      <c r="AQ337" s="4">
        <f t="shared" si="131"/>
        <v>6.9731053030763657E-2</v>
      </c>
      <c r="AR337" s="4">
        <f t="shared" si="132"/>
        <v>0.19150092500933247</v>
      </c>
      <c r="AT337" s="4">
        <f t="shared" si="133"/>
        <v>0.19150092500933247</v>
      </c>
    </row>
    <row r="338" spans="1:46" x14ac:dyDescent="0.25">
      <c r="A338" s="4">
        <f>Relative_Deviations!Q338</f>
        <v>75.043199999999999</v>
      </c>
      <c r="B338" s="4">
        <f>Relative_Deviations!R338</f>
        <v>-1.8136751616142456E-2</v>
      </c>
      <c r="C338" s="4">
        <f>Relative_Deviations!S338</f>
        <v>-1.7261267846675778E-2</v>
      </c>
      <c r="D338" s="4">
        <f>Relative_Deviations!T338</f>
        <v>-1.8620378660133087E-2</v>
      </c>
      <c r="E338" s="4">
        <f>Relative_Deviations!U338</f>
        <v>-1.9371470113542979E-2</v>
      </c>
      <c r="F338" s="4">
        <f>Relative_Deviations!V338</f>
        <v>-1.8534284854216154E-2</v>
      </c>
      <c r="G338" s="4">
        <f>Relative_Deviations!W338</f>
        <v>-2.0095153350008586E-2</v>
      </c>
      <c r="J338" s="4">
        <f t="shared" si="113"/>
        <v>-1.8669884406786505E-2</v>
      </c>
      <c r="K338" s="4">
        <f t="shared" si="114"/>
        <v>9.8110991310101903E-4</v>
      </c>
      <c r="M338" s="4">
        <f t="shared" si="115"/>
        <v>0.5433976188854952</v>
      </c>
      <c r="N338" s="4">
        <f t="shared" si="116"/>
        <v>1.4357377713761716</v>
      </c>
      <c r="O338" s="4">
        <f t="shared" si="117"/>
        <v>5.0458920037759966E-2</v>
      </c>
      <c r="P338" s="4">
        <f t="shared" si="118"/>
        <v>-0.71509389252724409</v>
      </c>
      <c r="Q338" s="4">
        <f t="shared" si="119"/>
        <v>0.13821035824799463</v>
      </c>
      <c r="R338" s="4">
        <f t="shared" si="120"/>
        <v>-1.4527107760201881</v>
      </c>
      <c r="V338" s="4" cm="1">
        <f t="array" ref="V338:AA338">_xlfn._xlws.SORT(M338:R338,1,1,1)</f>
        <v>-1.4527107760201881</v>
      </c>
      <c r="W338" s="4">
        <v>-0.71509389252724409</v>
      </c>
      <c r="X338" s="4">
        <v>5.0458920037759966E-2</v>
      </c>
      <c r="Y338" s="4">
        <v>0.13821035824799463</v>
      </c>
      <c r="Z338" s="4">
        <v>0.5433976188854952</v>
      </c>
      <c r="AA338" s="4">
        <v>1.4357377713761716</v>
      </c>
      <c r="AE338" s="4">
        <f t="shared" si="121"/>
        <v>7.3152036882345006E-2</v>
      </c>
      <c r="AF338" s="4">
        <f t="shared" si="122"/>
        <v>0.23727551379805931</v>
      </c>
      <c r="AG338" s="4">
        <f t="shared" si="123"/>
        <v>0.52012165763018892</v>
      </c>
      <c r="AH338" s="4">
        <f t="shared" si="124"/>
        <v>0.55496291551687205</v>
      </c>
      <c r="AI338" s="4">
        <f t="shared" si="125"/>
        <v>0.70657196760506302</v>
      </c>
      <c r="AJ338" s="4">
        <f t="shared" si="126"/>
        <v>0.92446151350663841</v>
      </c>
      <c r="AM338" s="4">
        <f t="shared" si="127"/>
        <v>9.3514629784321651E-2</v>
      </c>
      <c r="AN338" s="4">
        <f t="shared" si="128"/>
        <v>9.6057819535274008E-2</v>
      </c>
      <c r="AO338" s="4">
        <f t="shared" si="129"/>
        <v>2.0121657630188916E-2</v>
      </c>
      <c r="AP338" s="4">
        <f t="shared" si="130"/>
        <v>0.11170375114979458</v>
      </c>
      <c r="AQ338" s="4">
        <f t="shared" si="131"/>
        <v>0.12676136572827035</v>
      </c>
      <c r="AR338" s="4">
        <f t="shared" si="132"/>
        <v>7.553848649336159E-2</v>
      </c>
      <c r="AT338" s="4">
        <f t="shared" si="133"/>
        <v>0.12676136572827035</v>
      </c>
    </row>
    <row r="339" spans="1:46" x14ac:dyDescent="0.25">
      <c r="A339" s="4">
        <f>Relative_Deviations!Q339</f>
        <v>76.183199999999999</v>
      </c>
      <c r="B339" s="4">
        <f>Relative_Deviations!R339</f>
        <v>-1.7942571262656477E-2</v>
      </c>
      <c r="C339" s="4">
        <f>Relative_Deviations!S339</f>
        <v>-1.7598277268648436E-2</v>
      </c>
      <c r="D339" s="4">
        <f>Relative_Deviations!T339</f>
        <v>-1.8533678390267122E-2</v>
      </c>
      <c r="E339" s="4">
        <f>Relative_Deviations!U339</f>
        <v>-1.9371470113542979E-2</v>
      </c>
      <c r="F339" s="4">
        <f>Relative_Deviations!V339</f>
        <v>-1.9660845848143912E-2</v>
      </c>
      <c r="G339" s="4">
        <f>Relative_Deviations!W339</f>
        <v>-1.9892805157556211E-2</v>
      </c>
      <c r="J339" s="4">
        <f t="shared" si="113"/>
        <v>-1.8833274673469191E-2</v>
      </c>
      <c r="K339" s="4">
        <f t="shared" si="114"/>
        <v>9.4925890213727116E-4</v>
      </c>
      <c r="M339" s="4">
        <f t="shared" si="115"/>
        <v>0.93831451968191271</v>
      </c>
      <c r="N339" s="4">
        <f t="shared" si="116"/>
        <v>1.3010121917636368</v>
      </c>
      <c r="O339" s="4">
        <f t="shared" si="117"/>
        <v>0.31561071750554348</v>
      </c>
      <c r="P339" s="4">
        <f t="shared" si="118"/>
        <v>-0.56696380604072583</v>
      </c>
      <c r="Q339" s="4">
        <f t="shared" si="119"/>
        <v>-0.87180765206566135</v>
      </c>
      <c r="R339" s="4">
        <f t="shared" si="120"/>
        <v>-1.1161659708446985</v>
      </c>
      <c r="V339" s="4" cm="1">
        <f t="array" ref="V339:AA339">_xlfn._xlws.SORT(M339:R339,1,1,1)</f>
        <v>-1.1161659708446985</v>
      </c>
      <c r="W339" s="4">
        <v>-0.87180765206566135</v>
      </c>
      <c r="X339" s="4">
        <v>-0.56696380604072583</v>
      </c>
      <c r="Y339" s="4">
        <v>0.31561071750554348</v>
      </c>
      <c r="Z339" s="4">
        <v>0.93831451968191271</v>
      </c>
      <c r="AA339" s="4">
        <v>1.3010121917636368</v>
      </c>
      <c r="AE339" s="4">
        <f t="shared" si="121"/>
        <v>0.13217554882788135</v>
      </c>
      <c r="AF339" s="4">
        <f t="shared" si="122"/>
        <v>0.19165665970094067</v>
      </c>
      <c r="AG339" s="4">
        <f t="shared" si="123"/>
        <v>0.28536938613715052</v>
      </c>
      <c r="AH339" s="4">
        <f t="shared" si="124"/>
        <v>0.62385099909815245</v>
      </c>
      <c r="AI339" s="4">
        <f t="shared" si="125"/>
        <v>0.82595859992685294</v>
      </c>
      <c r="AJ339" s="4">
        <f t="shared" si="126"/>
        <v>0.90337285919004362</v>
      </c>
      <c r="AM339" s="4">
        <f t="shared" si="127"/>
        <v>3.4491117838785307E-2</v>
      </c>
      <c r="AN339" s="4">
        <f t="shared" si="128"/>
        <v>0.14167667363239264</v>
      </c>
      <c r="AO339" s="4">
        <f t="shared" si="129"/>
        <v>0.21463061386284948</v>
      </c>
      <c r="AP339" s="4">
        <f t="shared" si="130"/>
        <v>4.2815667568514182E-2</v>
      </c>
      <c r="AQ339" s="4">
        <f t="shared" si="131"/>
        <v>7.3747334064804271E-3</v>
      </c>
      <c r="AR339" s="4">
        <f t="shared" si="132"/>
        <v>9.662714080995638E-2</v>
      </c>
      <c r="AT339" s="4">
        <f t="shared" si="133"/>
        <v>0.21463061386284948</v>
      </c>
    </row>
    <row r="340" spans="1:46" x14ac:dyDescent="0.25">
      <c r="A340" s="4">
        <f>Relative_Deviations!Q340</f>
        <v>77.340500000000006</v>
      </c>
      <c r="B340" s="4">
        <f>Relative_Deviations!R340</f>
        <v>-1.792315322730793E-2</v>
      </c>
      <c r="C340" s="4">
        <f>Relative_Deviations!S340</f>
        <v>-1.7617534949903969E-2</v>
      </c>
      <c r="D340" s="4">
        <f>Relative_Deviations!T340</f>
        <v>-1.8157977220847818E-2</v>
      </c>
      <c r="E340" s="4">
        <f>Relative_Deviations!U340</f>
        <v>-1.911175957182637E-2</v>
      </c>
      <c r="F340" s="4">
        <f>Relative_Deviations!V340</f>
        <v>-1.9083122261514242E-2</v>
      </c>
      <c r="G340" s="4">
        <f>Relative_Deviations!W340</f>
        <v>-2.0152967119280763E-2</v>
      </c>
      <c r="J340" s="4">
        <f t="shared" si="113"/>
        <v>-1.8674419058446849E-2</v>
      </c>
      <c r="K340" s="4">
        <f t="shared" si="114"/>
        <v>9.4789513561219739E-4</v>
      </c>
      <c r="M340" s="4">
        <f t="shared" si="115"/>
        <v>0.79256217582941235</v>
      </c>
      <c r="N340" s="4">
        <f t="shared" si="116"/>
        <v>1.1149799897013848</v>
      </c>
      <c r="O340" s="4">
        <f t="shared" si="117"/>
        <v>0.5448301380568723</v>
      </c>
      <c r="P340" s="4">
        <f t="shared" si="118"/>
        <v>-0.46138069175454177</v>
      </c>
      <c r="Q340" s="4">
        <f t="shared" si="119"/>
        <v>-0.43116921662798907</v>
      </c>
      <c r="R340" s="4">
        <f t="shared" si="120"/>
        <v>-1.5598223952051349</v>
      </c>
      <c r="V340" s="4" cm="1">
        <f t="array" ref="V340:AA340">_xlfn._xlws.SORT(M340:R340,1,1,1)</f>
        <v>-1.5598223952051349</v>
      </c>
      <c r="W340" s="4">
        <v>-0.46138069175454177</v>
      </c>
      <c r="X340" s="4">
        <v>-0.43116921662798907</v>
      </c>
      <c r="Y340" s="4">
        <v>0.5448301380568723</v>
      </c>
      <c r="Z340" s="4">
        <v>0.79256217582941235</v>
      </c>
      <c r="AA340" s="4">
        <v>1.1149799897013848</v>
      </c>
      <c r="AE340" s="4">
        <f t="shared" si="121"/>
        <v>5.9400928804232471E-2</v>
      </c>
      <c r="AF340" s="4">
        <f t="shared" si="122"/>
        <v>0.32226275086467604</v>
      </c>
      <c r="AG340" s="4">
        <f t="shared" si="123"/>
        <v>0.33317266758754416</v>
      </c>
      <c r="AH340" s="4">
        <f t="shared" si="124"/>
        <v>0.70706482569466134</v>
      </c>
      <c r="AI340" s="4">
        <f t="shared" si="125"/>
        <v>0.78598352336816069</v>
      </c>
      <c r="AJ340" s="4">
        <f t="shared" si="126"/>
        <v>0.86757050162243443</v>
      </c>
      <c r="AM340" s="4">
        <f t="shared" si="127"/>
        <v>0.10726573786243418</v>
      </c>
      <c r="AN340" s="4">
        <f t="shared" si="128"/>
        <v>1.1070582468657275E-2</v>
      </c>
      <c r="AO340" s="4">
        <f t="shared" si="129"/>
        <v>0.16682733241245584</v>
      </c>
      <c r="AP340" s="4">
        <f t="shared" si="130"/>
        <v>4.0398159027994707E-2</v>
      </c>
      <c r="AQ340" s="4">
        <f t="shared" si="131"/>
        <v>4.7349809965172684E-2</v>
      </c>
      <c r="AR340" s="4">
        <f t="shared" si="132"/>
        <v>0.13242949837756557</v>
      </c>
      <c r="AT340" s="4">
        <f t="shared" si="133"/>
        <v>0.16682733241245584</v>
      </c>
    </row>
    <row r="341" spans="1:46" x14ac:dyDescent="0.25">
      <c r="A341" s="4">
        <f>Relative_Deviations!Q341</f>
        <v>78.515199999999993</v>
      </c>
      <c r="B341" s="4">
        <f>Relative_Deviations!R341</f>
        <v>-1.7515374484987422E-2</v>
      </c>
      <c r="C341" s="4">
        <f>Relative_Deviations!S341</f>
        <v>-1.830118263447705E-2</v>
      </c>
      <c r="D341" s="4">
        <f>Relative_Deviations!T341</f>
        <v>-1.8263944217350628E-2</v>
      </c>
      <c r="E341" s="4">
        <f>Relative_Deviations!U341</f>
        <v>-1.9082902844968854E-2</v>
      </c>
      <c r="F341" s="4">
        <f>Relative_Deviations!V341</f>
        <v>-1.8640200845098182E-2</v>
      </c>
      <c r="G341" s="4">
        <f>Relative_Deviations!W341</f>
        <v>-1.9420659375166936E-2</v>
      </c>
      <c r="J341" s="4">
        <f t="shared" si="113"/>
        <v>-1.8537377400341511E-2</v>
      </c>
      <c r="K341" s="4">
        <f t="shared" si="114"/>
        <v>6.7281518272903763E-4</v>
      </c>
      <c r="M341" s="4">
        <f t="shared" si="115"/>
        <v>1.5189950250657158</v>
      </c>
      <c r="N341" s="4">
        <f t="shared" si="116"/>
        <v>0.35105445288321219</v>
      </c>
      <c r="O341" s="4">
        <f t="shared" si="117"/>
        <v>0.4064016241158494</v>
      </c>
      <c r="P341" s="4">
        <f t="shared" si="118"/>
        <v>-0.81081024719836403</v>
      </c>
      <c r="Q341" s="4">
        <f t="shared" si="119"/>
        <v>-0.15282569031751606</v>
      </c>
      <c r="R341" s="4">
        <f t="shared" si="120"/>
        <v>-1.3128151645489077</v>
      </c>
      <c r="V341" s="4" cm="1">
        <f t="array" ref="V341:AA341">_xlfn._xlws.SORT(M341:R341,1,1,1)</f>
        <v>-1.3128151645489077</v>
      </c>
      <c r="W341" s="4">
        <v>-0.81081024719836403</v>
      </c>
      <c r="X341" s="4">
        <v>-0.15282569031751606</v>
      </c>
      <c r="Y341" s="4">
        <v>0.35105445288321219</v>
      </c>
      <c r="Z341" s="4">
        <v>0.4064016241158494</v>
      </c>
      <c r="AA341" s="4">
        <v>1.5189950250657158</v>
      </c>
      <c r="AE341" s="4">
        <f t="shared" si="121"/>
        <v>9.462261941571401E-2</v>
      </c>
      <c r="AF341" s="4">
        <f t="shared" si="122"/>
        <v>0.20873732444308835</v>
      </c>
      <c r="AG341" s="4">
        <f t="shared" si="123"/>
        <v>0.43926786888324471</v>
      </c>
      <c r="AH341" s="4">
        <f t="shared" si="124"/>
        <v>0.63722625136370903</v>
      </c>
      <c r="AI341" s="4">
        <f t="shared" si="125"/>
        <v>0.65777623672476093</v>
      </c>
      <c r="AJ341" s="4">
        <f t="shared" si="126"/>
        <v>0.93561812588536286</v>
      </c>
      <c r="AM341" s="4">
        <f t="shared" si="127"/>
        <v>7.2044047250952647E-2</v>
      </c>
      <c r="AN341" s="4">
        <f t="shared" si="128"/>
        <v>0.12459600889024497</v>
      </c>
      <c r="AO341" s="4">
        <f t="shared" si="129"/>
        <v>6.0732131116755295E-2</v>
      </c>
      <c r="AP341" s="4">
        <f t="shared" si="130"/>
        <v>2.9440415302957601E-2</v>
      </c>
      <c r="AQ341" s="4">
        <f t="shared" si="131"/>
        <v>0.17555709660857244</v>
      </c>
      <c r="AR341" s="4">
        <f t="shared" si="132"/>
        <v>6.4381874114637139E-2</v>
      </c>
      <c r="AT341" s="4">
        <f t="shared" si="133"/>
        <v>0.17555709660857244</v>
      </c>
    </row>
    <row r="342" spans="1:46" x14ac:dyDescent="0.25">
      <c r="A342" s="4">
        <f>Relative_Deviations!Q342</f>
        <v>79.707700000000003</v>
      </c>
      <c r="B342" s="4">
        <f>Relative_Deviations!R342</f>
        <v>-1.8476567234742707E-2</v>
      </c>
      <c r="C342" s="4">
        <f>Relative_Deviations!S342</f>
        <v>-1.7810111762459797E-2</v>
      </c>
      <c r="D342" s="4">
        <f>Relative_Deviations!T342</f>
        <v>-1.8813045926502035E-2</v>
      </c>
      <c r="E342" s="4">
        <f>Relative_Deviations!U342</f>
        <v>-1.8727003213727594E-2</v>
      </c>
      <c r="F342" s="4">
        <f>Relative_Deviations!V342</f>
        <v>-1.9449013866379688E-2</v>
      </c>
      <c r="G342" s="4">
        <f>Relative_Deviations!W342</f>
        <v>-1.9642278824043485E-2</v>
      </c>
      <c r="J342" s="4">
        <f t="shared" si="113"/>
        <v>-1.8819670137975884E-2</v>
      </c>
      <c r="K342" s="4">
        <f t="shared" si="114"/>
        <v>6.6608067584701344E-4</v>
      </c>
      <c r="M342" s="4">
        <f t="shared" si="115"/>
        <v>0.51510712692103622</v>
      </c>
      <c r="N342" s="4">
        <f t="shared" si="116"/>
        <v>1.5156698161709841</v>
      </c>
      <c r="O342" s="4">
        <f t="shared" si="117"/>
        <v>9.9450587804930136E-3</v>
      </c>
      <c r="P342" s="4">
        <f t="shared" si="118"/>
        <v>0.13912267328646324</v>
      </c>
      <c r="Q342" s="4">
        <f t="shared" si="119"/>
        <v>-0.94484609931598174</v>
      </c>
      <c r="R342" s="4">
        <f t="shared" si="120"/>
        <v>-1.2349985758429947</v>
      </c>
      <c r="V342" s="4" cm="1">
        <f t="array" ref="V342:AA342">_xlfn._xlws.SORT(M342:R342,1,1,1)</f>
        <v>-1.2349985758429947</v>
      </c>
      <c r="W342" s="4">
        <v>-0.94484609931598174</v>
      </c>
      <c r="X342" s="4">
        <v>9.9450587804930136E-3</v>
      </c>
      <c r="Y342" s="4">
        <v>0.13912267328646324</v>
      </c>
      <c r="Z342" s="4">
        <v>0.51510712692103622</v>
      </c>
      <c r="AA342" s="4">
        <v>1.5156698161709841</v>
      </c>
      <c r="AE342" s="4">
        <f t="shared" si="121"/>
        <v>0.10841551708447546</v>
      </c>
      <c r="AF342" s="4">
        <f t="shared" si="122"/>
        <v>0.17236872640726494</v>
      </c>
      <c r="AG342" s="4">
        <f t="shared" si="123"/>
        <v>0.50396743902911512</v>
      </c>
      <c r="AH342" s="4">
        <f t="shared" si="124"/>
        <v>0.5553233941189849</v>
      </c>
      <c r="AI342" s="4">
        <f t="shared" si="125"/>
        <v>0.69676091861923894</v>
      </c>
      <c r="AJ342" s="4">
        <f t="shared" si="126"/>
        <v>0.93519856820848046</v>
      </c>
      <c r="AM342" s="4">
        <f t="shared" si="127"/>
        <v>5.82511495821912E-2</v>
      </c>
      <c r="AN342" s="4">
        <f t="shared" si="128"/>
        <v>0.16096460692606837</v>
      </c>
      <c r="AO342" s="4">
        <f t="shared" si="129"/>
        <v>3.9674390291151163E-3</v>
      </c>
      <c r="AP342" s="4">
        <f t="shared" si="130"/>
        <v>0.11134327254768173</v>
      </c>
      <c r="AQ342" s="4">
        <f t="shared" si="131"/>
        <v>0.13657241471409443</v>
      </c>
      <c r="AR342" s="4">
        <f t="shared" si="132"/>
        <v>6.4801431791519537E-2</v>
      </c>
      <c r="AT342" s="4">
        <f t="shared" si="133"/>
        <v>0.16096460692606837</v>
      </c>
    </row>
    <row r="343" spans="1:46" x14ac:dyDescent="0.25">
      <c r="A343" s="4">
        <f>Relative_Deviations!Q343</f>
        <v>80.918099999999995</v>
      </c>
      <c r="B343" s="4">
        <f>Relative_Deviations!R343</f>
        <v>-1.8272677863582627E-2</v>
      </c>
      <c r="C343" s="4">
        <f>Relative_Deviations!S343</f>
        <v>-1.8320440315732583E-2</v>
      </c>
      <c r="D343" s="4">
        <f>Relative_Deviations!T343</f>
        <v>-1.8601111933496246E-2</v>
      </c>
      <c r="E343" s="4">
        <f>Relative_Deviations!U343</f>
        <v>-1.9381089022495596E-2</v>
      </c>
      <c r="F343" s="4">
        <f>Relative_Deviations!V343</f>
        <v>-1.9054236082182825E-2</v>
      </c>
      <c r="G343" s="4">
        <f>Relative_Deviations!W343</f>
        <v>-1.9642278824043485E-2</v>
      </c>
      <c r="J343" s="4">
        <f t="shared" si="113"/>
        <v>-1.8878639006922226E-2</v>
      </c>
      <c r="K343" s="4">
        <f t="shared" si="114"/>
        <v>5.6960198100961727E-4</v>
      </c>
      <c r="M343" s="4">
        <f t="shared" si="115"/>
        <v>1.063832577031308</v>
      </c>
      <c r="N343" s="4">
        <f t="shared" si="116"/>
        <v>0.97998024901570402</v>
      </c>
      <c r="O343" s="4">
        <f t="shared" si="117"/>
        <v>0.48722982482270261</v>
      </c>
      <c r="P343" s="4">
        <f t="shared" si="118"/>
        <v>-0.88210721227264666</v>
      </c>
      <c r="Q343" s="4">
        <f t="shared" si="119"/>
        <v>-0.30828030996197425</v>
      </c>
      <c r="R343" s="4">
        <f t="shared" si="120"/>
        <v>-1.3406551286351058</v>
      </c>
      <c r="V343" s="4" cm="1">
        <f t="array" ref="V343:AA343">_xlfn._xlws.SORT(M343:R343,1,1,1)</f>
        <v>-1.3406551286351058</v>
      </c>
      <c r="W343" s="4">
        <v>-0.88210721227264666</v>
      </c>
      <c r="X343" s="4">
        <v>-0.30828030996197425</v>
      </c>
      <c r="Y343" s="4">
        <v>0.48722982482270261</v>
      </c>
      <c r="Z343" s="4">
        <v>0.97998024901570402</v>
      </c>
      <c r="AA343" s="4">
        <v>1.063832577031308</v>
      </c>
      <c r="AE343" s="4">
        <f t="shared" si="121"/>
        <v>9.0016224731207364E-2</v>
      </c>
      <c r="AF343" s="4">
        <f t="shared" si="122"/>
        <v>0.18885941618677984</v>
      </c>
      <c r="AG343" s="4">
        <f t="shared" si="123"/>
        <v>0.37893452365172287</v>
      </c>
      <c r="AH343" s="4">
        <f t="shared" si="124"/>
        <v>0.68695226408815802</v>
      </c>
      <c r="AI343" s="4">
        <f t="shared" si="125"/>
        <v>0.83645206589475785</v>
      </c>
      <c r="AJ343" s="4">
        <f t="shared" si="126"/>
        <v>0.85629772464545795</v>
      </c>
      <c r="AM343" s="4">
        <f t="shared" si="127"/>
        <v>7.6650441935459293E-2</v>
      </c>
      <c r="AN343" s="4">
        <f t="shared" si="128"/>
        <v>0.14447391714655347</v>
      </c>
      <c r="AO343" s="4">
        <f t="shared" si="129"/>
        <v>0.12106547634827713</v>
      </c>
      <c r="AP343" s="4">
        <f t="shared" si="130"/>
        <v>2.0285597421491386E-2</v>
      </c>
      <c r="AQ343" s="4">
        <f t="shared" si="131"/>
        <v>3.1187325614244754E-3</v>
      </c>
      <c r="AR343" s="4">
        <f t="shared" si="132"/>
        <v>0.14370227535454205</v>
      </c>
      <c r="AT343" s="4">
        <f t="shared" si="133"/>
        <v>0.14447391714655347</v>
      </c>
    </row>
    <row r="344" spans="1:46" x14ac:dyDescent="0.25">
      <c r="A344" s="4">
        <f>Relative_Deviations!Q344</f>
        <v>82.146799999999999</v>
      </c>
      <c r="B344" s="4">
        <f>Relative_Deviations!R344</f>
        <v>-1.887463695938894E-2</v>
      </c>
      <c r="C344" s="4">
        <f>Relative_Deviations!S344</f>
        <v>-1.8253038431338051E-2</v>
      </c>
      <c r="D344" s="4">
        <f>Relative_Deviations!T344</f>
        <v>-1.823504412739536E-2</v>
      </c>
      <c r="E344" s="4">
        <f>Relative_Deviations!U344</f>
        <v>-1.9361851204590531E-2</v>
      </c>
      <c r="F344" s="4">
        <f>Relative_Deviations!V344</f>
        <v>-1.9400870234160494E-2</v>
      </c>
      <c r="G344" s="4">
        <f>Relative_Deviations!W344</f>
        <v>-1.9382116862318929E-2</v>
      </c>
      <c r="J344" s="4">
        <f t="shared" si="113"/>
        <v>-1.8917926303198718E-2</v>
      </c>
      <c r="K344" s="4">
        <f t="shared" si="114"/>
        <v>5.5786287726818551E-4</v>
      </c>
      <c r="M344" s="4">
        <f t="shared" si="115"/>
        <v>7.7598538231764963E-2</v>
      </c>
      <c r="N344" s="4">
        <f t="shared" si="116"/>
        <v>1.1918482102924193</v>
      </c>
      <c r="O344" s="4">
        <f t="shared" si="117"/>
        <v>1.2241039933457882</v>
      </c>
      <c r="P344" s="4">
        <f t="shared" si="118"/>
        <v>-0.79575988917864915</v>
      </c>
      <c r="Q344" s="4">
        <f t="shared" si="119"/>
        <v>-0.8657036534259418</v>
      </c>
      <c r="R344" s="4">
        <f t="shared" si="120"/>
        <v>-0.83208719926538144</v>
      </c>
      <c r="V344" s="4" cm="1">
        <f t="array" ref="V344:AA344">_xlfn._xlws.SORT(M344:R344,1,1,1)</f>
        <v>-0.8657036534259418</v>
      </c>
      <c r="W344" s="4">
        <v>-0.83208719926538144</v>
      </c>
      <c r="X344" s="4">
        <v>-0.79575988917864915</v>
      </c>
      <c r="Y344" s="4">
        <v>7.7598538231764963E-2</v>
      </c>
      <c r="Z344" s="4">
        <v>1.1918482102924193</v>
      </c>
      <c r="AA344" s="4">
        <v>1.2241039933457882</v>
      </c>
      <c r="AE344" s="4">
        <f t="shared" si="121"/>
        <v>0.19332634800557608</v>
      </c>
      <c r="AF344" s="4">
        <f t="shared" si="122"/>
        <v>0.20267986333078675</v>
      </c>
      <c r="AG344" s="4">
        <f t="shared" si="123"/>
        <v>0.21308580483118031</v>
      </c>
      <c r="AH344" s="4">
        <f t="shared" si="124"/>
        <v>0.53092629740061514</v>
      </c>
      <c r="AI344" s="4">
        <f t="shared" si="125"/>
        <v>0.88333961585381815</v>
      </c>
      <c r="AJ344" s="4">
        <f t="shared" si="126"/>
        <v>0.88954350009990546</v>
      </c>
      <c r="AM344" s="4">
        <f t="shared" si="127"/>
        <v>2.6659681338909419E-2</v>
      </c>
      <c r="AN344" s="4">
        <f t="shared" si="128"/>
        <v>0.13065347000254657</v>
      </c>
      <c r="AO344" s="4">
        <f t="shared" si="129"/>
        <v>0.28691419516881966</v>
      </c>
      <c r="AP344" s="4">
        <f t="shared" si="130"/>
        <v>0.13574036926605149</v>
      </c>
      <c r="AQ344" s="4">
        <f t="shared" si="131"/>
        <v>5.0006282520484779E-2</v>
      </c>
      <c r="AR344" s="4">
        <f t="shared" si="132"/>
        <v>0.11045649990009454</v>
      </c>
      <c r="AT344" s="4">
        <f t="shared" si="133"/>
        <v>0.28691419516881966</v>
      </c>
    </row>
    <row r="345" spans="1:46" x14ac:dyDescent="0.25">
      <c r="A345" s="4">
        <f>Relative_Deviations!Q345</f>
        <v>83.394099999999995</v>
      </c>
      <c r="B345" s="4">
        <f>Relative_Deviations!R345</f>
        <v>-1.775809992684494E-2</v>
      </c>
      <c r="C345" s="4">
        <f>Relative_Deviations!S345</f>
        <v>-1.8368584518871581E-2</v>
      </c>
      <c r="D345" s="4">
        <f>Relative_Deviations!T345</f>
        <v>-1.8514411663630277E-2</v>
      </c>
      <c r="E345" s="4">
        <f>Relative_Deviations!U345</f>
        <v>-1.9987080286501192E-2</v>
      </c>
      <c r="F345" s="4">
        <f>Relative_Deviations!V345</f>
        <v>-1.9622330942368524E-2</v>
      </c>
      <c r="G345" s="4">
        <f>Relative_Deviations!W345</f>
        <v>-1.9767541990799848E-2</v>
      </c>
      <c r="J345" s="4">
        <f t="shared" si="113"/>
        <v>-1.9003008221502728E-2</v>
      </c>
      <c r="K345" s="4">
        <f t="shared" si="114"/>
        <v>9.0856887895408292E-4</v>
      </c>
      <c r="M345" s="4">
        <f t="shared" si="115"/>
        <v>1.3701859303071089</v>
      </c>
      <c r="N345" s="4">
        <f t="shared" si="116"/>
        <v>0.69826704097709758</v>
      </c>
      <c r="O345" s="4">
        <f t="shared" si="117"/>
        <v>0.53776501615915806</v>
      </c>
      <c r="P345" s="4">
        <f t="shared" si="118"/>
        <v>-1.0831012241265605</v>
      </c>
      <c r="Q345" s="4">
        <f t="shared" si="119"/>
        <v>-0.68164641692189787</v>
      </c>
      <c r="R345" s="4">
        <f t="shared" si="120"/>
        <v>-0.84147034639490248</v>
      </c>
      <c r="V345" s="4" cm="1">
        <f t="array" ref="V345:AA345">_xlfn._xlws.SORT(M345:R345,1,1,1)</f>
        <v>-1.0831012241265605</v>
      </c>
      <c r="W345" s="4">
        <v>-0.84147034639490248</v>
      </c>
      <c r="X345" s="4">
        <v>-0.68164641692189787</v>
      </c>
      <c r="Y345" s="4">
        <v>0.53776501615915806</v>
      </c>
      <c r="Z345" s="4">
        <v>0.69826704097709758</v>
      </c>
      <c r="AA345" s="4">
        <v>1.3701859303071089</v>
      </c>
      <c r="AE345" s="4">
        <f t="shared" si="121"/>
        <v>0.13938174785146815</v>
      </c>
      <c r="AF345" s="4">
        <f t="shared" si="122"/>
        <v>0.20004224534626919</v>
      </c>
      <c r="AG345" s="4">
        <f t="shared" si="123"/>
        <v>0.24773127844222953</v>
      </c>
      <c r="AH345" s="4">
        <f t="shared" si="124"/>
        <v>0.70463035652506401</v>
      </c>
      <c r="AI345" s="4">
        <f t="shared" si="125"/>
        <v>0.75749489643344026</v>
      </c>
      <c r="AJ345" s="4">
        <f t="shared" si="126"/>
        <v>0.91468556542786283</v>
      </c>
      <c r="AM345" s="4">
        <f t="shared" si="127"/>
        <v>2.7284918815198511E-2</v>
      </c>
      <c r="AN345" s="4">
        <f t="shared" si="128"/>
        <v>0.13329108798706413</v>
      </c>
      <c r="AO345" s="4">
        <f t="shared" si="129"/>
        <v>0.25226872155777047</v>
      </c>
      <c r="AP345" s="4">
        <f t="shared" si="130"/>
        <v>3.7963689858397376E-2</v>
      </c>
      <c r="AQ345" s="4">
        <f t="shared" si="131"/>
        <v>7.5838436899893114E-2</v>
      </c>
      <c r="AR345" s="4">
        <f t="shared" si="132"/>
        <v>8.5314434572137166E-2</v>
      </c>
      <c r="AT345" s="4">
        <f t="shared" si="133"/>
        <v>0.25226872155777047</v>
      </c>
    </row>
    <row r="346" spans="1:46" x14ac:dyDescent="0.25">
      <c r="A346" s="4">
        <f>Relative_Deviations!Q346</f>
        <v>84.6601</v>
      </c>
      <c r="B346" s="4">
        <f>Relative_Deviations!R346</f>
        <v>-1.8195005722188268E-2</v>
      </c>
      <c r="C346" s="4">
        <f>Relative_Deviations!S346</f>
        <v>-1.8580419012682772E-2</v>
      </c>
      <c r="D346" s="4">
        <f>Relative_Deviations!T346</f>
        <v>-1.9073146736099937E-2</v>
      </c>
      <c r="E346" s="4">
        <f>Relative_Deviations!U346</f>
        <v>-1.9063665027063959E-2</v>
      </c>
      <c r="F346" s="4">
        <f>Relative_Deviations!V346</f>
        <v>-1.9593444763037107E-2</v>
      </c>
      <c r="G346" s="4">
        <f>Relative_Deviations!W346</f>
        <v>-1.9507380029075122E-2</v>
      </c>
      <c r="J346" s="4">
        <f t="shared" si="113"/>
        <v>-1.9002176881691195E-2</v>
      </c>
      <c r="K346" s="4">
        <f t="shared" si="114"/>
        <v>5.3722442623133125E-4</v>
      </c>
      <c r="M346" s="4">
        <f t="shared" si="115"/>
        <v>1.5024841017845967</v>
      </c>
      <c r="N346" s="4">
        <f t="shared" si="116"/>
        <v>0.78506830370146219</v>
      </c>
      <c r="O346" s="4">
        <f t="shared" si="117"/>
        <v>-0.13210466788824365</v>
      </c>
      <c r="P346" s="4">
        <f t="shared" si="118"/>
        <v>-0.11445523019887273</v>
      </c>
      <c r="Q346" s="4">
        <f t="shared" si="119"/>
        <v>-1.1005975388976632</v>
      </c>
      <c r="R346" s="4">
        <f t="shared" si="120"/>
        <v>-0.94039496850127291</v>
      </c>
      <c r="V346" s="4" cm="1">
        <f t="array" ref="V346:AA346">_xlfn._xlws.SORT(M346:R346,1,1,1)</f>
        <v>-1.1005975388976632</v>
      </c>
      <c r="W346" s="4">
        <v>-0.94039496850127291</v>
      </c>
      <c r="X346" s="4">
        <v>-0.13210466788824365</v>
      </c>
      <c r="Y346" s="4">
        <v>-0.11445523019887273</v>
      </c>
      <c r="Z346" s="4">
        <v>0.78506830370146219</v>
      </c>
      <c r="AA346" s="4">
        <v>1.5024841017845967</v>
      </c>
      <c r="AE346" s="4">
        <f t="shared" si="121"/>
        <v>0.13553592857662955</v>
      </c>
      <c r="AF346" s="4">
        <f t="shared" si="122"/>
        <v>0.17350750106064119</v>
      </c>
      <c r="AG346" s="4">
        <f t="shared" si="123"/>
        <v>0.44745075191652645</v>
      </c>
      <c r="AH346" s="4">
        <f t="shared" si="124"/>
        <v>0.45443846711635982</v>
      </c>
      <c r="AI346" s="4">
        <f t="shared" si="125"/>
        <v>0.78379323879259644</v>
      </c>
      <c r="AJ346" s="4">
        <f t="shared" si="126"/>
        <v>0.93351393461885557</v>
      </c>
      <c r="AM346" s="4">
        <f t="shared" si="127"/>
        <v>3.1130738090037108E-2</v>
      </c>
      <c r="AN346" s="4">
        <f t="shared" si="128"/>
        <v>0.15982583227269212</v>
      </c>
      <c r="AO346" s="4">
        <f t="shared" si="129"/>
        <v>5.2549248083473554E-2</v>
      </c>
      <c r="AP346" s="4">
        <f t="shared" si="130"/>
        <v>0.21222819955030681</v>
      </c>
      <c r="AQ346" s="4">
        <f t="shared" si="131"/>
        <v>4.9540094540736934E-2</v>
      </c>
      <c r="AR346" s="4">
        <f t="shared" si="132"/>
        <v>6.6486065381144432E-2</v>
      </c>
      <c r="AT346" s="4">
        <f t="shared" si="133"/>
        <v>0.21222819955030681</v>
      </c>
    </row>
    <row r="347" spans="1:46" x14ac:dyDescent="0.25">
      <c r="A347" s="4">
        <f>Relative_Deviations!Q347</f>
        <v>85.945300000000003</v>
      </c>
      <c r="B347" s="4">
        <f>Relative_Deviations!R347</f>
        <v>-1.8272677863582627E-2</v>
      </c>
      <c r="C347" s="4">
        <f>Relative_Deviations!S347</f>
        <v>-1.8686336259588539E-2</v>
      </c>
      <c r="D347" s="4">
        <f>Relative_Deviations!T347</f>
        <v>-1.8745612383272912E-2</v>
      </c>
      <c r="E347" s="4">
        <f>Relative_Deviations!U347</f>
        <v>-1.9583086110497347E-2</v>
      </c>
      <c r="F347" s="4">
        <f>Relative_Deviations!V347</f>
        <v>-2.0084509811672365E-2</v>
      </c>
      <c r="G347" s="4">
        <f>Relative_Deviations!W347</f>
        <v>-2.0075882093584581E-2</v>
      </c>
      <c r="J347" s="4">
        <f t="shared" si="113"/>
        <v>-1.9241350753699728E-2</v>
      </c>
      <c r="K347" s="4">
        <f t="shared" si="114"/>
        <v>7.7669396766186628E-4</v>
      </c>
      <c r="M347" s="4">
        <f t="shared" si="115"/>
        <v>1.247174473407026</v>
      </c>
      <c r="N347" s="4">
        <f t="shared" si="116"/>
        <v>0.71458581786335507</v>
      </c>
      <c r="O347" s="4">
        <f t="shared" si="117"/>
        <v>0.63826731127984815</v>
      </c>
      <c r="P347" s="4">
        <f t="shared" si="118"/>
        <v>-0.43998713911267684</v>
      </c>
      <c r="Q347" s="4">
        <f t="shared" si="119"/>
        <v>-1.0855743614320255</v>
      </c>
      <c r="R347" s="4">
        <f t="shared" si="120"/>
        <v>-1.0744661020055271</v>
      </c>
      <c r="V347" s="4" cm="1">
        <f t="array" ref="V347:AA347">_xlfn._xlws.SORT(M347:R347,1,1,1)</f>
        <v>-1.0855743614320255</v>
      </c>
      <c r="W347" s="4">
        <v>-1.0744661020055271</v>
      </c>
      <c r="X347" s="4">
        <v>-0.43998713911267684</v>
      </c>
      <c r="Y347" s="4">
        <v>0.63826731127984815</v>
      </c>
      <c r="Z347" s="4">
        <v>0.71458581786335507</v>
      </c>
      <c r="AA347" s="4">
        <v>1.247174473407026</v>
      </c>
      <c r="AE347" s="4">
        <f t="shared" si="121"/>
        <v>0.13883367398265278</v>
      </c>
      <c r="AF347" s="4">
        <f t="shared" si="122"/>
        <v>0.14130691488343539</v>
      </c>
      <c r="AG347" s="4">
        <f t="shared" si="123"/>
        <v>0.32997321104968957</v>
      </c>
      <c r="AH347" s="4">
        <f t="shared" si="124"/>
        <v>0.73835015646572533</v>
      </c>
      <c r="AI347" s="4">
        <f t="shared" si="125"/>
        <v>0.76256749467031781</v>
      </c>
      <c r="AJ347" s="4">
        <f t="shared" si="126"/>
        <v>0.89383323472646792</v>
      </c>
      <c r="AM347" s="4">
        <f t="shared" si="127"/>
        <v>2.7832992684013874E-2</v>
      </c>
      <c r="AN347" s="4">
        <f t="shared" si="128"/>
        <v>0.19202641844989793</v>
      </c>
      <c r="AO347" s="4">
        <f t="shared" si="129"/>
        <v>0.17002678895031043</v>
      </c>
      <c r="AP347" s="4">
        <f t="shared" si="130"/>
        <v>7.1683489799058697E-2</v>
      </c>
      <c r="AQ347" s="4">
        <f t="shared" si="131"/>
        <v>7.0765838663015557E-2</v>
      </c>
      <c r="AR347" s="4">
        <f t="shared" si="132"/>
        <v>0.10616676527353208</v>
      </c>
      <c r="AT347" s="4">
        <f t="shared" si="133"/>
        <v>0.19202641844989793</v>
      </c>
    </row>
    <row r="348" spans="1:46" x14ac:dyDescent="0.25">
      <c r="A348" s="4">
        <f>Relative_Deviations!Q348</f>
        <v>87.249899999999997</v>
      </c>
      <c r="B348" s="4">
        <f>Relative_Deviations!R348</f>
        <v>-1.8117333580793909E-2</v>
      </c>
      <c r="C348" s="4">
        <f>Relative_Deviations!S348</f>
        <v>-1.8320440315732583E-2</v>
      </c>
      <c r="D348" s="4">
        <f>Relative_Deviations!T348</f>
        <v>-1.9140580279329061E-2</v>
      </c>
      <c r="E348" s="4">
        <f>Relative_Deviations!U348</f>
        <v>-1.9544610474687557E-2</v>
      </c>
      <c r="F348" s="4">
        <f>Relative_Deviations!V348</f>
        <v>-1.9834162924132748E-2</v>
      </c>
      <c r="G348" s="4">
        <f>Relative_Deviations!W348</f>
        <v>-2.0798554209486408E-2</v>
      </c>
      <c r="J348" s="4">
        <f t="shared" si="113"/>
        <v>-1.9292613630693709E-2</v>
      </c>
      <c r="K348" s="4">
        <f t="shared" si="114"/>
        <v>9.9741198743586584E-4</v>
      </c>
      <c r="M348" s="4">
        <f t="shared" si="115"/>
        <v>1.1783295816618322</v>
      </c>
      <c r="N348" s="4">
        <f t="shared" si="116"/>
        <v>0.97469584004136278</v>
      </c>
      <c r="O348" s="4">
        <f t="shared" si="117"/>
        <v>0.15242783652068784</v>
      </c>
      <c r="P348" s="4">
        <f t="shared" si="118"/>
        <v>-0.25265070719841476</v>
      </c>
      <c r="Q348" s="4">
        <f t="shared" si="119"/>
        <v>-0.54295446641988665</v>
      </c>
      <c r="R348" s="4">
        <f t="shared" si="120"/>
        <v>-1.5098480846055917</v>
      </c>
      <c r="V348" s="4" cm="1">
        <f t="array" ref="V348:AA348">_xlfn._xlws.SORT(M348:R348,1,1,1)</f>
        <v>-1.5098480846055917</v>
      </c>
      <c r="W348" s="4">
        <v>-0.54295446641988665</v>
      </c>
      <c r="X348" s="4">
        <v>-0.25265070719841476</v>
      </c>
      <c r="Y348" s="4">
        <v>0.15242783652068784</v>
      </c>
      <c r="Z348" s="4">
        <v>0.97469584004136278</v>
      </c>
      <c r="AA348" s="4">
        <v>1.1783295816618322</v>
      </c>
      <c r="AE348" s="4">
        <f t="shared" si="121"/>
        <v>6.5541096126286821E-2</v>
      </c>
      <c r="AF348" s="4">
        <f t="shared" si="122"/>
        <v>0.2935805767232641</v>
      </c>
      <c r="AG348" s="4">
        <f t="shared" si="123"/>
        <v>0.40026907108441212</v>
      </c>
      <c r="AH348" s="4">
        <f t="shared" si="124"/>
        <v>0.56057524838589723</v>
      </c>
      <c r="AI348" s="4">
        <f t="shared" si="125"/>
        <v>0.83514442146902834</v>
      </c>
      <c r="AJ348" s="4">
        <f t="shared" si="126"/>
        <v>0.88066738049941573</v>
      </c>
      <c r="AM348" s="4">
        <f t="shared" si="127"/>
        <v>0.10112557054037984</v>
      </c>
      <c r="AN348" s="4">
        <f t="shared" si="128"/>
        <v>3.9752756610069218E-2</v>
      </c>
      <c r="AO348" s="4">
        <f t="shared" si="129"/>
        <v>9.973092891558788E-2</v>
      </c>
      <c r="AP348" s="4">
        <f t="shared" si="130"/>
        <v>0.1060914182807694</v>
      </c>
      <c r="AQ348" s="4">
        <f t="shared" si="131"/>
        <v>1.8110881356949715E-3</v>
      </c>
      <c r="AR348" s="4">
        <f t="shared" si="132"/>
        <v>0.11933261950058427</v>
      </c>
      <c r="AT348" s="4">
        <f t="shared" si="133"/>
        <v>0.11933261950058427</v>
      </c>
    </row>
    <row r="349" spans="1:46" x14ac:dyDescent="0.25">
      <c r="A349" s="4">
        <f>Relative_Deviations!Q349</f>
        <v>88.574200000000005</v>
      </c>
      <c r="B349" s="4">
        <f>Relative_Deviations!R349</f>
        <v>-1.8777546782646037E-2</v>
      </c>
      <c r="C349" s="4">
        <f>Relative_Deviations!S349</f>
        <v>-1.8368584518871581E-2</v>
      </c>
      <c r="D349" s="4">
        <f>Relative_Deviations!T349</f>
        <v>-1.9487381358793101E-2</v>
      </c>
      <c r="E349" s="4">
        <f>Relative_Deviations!U349</f>
        <v>-1.9679275200022172E-2</v>
      </c>
      <c r="F349" s="4">
        <f>Relative_Deviations!V349</f>
        <v>-1.9834162924132748E-2</v>
      </c>
      <c r="G349" s="4">
        <f>Relative_Deviations!W349</f>
        <v>-2.0557663504185857E-2</v>
      </c>
      <c r="J349" s="4">
        <f t="shared" si="113"/>
        <v>-1.9450769048108583E-2</v>
      </c>
      <c r="K349" s="4">
        <f t="shared" si="114"/>
        <v>7.8103947376017874E-4</v>
      </c>
      <c r="M349" s="4">
        <f t="shared" si="115"/>
        <v>0.86195677437586327</v>
      </c>
      <c r="N349" s="4">
        <f t="shared" si="116"/>
        <v>1.3855695718258798</v>
      </c>
      <c r="O349" s="4">
        <f t="shared" si="117"/>
        <v>-4.6876389625039747E-2</v>
      </c>
      <c r="P349" s="4">
        <f t="shared" si="118"/>
        <v>-0.29256671345109619</v>
      </c>
      <c r="Q349" s="4">
        <f t="shared" si="119"/>
        <v>-0.49087643954585608</v>
      </c>
      <c r="R349" s="4">
        <f t="shared" si="120"/>
        <v>-1.4172068035797512</v>
      </c>
      <c r="V349" s="4" cm="1">
        <f t="array" ref="V349:AA349">_xlfn._xlws.SORT(M349:R349,1,1,1)</f>
        <v>-1.4172068035797512</v>
      </c>
      <c r="W349" s="4">
        <v>-0.49087643954585608</v>
      </c>
      <c r="X349" s="4">
        <v>-0.29256671345109619</v>
      </c>
      <c r="Y349" s="4">
        <v>-4.6876389625039747E-2</v>
      </c>
      <c r="Z349" s="4">
        <v>0.86195677437586327</v>
      </c>
      <c r="AA349" s="4">
        <v>1.3855695718258798</v>
      </c>
      <c r="AE349" s="4">
        <f t="shared" si="121"/>
        <v>7.8211236605632464E-2</v>
      </c>
      <c r="AF349" s="4">
        <f t="shared" si="122"/>
        <v>0.31175692088024476</v>
      </c>
      <c r="AG349" s="4">
        <f t="shared" si="123"/>
        <v>0.38492667989600304</v>
      </c>
      <c r="AH349" s="4">
        <f t="shared" si="124"/>
        <v>0.48130587287632309</v>
      </c>
      <c r="AI349" s="4">
        <f t="shared" si="125"/>
        <v>0.80564434758930514</v>
      </c>
      <c r="AJ349" s="4">
        <f t="shared" si="126"/>
        <v>0.9170608125518217</v>
      </c>
      <c r="AM349" s="4">
        <f t="shared" si="127"/>
        <v>8.8455430061034193E-2</v>
      </c>
      <c r="AN349" s="4">
        <f t="shared" si="128"/>
        <v>2.1576412453088556E-2</v>
      </c>
      <c r="AO349" s="4">
        <f t="shared" si="129"/>
        <v>0.11507332010399696</v>
      </c>
      <c r="AP349" s="4">
        <f t="shared" si="130"/>
        <v>0.18536079379034354</v>
      </c>
      <c r="AQ349" s="4">
        <f t="shared" si="131"/>
        <v>2.7688985744028227E-2</v>
      </c>
      <c r="AR349" s="4">
        <f t="shared" si="132"/>
        <v>8.2939187448178298E-2</v>
      </c>
      <c r="AT349" s="4">
        <f t="shared" si="133"/>
        <v>0.18536079379034354</v>
      </c>
    </row>
    <row r="350" spans="1:46" x14ac:dyDescent="0.25">
      <c r="A350" s="4">
        <f>Relative_Deviations!Q350</f>
        <v>89.918400000000005</v>
      </c>
      <c r="B350" s="4">
        <f>Relative_Deviations!R350</f>
        <v>-1.8796964817994585E-2</v>
      </c>
      <c r="C350" s="4">
        <f>Relative_Deviations!S350</f>
        <v>-1.8676707418960773E-2</v>
      </c>
      <c r="D350" s="4">
        <f>Relative_Deviations!T350</f>
        <v>-1.9622248445251345E-2</v>
      </c>
      <c r="E350" s="4">
        <f>Relative_Deviations!U350</f>
        <v>-1.9727369744784409E-2</v>
      </c>
      <c r="F350" s="4">
        <f>Relative_Deviations!V350</f>
        <v>-1.9920821462127335E-2</v>
      </c>
      <c r="G350" s="4">
        <f>Relative_Deviations!W350</f>
        <v>-2.0731104812002226E-2</v>
      </c>
      <c r="J350" s="4">
        <f t="shared" si="113"/>
        <v>-1.957920278352011E-2</v>
      </c>
      <c r="K350" s="4">
        <f t="shared" si="114"/>
        <v>7.6076042220390777E-4</v>
      </c>
      <c r="M350" s="4">
        <f t="shared" si="115"/>
        <v>1.0282316780615348</v>
      </c>
      <c r="N350" s="4">
        <f t="shared" si="116"/>
        <v>1.1863069347703792</v>
      </c>
      <c r="O350" s="4">
        <f t="shared" si="117"/>
        <v>-5.6582414745672306E-2</v>
      </c>
      <c r="P350" s="4">
        <f t="shared" si="118"/>
        <v>-0.19476165812498797</v>
      </c>
      <c r="Q350" s="4">
        <f t="shared" si="119"/>
        <v>-0.44904896290156876</v>
      </c>
      <c r="R350" s="4">
        <f t="shared" si="120"/>
        <v>-1.5141455770596985</v>
      </c>
      <c r="V350" s="4" cm="1">
        <f t="array" ref="V350:AA350">_xlfn._xlws.SORT(M350:R350,1,1,1)</f>
        <v>-1.5141455770596985</v>
      </c>
      <c r="W350" s="4">
        <v>-0.44904896290156876</v>
      </c>
      <c r="X350" s="4">
        <v>-0.19476165812498797</v>
      </c>
      <c r="Y350" s="4">
        <v>-5.6582414745672306E-2</v>
      </c>
      <c r="Z350" s="4">
        <v>1.0282316780615348</v>
      </c>
      <c r="AA350" s="4">
        <v>1.1863069347703792</v>
      </c>
      <c r="AE350" s="4">
        <f t="shared" si="121"/>
        <v>6.4994460620098934E-2</v>
      </c>
      <c r="AF350" s="4">
        <f t="shared" si="122"/>
        <v>0.32669816813240676</v>
      </c>
      <c r="AG350" s="4">
        <f t="shared" si="123"/>
        <v>0.42278976990897632</v>
      </c>
      <c r="AH350" s="4">
        <f t="shared" si="124"/>
        <v>0.47743892154994161</v>
      </c>
      <c r="AI350" s="4">
        <f t="shared" si="125"/>
        <v>0.84807956972103193</v>
      </c>
      <c r="AJ350" s="4">
        <f t="shared" si="126"/>
        <v>0.88224944549939421</v>
      </c>
      <c r="AM350" s="4">
        <f t="shared" si="127"/>
        <v>0.10167220604656772</v>
      </c>
      <c r="AN350" s="4">
        <f t="shared" si="128"/>
        <v>6.6351652009265516E-3</v>
      </c>
      <c r="AO350" s="4">
        <f t="shared" si="129"/>
        <v>7.7210230091023679E-2</v>
      </c>
      <c r="AP350" s="4">
        <f t="shared" si="130"/>
        <v>0.18922774511672502</v>
      </c>
      <c r="AQ350" s="4">
        <f t="shared" si="131"/>
        <v>1.4746236387698564E-2</v>
      </c>
      <c r="AR350" s="4">
        <f t="shared" si="132"/>
        <v>0.11775055450060579</v>
      </c>
      <c r="AT350" s="4">
        <f t="shared" si="133"/>
        <v>0.18922774511672502</v>
      </c>
    </row>
    <row r="351" spans="1:46" x14ac:dyDescent="0.25">
      <c r="A351" s="4">
        <f>Relative_Deviations!Q351</f>
        <v>91.283000000000001</v>
      </c>
      <c r="B351" s="4">
        <f>Relative_Deviations!R351</f>
        <v>-1.8670747588228686E-2</v>
      </c>
      <c r="C351" s="4">
        <f>Relative_Deviations!S351</f>
        <v>-1.8464872925149412E-2</v>
      </c>
      <c r="D351" s="4">
        <f>Relative_Deviations!T351</f>
        <v>-1.9362147635653273E-2</v>
      </c>
      <c r="E351" s="4">
        <f>Relative_Deviations!U351</f>
        <v>-1.9496515929925146E-2</v>
      </c>
      <c r="F351" s="4">
        <f>Relative_Deviations!V351</f>
        <v>-2.0161539623222976E-2</v>
      </c>
      <c r="G351" s="4">
        <f>Relative_Deviations!W351</f>
        <v>-2.1087623055847139E-2</v>
      </c>
      <c r="J351" s="4">
        <f t="shared" si="113"/>
        <v>-1.9540574459671108E-2</v>
      </c>
      <c r="K351" s="4">
        <f t="shared" si="114"/>
        <v>9.7226199725211279E-4</v>
      </c>
      <c r="M351" s="4">
        <f t="shared" si="115"/>
        <v>0.89464246664047231</v>
      </c>
      <c r="N351" s="4">
        <f t="shared" si="116"/>
        <v>1.1063906000254382</v>
      </c>
      <c r="O351" s="4">
        <f t="shared" si="117"/>
        <v>0.18351722531799056</v>
      </c>
      <c r="P351" s="4">
        <f t="shared" si="118"/>
        <v>4.5315490958696143E-2</v>
      </c>
      <c r="Q351" s="4">
        <f t="shared" si="119"/>
        <v>-0.63868089600014266</v>
      </c>
      <c r="R351" s="4">
        <f t="shared" si="120"/>
        <v>-1.5911848869424368</v>
      </c>
      <c r="V351" s="4" cm="1">
        <f t="array" ref="V351:AA351">_xlfn._xlws.SORT(M351:R351,1,1,1)</f>
        <v>-1.5911848869424368</v>
      </c>
      <c r="W351" s="4">
        <v>-0.63868089600014266</v>
      </c>
      <c r="X351" s="4">
        <v>4.5315490958696143E-2</v>
      </c>
      <c r="Y351" s="4">
        <v>0.18351722531799056</v>
      </c>
      <c r="Z351" s="4">
        <v>0.89464246664047231</v>
      </c>
      <c r="AA351" s="4">
        <v>1.1063906000254382</v>
      </c>
      <c r="AE351" s="4">
        <f t="shared" si="121"/>
        <v>5.5783986523317848E-2</v>
      </c>
      <c r="AF351" s="4">
        <f t="shared" si="122"/>
        <v>0.26151527155047927</v>
      </c>
      <c r="AG351" s="4">
        <f t="shared" si="123"/>
        <v>0.51807207993855442</v>
      </c>
      <c r="AH351" s="4">
        <f t="shared" si="124"/>
        <v>0.57280389778225427</v>
      </c>
      <c r="AI351" s="4">
        <f t="shared" si="125"/>
        <v>0.81451087849436621</v>
      </c>
      <c r="AJ351" s="4">
        <f t="shared" si="126"/>
        <v>0.86572125383358278</v>
      </c>
      <c r="AM351" s="4">
        <f t="shared" si="127"/>
        <v>0.11088268014334882</v>
      </c>
      <c r="AN351" s="4">
        <f t="shared" si="128"/>
        <v>7.1818061782854048E-2</v>
      </c>
      <c r="AO351" s="4">
        <f t="shared" si="129"/>
        <v>1.807207993855442E-2</v>
      </c>
      <c r="AP351" s="4">
        <f t="shared" si="130"/>
        <v>9.3862768884412362E-2</v>
      </c>
      <c r="AQ351" s="4">
        <f t="shared" si="131"/>
        <v>1.8822454838967162E-2</v>
      </c>
      <c r="AR351" s="4">
        <f t="shared" si="132"/>
        <v>0.13427874616641722</v>
      </c>
      <c r="AT351" s="4">
        <f t="shared" si="133"/>
        <v>0.13427874616641722</v>
      </c>
    </row>
    <row r="352" spans="1:46" x14ac:dyDescent="0.25">
      <c r="A352" s="4">
        <f>Relative_Deviations!Q352</f>
        <v>92.668099999999995</v>
      </c>
      <c r="B352" s="4">
        <f>Relative_Deviations!R352</f>
        <v>-1.8709583658925954E-2</v>
      </c>
      <c r="C352" s="4">
        <f>Relative_Deviations!S352</f>
        <v>-1.9235180175372388E-2</v>
      </c>
      <c r="D352" s="4">
        <f>Relative_Deviations!T352</f>
        <v>-1.9911249344804684E-2</v>
      </c>
      <c r="E352" s="4">
        <f>Relative_Deviations!U352</f>
        <v>-1.9900510105928988E-2</v>
      </c>
      <c r="F352" s="4">
        <f>Relative_Deviations!V352</f>
        <v>-1.9997851273677949E-2</v>
      </c>
      <c r="G352" s="4">
        <f>Relative_Deviations!W352</f>
        <v>-2.0576934760609858E-2</v>
      </c>
      <c r="J352" s="4">
        <f t="shared" si="113"/>
        <v>-1.9721884886553305E-2</v>
      </c>
      <c r="K352" s="4">
        <f t="shared" si="114"/>
        <v>6.5370771027029311E-4</v>
      </c>
      <c r="M352" s="4">
        <f t="shared" si="115"/>
        <v>1.5485532933500017</v>
      </c>
      <c r="N352" s="4">
        <f t="shared" si="116"/>
        <v>0.74452955584641345</v>
      </c>
      <c r="O352" s="4">
        <f t="shared" si="117"/>
        <v>-0.28967756579325166</v>
      </c>
      <c r="P352" s="4">
        <f t="shared" si="118"/>
        <v>-0.27324936905184288</v>
      </c>
      <c r="Q352" s="4">
        <f t="shared" si="119"/>
        <v>-0.42215562519606525</v>
      </c>
      <c r="R352" s="4">
        <f t="shared" si="120"/>
        <v>-1.3080002891552396</v>
      </c>
      <c r="V352" s="4" cm="1">
        <f t="array" ref="V352:AA352">_xlfn._xlws.SORT(M352:R352,1,1,1)</f>
        <v>-1.3080002891552396</v>
      </c>
      <c r="W352" s="4">
        <v>-0.42215562519606525</v>
      </c>
      <c r="X352" s="4">
        <v>-0.28967756579325166</v>
      </c>
      <c r="Y352" s="4">
        <v>-0.27324936905184288</v>
      </c>
      <c r="Z352" s="4">
        <v>0.74452955584641345</v>
      </c>
      <c r="AA352" s="4">
        <v>1.5485532933500017</v>
      </c>
      <c r="AE352" s="4">
        <f t="shared" si="121"/>
        <v>9.5436605604991218E-2</v>
      </c>
      <c r="AF352" s="4">
        <f t="shared" si="122"/>
        <v>0.33645571435719435</v>
      </c>
      <c r="AG352" s="4">
        <f t="shared" si="123"/>
        <v>0.38603146034763941</v>
      </c>
      <c r="AH352" s="4">
        <f t="shared" si="124"/>
        <v>0.39233076618465035</v>
      </c>
      <c r="AI352" s="4">
        <f t="shared" si="125"/>
        <v>0.77172191632083031</v>
      </c>
      <c r="AJ352" s="4">
        <f t="shared" si="126"/>
        <v>0.93925542943376272</v>
      </c>
      <c r="AM352" s="4">
        <f t="shared" si="127"/>
        <v>7.123006106167544E-2</v>
      </c>
      <c r="AN352" s="4">
        <f t="shared" si="128"/>
        <v>3.1223810238610317E-3</v>
      </c>
      <c r="AO352" s="4">
        <f t="shared" si="129"/>
        <v>0.11396853965236059</v>
      </c>
      <c r="AP352" s="4">
        <f t="shared" si="130"/>
        <v>0.27433590048201628</v>
      </c>
      <c r="AQ352" s="4">
        <f t="shared" si="131"/>
        <v>6.1611417012503056E-2</v>
      </c>
      <c r="AR352" s="4">
        <f t="shared" si="132"/>
        <v>6.0744570566237277E-2</v>
      </c>
      <c r="AT352" s="4">
        <f t="shared" si="133"/>
        <v>0.27433590048201628</v>
      </c>
    </row>
    <row r="353" spans="1:46" x14ac:dyDescent="0.25">
      <c r="A353" s="4">
        <f>Relative_Deviations!Q353</f>
        <v>94.074200000000005</v>
      </c>
      <c r="B353" s="4">
        <f>Relative_Deviations!R353</f>
        <v>-1.8670747588228686E-2</v>
      </c>
      <c r="C353" s="4">
        <f>Relative_Deviations!S353</f>
        <v>-1.8744109303355305E-2</v>
      </c>
      <c r="D353" s="4">
        <f>Relative_Deviations!T353</f>
        <v>-1.9651148535206612E-2</v>
      </c>
      <c r="E353" s="4">
        <f>Relative_Deviations!U353</f>
        <v>-1.9833177743261682E-2</v>
      </c>
      <c r="F353" s="4">
        <f>Relative_Deviations!V353</f>
        <v>-1.9458642592823493E-2</v>
      </c>
      <c r="G353" s="4">
        <f>Relative_Deviations!W353</f>
        <v>-2.1000902401938953E-2</v>
      </c>
      <c r="J353" s="4">
        <f t="shared" si="113"/>
        <v>-1.9559788027469122E-2</v>
      </c>
      <c r="K353" s="4">
        <f t="shared" si="114"/>
        <v>8.5156965679915883E-4</v>
      </c>
      <c r="M353" s="4">
        <f t="shared" si="115"/>
        <v>1.0440020169132387</v>
      </c>
      <c r="N353" s="4">
        <f t="shared" si="116"/>
        <v>0.95785320390554274</v>
      </c>
      <c r="O353" s="4">
        <f t="shared" si="117"/>
        <v>-0.10728483220138599</v>
      </c>
      <c r="P353" s="4">
        <f t="shared" si="118"/>
        <v>-0.32104210572763281</v>
      </c>
      <c r="Q353" s="4">
        <f t="shared" si="119"/>
        <v>0.11877529200113794</v>
      </c>
      <c r="R353" s="4">
        <f t="shared" si="120"/>
        <v>-1.6923035748908966</v>
      </c>
      <c r="V353" s="4" cm="1">
        <f t="array" ref="V353:AA353">_xlfn._xlws.SORT(M353:R353,1,1,1)</f>
        <v>-1.6923035748908966</v>
      </c>
      <c r="W353" s="4">
        <v>-0.32104210572763281</v>
      </c>
      <c r="X353" s="4">
        <v>-0.10728483220138599</v>
      </c>
      <c r="Y353" s="4">
        <v>0.11877529200113794</v>
      </c>
      <c r="Z353" s="4">
        <v>0.95785320390554274</v>
      </c>
      <c r="AA353" s="4">
        <v>1.0440020169132387</v>
      </c>
      <c r="AE353" s="4">
        <f t="shared" si="121"/>
        <v>4.5294053286919864E-2</v>
      </c>
      <c r="AF353" s="4">
        <f t="shared" si="122"/>
        <v>0.37408924131797761</v>
      </c>
      <c r="AG353" s="4">
        <f t="shared" si="123"/>
        <v>0.45728150861895583</v>
      </c>
      <c r="AH353" s="4">
        <f t="shared" si="124"/>
        <v>0.54727330789146689</v>
      </c>
      <c r="AI353" s="4">
        <f t="shared" si="125"/>
        <v>0.83093160679186318</v>
      </c>
      <c r="AJ353" s="4">
        <f t="shared" si="126"/>
        <v>0.85175777175771639</v>
      </c>
      <c r="AM353" s="4">
        <f t="shared" si="127"/>
        <v>0.12137261337974679</v>
      </c>
      <c r="AN353" s="4">
        <f t="shared" si="128"/>
        <v>4.0755907984644291E-2</v>
      </c>
      <c r="AO353" s="4">
        <f t="shared" si="129"/>
        <v>4.2718491381044166E-2</v>
      </c>
      <c r="AP353" s="4">
        <f t="shared" si="130"/>
        <v>0.11939335877519974</v>
      </c>
      <c r="AQ353" s="4">
        <f t="shared" si="131"/>
        <v>2.4017265414701949E-3</v>
      </c>
      <c r="AR353" s="4">
        <f t="shared" si="132"/>
        <v>0.14824222824228361</v>
      </c>
      <c r="AT353" s="4">
        <f t="shared" si="133"/>
        <v>0.14824222824228361</v>
      </c>
    </row>
    <row r="354" spans="1:46" x14ac:dyDescent="0.25">
      <c r="A354" s="4">
        <f>Relative_Deviations!Q354</f>
        <v>95.501400000000004</v>
      </c>
      <c r="B354" s="4">
        <f>Relative_Deviations!R354</f>
        <v>-1.903969025985193E-2</v>
      </c>
      <c r="C354" s="4">
        <f>Relative_Deviations!S354</f>
        <v>-1.9755137569272937E-2</v>
      </c>
      <c r="D354" s="4">
        <f>Relative_Deviations!T354</f>
        <v>-1.9198380459239762E-2</v>
      </c>
      <c r="E354" s="4">
        <f>Relative_Deviations!U354</f>
        <v>-2.0458406825172169E-2</v>
      </c>
      <c r="F354" s="4">
        <f>Relative_Deviations!V354</f>
        <v>-2.0200054528998198E-2</v>
      </c>
      <c r="G354" s="4">
        <f>Relative_Deviations!W354</f>
        <v>-2.0297501542461131E-2</v>
      </c>
      <c r="J354" s="4">
        <f t="shared" si="113"/>
        <v>-1.9824861864166019E-2</v>
      </c>
      <c r="K354" s="4">
        <f t="shared" si="114"/>
        <v>5.965520756978283E-4</v>
      </c>
      <c r="M354" s="4">
        <f t="shared" si="115"/>
        <v>1.3161828385151788</v>
      </c>
      <c r="N354" s="4">
        <f t="shared" si="116"/>
        <v>0.11687880695330917</v>
      </c>
      <c r="O354" s="4">
        <f t="shared" si="117"/>
        <v>1.0501705223193107</v>
      </c>
      <c r="P354" s="4">
        <f t="shared" si="118"/>
        <v>-1.0620111584810898</v>
      </c>
      <c r="Q354" s="4">
        <f t="shared" si="119"/>
        <v>-0.62893531028835981</v>
      </c>
      <c r="R354" s="4">
        <f t="shared" si="120"/>
        <v>-0.79228569901836665</v>
      </c>
      <c r="V354" s="4" cm="1">
        <f t="array" ref="V354:AA354">_xlfn._xlws.SORT(M354:R354,1,1,1)</f>
        <v>-1.0620111584810898</v>
      </c>
      <c r="W354" s="4">
        <v>-0.79228569901836665</v>
      </c>
      <c r="X354" s="4">
        <v>-0.62893531028835981</v>
      </c>
      <c r="Y354" s="4">
        <v>0.11687880695330917</v>
      </c>
      <c r="Z354" s="4">
        <v>1.0501705223193107</v>
      </c>
      <c r="AA354" s="4">
        <v>1.3161828385151788</v>
      </c>
      <c r="AE354" s="4">
        <f t="shared" si="121"/>
        <v>0.14411530977662515</v>
      </c>
      <c r="AF354" s="4">
        <f t="shared" si="122"/>
        <v>0.21409705422164485</v>
      </c>
      <c r="AG354" s="4">
        <f t="shared" si="123"/>
        <v>0.26469570400119213</v>
      </c>
      <c r="AH354" s="4">
        <f t="shared" si="124"/>
        <v>0.54652195368332412</v>
      </c>
      <c r="AI354" s="4">
        <f t="shared" si="125"/>
        <v>0.85318014015056864</v>
      </c>
      <c r="AJ354" s="4">
        <f t="shared" si="126"/>
        <v>0.90594365883450656</v>
      </c>
      <c r="AM354" s="4">
        <f t="shared" si="127"/>
        <v>2.2551356890041507E-2</v>
      </c>
      <c r="AN354" s="4">
        <f t="shared" si="128"/>
        <v>0.11923627911168846</v>
      </c>
      <c r="AO354" s="4">
        <f t="shared" si="129"/>
        <v>0.23530429599880787</v>
      </c>
      <c r="AP354" s="4">
        <f t="shared" si="130"/>
        <v>0.12014471298334251</v>
      </c>
      <c r="AQ354" s="4">
        <f t="shared" si="131"/>
        <v>1.9846806817235274E-2</v>
      </c>
      <c r="AR354" s="4">
        <f t="shared" si="132"/>
        <v>9.405634116549344E-2</v>
      </c>
      <c r="AT354" s="4">
        <f t="shared" si="133"/>
        <v>0.23530429599880787</v>
      </c>
    </row>
    <row r="355" spans="1:46" x14ac:dyDescent="0.25">
      <c r="A355" s="4">
        <f>Relative_Deviations!Q355</f>
        <v>96.950199999999995</v>
      </c>
      <c r="B355" s="4">
        <f>Relative_Deviations!R355</f>
        <v>-1.8408604111022794E-2</v>
      </c>
      <c r="C355" s="4">
        <f>Relative_Deviations!S355</f>
        <v>-1.9071489884700026E-2</v>
      </c>
      <c r="D355" s="4">
        <f>Relative_Deviations!T355</f>
        <v>-1.9246547275832041E-2</v>
      </c>
      <c r="E355" s="4">
        <f>Relative_Deviations!U355</f>
        <v>-2.0169839556598044E-2</v>
      </c>
      <c r="F355" s="4">
        <f>Relative_Deviations!V355</f>
        <v>-2.0421515237206228E-2</v>
      </c>
      <c r="G355" s="4">
        <f>Relative_Deviations!W355</f>
        <v>-2.0885274863394591E-2</v>
      </c>
      <c r="J355" s="4">
        <f t="shared" si="113"/>
        <v>-1.9700545154792286E-2</v>
      </c>
      <c r="K355" s="4">
        <f t="shared" si="114"/>
        <v>9.3963352912234321E-4</v>
      </c>
      <c r="M355" s="4">
        <f t="shared" si="115"/>
        <v>1.3749414039920642</v>
      </c>
      <c r="N355" s="4">
        <f t="shared" si="116"/>
        <v>0.66946873498631398</v>
      </c>
      <c r="O355" s="4">
        <f t="shared" si="117"/>
        <v>0.48316483489504564</v>
      </c>
      <c r="P355" s="4">
        <f t="shared" si="118"/>
        <v>-0.49944407820791353</v>
      </c>
      <c r="Q355" s="4">
        <f t="shared" si="119"/>
        <v>-0.76728858652730025</v>
      </c>
      <c r="R355" s="4">
        <f t="shared" si="120"/>
        <v>-1.2608423091382137</v>
      </c>
      <c r="V355" s="4" cm="1">
        <f t="array" ref="V355:AA355">_xlfn._xlws.SORT(M355:R355,1,1,1)</f>
        <v>-1.2608423091382137</v>
      </c>
      <c r="W355" s="4">
        <v>-0.76728858652730025</v>
      </c>
      <c r="X355" s="4">
        <v>-0.49944407820791353</v>
      </c>
      <c r="Y355" s="4">
        <v>0.48316483489504564</v>
      </c>
      <c r="Z355" s="4">
        <v>0.66946873498631398</v>
      </c>
      <c r="AA355" s="4">
        <v>1.3749414039920642</v>
      </c>
      <c r="AE355" s="4">
        <f t="shared" si="121"/>
        <v>0.10368283345314493</v>
      </c>
      <c r="AF355" s="4">
        <f t="shared" si="122"/>
        <v>0.22145497644521497</v>
      </c>
      <c r="AG355" s="4">
        <f t="shared" si="123"/>
        <v>0.30873328670717304</v>
      </c>
      <c r="AH355" s="4">
        <f t="shared" si="124"/>
        <v>0.68551064913403548</v>
      </c>
      <c r="AI355" s="4">
        <f t="shared" si="125"/>
        <v>0.74840174088185474</v>
      </c>
      <c r="AJ355" s="4">
        <f t="shared" si="126"/>
        <v>0.91542519418281221</v>
      </c>
      <c r="AM355" s="4">
        <f t="shared" si="127"/>
        <v>6.2983833213521731E-2</v>
      </c>
      <c r="AN355" s="4">
        <f t="shared" si="128"/>
        <v>0.11187835688811834</v>
      </c>
      <c r="AO355" s="4">
        <f t="shared" si="129"/>
        <v>0.19126671329282696</v>
      </c>
      <c r="AP355" s="4">
        <f t="shared" si="130"/>
        <v>1.8843982467368847E-2</v>
      </c>
      <c r="AQ355" s="4">
        <f t="shared" si="131"/>
        <v>8.4931592451478632E-2</v>
      </c>
      <c r="AR355" s="4">
        <f t="shared" si="132"/>
        <v>8.4574805817187793E-2</v>
      </c>
      <c r="AT355" s="4">
        <f t="shared" si="133"/>
        <v>0.19126671329282696</v>
      </c>
    </row>
    <row r="356" spans="1:46" x14ac:dyDescent="0.25">
      <c r="A356" s="4">
        <f>Relative_Deviations!Q356</f>
        <v>98.420900000000003</v>
      </c>
      <c r="B356" s="4">
        <f>Relative_Deviations!R356</f>
        <v>-1.8864927941714668E-2</v>
      </c>
      <c r="C356" s="4">
        <f>Relative_Deviations!S356</f>
        <v>-1.901371684093326E-2</v>
      </c>
      <c r="D356" s="4">
        <f>Relative_Deviations!T356</f>
        <v>-1.9737848805072577E-2</v>
      </c>
      <c r="E356" s="4">
        <f>Relative_Deviations!U356</f>
        <v>-2.0025555922310981E-2</v>
      </c>
      <c r="F356" s="4">
        <f>Relative_Deviations!V356</f>
        <v>-2.0604461039639036E-2</v>
      </c>
      <c r="G356" s="4">
        <f>Relative_Deviations!W356</f>
        <v>-2.0837096722334584E-2</v>
      </c>
      <c r="J356" s="4">
        <f t="shared" si="113"/>
        <v>-1.9847267878667516E-2</v>
      </c>
      <c r="K356" s="4">
        <f t="shared" si="114"/>
        <v>8.0705153084425726E-4</v>
      </c>
      <c r="M356" s="4">
        <f t="shared" si="115"/>
        <v>1.2171960518124794</v>
      </c>
      <c r="N356" s="4">
        <f t="shared" si="116"/>
        <v>1.0328349626724289</v>
      </c>
      <c r="O356" s="4">
        <f t="shared" si="117"/>
        <v>0.13557879443023332</v>
      </c>
      <c r="P356" s="4">
        <f t="shared" si="118"/>
        <v>-0.2209128374454091</v>
      </c>
      <c r="Q356" s="4">
        <f t="shared" si="119"/>
        <v>-0.93822157821746555</v>
      </c>
      <c r="R356" s="4">
        <f t="shared" si="120"/>
        <v>-1.2264753932522843</v>
      </c>
      <c r="V356" s="4" cm="1">
        <f t="array" ref="V356:AA356">_xlfn._xlws.SORT(M356:R356,1,1,1)</f>
        <v>-1.2264753932522843</v>
      </c>
      <c r="W356" s="4">
        <v>-0.93822157821746555</v>
      </c>
      <c r="X356" s="4">
        <v>-0.2209128374454091</v>
      </c>
      <c r="Y356" s="4">
        <v>0.13557879443023332</v>
      </c>
      <c r="Z356" s="4">
        <v>1.0328349626724289</v>
      </c>
      <c r="AA356" s="4">
        <v>1.2171960518124794</v>
      </c>
      <c r="AE356" s="4">
        <f t="shared" si="121"/>
        <v>0.11000991483137969</v>
      </c>
      <c r="AF356" s="4">
        <f t="shared" si="122"/>
        <v>0.17406527569378538</v>
      </c>
      <c r="AG356" s="4">
        <f t="shared" si="123"/>
        <v>0.41258015075903437</v>
      </c>
      <c r="AH356" s="4">
        <f t="shared" si="124"/>
        <v>0.55392286488325881</v>
      </c>
      <c r="AI356" s="4">
        <f t="shared" si="125"/>
        <v>0.84915943053175913</v>
      </c>
      <c r="AJ356" s="4">
        <f t="shared" si="126"/>
        <v>0.88823518398897883</v>
      </c>
      <c r="AM356" s="4">
        <f t="shared" si="127"/>
        <v>5.665675183528697E-2</v>
      </c>
      <c r="AN356" s="4">
        <f t="shared" si="128"/>
        <v>0.15926805763954793</v>
      </c>
      <c r="AO356" s="4">
        <f t="shared" si="129"/>
        <v>8.741984924096563E-2</v>
      </c>
      <c r="AP356" s="4">
        <f t="shared" si="130"/>
        <v>0.11274380178340782</v>
      </c>
      <c r="AQ356" s="4">
        <f t="shared" si="131"/>
        <v>1.5826097198425759E-2</v>
      </c>
      <c r="AR356" s="4">
        <f t="shared" si="132"/>
        <v>0.11176481601102117</v>
      </c>
      <c r="AT356" s="4">
        <f t="shared" si="133"/>
        <v>0.15926805763954793</v>
      </c>
    </row>
    <row r="357" spans="1:46" x14ac:dyDescent="0.25">
      <c r="A357" s="4">
        <f>Relative_Deviations!Q357</f>
        <v>99.913700000000006</v>
      </c>
      <c r="B357" s="4">
        <f>Relative_Deviations!R357</f>
        <v>-1.8932891065434752E-2</v>
      </c>
      <c r="C357" s="4">
        <f>Relative_Deviations!S357</f>
        <v>-1.901371684093326E-2</v>
      </c>
      <c r="D357" s="4">
        <f>Relative_Deviations!T357</f>
        <v>-1.9516281448748365E-2</v>
      </c>
      <c r="E357" s="4">
        <f>Relative_Deviations!U357</f>
        <v>-2.0237171919265353E-2</v>
      </c>
      <c r="F357" s="4">
        <f>Relative_Deviations!V357</f>
        <v>-2.0748891936296456E-2</v>
      </c>
      <c r="G357" s="4">
        <f>Relative_Deviations!W357</f>
        <v>-2.0702197927366221E-2</v>
      </c>
      <c r="J357" s="4">
        <f t="shared" si="113"/>
        <v>-1.985852518967407E-2</v>
      </c>
      <c r="K357" s="4">
        <f t="shared" si="114"/>
        <v>8.1676684970771892E-4</v>
      </c>
      <c r="M357" s="4">
        <f t="shared" si="115"/>
        <v>1.1332905156111046</v>
      </c>
      <c r="N357" s="4">
        <f t="shared" si="116"/>
        <v>1.034332317776028</v>
      </c>
      <c r="O357" s="4">
        <f t="shared" si="117"/>
        <v>0.41902256567853802</v>
      </c>
      <c r="P357" s="4">
        <f t="shared" si="118"/>
        <v>-0.46359218634642468</v>
      </c>
      <c r="Q357" s="4">
        <f t="shared" si="119"/>
        <v>-1.0901112685229628</v>
      </c>
      <c r="R357" s="4">
        <f t="shared" si="120"/>
        <v>-1.0329419441962659</v>
      </c>
      <c r="V357" s="4" cm="1">
        <f t="array" ref="V357:AA357">_xlfn._xlws.SORT(M357:R357,1,1,1)</f>
        <v>-1.0901112685229628</v>
      </c>
      <c r="W357" s="4">
        <v>-1.0329419441962659</v>
      </c>
      <c r="X357" s="4">
        <v>-0.46359218634642468</v>
      </c>
      <c r="Y357" s="4">
        <v>0.41902256567853802</v>
      </c>
      <c r="Z357" s="4">
        <v>1.034332317776028</v>
      </c>
      <c r="AA357" s="4">
        <v>1.1332905156111046</v>
      </c>
      <c r="AE357" s="4">
        <f t="shared" si="121"/>
        <v>0.13783206654067179</v>
      </c>
      <c r="AF357" s="4">
        <f t="shared" si="122"/>
        <v>0.15081553413057758</v>
      </c>
      <c r="AG357" s="4">
        <f t="shared" si="123"/>
        <v>0.32146997677114297</v>
      </c>
      <c r="AH357" s="4">
        <f t="shared" si="124"/>
        <v>0.66240017964360509</v>
      </c>
      <c r="AI357" s="4">
        <f t="shared" si="125"/>
        <v>0.84950958327514159</v>
      </c>
      <c r="AJ357" s="4">
        <f t="shared" si="126"/>
        <v>0.87145386332949326</v>
      </c>
      <c r="AM357" s="4">
        <f t="shared" si="127"/>
        <v>2.8834600125994869E-2</v>
      </c>
      <c r="AN357" s="4">
        <f t="shared" si="128"/>
        <v>0.18251779920275574</v>
      </c>
      <c r="AO357" s="4">
        <f t="shared" si="129"/>
        <v>0.17853002322885703</v>
      </c>
      <c r="AP357" s="4">
        <f t="shared" si="130"/>
        <v>4.2664870230615382E-3</v>
      </c>
      <c r="AQ357" s="4">
        <f t="shared" si="131"/>
        <v>1.6176249941808218E-2</v>
      </c>
      <c r="AR357" s="4">
        <f t="shared" si="132"/>
        <v>0.12854613667050674</v>
      </c>
      <c r="AT357" s="4">
        <f t="shared" si="133"/>
        <v>0.18251779920275574</v>
      </c>
    </row>
    <row r="358" spans="1:46" x14ac:dyDescent="0.25">
      <c r="A358" s="4">
        <f>Relative_Deviations!Q358</f>
        <v>101.429</v>
      </c>
      <c r="B358" s="4">
        <f>Relative_Deviations!R358</f>
        <v>-1.8651329552880142E-2</v>
      </c>
      <c r="C358" s="4">
        <f>Relative_Deviations!S358</f>
        <v>-1.953367423483381E-2</v>
      </c>
      <c r="D358" s="4">
        <f>Relative_Deviations!T358</f>
        <v>-2.0123183337810477E-2</v>
      </c>
      <c r="E358" s="4">
        <f>Relative_Deviations!U358</f>
        <v>-2.019869628345556E-2</v>
      </c>
      <c r="F358" s="4">
        <f>Relative_Deviations!V358</f>
        <v>-2.0854807927178483E-2</v>
      </c>
      <c r="G358" s="4">
        <f>Relative_Deviations!W358</f>
        <v>-2.1270699991875509E-2</v>
      </c>
      <c r="J358" s="4">
        <f t="shared" si="113"/>
        <v>-2.0105398554672329E-2</v>
      </c>
      <c r="K358" s="4">
        <f t="shared" si="114"/>
        <v>9.3485271264761151E-4</v>
      </c>
      <c r="M358" s="4">
        <f t="shared" si="115"/>
        <v>1.5553990293017328</v>
      </c>
      <c r="N358" s="4">
        <f t="shared" si="116"/>
        <v>0.61156619872164641</v>
      </c>
      <c r="O358" s="4">
        <f t="shared" si="117"/>
        <v>-1.9024155246637049E-2</v>
      </c>
      <c r="P358" s="4">
        <f t="shared" si="118"/>
        <v>-9.9799388204159775E-2</v>
      </c>
      <c r="Q358" s="4">
        <f t="shared" si="119"/>
        <v>-0.80163362887800738</v>
      </c>
      <c r="R358" s="4">
        <f t="shared" si="120"/>
        <v>-1.2465080556945825</v>
      </c>
      <c r="V358" s="4" cm="1">
        <f t="array" ref="V358:AA358">_xlfn._xlws.SORT(M358:R358,1,1,1)</f>
        <v>-1.2465080556945825</v>
      </c>
      <c r="W358" s="4">
        <v>-0.80163362887800738</v>
      </c>
      <c r="X358" s="4">
        <v>-9.9799388204159775E-2</v>
      </c>
      <c r="Y358" s="4">
        <v>-1.9024155246637049E-2</v>
      </c>
      <c r="Z358" s="4">
        <v>0.61156619872164641</v>
      </c>
      <c r="AA358" s="4">
        <v>1.5553990293017328</v>
      </c>
      <c r="AE358" s="4">
        <f t="shared" si="121"/>
        <v>0.10628896680478395</v>
      </c>
      <c r="AF358" s="4">
        <f t="shared" si="122"/>
        <v>0.21138245941766459</v>
      </c>
      <c r="AG358" s="4">
        <f t="shared" si="123"/>
        <v>0.46025179688462453</v>
      </c>
      <c r="AH358" s="4">
        <f t="shared" si="124"/>
        <v>0.49241091789747021</v>
      </c>
      <c r="AI358" s="4">
        <f t="shared" si="125"/>
        <v>0.72958759629161585</v>
      </c>
      <c r="AJ358" s="4">
        <f t="shared" si="126"/>
        <v>0.94007446741944767</v>
      </c>
      <c r="AM358" s="4">
        <f t="shared" si="127"/>
        <v>6.0377699861882711E-2</v>
      </c>
      <c r="AN358" s="4">
        <f t="shared" si="128"/>
        <v>0.12195087391566872</v>
      </c>
      <c r="AO358" s="4">
        <f t="shared" si="129"/>
        <v>3.9748203115375469E-2</v>
      </c>
      <c r="AP358" s="4">
        <f t="shared" si="130"/>
        <v>0.17425574876919642</v>
      </c>
      <c r="AQ358" s="4">
        <f t="shared" si="131"/>
        <v>0.10374573704171752</v>
      </c>
      <c r="AR358" s="4">
        <f t="shared" si="132"/>
        <v>5.9925532580552332E-2</v>
      </c>
      <c r="AT358" s="4">
        <f t="shared" si="133"/>
        <v>0.17425574876919642</v>
      </c>
    </row>
    <row r="359" spans="1:46" x14ac:dyDescent="0.25">
      <c r="A359" s="4">
        <f>Relative_Deviations!Q359</f>
        <v>102.967</v>
      </c>
      <c r="B359" s="4">
        <f>Relative_Deviations!R359</f>
        <v>-1.9185325524966372E-2</v>
      </c>
      <c r="C359" s="4">
        <f>Relative_Deviations!S359</f>
        <v>-1.8984830319049961E-2</v>
      </c>
      <c r="D359" s="4">
        <f>Relative_Deviations!T359</f>
        <v>-1.949701472211152E-2</v>
      </c>
      <c r="E359" s="4">
        <f>Relative_Deviations!U359</f>
        <v>-2.0439169007267274E-2</v>
      </c>
      <c r="F359" s="4">
        <f>Relative_Deviations!V359</f>
        <v>-2.0460030142981617E-2</v>
      </c>
      <c r="G359" s="4">
        <f>Relative_Deviations!W359</f>
        <v>-2.1174343709755322E-2</v>
      </c>
      <c r="J359" s="4">
        <f t="shared" si="113"/>
        <v>-1.9956785571022012E-2</v>
      </c>
      <c r="K359" s="4">
        <f t="shared" si="114"/>
        <v>8.6251186055270131E-4</v>
      </c>
      <c r="M359" s="4">
        <f t="shared" si="115"/>
        <v>0.89443413051883736</v>
      </c>
      <c r="N359" s="4">
        <f t="shared" si="116"/>
        <v>1.1268891437031576</v>
      </c>
      <c r="O359" s="4">
        <f t="shared" si="117"/>
        <v>0.53306032060343966</v>
      </c>
      <c r="P359" s="4">
        <f t="shared" si="118"/>
        <v>-0.55927745264412732</v>
      </c>
      <c r="Q359" s="4">
        <f t="shared" si="119"/>
        <v>-0.58346394406347446</v>
      </c>
      <c r="R359" s="4">
        <f t="shared" si="120"/>
        <v>-1.4116421981178249</v>
      </c>
      <c r="V359" s="4" cm="1">
        <f t="array" ref="V359:AA359">_xlfn._xlws.SORT(M359:R359,1,1,1)</f>
        <v>-1.4116421981178249</v>
      </c>
      <c r="W359" s="4">
        <v>-0.58346394406347446</v>
      </c>
      <c r="X359" s="4">
        <v>-0.55927745264412732</v>
      </c>
      <c r="Y359" s="4">
        <v>0.53306032060343966</v>
      </c>
      <c r="Z359" s="4">
        <v>0.89443413051883736</v>
      </c>
      <c r="AA359" s="4">
        <v>1.1268891437031576</v>
      </c>
      <c r="AE359" s="4">
        <f t="shared" si="121"/>
        <v>7.9027670370506925E-2</v>
      </c>
      <c r="AF359" s="4">
        <f t="shared" si="122"/>
        <v>0.27979051126017657</v>
      </c>
      <c r="AG359" s="4">
        <f t="shared" si="123"/>
        <v>0.28798619042149393</v>
      </c>
      <c r="AH359" s="4">
        <f t="shared" si="124"/>
        <v>0.70300408740066722</v>
      </c>
      <c r="AI359" s="4">
        <f t="shared" si="125"/>
        <v>0.81445517099215636</v>
      </c>
      <c r="AJ359" s="4">
        <f t="shared" si="126"/>
        <v>0.87010532301847243</v>
      </c>
      <c r="AM359" s="4">
        <f t="shared" si="127"/>
        <v>8.7638996296159732E-2</v>
      </c>
      <c r="AN359" s="4">
        <f t="shared" si="128"/>
        <v>5.3542822073156748E-2</v>
      </c>
      <c r="AO359" s="4">
        <f t="shared" si="129"/>
        <v>0.21201380957850607</v>
      </c>
      <c r="AP359" s="4">
        <f t="shared" si="130"/>
        <v>3.6337420734000592E-2</v>
      </c>
      <c r="AQ359" s="4">
        <f t="shared" si="131"/>
        <v>1.8878162341177007E-2</v>
      </c>
      <c r="AR359" s="4">
        <f t="shared" si="132"/>
        <v>0.12989467698152757</v>
      </c>
      <c r="AT359" s="4">
        <f t="shared" si="133"/>
        <v>0.21201380957850607</v>
      </c>
    </row>
    <row r="360" spans="1:46" x14ac:dyDescent="0.25">
      <c r="A360" s="4">
        <f>Relative_Deviations!Q360</f>
        <v>104.529</v>
      </c>
      <c r="B360" s="4">
        <f>Relative_Deviations!R360</f>
        <v>-1.9272706684035003E-2</v>
      </c>
      <c r="C360" s="4">
        <f>Relative_Deviations!S360</f>
        <v>-1.8503388287660474E-2</v>
      </c>
      <c r="D360" s="4">
        <f>Relative_Deviations!T360</f>
        <v>-1.9545181538703802E-2</v>
      </c>
      <c r="E360" s="4">
        <f>Relative_Deviations!U360</f>
        <v>-2.0304504281932659E-2</v>
      </c>
      <c r="F360" s="4">
        <f>Relative_Deviations!V360</f>
        <v>-2.0556317407419838E-2</v>
      </c>
      <c r="G360" s="4">
        <f>Relative_Deviations!W360</f>
        <v>-2.1415234415055873E-2</v>
      </c>
      <c r="J360" s="4">
        <f t="shared" si="113"/>
        <v>-1.9932888769134609E-2</v>
      </c>
      <c r="K360" s="4">
        <f t="shared" si="114"/>
        <v>1.034769431218147E-3</v>
      </c>
      <c r="M360" s="4">
        <f t="shared" si="115"/>
        <v>0.63799921526714398</v>
      </c>
      <c r="N360" s="4">
        <f t="shared" si="116"/>
        <v>1.3814676374729242</v>
      </c>
      <c r="O360" s="4">
        <f t="shared" si="117"/>
        <v>0.37467982599214622</v>
      </c>
      <c r="P360" s="4">
        <f t="shared" si="118"/>
        <v>-0.35912880839606715</v>
      </c>
      <c r="Q360" s="4">
        <f t="shared" si="119"/>
        <v>-0.60248072611820291</v>
      </c>
      <c r="R360" s="4">
        <f t="shared" si="120"/>
        <v>-1.4325371442179375</v>
      </c>
      <c r="V360" s="4" cm="1">
        <f t="array" ref="V360:AA360">_xlfn._xlws.SORT(M360:R360,1,1,1)</f>
        <v>-1.4325371442179375</v>
      </c>
      <c r="W360" s="4">
        <v>-0.60248072611820291</v>
      </c>
      <c r="X360" s="4">
        <v>-0.35912880839606715</v>
      </c>
      <c r="Y360" s="4">
        <v>0.37467982599214622</v>
      </c>
      <c r="Z360" s="4">
        <v>0.63799921526714398</v>
      </c>
      <c r="AA360" s="4">
        <v>1.3814676374729242</v>
      </c>
      <c r="AE360" s="4">
        <f t="shared" si="121"/>
        <v>7.599507787117335E-2</v>
      </c>
      <c r="AF360" s="4">
        <f t="shared" si="122"/>
        <v>0.27342709451571612</v>
      </c>
      <c r="AG360" s="4">
        <f t="shared" si="123"/>
        <v>0.35974936560812809</v>
      </c>
      <c r="AH360" s="4">
        <f t="shared" si="124"/>
        <v>0.64605070119134234</v>
      </c>
      <c r="AI360" s="4">
        <f t="shared" si="125"/>
        <v>0.738262904542208</v>
      </c>
      <c r="AJ360" s="4">
        <f t="shared" si="126"/>
        <v>0.91643238913002756</v>
      </c>
      <c r="AM360" s="4">
        <f t="shared" si="127"/>
        <v>9.0671588795493308E-2</v>
      </c>
      <c r="AN360" s="4">
        <f t="shared" si="128"/>
        <v>5.9906238817617197E-2</v>
      </c>
      <c r="AO360" s="4">
        <f t="shared" si="129"/>
        <v>0.14025063439187191</v>
      </c>
      <c r="AP360" s="4">
        <f t="shared" si="130"/>
        <v>2.0615965475324294E-2</v>
      </c>
      <c r="AQ360" s="4">
        <f t="shared" si="131"/>
        <v>9.5070428791125372E-2</v>
      </c>
      <c r="AR360" s="4">
        <f t="shared" si="132"/>
        <v>8.3567610869972442E-2</v>
      </c>
      <c r="AT360" s="4">
        <f t="shared" si="133"/>
        <v>0.14025063439187191</v>
      </c>
    </row>
    <row r="361" spans="1:46" x14ac:dyDescent="0.25">
      <c r="A361" s="4">
        <f>Relative_Deviations!Q361</f>
        <v>106.114</v>
      </c>
      <c r="B361" s="4">
        <f>Relative_Deviations!R361</f>
        <v>-1.8796964817994585E-2</v>
      </c>
      <c r="C361" s="4">
        <f>Relative_Deviations!S361</f>
        <v>-1.951441655357828E-2</v>
      </c>
      <c r="D361" s="4">
        <f>Relative_Deviations!T361</f>
        <v>-1.9699315351798891E-2</v>
      </c>
      <c r="E361" s="4">
        <f>Relative_Deviations!U361</f>
        <v>-2.0958590090700661E-2</v>
      </c>
      <c r="F361" s="4">
        <f>Relative_Deviations!V361</f>
        <v>-2.0537059954532231E-2</v>
      </c>
      <c r="G361" s="4">
        <f>Relative_Deviations!W361</f>
        <v>-2.1116529940483141E-2</v>
      </c>
      <c r="J361" s="4">
        <f t="shared" si="113"/>
        <v>-2.0103812784847967E-2</v>
      </c>
      <c r="K361" s="4">
        <f t="shared" si="114"/>
        <v>9.1244737812161371E-4</v>
      </c>
      <c r="M361" s="4">
        <f t="shared" si="115"/>
        <v>1.4322447498766349</v>
      </c>
      <c r="N361" s="4">
        <f t="shared" si="116"/>
        <v>0.64595092868043724</v>
      </c>
      <c r="O361" s="4">
        <f t="shared" si="117"/>
        <v>0.44331042287806688</v>
      </c>
      <c r="P361" s="4">
        <f t="shared" si="118"/>
        <v>-0.9367962759807148</v>
      </c>
      <c r="Q361" s="4">
        <f t="shared" si="119"/>
        <v>-0.47481880059336407</v>
      </c>
      <c r="R361" s="4">
        <f t="shared" si="120"/>
        <v>-1.1098910248610487</v>
      </c>
      <c r="V361" s="4" cm="1">
        <f t="array" ref="V361:AA361">_xlfn._xlws.SORT(M361:R361,1,1,1)</f>
        <v>-1.1098910248610487</v>
      </c>
      <c r="W361" s="4">
        <v>-0.9367962759807148</v>
      </c>
      <c r="X361" s="4">
        <v>-0.47481880059336407</v>
      </c>
      <c r="Y361" s="4">
        <v>0.44331042287806688</v>
      </c>
      <c r="Z361" s="4">
        <v>0.64595092868043724</v>
      </c>
      <c r="AA361" s="4">
        <v>1.4322447498766349</v>
      </c>
      <c r="AE361" s="4">
        <f t="shared" si="121"/>
        <v>0.13352299424594846</v>
      </c>
      <c r="AF361" s="4">
        <f t="shared" si="122"/>
        <v>0.17443168063865444</v>
      </c>
      <c r="AG361" s="4">
        <f t="shared" si="123"/>
        <v>0.31745806569517721</v>
      </c>
      <c r="AH361" s="4">
        <f t="shared" si="124"/>
        <v>0.67122939108365742</v>
      </c>
      <c r="AI361" s="4">
        <f t="shared" si="125"/>
        <v>0.74084443222968788</v>
      </c>
      <c r="AJ361" s="4">
        <f t="shared" si="126"/>
        <v>0.92396310554792982</v>
      </c>
      <c r="AM361" s="4">
        <f t="shared" si="127"/>
        <v>3.3143672420718195E-2</v>
      </c>
      <c r="AN361" s="4">
        <f t="shared" si="128"/>
        <v>0.15890165269467887</v>
      </c>
      <c r="AO361" s="4">
        <f t="shared" si="129"/>
        <v>0.18254193430482279</v>
      </c>
      <c r="AP361" s="4">
        <f t="shared" si="130"/>
        <v>4.5627244169907932E-3</v>
      </c>
      <c r="AQ361" s="4">
        <f t="shared" si="131"/>
        <v>9.2488901103645493E-2</v>
      </c>
      <c r="AR361" s="4">
        <f t="shared" si="132"/>
        <v>7.6036894452070181E-2</v>
      </c>
      <c r="AT361" s="4">
        <f t="shared" si="133"/>
        <v>0.18254193430482279</v>
      </c>
    </row>
    <row r="362" spans="1:46" x14ac:dyDescent="0.25">
      <c r="A362" s="4">
        <f>Relative_Deviations!Q362</f>
        <v>107.723</v>
      </c>
      <c r="B362" s="4">
        <f>Relative_Deviations!R362</f>
        <v>-1.9272706684035003E-2</v>
      </c>
      <c r="C362" s="4">
        <f>Relative_Deviations!S362</f>
        <v>-1.9052232203444493E-2</v>
      </c>
      <c r="D362" s="4">
        <f>Relative_Deviations!T362</f>
        <v>-1.939104772560871E-2</v>
      </c>
      <c r="E362" s="4">
        <f>Relative_Deviations!U362</f>
        <v>-2.1016303544415523E-2</v>
      </c>
      <c r="F362" s="4">
        <f>Relative_Deviations!V362</f>
        <v>-2.1162927173380929E-2</v>
      </c>
      <c r="G362" s="4">
        <f>Relative_Deviations!W362</f>
        <v>-2.1636853863932423E-2</v>
      </c>
      <c r="J362" s="4">
        <f t="shared" si="113"/>
        <v>-2.0255345199136181E-2</v>
      </c>
      <c r="K362" s="4">
        <f t="shared" si="114"/>
        <v>1.1376641234248192E-3</v>
      </c>
      <c r="M362" s="4">
        <f t="shared" si="115"/>
        <v>0.8637334120575475</v>
      </c>
      <c r="N362" s="4">
        <f t="shared" si="116"/>
        <v>1.0575291695670614</v>
      </c>
      <c r="O362" s="4">
        <f t="shared" si="117"/>
        <v>0.75971234016380274</v>
      </c>
      <c r="P362" s="4">
        <f t="shared" si="118"/>
        <v>-0.66887786088266243</v>
      </c>
      <c r="Q362" s="4">
        <f t="shared" si="119"/>
        <v>-0.79775915892694893</v>
      </c>
      <c r="R362" s="4">
        <f t="shared" si="120"/>
        <v>-1.2143379019787972</v>
      </c>
      <c r="V362" s="4" cm="1">
        <f t="array" ref="V362:AA362">_xlfn._xlws.SORT(M362:R362,1,1,1)</f>
        <v>-1.2143379019787972</v>
      </c>
      <c r="W362" s="4">
        <v>-0.79775915892694893</v>
      </c>
      <c r="X362" s="4">
        <v>-0.66887786088266243</v>
      </c>
      <c r="Y362" s="4">
        <v>0.75971234016380274</v>
      </c>
      <c r="Z362" s="4">
        <v>0.8637334120575475</v>
      </c>
      <c r="AA362" s="4">
        <v>1.0575291695670614</v>
      </c>
      <c r="AE362" s="4">
        <f t="shared" si="121"/>
        <v>0.11230935891891623</v>
      </c>
      <c r="AF362" s="4">
        <f t="shared" si="122"/>
        <v>0.2125051329764277</v>
      </c>
      <c r="AG362" s="4">
        <f t="shared" si="123"/>
        <v>0.2517866969182575</v>
      </c>
      <c r="AH362" s="4">
        <f t="shared" si="124"/>
        <v>0.77628672457777592</v>
      </c>
      <c r="AI362" s="4">
        <f t="shared" si="125"/>
        <v>0.80613282270007058</v>
      </c>
      <c r="AJ362" s="4">
        <f t="shared" si="126"/>
        <v>0.85486492536318326</v>
      </c>
      <c r="AM362" s="4">
        <f t="shared" si="127"/>
        <v>5.4357307747750425E-2</v>
      </c>
      <c r="AN362" s="4">
        <f t="shared" si="128"/>
        <v>0.12082820035690561</v>
      </c>
      <c r="AO362" s="4">
        <f t="shared" si="129"/>
        <v>0.2482133030817425</v>
      </c>
      <c r="AP362" s="4">
        <f t="shared" si="130"/>
        <v>0.10962005791110929</v>
      </c>
      <c r="AQ362" s="4">
        <f t="shared" si="131"/>
        <v>2.7200510633262787E-2</v>
      </c>
      <c r="AR362" s="4">
        <f t="shared" si="132"/>
        <v>0.14513507463681674</v>
      </c>
      <c r="AT362" s="4">
        <f t="shared" si="133"/>
        <v>0.2482133030817425</v>
      </c>
    </row>
    <row r="363" spans="1:46" x14ac:dyDescent="0.25">
      <c r="A363" s="4">
        <f>Relative_Deviations!Q363</f>
        <v>109.35599999999999</v>
      </c>
      <c r="B363" s="4">
        <f>Relative_Deviations!R363</f>
        <v>-1.9311542754732267E-2</v>
      </c>
      <c r="C363" s="4">
        <f>Relative_Deviations!S363</f>
        <v>-1.9639591481739577E-2</v>
      </c>
      <c r="D363" s="4">
        <f>Relative_Deviations!T363</f>
        <v>-2.0055749794581353E-2</v>
      </c>
      <c r="E363" s="4">
        <f>Relative_Deviations!U363</f>
        <v>-2.0900876636985803E-2</v>
      </c>
      <c r="F363" s="4">
        <f>Relative_Deviations!V363</f>
        <v>-2.0045994905896973E-2</v>
      </c>
      <c r="G363" s="4">
        <f>Relative_Deviations!W363</f>
        <v>-2.1087623055847139E-2</v>
      </c>
      <c r="J363" s="4">
        <f t="shared" si="113"/>
        <v>-2.0173563104963852E-2</v>
      </c>
      <c r="K363" s="4">
        <f t="shared" si="114"/>
        <v>6.9611047511290974E-4</v>
      </c>
      <c r="M363" s="4">
        <f t="shared" si="115"/>
        <v>1.2383384262271939</v>
      </c>
      <c r="N363" s="4">
        <f t="shared" si="116"/>
        <v>0.76707885072073467</v>
      </c>
      <c r="O363" s="4">
        <f t="shared" si="117"/>
        <v>0.16924513363110846</v>
      </c>
      <c r="P363" s="4">
        <f t="shared" si="118"/>
        <v>-1.0448248633293158</v>
      </c>
      <c r="Q363" s="4">
        <f t="shared" si="119"/>
        <v>0.18325855396183688</v>
      </c>
      <c r="R363" s="4">
        <f t="shared" si="120"/>
        <v>-1.3130961012115581</v>
      </c>
      <c r="V363" s="4" cm="1">
        <f t="array" ref="V363:AA363">_xlfn._xlws.SORT(M363:R363,1,1,1)</f>
        <v>-1.3130961012115581</v>
      </c>
      <c r="W363" s="4">
        <v>-1.0448248633293158</v>
      </c>
      <c r="X363" s="4">
        <v>0.16924513363110846</v>
      </c>
      <c r="Y363" s="4">
        <v>0.18325855396183688</v>
      </c>
      <c r="Z363" s="4">
        <v>0.76707885072073467</v>
      </c>
      <c r="AA363" s="4">
        <v>1.2383384262271939</v>
      </c>
      <c r="AE363" s="4">
        <f t="shared" si="121"/>
        <v>9.4575283729978935E-2</v>
      </c>
      <c r="AF363" s="4">
        <f t="shared" si="122"/>
        <v>0.14805196067679477</v>
      </c>
      <c r="AG363" s="4">
        <f t="shared" si="123"/>
        <v>0.56719808484710987</v>
      </c>
      <c r="AH363" s="4">
        <f t="shared" si="124"/>
        <v>0.5727024236140259</v>
      </c>
      <c r="AI363" s="4">
        <f t="shared" si="125"/>
        <v>0.77848268221836581</v>
      </c>
      <c r="AJ363" s="4">
        <f t="shared" si="126"/>
        <v>0.89220469935429736</v>
      </c>
      <c r="AM363" s="4">
        <f t="shared" si="127"/>
        <v>7.2091382936687723E-2</v>
      </c>
      <c r="AN363" s="4">
        <f t="shared" si="128"/>
        <v>0.18528137265653855</v>
      </c>
      <c r="AO363" s="4">
        <f t="shared" si="129"/>
        <v>6.7198084847109874E-2</v>
      </c>
      <c r="AP363" s="4">
        <f t="shared" si="130"/>
        <v>9.3964243052640728E-2</v>
      </c>
      <c r="AQ363" s="4">
        <f t="shared" si="131"/>
        <v>5.4850651114967564E-2</v>
      </c>
      <c r="AR363" s="4">
        <f t="shared" si="132"/>
        <v>0.10779530064570264</v>
      </c>
      <c r="AT363" s="4">
        <f t="shared" si="133"/>
        <v>0.18528137265653855</v>
      </c>
    </row>
    <row r="364" spans="1:46" x14ac:dyDescent="0.25">
      <c r="A364" s="4">
        <f>Relative_Deviations!Q364</f>
        <v>111.014</v>
      </c>
      <c r="B364" s="4">
        <f>Relative_Deviations!R364</f>
        <v>-1.9496014090543801E-2</v>
      </c>
      <c r="C364" s="4">
        <f>Relative_Deviations!S364</f>
        <v>-1.9090747565955558E-2</v>
      </c>
      <c r="D364" s="4">
        <f>Relative_Deviations!T364</f>
        <v>-1.9593348355296081E-2</v>
      </c>
      <c r="E364" s="4">
        <f>Relative_Deviations!U364</f>
        <v>-2.0371836644599964E-2</v>
      </c>
      <c r="F364" s="4">
        <f>Relative_Deviations!V364</f>
        <v>-2.0951095191616875E-2</v>
      </c>
      <c r="G364" s="4">
        <f>Relative_Deviations!W364</f>
        <v>-2.1241793107239504E-2</v>
      </c>
      <c r="J364" s="4">
        <f t="shared" si="113"/>
        <v>-2.0124139159208632E-2</v>
      </c>
      <c r="K364" s="4">
        <f t="shared" si="114"/>
        <v>8.6470096978828747E-4</v>
      </c>
      <c r="M364" s="4">
        <f t="shared" si="115"/>
        <v>0.72640726749574536</v>
      </c>
      <c r="N364" s="4">
        <f t="shared" si="116"/>
        <v>1.1950855028023015</v>
      </c>
      <c r="O364" s="4">
        <f t="shared" si="117"/>
        <v>0.61384319256922903</v>
      </c>
      <c r="P364" s="4">
        <f t="shared" si="118"/>
        <v>-0.28645450166660374</v>
      </c>
      <c r="Q364" s="4">
        <f t="shared" si="119"/>
        <v>-0.95634914415640593</v>
      </c>
      <c r="R364" s="4">
        <f t="shared" si="120"/>
        <v>-1.2925323170442582</v>
      </c>
      <c r="V364" s="4" cm="1">
        <f t="array" ref="V364:AA364">_xlfn._xlws.SORT(M364:R364,1,1,1)</f>
        <v>-1.2925323170442582</v>
      </c>
      <c r="W364" s="4">
        <v>-0.95634914415640593</v>
      </c>
      <c r="X364" s="4">
        <v>-0.28645450166660374</v>
      </c>
      <c r="Y364" s="4">
        <v>0.61384319256922903</v>
      </c>
      <c r="Z364" s="4">
        <v>0.72640726749574536</v>
      </c>
      <c r="AA364" s="4">
        <v>1.1950855028023015</v>
      </c>
      <c r="AE364" s="4">
        <f t="shared" si="121"/>
        <v>9.8086430852428394E-2</v>
      </c>
      <c r="AF364" s="4">
        <f t="shared" si="122"/>
        <v>0.16944793448628942</v>
      </c>
      <c r="AG364" s="4">
        <f t="shared" si="123"/>
        <v>0.3872650181905225</v>
      </c>
      <c r="AH364" s="4">
        <f t="shared" si="124"/>
        <v>0.73034052396650906</v>
      </c>
      <c r="AI364" s="4">
        <f t="shared" si="125"/>
        <v>0.7662054313674771</v>
      </c>
      <c r="AJ364" s="4">
        <f t="shared" si="126"/>
        <v>0.88397318725192553</v>
      </c>
      <c r="AM364" s="4">
        <f t="shared" si="127"/>
        <v>6.8580235814238263E-2</v>
      </c>
      <c r="AN364" s="4">
        <f t="shared" si="128"/>
        <v>0.16388539884704389</v>
      </c>
      <c r="AO364" s="4">
        <f t="shared" si="129"/>
        <v>0.1127349818094775</v>
      </c>
      <c r="AP364" s="4">
        <f t="shared" si="130"/>
        <v>6.3673857299842429E-2</v>
      </c>
      <c r="AQ364" s="4">
        <f t="shared" si="131"/>
        <v>6.7127901965856274E-2</v>
      </c>
      <c r="AR364" s="4">
        <f t="shared" si="132"/>
        <v>0.11602681274807447</v>
      </c>
      <c r="AT364" s="4">
        <f t="shared" si="133"/>
        <v>0.16388539884704389</v>
      </c>
    </row>
    <row r="365" spans="1:46" x14ac:dyDescent="0.25">
      <c r="A365" s="4">
        <f>Relative_Deviations!Q365</f>
        <v>112.697</v>
      </c>
      <c r="B365" s="4">
        <f>Relative_Deviations!R365</f>
        <v>-2.0020301044955759E-2</v>
      </c>
      <c r="C365" s="4">
        <f>Relative_Deviations!S365</f>
        <v>-1.927369553788362E-2</v>
      </c>
      <c r="D365" s="4">
        <f>Relative_Deviations!T365</f>
        <v>-2.0055749794581353E-2</v>
      </c>
      <c r="E365" s="4">
        <f>Relative_Deviations!U365</f>
        <v>-2.0843163183270945E-2</v>
      </c>
      <c r="F365" s="4">
        <f>Relative_Deviations!V365</f>
        <v>-2.0469658869425422E-2</v>
      </c>
      <c r="G365" s="4">
        <f>Relative_Deviations!W365</f>
        <v>-2.1289971248299684E-2</v>
      </c>
      <c r="J365" s="4">
        <f t="shared" si="113"/>
        <v>-2.0325423279736129E-2</v>
      </c>
      <c r="K365" s="4">
        <f t="shared" si="114"/>
        <v>7.0585634607055962E-4</v>
      </c>
      <c r="M365" s="4">
        <f t="shared" si="115"/>
        <v>0.43227242551399997</v>
      </c>
      <c r="N365" s="4">
        <f t="shared" si="116"/>
        <v>1.4900025305536813</v>
      </c>
      <c r="O365" s="4">
        <f t="shared" si="117"/>
        <v>0.382051513251987</v>
      </c>
      <c r="P365" s="4">
        <f t="shared" si="118"/>
        <v>-0.73349188743152727</v>
      </c>
      <c r="Q365" s="4">
        <f t="shared" si="119"/>
        <v>-0.20434128061926524</v>
      </c>
      <c r="R365" s="4">
        <f t="shared" si="120"/>
        <v>-1.3664933012688905</v>
      </c>
      <c r="V365" s="4" cm="1">
        <f t="array" ref="V365:AA365">_xlfn._xlws.SORT(M365:R365,1,1,1)</f>
        <v>-1.3664933012688905</v>
      </c>
      <c r="W365" s="4">
        <v>-0.73349188743152727</v>
      </c>
      <c r="X365" s="4">
        <v>-0.20434128061926524</v>
      </c>
      <c r="Y365" s="4">
        <v>0.382051513251987</v>
      </c>
      <c r="Z365" s="4">
        <v>0.43227242551399997</v>
      </c>
      <c r="AA365" s="4">
        <v>1.4900025305536813</v>
      </c>
      <c r="AE365" s="4">
        <f t="shared" si="121"/>
        <v>8.5892090996361942E-2</v>
      </c>
      <c r="AF365" s="4">
        <f t="shared" si="122"/>
        <v>0.23162923700769683</v>
      </c>
      <c r="AG365" s="4">
        <f t="shared" si="123"/>
        <v>0.41904340659505968</v>
      </c>
      <c r="AH365" s="4">
        <f t="shared" si="124"/>
        <v>0.64878842227473321</v>
      </c>
      <c r="AI365" s="4">
        <f t="shared" si="125"/>
        <v>0.66722828708026904</v>
      </c>
      <c r="AJ365" s="4">
        <f t="shared" si="126"/>
        <v>0.93188821472056649</v>
      </c>
      <c r="AM365" s="4">
        <f t="shared" si="127"/>
        <v>8.0774575670304716E-2</v>
      </c>
      <c r="AN365" s="4">
        <f t="shared" si="128"/>
        <v>0.10170409632563648</v>
      </c>
      <c r="AO365" s="4">
        <f t="shared" si="129"/>
        <v>8.0956593404940325E-2</v>
      </c>
      <c r="AP365" s="4">
        <f t="shared" si="130"/>
        <v>1.7878244391933418E-2</v>
      </c>
      <c r="AQ365" s="4">
        <f t="shared" si="131"/>
        <v>0.16610504625306433</v>
      </c>
      <c r="AR365" s="4">
        <f t="shared" si="132"/>
        <v>6.8111785279433512E-2</v>
      </c>
      <c r="AT365" s="4">
        <f t="shared" si="133"/>
        <v>0.16610504625306433</v>
      </c>
    </row>
    <row r="366" spans="1:46" x14ac:dyDescent="0.25">
      <c r="A366" s="4">
        <f>Relative_Deviations!Q366</f>
        <v>114.405</v>
      </c>
      <c r="B366" s="4">
        <f>Relative_Deviations!R366</f>
        <v>-1.9631940337983971E-2</v>
      </c>
      <c r="C366" s="4">
        <f>Relative_Deviations!S366</f>
        <v>-1.8734480462727538E-2</v>
      </c>
      <c r="D366" s="4">
        <f>Relative_Deviations!T366</f>
        <v>-2.009428324785504E-2</v>
      </c>
      <c r="E366" s="4">
        <f>Relative_Deviations!U366</f>
        <v>-2.0496882460982132E-2</v>
      </c>
      <c r="F366" s="4">
        <f>Relative_Deviations!V366</f>
        <v>-2.0835550474290872E-2</v>
      </c>
      <c r="G366" s="4">
        <f>Relative_Deviations!W366</f>
        <v>-2.132851376114769E-2</v>
      </c>
      <c r="J366" s="4">
        <f t="shared" si="113"/>
        <v>-2.0186941790831206E-2</v>
      </c>
      <c r="K366" s="4">
        <f t="shared" si="114"/>
        <v>9.2154209177560894E-4</v>
      </c>
      <c r="M366" s="4">
        <f t="shared" si="115"/>
        <v>0.60225296033724196</v>
      </c>
      <c r="N366" s="4">
        <f t="shared" si="116"/>
        <v>1.5761204410154444</v>
      </c>
      <c r="O366" s="4">
        <f t="shared" si="117"/>
        <v>0.10054727158217353</v>
      </c>
      <c r="P366" s="4">
        <f t="shared" si="118"/>
        <v>-0.33632828377240853</v>
      </c>
      <c r="Q366" s="4">
        <f t="shared" si="119"/>
        <v>-0.70382968857118555</v>
      </c>
      <c r="R366" s="4">
        <f t="shared" si="120"/>
        <v>-1.2387627005912734</v>
      </c>
      <c r="V366" s="4" cm="1">
        <f t="array" ref="V366:AA366">_xlfn._xlws.SORT(M366:R366,1,1,1)</f>
        <v>-1.2387627005912734</v>
      </c>
      <c r="W366" s="4">
        <v>-0.70382968857118555</v>
      </c>
      <c r="X366" s="4">
        <v>-0.33632828377240853</v>
      </c>
      <c r="Y366" s="4">
        <v>0.10054727158217353</v>
      </c>
      <c r="Z366" s="4">
        <v>0.60225296033724196</v>
      </c>
      <c r="AA366" s="4">
        <v>1.5761204410154444</v>
      </c>
      <c r="AE366" s="4">
        <f t="shared" si="121"/>
        <v>0.10771669543015554</v>
      </c>
      <c r="AF366" s="4">
        <f t="shared" si="122"/>
        <v>0.24076942127592543</v>
      </c>
      <c r="AG366" s="4">
        <f t="shared" si="123"/>
        <v>0.36831166178981378</v>
      </c>
      <c r="AH366" s="4">
        <f t="shared" si="124"/>
        <v>0.54004507217051212</v>
      </c>
      <c r="AI366" s="4">
        <f t="shared" si="125"/>
        <v>0.72649711624027469</v>
      </c>
      <c r="AJ366" s="4">
        <f t="shared" si="126"/>
        <v>0.94250097547570089</v>
      </c>
      <c r="AM366" s="4">
        <f t="shared" si="127"/>
        <v>5.894997123651112E-2</v>
      </c>
      <c r="AN366" s="4">
        <f t="shared" si="128"/>
        <v>9.2563912057407882E-2</v>
      </c>
      <c r="AO366" s="4">
        <f t="shared" si="129"/>
        <v>0.13168833821018622</v>
      </c>
      <c r="AP366" s="4">
        <f t="shared" si="130"/>
        <v>0.12662159449615451</v>
      </c>
      <c r="AQ366" s="4">
        <f t="shared" si="131"/>
        <v>0.10683621709305868</v>
      </c>
      <c r="AR366" s="4">
        <f t="shared" si="132"/>
        <v>5.7499024524299114E-2</v>
      </c>
      <c r="AT366" s="4">
        <f t="shared" si="133"/>
        <v>0.13168833821018622</v>
      </c>
    </row>
    <row r="367" spans="1:46" x14ac:dyDescent="0.25">
      <c r="A367" s="4">
        <f>Relative_Deviations!Q367</f>
        <v>116.139</v>
      </c>
      <c r="B367" s="4">
        <f>Relative_Deviations!R367</f>
        <v>-1.9428050966823717E-2</v>
      </c>
      <c r="C367" s="4">
        <f>Relative_Deviations!S367</f>
        <v>-1.962996264111181E-2</v>
      </c>
      <c r="D367" s="4">
        <f>Relative_Deviations!T367</f>
        <v>-2.040255087404539E-2</v>
      </c>
      <c r="E367" s="4">
        <f>Relative_Deviations!U367</f>
        <v>-2.0544977005744373E-2</v>
      </c>
      <c r="F367" s="4">
        <f>Relative_Deviations!V367</f>
        <v>-2.0768149389184067E-2</v>
      </c>
      <c r="G367" s="4">
        <f>Relative_Deviations!W367</f>
        <v>-2.1685032004992603E-2</v>
      </c>
      <c r="J367" s="4">
        <f t="shared" si="113"/>
        <v>-2.040978714698366E-2</v>
      </c>
      <c r="K367" s="4">
        <f t="shared" si="114"/>
        <v>8.1791610736850538E-4</v>
      </c>
      <c r="M367" s="4">
        <f t="shared" si="115"/>
        <v>1.2002895789868946</v>
      </c>
      <c r="N367" s="4">
        <f t="shared" si="116"/>
        <v>0.95342847371082062</v>
      </c>
      <c r="O367" s="4">
        <f t="shared" si="117"/>
        <v>8.8472067893996201E-3</v>
      </c>
      <c r="P367" s="4">
        <f t="shared" si="118"/>
        <v>-0.16528572740260758</v>
      </c>
      <c r="Q367" s="4">
        <f t="shared" si="119"/>
        <v>-0.43814058553434182</v>
      </c>
      <c r="R367" s="4">
        <f t="shared" si="120"/>
        <v>-1.5591389465501653</v>
      </c>
      <c r="V367" s="4" cm="1">
        <f t="array" ref="V367:AA367">_xlfn._xlws.SORT(M367:R367,1,1,1)</f>
        <v>-1.5591389465501653</v>
      </c>
      <c r="W367" s="4">
        <v>-0.43814058553434182</v>
      </c>
      <c r="X367" s="4">
        <v>-0.16528572740260758</v>
      </c>
      <c r="Y367" s="4">
        <v>8.8472067893996201E-3</v>
      </c>
      <c r="Z367" s="4">
        <v>0.95342847371082062</v>
      </c>
      <c r="AA367" s="4">
        <v>1.2002895789868946</v>
      </c>
      <c r="AE367" s="4">
        <f t="shared" si="121"/>
        <v>5.9481748689968424E-2</v>
      </c>
      <c r="AF367" s="4">
        <f t="shared" si="122"/>
        <v>0.33064218763805109</v>
      </c>
      <c r="AG367" s="4">
        <f t="shared" si="123"/>
        <v>0.43435954609709254</v>
      </c>
      <c r="AH367" s="4">
        <f t="shared" si="124"/>
        <v>0.50352947880783028</v>
      </c>
      <c r="AI367" s="4">
        <f t="shared" si="125"/>
        <v>0.82981348982220315</v>
      </c>
      <c r="AJ367" s="4">
        <f t="shared" si="126"/>
        <v>0.8849865522095105</v>
      </c>
      <c r="AM367" s="4">
        <f t="shared" si="127"/>
        <v>0.10718491797669824</v>
      </c>
      <c r="AN367" s="4">
        <f t="shared" si="128"/>
        <v>2.6911456952822266E-3</v>
      </c>
      <c r="AO367" s="4">
        <f t="shared" si="129"/>
        <v>6.5640453902907459E-2</v>
      </c>
      <c r="AP367" s="4">
        <f t="shared" si="130"/>
        <v>0.16313718785883635</v>
      </c>
      <c r="AQ367" s="4">
        <f t="shared" si="131"/>
        <v>3.5198435111302162E-3</v>
      </c>
      <c r="AR367" s="4">
        <f t="shared" si="132"/>
        <v>0.1150134477904895</v>
      </c>
      <c r="AT367" s="4">
        <f t="shared" si="133"/>
        <v>0.16313718785883635</v>
      </c>
    </row>
    <row r="368" spans="1:46" x14ac:dyDescent="0.25">
      <c r="A368" s="4">
        <f>Relative_Deviations!Q368</f>
        <v>117.899</v>
      </c>
      <c r="B368" s="4">
        <f>Relative_Deviations!R368</f>
        <v>-1.9787284620772685E-2</v>
      </c>
      <c r="C368" s="4">
        <f>Relative_Deviations!S368</f>
        <v>-2.00151162662233E-2</v>
      </c>
      <c r="D368" s="4">
        <f>Relative_Deviations!T368</f>
        <v>-2.0132816701128896E-2</v>
      </c>
      <c r="E368" s="4">
        <f>Relative_Deviations!U368</f>
        <v>-2.0323742099837554E-2</v>
      </c>
      <c r="F368" s="4">
        <f>Relative_Deviations!V368</f>
        <v>-2.1220699532043929E-2</v>
      </c>
      <c r="G368" s="4">
        <f>Relative_Deviations!W368</f>
        <v>-2.1155072453331321E-2</v>
      </c>
      <c r="J368" s="4">
        <f t="shared" si="113"/>
        <v>-2.043912194555628E-2</v>
      </c>
      <c r="K368" s="4">
        <f t="shared" si="114"/>
        <v>6.0584763413463105E-4</v>
      </c>
      <c r="M368" s="4">
        <f t="shared" si="115"/>
        <v>1.0759096645060826</v>
      </c>
      <c r="N368" s="4">
        <f t="shared" si="116"/>
        <v>0.69985530262672957</v>
      </c>
      <c r="O368" s="4">
        <f t="shared" si="117"/>
        <v>0.50558131643923765</v>
      </c>
      <c r="P368" s="4">
        <f t="shared" si="118"/>
        <v>0.1904436680412733</v>
      </c>
      <c r="Q368" s="4">
        <f t="shared" si="119"/>
        <v>-1.2900563482500405</v>
      </c>
      <c r="R368" s="4">
        <f t="shared" si="120"/>
        <v>-1.1817336033632884</v>
      </c>
      <c r="V368" s="4" cm="1">
        <f t="array" ref="V368:AA368">_xlfn._xlws.SORT(M368:R368,1,1,1)</f>
        <v>-1.2900563482500405</v>
      </c>
      <c r="W368" s="4">
        <v>-1.1817336033632884</v>
      </c>
      <c r="X368" s="4">
        <v>0.1904436680412733</v>
      </c>
      <c r="Y368" s="4">
        <v>0.50558131643923765</v>
      </c>
      <c r="Z368" s="4">
        <v>0.69985530262672957</v>
      </c>
      <c r="AA368" s="4">
        <v>1.0759096645060826</v>
      </c>
      <c r="AE368" s="4">
        <f t="shared" si="121"/>
        <v>9.8515547222451705E-2</v>
      </c>
      <c r="AF368" s="4">
        <f t="shared" si="122"/>
        <v>0.11865571023371933</v>
      </c>
      <c r="AG368" s="4">
        <f t="shared" si="123"/>
        <v>0.57551925919034952</v>
      </c>
      <c r="AH368" s="4">
        <f t="shared" si="124"/>
        <v>0.69342469983317445</v>
      </c>
      <c r="AI368" s="4">
        <f t="shared" si="125"/>
        <v>0.75799116316483861</v>
      </c>
      <c r="AJ368" s="4">
        <f t="shared" si="126"/>
        <v>0.8590161703872411</v>
      </c>
      <c r="AM368" s="4">
        <f t="shared" si="127"/>
        <v>6.8151119444214953E-2</v>
      </c>
      <c r="AN368" s="4">
        <f t="shared" si="128"/>
        <v>0.21467762309961397</v>
      </c>
      <c r="AO368" s="4">
        <f t="shared" si="129"/>
        <v>7.5519259190349519E-2</v>
      </c>
      <c r="AP368" s="4">
        <f t="shared" si="130"/>
        <v>2.6758033166507822E-2</v>
      </c>
      <c r="AQ368" s="4">
        <f t="shared" si="131"/>
        <v>7.534217016849476E-2</v>
      </c>
      <c r="AR368" s="4">
        <f t="shared" si="132"/>
        <v>0.1409838296127589</v>
      </c>
      <c r="AT368" s="4">
        <f t="shared" si="133"/>
        <v>0.21467762309961397</v>
      </c>
    </row>
    <row r="369" spans="1:46" x14ac:dyDescent="0.25">
      <c r="A369" s="4">
        <f>Relative_Deviations!Q369</f>
        <v>119.68600000000001</v>
      </c>
      <c r="B369" s="4">
        <f>Relative_Deviations!R369</f>
        <v>-1.9903792832864309E-2</v>
      </c>
      <c r="C369" s="4">
        <f>Relative_Deviations!S369</f>
        <v>-2.0082518150617831E-2</v>
      </c>
      <c r="D369" s="4">
        <f>Relative_Deviations!T369</f>
        <v>-2.0180983517721178E-2</v>
      </c>
      <c r="E369" s="4">
        <f>Relative_Deviations!U369</f>
        <v>-2.0275647555075316E-2</v>
      </c>
      <c r="F369" s="4">
        <f>Relative_Deviations!V369</f>
        <v>-2.118218462626871E-2</v>
      </c>
      <c r="G369" s="4">
        <f>Relative_Deviations!W369</f>
        <v>-2.1742845774264781E-2</v>
      </c>
      <c r="J369" s="4">
        <f t="shared" si="113"/>
        <v>-2.0561328742802022E-2</v>
      </c>
      <c r="K369" s="4">
        <f t="shared" si="114"/>
        <v>7.3066186584218329E-4</v>
      </c>
      <c r="M369" s="4">
        <f t="shared" si="115"/>
        <v>0.89991819838553733</v>
      </c>
      <c r="N369" s="4">
        <f t="shared" si="116"/>
        <v>0.65531077310610486</v>
      </c>
      <c r="O369" s="4">
        <f t="shared" si="117"/>
        <v>0.52054889253382064</v>
      </c>
      <c r="P369" s="4">
        <f t="shared" si="118"/>
        <v>0.39098959598421118</v>
      </c>
      <c r="Q369" s="4">
        <f t="shared" si="119"/>
        <v>-0.84971710238506992</v>
      </c>
      <c r="R369" s="4">
        <f t="shared" si="120"/>
        <v>-1.6170503576245994</v>
      </c>
      <c r="V369" s="4" cm="1">
        <f t="array" ref="V369:AA369">_xlfn._xlws.SORT(M369:R369,1,1,1)</f>
        <v>-1.6170503576245994</v>
      </c>
      <c r="W369" s="4">
        <v>-0.84971710238506992</v>
      </c>
      <c r="X369" s="4">
        <v>0.39098959598421118</v>
      </c>
      <c r="Y369" s="4">
        <v>0.52054889253382064</v>
      </c>
      <c r="Z369" s="4">
        <v>0.65531077310610486</v>
      </c>
      <c r="AA369" s="4">
        <v>0.89991819838553733</v>
      </c>
      <c r="AE369" s="4">
        <f t="shared" si="121"/>
        <v>5.2933705635368519E-2</v>
      </c>
      <c r="AF369" s="4">
        <f t="shared" si="122"/>
        <v>0.19774119383882993</v>
      </c>
      <c r="AG369" s="4">
        <f t="shared" si="123"/>
        <v>0.65209753691230454</v>
      </c>
      <c r="AH369" s="4">
        <f t="shared" si="124"/>
        <v>0.69865947008570617</v>
      </c>
      <c r="AI369" s="4">
        <f t="shared" si="125"/>
        <v>0.74386615698335101</v>
      </c>
      <c r="AJ369" s="4">
        <f t="shared" si="126"/>
        <v>0.81591810764898898</v>
      </c>
      <c r="AM369" s="4">
        <f t="shared" si="127"/>
        <v>0.11373296103129814</v>
      </c>
      <c r="AN369" s="4">
        <f t="shared" si="128"/>
        <v>0.13559213949450338</v>
      </c>
      <c r="AO369" s="4">
        <f t="shared" si="129"/>
        <v>0.15209753691230454</v>
      </c>
      <c r="AP369" s="4">
        <f t="shared" si="130"/>
        <v>3.1992803419039539E-2</v>
      </c>
      <c r="AQ369" s="4">
        <f t="shared" si="131"/>
        <v>8.9467176349982358E-2</v>
      </c>
      <c r="AR369" s="4">
        <f t="shared" si="132"/>
        <v>0.18408189235101102</v>
      </c>
      <c r="AT369" s="4">
        <f t="shared" si="133"/>
        <v>0.18408189235101102</v>
      </c>
    </row>
    <row r="370" spans="1:46" x14ac:dyDescent="0.25">
      <c r="A370" s="4">
        <f>Relative_Deviations!Q370</f>
        <v>121.5</v>
      </c>
      <c r="B370" s="4">
        <f>Relative_Deviations!R370</f>
        <v>-1.9855247744492772E-2</v>
      </c>
      <c r="C370" s="4">
        <f>Relative_Deviations!S370</f>
        <v>-1.9485530031694981E-2</v>
      </c>
      <c r="D370" s="4">
        <f>Relative_Deviations!T370</f>
        <v>-1.9602981718614503E-2</v>
      </c>
      <c r="E370" s="4">
        <f>Relative_Deviations!U370</f>
        <v>-2.113173045184507E-2</v>
      </c>
      <c r="F370" s="4">
        <f>Relative_Deviations!V370</f>
        <v>-2.1191813352712516E-2</v>
      </c>
      <c r="G370" s="4">
        <f>Relative_Deviations!W370</f>
        <v>-2.1309242504723686E-2</v>
      </c>
      <c r="J370" s="4">
        <f t="shared" si="113"/>
        <v>-2.0429424300680586E-2</v>
      </c>
      <c r="K370" s="4">
        <f t="shared" si="114"/>
        <v>8.6627634377707226E-4</v>
      </c>
      <c r="M370" s="4">
        <f t="shared" si="115"/>
        <v>0.66280992239073822</v>
      </c>
      <c r="N370" s="4">
        <f t="shared" si="116"/>
        <v>1.0895994976269459</v>
      </c>
      <c r="O370" s="4">
        <f t="shared" si="117"/>
        <v>0.9540172578910453</v>
      </c>
      <c r="P370" s="4">
        <f t="shared" si="118"/>
        <v>-0.81071837665835544</v>
      </c>
      <c r="Q370" s="4">
        <f t="shared" si="119"/>
        <v>-0.88007603752379848</v>
      </c>
      <c r="R370" s="4">
        <f t="shared" si="120"/>
        <v>-1.0156322637265873</v>
      </c>
      <c r="V370" s="4" cm="1">
        <f t="array" ref="V370:AA370">_xlfn._xlws.SORT(M370:R370,1,1,1)</f>
        <v>-1.0156322637265873</v>
      </c>
      <c r="W370" s="4">
        <v>-0.88007603752379848</v>
      </c>
      <c r="X370" s="4">
        <v>-0.81071837665835544</v>
      </c>
      <c r="Y370" s="4">
        <v>0.66280992239073822</v>
      </c>
      <c r="Z370" s="4">
        <v>0.9540172578910453</v>
      </c>
      <c r="AA370" s="4">
        <v>1.0895994976269459</v>
      </c>
      <c r="AE370" s="4">
        <f t="shared" si="121"/>
        <v>0.154902267462321</v>
      </c>
      <c r="AF370" s="4">
        <f t="shared" si="122"/>
        <v>0.18940905964007926</v>
      </c>
      <c r="AG370" s="4">
        <f t="shared" si="123"/>
        <v>0.20876370883168371</v>
      </c>
      <c r="AH370" s="4">
        <f t="shared" si="124"/>
        <v>0.74627385101422972</v>
      </c>
      <c r="AI370" s="4">
        <f t="shared" si="125"/>
        <v>0.82996254663278402</v>
      </c>
      <c r="AJ370" s="4">
        <f t="shared" si="126"/>
        <v>0.86205519775865813</v>
      </c>
      <c r="AM370" s="4">
        <f t="shared" si="127"/>
        <v>1.176439920434566E-2</v>
      </c>
      <c r="AN370" s="4">
        <f t="shared" si="128"/>
        <v>0.14392427369325406</v>
      </c>
      <c r="AO370" s="4">
        <f t="shared" si="129"/>
        <v>0.29123629116831629</v>
      </c>
      <c r="AP370" s="4">
        <f t="shared" si="130"/>
        <v>7.9607184347563087E-2</v>
      </c>
      <c r="AQ370" s="4">
        <f t="shared" si="131"/>
        <v>3.3707867005493553E-3</v>
      </c>
      <c r="AR370" s="4">
        <f t="shared" si="132"/>
        <v>0.13794480224134187</v>
      </c>
      <c r="AT370" s="4">
        <f t="shared" si="133"/>
        <v>0.29123629116831629</v>
      </c>
    </row>
    <row r="371" spans="1:46" x14ac:dyDescent="0.25">
      <c r="A371" s="4">
        <f>Relative_Deviations!Q371</f>
        <v>123.34099999999999</v>
      </c>
      <c r="B371" s="4">
        <f>Relative_Deviations!R371</f>
        <v>-1.9428050966823717E-2</v>
      </c>
      <c r="C371" s="4">
        <f>Relative_Deviations!S371</f>
        <v>-1.9938085541201002E-2</v>
      </c>
      <c r="D371" s="4">
        <f>Relative_Deviations!T371</f>
        <v>-1.9641515171888189E-2</v>
      </c>
      <c r="E371" s="4">
        <f>Relative_Deviations!U371</f>
        <v>-2.1083635907082829E-2</v>
      </c>
      <c r="F371" s="4">
        <f>Relative_Deviations!V371</f>
        <v>-2.0854807927178483E-2</v>
      </c>
      <c r="G371" s="4">
        <f>Relative_Deviations!W371</f>
        <v>-2.1694667633204604E-2</v>
      </c>
      <c r="J371" s="4">
        <f t="shared" si="113"/>
        <v>-2.0440127191229802E-2</v>
      </c>
      <c r="K371" s="4">
        <f t="shared" si="114"/>
        <v>9.0266943678233473E-4</v>
      </c>
      <c r="M371" s="4">
        <f t="shared" si="115"/>
        <v>1.1212036025211427</v>
      </c>
      <c r="N371" s="4">
        <f t="shared" si="116"/>
        <v>0.55617441952879554</v>
      </c>
      <c r="O371" s="4">
        <f t="shared" si="117"/>
        <v>0.88472256487197942</v>
      </c>
      <c r="P371" s="4">
        <f t="shared" si="118"/>
        <v>-0.71289520795883521</v>
      </c>
      <c r="Q371" s="4">
        <f t="shared" si="119"/>
        <v>-0.45939379251263512</v>
      </c>
      <c r="R371" s="4">
        <f t="shared" si="120"/>
        <v>-1.3898115864504628</v>
      </c>
      <c r="V371" s="4" cm="1">
        <f t="array" ref="V371:AA371">_xlfn._xlws.SORT(M371:R371,1,1,1)</f>
        <v>-1.3898115864504628</v>
      </c>
      <c r="W371" s="4">
        <v>-0.71289520795883521</v>
      </c>
      <c r="X371" s="4">
        <v>-0.45939379251263512</v>
      </c>
      <c r="Y371" s="4">
        <v>0.55617441952879554</v>
      </c>
      <c r="Z371" s="4">
        <v>0.88472256487197942</v>
      </c>
      <c r="AA371" s="4">
        <v>1.1212036025211427</v>
      </c>
      <c r="AE371" s="4">
        <f t="shared" si="121"/>
        <v>8.2293049403875301E-2</v>
      </c>
      <c r="AF371" s="4">
        <f t="shared" si="122"/>
        <v>0.23795530234962498</v>
      </c>
      <c r="AG371" s="4">
        <f t="shared" si="123"/>
        <v>0.32297570255557811</v>
      </c>
      <c r="AH371" s="4">
        <f t="shared" si="124"/>
        <v>0.71095418768744134</v>
      </c>
      <c r="AI371" s="4">
        <f t="shared" si="125"/>
        <v>0.81184685881046947</v>
      </c>
      <c r="AJ371" s="4">
        <f t="shared" si="126"/>
        <v>0.86889939668315042</v>
      </c>
      <c r="AM371" s="4">
        <f t="shared" si="127"/>
        <v>8.4373617262791356E-2</v>
      </c>
      <c r="AN371" s="4">
        <f t="shared" si="128"/>
        <v>9.537803098370834E-2</v>
      </c>
      <c r="AO371" s="4">
        <f t="shared" si="129"/>
        <v>0.17702429744442189</v>
      </c>
      <c r="AP371" s="4">
        <f t="shared" si="130"/>
        <v>4.4287521020774712E-2</v>
      </c>
      <c r="AQ371" s="4">
        <f t="shared" si="131"/>
        <v>2.1486474522863896E-2</v>
      </c>
      <c r="AR371" s="4">
        <f t="shared" si="132"/>
        <v>0.13110060331684958</v>
      </c>
      <c r="AT371" s="4">
        <f t="shared" si="133"/>
        <v>0.17702429744442189</v>
      </c>
    </row>
    <row r="372" spans="1:46" x14ac:dyDescent="0.25">
      <c r="A372" s="4">
        <f>Relative_Deviations!Q372</f>
        <v>125.21</v>
      </c>
      <c r="B372" s="4">
        <f>Relative_Deviations!R372</f>
        <v>-1.9845538726818497E-2</v>
      </c>
      <c r="C372" s="4">
        <f>Relative_Deviations!S372</f>
        <v>-2.024620844129019E-2</v>
      </c>
      <c r="D372" s="4">
        <f>Relative_Deviations!T372</f>
        <v>-2.0036483067944508E-2</v>
      </c>
      <c r="E372" s="4">
        <f>Relative_Deviations!U372</f>
        <v>-2.0785449729556257E-2</v>
      </c>
      <c r="F372" s="4">
        <f>Relative_Deviations!V372</f>
        <v>-2.0883694106510069E-2</v>
      </c>
      <c r="G372" s="4">
        <f>Relative_Deviations!W372</f>
        <v>-2.131887813293569E-2</v>
      </c>
      <c r="J372" s="4">
        <f t="shared" si="113"/>
        <v>-2.0519375367509203E-2</v>
      </c>
      <c r="K372" s="4">
        <f t="shared" si="114"/>
        <v>5.6649613282822779E-4</v>
      </c>
      <c r="M372" s="4">
        <f t="shared" si="115"/>
        <v>1.1894814485786185</v>
      </c>
      <c r="N372" s="4">
        <f t="shared" si="116"/>
        <v>0.4822043971513611</v>
      </c>
      <c r="O372" s="4">
        <f t="shared" si="117"/>
        <v>0.85241941044479574</v>
      </c>
      <c r="P372" s="4">
        <f t="shared" si="118"/>
        <v>-0.46968433962413708</v>
      </c>
      <c r="Q372" s="4">
        <f t="shared" si="119"/>
        <v>-0.64310896030659148</v>
      </c>
      <c r="R372" s="4">
        <f t="shared" si="120"/>
        <v>-1.4113119562440346</v>
      </c>
      <c r="V372" s="4" cm="1">
        <f t="array" ref="V372:AA372">_xlfn._xlws.SORT(M372:R372,1,1,1)</f>
        <v>-1.4113119562440346</v>
      </c>
      <c r="W372" s="4">
        <v>-0.64310896030659148</v>
      </c>
      <c r="X372" s="4">
        <v>-0.46968433962413708</v>
      </c>
      <c r="Y372" s="4">
        <v>0.4822043971513611</v>
      </c>
      <c r="Z372" s="4">
        <v>0.85241941044479574</v>
      </c>
      <c r="AA372" s="4">
        <v>1.1894814485786185</v>
      </c>
      <c r="AE372" s="4">
        <f t="shared" si="121"/>
        <v>7.9076325295587488E-2</v>
      </c>
      <c r="AF372" s="4">
        <f t="shared" si="122"/>
        <v>0.26007670039427905</v>
      </c>
      <c r="AG372" s="4">
        <f t="shared" si="123"/>
        <v>0.31929027902622265</v>
      </c>
      <c r="AH372" s="4">
        <f t="shared" si="124"/>
        <v>0.685169623249688</v>
      </c>
      <c r="AI372" s="4">
        <f t="shared" si="125"/>
        <v>0.80300932467403008</v>
      </c>
      <c r="AJ372" s="4">
        <f t="shared" si="126"/>
        <v>0.8828748665490983</v>
      </c>
      <c r="AM372" s="4">
        <f t="shared" si="127"/>
        <v>8.759034137107917E-2</v>
      </c>
      <c r="AN372" s="4">
        <f t="shared" si="128"/>
        <v>7.3256632939054267E-2</v>
      </c>
      <c r="AO372" s="4">
        <f t="shared" si="129"/>
        <v>0.18070972097377735</v>
      </c>
      <c r="AP372" s="4">
        <f t="shared" si="130"/>
        <v>1.8502956583021368E-2</v>
      </c>
      <c r="AQ372" s="4">
        <f t="shared" si="131"/>
        <v>3.0324008659303292E-2</v>
      </c>
      <c r="AR372" s="4">
        <f t="shared" si="132"/>
        <v>0.1171251334509017</v>
      </c>
      <c r="AT372" s="4">
        <f t="shared" si="133"/>
        <v>0.18070972097377735</v>
      </c>
    </row>
    <row r="373" spans="1:46" x14ac:dyDescent="0.25">
      <c r="A373" s="4">
        <f>Relative_Deviations!Q373</f>
        <v>127.107</v>
      </c>
      <c r="B373" s="4">
        <f>Relative_Deviations!R373</f>
        <v>-1.9855247744492772E-2</v>
      </c>
      <c r="C373" s="4">
        <f>Relative_Deviations!S373</f>
        <v>-1.9938085541201002E-2</v>
      </c>
      <c r="D373" s="4">
        <f>Relative_Deviations!T373</f>
        <v>-2.0383284147408375E-2</v>
      </c>
      <c r="E373" s="4">
        <f>Relative_Deviations!U373</f>
        <v>-2.0987446817558007E-2</v>
      </c>
      <c r="F373" s="4">
        <f>Relative_Deviations!V373</f>
        <v>-2.1355501702257543E-2</v>
      </c>
      <c r="G373" s="4">
        <f>Relative_Deviations!W373</f>
        <v>-2.2311347838774243E-2</v>
      </c>
      <c r="J373" s="4">
        <f t="shared" si="113"/>
        <v>-2.0805152298615324E-2</v>
      </c>
      <c r="K373" s="4">
        <f t="shared" si="114"/>
        <v>9.4200179656718573E-4</v>
      </c>
      <c r="M373" s="4">
        <f t="shared" si="115"/>
        <v>1.0083893232307672</v>
      </c>
      <c r="N373" s="4">
        <f t="shared" si="116"/>
        <v>0.92045127787872616</v>
      </c>
      <c r="O373" s="4">
        <f t="shared" si="117"/>
        <v>0.44784219387299223</v>
      </c>
      <c r="P373" s="4">
        <f t="shared" si="118"/>
        <v>-0.19351822852885803</v>
      </c>
      <c r="Q373" s="4">
        <f t="shared" si="119"/>
        <v>-0.58423392147210917</v>
      </c>
      <c r="R373" s="4">
        <f t="shared" si="120"/>
        <v>-1.5989306449815184</v>
      </c>
      <c r="V373" s="4" cm="1">
        <f t="array" ref="V373:AA373">_xlfn._xlws.SORT(M373:R373,1,1,1)</f>
        <v>-1.5989306449815184</v>
      </c>
      <c r="W373" s="4">
        <v>-0.58423392147210917</v>
      </c>
      <c r="X373" s="4">
        <v>-0.19351822852885803</v>
      </c>
      <c r="Y373" s="4">
        <v>0.44784219387299223</v>
      </c>
      <c r="Z373" s="4">
        <v>0.92045127787872616</v>
      </c>
      <c r="AA373" s="4">
        <v>1.0083893232307672</v>
      </c>
      <c r="AE373" s="4">
        <f t="shared" si="121"/>
        <v>5.4918006958206159E-2</v>
      </c>
      <c r="AF373" s="4">
        <f t="shared" si="122"/>
        <v>0.27953147117018118</v>
      </c>
      <c r="AG373" s="4">
        <f t="shared" si="123"/>
        <v>0.42327656578532297</v>
      </c>
      <c r="AH373" s="4">
        <f t="shared" si="124"/>
        <v>0.67286645520702126</v>
      </c>
      <c r="AI373" s="4">
        <f t="shared" si="125"/>
        <v>0.82133150863553595</v>
      </c>
      <c r="AJ373" s="4">
        <f t="shared" si="126"/>
        <v>0.84336620174878951</v>
      </c>
      <c r="AM373" s="4">
        <f t="shared" si="127"/>
        <v>0.1117486597084605</v>
      </c>
      <c r="AN373" s="4">
        <f t="shared" si="128"/>
        <v>5.3801862163152137E-2</v>
      </c>
      <c r="AO373" s="4">
        <f t="shared" si="129"/>
        <v>7.6723434214677033E-2</v>
      </c>
      <c r="AP373" s="4">
        <f t="shared" si="130"/>
        <v>6.1997885403546338E-3</v>
      </c>
      <c r="AQ373" s="4">
        <f t="shared" si="131"/>
        <v>1.2001824697797425E-2</v>
      </c>
      <c r="AR373" s="4">
        <f t="shared" si="132"/>
        <v>0.15663379825121049</v>
      </c>
      <c r="AT373" s="4">
        <f t="shared" si="133"/>
        <v>0.15663379825121049</v>
      </c>
    </row>
    <row r="374" spans="1:46" x14ac:dyDescent="0.25">
      <c r="A374" s="4">
        <f>Relative_Deviations!Q374</f>
        <v>129.03299999999999</v>
      </c>
      <c r="B374" s="4">
        <f>Relative_Deviations!R374</f>
        <v>-1.9563977214263888E-2</v>
      </c>
      <c r="C374" s="4">
        <f>Relative_Deviations!S374</f>
        <v>-1.962996264111181E-2</v>
      </c>
      <c r="D374" s="4">
        <f>Relative_Deviations!T374</f>
        <v>-2.0575951413777323E-2</v>
      </c>
      <c r="E374" s="4">
        <f>Relative_Deviations!U374</f>
        <v>-2.0891257728033356E-2</v>
      </c>
      <c r="F374" s="4">
        <f>Relative_Deviations!V374</f>
        <v>-2.0931837738729094E-2</v>
      </c>
      <c r="G374" s="4">
        <f>Relative_Deviations!W374</f>
        <v>-2.131887813293569E-2</v>
      </c>
      <c r="J374" s="4">
        <f t="shared" si="113"/>
        <v>-2.0485310811475192E-2</v>
      </c>
      <c r="K374" s="4">
        <f t="shared" si="114"/>
        <v>7.2769574465056754E-4</v>
      </c>
      <c r="M374" s="4">
        <f t="shared" si="115"/>
        <v>1.2660972720868666</v>
      </c>
      <c r="N374" s="4">
        <f t="shared" si="116"/>
        <v>1.175420052475519</v>
      </c>
      <c r="O374" s="4">
        <f t="shared" si="117"/>
        <v>-0.12455837892202598</v>
      </c>
      <c r="P374" s="4">
        <f t="shared" si="118"/>
        <v>-0.55785253595662465</v>
      </c>
      <c r="Q374" s="4">
        <f t="shared" si="119"/>
        <v>-0.61361761496670453</v>
      </c>
      <c r="R374" s="4">
        <f t="shared" si="120"/>
        <v>-1.1454887947170398</v>
      </c>
      <c r="V374" s="4" cm="1">
        <f t="array" ref="V374:AA374">_xlfn._xlws.SORT(M374:R374,1,1,1)</f>
        <v>-1.1454887947170398</v>
      </c>
      <c r="W374" s="4">
        <v>-0.61361761496670453</v>
      </c>
      <c r="X374" s="4">
        <v>-0.55785253595662465</v>
      </c>
      <c r="Y374" s="4">
        <v>-0.12455837892202598</v>
      </c>
      <c r="Z374" s="4">
        <v>1.175420052475519</v>
      </c>
      <c r="AA374" s="4">
        <v>1.2660972720868666</v>
      </c>
      <c r="AE374" s="4">
        <f t="shared" si="121"/>
        <v>0.12600336725690311</v>
      </c>
      <c r="AF374" s="4">
        <f t="shared" si="122"/>
        <v>0.26973402030492488</v>
      </c>
      <c r="AG374" s="4">
        <f t="shared" si="123"/>
        <v>0.2884725424052853</v>
      </c>
      <c r="AH374" s="4">
        <f t="shared" si="124"/>
        <v>0.45043659025529836</v>
      </c>
      <c r="AI374" s="4">
        <f t="shared" si="125"/>
        <v>0.88008664756226163</v>
      </c>
      <c r="AJ374" s="4">
        <f t="shared" si="126"/>
        <v>0.89726087042607927</v>
      </c>
      <c r="AM374" s="4">
        <f t="shared" si="127"/>
        <v>4.0663299409763543E-2</v>
      </c>
      <c r="AN374" s="4">
        <f t="shared" si="128"/>
        <v>6.3599313028408433E-2</v>
      </c>
      <c r="AO374" s="4">
        <f t="shared" si="129"/>
        <v>0.2115274575947147</v>
      </c>
      <c r="AP374" s="4">
        <f t="shared" si="130"/>
        <v>0.21623007641136827</v>
      </c>
      <c r="AQ374" s="4">
        <f t="shared" si="131"/>
        <v>4.6753314228928256E-2</v>
      </c>
      <c r="AR374" s="4">
        <f t="shared" si="132"/>
        <v>0.10273912957392073</v>
      </c>
      <c r="AT374" s="4">
        <f t="shared" si="133"/>
        <v>0.21623007641136827</v>
      </c>
    </row>
    <row r="375" spans="1:46" x14ac:dyDescent="0.25">
      <c r="A375" s="4">
        <f>Relative_Deviations!Q375</f>
        <v>130.988</v>
      </c>
      <c r="B375" s="4">
        <f>Relative_Deviations!R375</f>
        <v>-2.0330989610533361E-2</v>
      </c>
      <c r="C375" s="4">
        <f>Relative_Deviations!S375</f>
        <v>-2.0332868006940254E-2</v>
      </c>
      <c r="D375" s="4">
        <f>Relative_Deviations!T375</f>
        <v>-2.0672285046961714E-2</v>
      </c>
      <c r="E375" s="4">
        <f>Relative_Deviations!U375</f>
        <v>-2.1170206087655033E-2</v>
      </c>
      <c r="F375" s="4">
        <f>Relative_Deviations!V375</f>
        <v>-2.1576962410465573E-2</v>
      </c>
      <c r="G375" s="4">
        <f>Relative_Deviations!W375</f>
        <v>-2.2147542159169701E-2</v>
      </c>
      <c r="J375" s="4">
        <f t="shared" si="113"/>
        <v>-2.1038475553620938E-2</v>
      </c>
      <c r="K375" s="4">
        <f t="shared" si="114"/>
        <v>7.3073437320292638E-4</v>
      </c>
      <c r="M375" s="4">
        <f t="shared" si="115"/>
        <v>0.96818484121193416</v>
      </c>
      <c r="N375" s="4">
        <f t="shared" si="116"/>
        <v>0.96561428140829386</v>
      </c>
      <c r="O375" s="4">
        <f t="shared" si="117"/>
        <v>0.50112670224359634</v>
      </c>
      <c r="P375" s="4">
        <f t="shared" si="118"/>
        <v>-0.18027143496302034</v>
      </c>
      <c r="Q375" s="4">
        <f t="shared" si="119"/>
        <v>-0.73691190204227031</v>
      </c>
      <c r="R375" s="4">
        <f t="shared" si="120"/>
        <v>-1.5177424878585433</v>
      </c>
      <c r="V375" s="4" cm="1">
        <f t="array" ref="V375:AA375">_xlfn._xlws.SORT(M375:R375,1,1,1)</f>
        <v>-1.5177424878585433</v>
      </c>
      <c r="W375" s="4">
        <v>-0.73691190204227031</v>
      </c>
      <c r="X375" s="4">
        <v>-0.18027143496302034</v>
      </c>
      <c r="Y375" s="4">
        <v>0.50112670224359634</v>
      </c>
      <c r="Z375" s="4">
        <v>0.96561428140829386</v>
      </c>
      <c r="AA375" s="4">
        <v>0.96818484121193416</v>
      </c>
      <c r="AE375" s="4">
        <f t="shared" si="121"/>
        <v>6.4539664306450861E-2</v>
      </c>
      <c r="AF375" s="4">
        <f t="shared" si="122"/>
        <v>0.2305879628102569</v>
      </c>
      <c r="AG375" s="4">
        <f t="shared" si="123"/>
        <v>0.42846973993460669</v>
      </c>
      <c r="AH375" s="4">
        <f t="shared" si="124"/>
        <v>0.69185902227162699</v>
      </c>
      <c r="AI375" s="4">
        <f t="shared" si="125"/>
        <v>0.83288138682074186</v>
      </c>
      <c r="AJ375" s="4">
        <f t="shared" si="126"/>
        <v>0.83352396792726569</v>
      </c>
      <c r="AM375" s="4">
        <f t="shared" si="127"/>
        <v>0.1021270023602158</v>
      </c>
      <c r="AN375" s="4">
        <f t="shared" si="128"/>
        <v>0.10274537052307642</v>
      </c>
      <c r="AO375" s="4">
        <f t="shared" si="129"/>
        <v>7.1530260065393314E-2</v>
      </c>
      <c r="AP375" s="4">
        <f t="shared" si="130"/>
        <v>2.5192355604960359E-2</v>
      </c>
      <c r="AQ375" s="4">
        <f t="shared" si="131"/>
        <v>4.5194651259150564E-4</v>
      </c>
      <c r="AR375" s="4">
        <f t="shared" si="132"/>
        <v>0.16647603207273431</v>
      </c>
      <c r="AT375" s="4">
        <f t="shared" si="133"/>
        <v>0.16647603207273431</v>
      </c>
    </row>
    <row r="376" spans="1:46" x14ac:dyDescent="0.25">
      <c r="A376" s="4">
        <f>Relative_Deviations!Q376</f>
        <v>132.97200000000001</v>
      </c>
      <c r="B376" s="4">
        <f>Relative_Deviations!R376</f>
        <v>-1.9505723108218076E-2</v>
      </c>
      <c r="C376" s="4">
        <f>Relative_Deviations!S376</f>
        <v>-1.9928456700573235E-2</v>
      </c>
      <c r="D376" s="4">
        <f>Relative_Deviations!T376</f>
        <v>-2.0585584777095746E-2</v>
      </c>
      <c r="E376" s="4">
        <f>Relative_Deviations!U376</f>
        <v>-2.0900876636985803E-2</v>
      </c>
      <c r="F376" s="4">
        <f>Relative_Deviations!V376</f>
        <v>-2.0825921747847066E-2</v>
      </c>
      <c r="G376" s="4">
        <f>Relative_Deviations!W376</f>
        <v>-2.2003007735989337E-2</v>
      </c>
      <c r="J376" s="4">
        <f t="shared" si="113"/>
        <v>-2.0624928451118213E-2</v>
      </c>
      <c r="K376" s="4">
        <f t="shared" si="114"/>
        <v>8.6658982749319644E-4</v>
      </c>
      <c r="M376" s="4">
        <f t="shared" si="115"/>
        <v>1.2915052858832732</v>
      </c>
      <c r="N376" s="4">
        <f t="shared" si="116"/>
        <v>0.80369250647642232</v>
      </c>
      <c r="O376" s="4">
        <f t="shared" si="117"/>
        <v>4.5400572190279848E-2</v>
      </c>
      <c r="P376" s="4">
        <f t="shared" si="118"/>
        <v>-0.31842998511283205</v>
      </c>
      <c r="Q376" s="4">
        <f t="shared" si="119"/>
        <v>-0.2319359059524978</v>
      </c>
      <c r="R376" s="4">
        <f t="shared" si="120"/>
        <v>-1.5902324734846294</v>
      </c>
      <c r="V376" s="4" cm="1">
        <f t="array" ref="V376:AA376">_xlfn._xlws.SORT(M376:R376,1,1,1)</f>
        <v>-1.5902324734846294</v>
      </c>
      <c r="W376" s="4">
        <v>-0.31842998511283205</v>
      </c>
      <c r="X376" s="4">
        <v>-0.2319359059524978</v>
      </c>
      <c r="Y376" s="4">
        <v>4.5400572190279848E-2</v>
      </c>
      <c r="Z376" s="4">
        <v>0.80369250647642232</v>
      </c>
      <c r="AA376" s="4">
        <v>1.2915052858832732</v>
      </c>
      <c r="AE376" s="4">
        <f t="shared" si="121"/>
        <v>5.5891206621800651E-2</v>
      </c>
      <c r="AF376" s="4">
        <f t="shared" si="122"/>
        <v>0.37507939811231117</v>
      </c>
      <c r="AG376" s="4">
        <f t="shared" si="123"/>
        <v>0.40829389795338061</v>
      </c>
      <c r="AH376" s="4">
        <f t="shared" si="124"/>
        <v>0.51810598754122483</v>
      </c>
      <c r="AI376" s="4">
        <f t="shared" si="125"/>
        <v>0.78921270854863879</v>
      </c>
      <c r="AJ376" s="4">
        <f t="shared" si="126"/>
        <v>0.90173573830856524</v>
      </c>
      <c r="AM376" s="4">
        <f t="shared" si="127"/>
        <v>0.11077546004486601</v>
      </c>
      <c r="AN376" s="4">
        <f t="shared" si="128"/>
        <v>4.1746064778977854E-2</v>
      </c>
      <c r="AO376" s="4">
        <f t="shared" si="129"/>
        <v>9.1706102046619387E-2</v>
      </c>
      <c r="AP376" s="4">
        <f t="shared" si="130"/>
        <v>0.1485606791254418</v>
      </c>
      <c r="AQ376" s="4">
        <f t="shared" si="131"/>
        <v>4.4120624784694584E-2</v>
      </c>
      <c r="AR376" s="4">
        <f t="shared" si="132"/>
        <v>9.8264261691434762E-2</v>
      </c>
      <c r="AT376" s="4">
        <f t="shared" si="133"/>
        <v>0.1485606791254418</v>
      </c>
    </row>
    <row r="377" spans="1:46" x14ac:dyDescent="0.25">
      <c r="A377" s="4">
        <f>Relative_Deviations!Q377</f>
        <v>134.98699999999999</v>
      </c>
      <c r="B377" s="4">
        <f>Relative_Deviations!R377</f>
        <v>-1.9913501850538581E-2</v>
      </c>
      <c r="C377" s="4">
        <f>Relative_Deviations!S377</f>
        <v>-2.0583217863262851E-2</v>
      </c>
      <c r="D377" s="4">
        <f>Relative_Deviations!T377</f>
        <v>-2.0335117330816267E-2</v>
      </c>
      <c r="E377" s="4">
        <f>Relative_Deviations!U377</f>
        <v>-2.0891257728033356E-2</v>
      </c>
      <c r="F377" s="4">
        <f>Relative_Deviations!V377</f>
        <v>-2.1394016608032935E-2</v>
      </c>
      <c r="G377" s="4">
        <f>Relative_Deviations!W377</f>
        <v>-2.1511590697176234E-2</v>
      </c>
      <c r="J377" s="4">
        <f t="shared" si="113"/>
        <v>-2.0771450346310037E-2</v>
      </c>
      <c r="K377" s="4">
        <f t="shared" si="114"/>
        <v>6.183274031468861E-4</v>
      </c>
      <c r="M377" s="4">
        <f t="shared" si="115"/>
        <v>1.3875310901717335</v>
      </c>
      <c r="N377" s="4">
        <f t="shared" si="116"/>
        <v>0.30442202963867382</v>
      </c>
      <c r="O377" s="4">
        <f t="shared" si="117"/>
        <v>0.70566663109724315</v>
      </c>
      <c r="P377" s="4">
        <f t="shared" si="118"/>
        <v>-0.19376042710314501</v>
      </c>
      <c r="Q377" s="4">
        <f t="shared" si="119"/>
        <v>-1.0068553626354568</v>
      </c>
      <c r="R377" s="4">
        <f t="shared" si="120"/>
        <v>-1.1970039611690544</v>
      </c>
      <c r="V377" s="4" cm="1">
        <f t="array" ref="V377:AA377">_xlfn._xlws.SORT(M377:R377,1,1,1)</f>
        <v>-1.1970039611690544</v>
      </c>
      <c r="W377" s="4">
        <v>-1.0068553626354568</v>
      </c>
      <c r="X377" s="4">
        <v>-0.19376042710314501</v>
      </c>
      <c r="Y377" s="4">
        <v>0.30442202963867382</v>
      </c>
      <c r="Z377" s="4">
        <v>0.70566663109724315</v>
      </c>
      <c r="AA377" s="4">
        <v>1.3875310901717335</v>
      </c>
      <c r="AE377" s="4">
        <f t="shared" si="121"/>
        <v>0.11565250540200311</v>
      </c>
      <c r="AF377" s="4">
        <f t="shared" si="122"/>
        <v>0.15700214265094542</v>
      </c>
      <c r="AG377" s="4">
        <f t="shared" si="123"/>
        <v>0.42318173716039548</v>
      </c>
      <c r="AH377" s="4">
        <f t="shared" si="124"/>
        <v>0.61959680674791429</v>
      </c>
      <c r="AI377" s="4">
        <f t="shared" si="125"/>
        <v>0.75980226147685426</v>
      </c>
      <c r="AJ377" s="4">
        <f t="shared" si="126"/>
        <v>0.91736006119880542</v>
      </c>
      <c r="AM377" s="4">
        <f t="shared" si="127"/>
        <v>5.1014161264663543E-2</v>
      </c>
      <c r="AN377" s="4">
        <f t="shared" si="128"/>
        <v>0.17633119068238789</v>
      </c>
      <c r="AO377" s="4">
        <f t="shared" si="129"/>
        <v>7.6818262839604523E-2</v>
      </c>
      <c r="AP377" s="4">
        <f t="shared" si="130"/>
        <v>4.7069859918752344E-2</v>
      </c>
      <c r="AQ377" s="4">
        <f t="shared" si="131"/>
        <v>7.3531071856479113E-2</v>
      </c>
      <c r="AR377" s="4">
        <f t="shared" si="132"/>
        <v>8.2639938801194579E-2</v>
      </c>
      <c r="AT377" s="4">
        <f t="shared" si="133"/>
        <v>0.17633119068238789</v>
      </c>
    </row>
    <row r="378" spans="1:46" x14ac:dyDescent="0.25">
      <c r="A378" s="4">
        <f>Relative_Deviations!Q378</f>
        <v>137.03100000000001</v>
      </c>
      <c r="B378" s="4">
        <f>Relative_Deviations!R378</f>
        <v>-2.0204772380767465E-2</v>
      </c>
      <c r="C378" s="4">
        <f>Relative_Deviations!S378</f>
        <v>-2.0226950760034661E-2</v>
      </c>
      <c r="D378" s="4">
        <f>Relative_Deviations!T378</f>
        <v>-2.0701185136917148E-2</v>
      </c>
      <c r="E378" s="4">
        <f>Relative_Deviations!U378</f>
        <v>-2.1420297720419194E-2</v>
      </c>
      <c r="F378" s="4">
        <f>Relative_Deviations!V378</f>
        <v>-2.0883694106510069E-2</v>
      </c>
      <c r="G378" s="4">
        <f>Relative_Deviations!W378</f>
        <v>-2.2118635274533699E-2</v>
      </c>
      <c r="J378" s="4">
        <f t="shared" si="113"/>
        <v>-2.0925922563197041E-2</v>
      </c>
      <c r="K378" s="4">
        <f t="shared" si="114"/>
        <v>7.386311296475155E-4</v>
      </c>
      <c r="M378" s="4">
        <f t="shared" si="115"/>
        <v>0.97633331914093247</v>
      </c>
      <c r="N378" s="4">
        <f t="shared" si="116"/>
        <v>0.94630699290448062</v>
      </c>
      <c r="O378" s="4">
        <f t="shared" si="117"/>
        <v>0.3042620562000144</v>
      </c>
      <c r="P378" s="4">
        <f t="shared" si="118"/>
        <v>-0.66931264792221257</v>
      </c>
      <c r="Q378" s="4">
        <f t="shared" si="119"/>
        <v>5.7171238784808946E-2</v>
      </c>
      <c r="R378" s="4">
        <f t="shared" si="120"/>
        <v>-1.6147609591080143</v>
      </c>
      <c r="V378" s="4" cm="1">
        <f t="array" ref="V378:AA378">_xlfn._xlws.SORT(M378:R378,1,1,1)</f>
        <v>-1.6147609591080143</v>
      </c>
      <c r="W378" s="4">
        <v>-0.66931264792221257</v>
      </c>
      <c r="X378" s="4">
        <v>5.7171238784808946E-2</v>
      </c>
      <c r="Y378" s="4">
        <v>0.3042620562000144</v>
      </c>
      <c r="Z378" s="4">
        <v>0.94630699290448062</v>
      </c>
      <c r="AA378" s="4">
        <v>0.97633331914093247</v>
      </c>
      <c r="AE378" s="4">
        <f t="shared" si="121"/>
        <v>5.3181235360371233E-2</v>
      </c>
      <c r="AF378" s="4">
        <f t="shared" si="122"/>
        <v>0.25164803016727028</v>
      </c>
      <c r="AG378" s="4">
        <f t="shared" si="123"/>
        <v>0.52279560560009775</v>
      </c>
      <c r="AH378" s="4">
        <f t="shared" si="124"/>
        <v>0.61953587482523176</v>
      </c>
      <c r="AI378" s="4">
        <f t="shared" si="125"/>
        <v>0.82800398616151361</v>
      </c>
      <c r="AJ378" s="4">
        <f t="shared" si="126"/>
        <v>0.83555034318276489</v>
      </c>
      <c r="AM378" s="4">
        <f t="shared" si="127"/>
        <v>0.11348543130629543</v>
      </c>
      <c r="AN378" s="4">
        <f t="shared" si="128"/>
        <v>8.1685303166063039E-2</v>
      </c>
      <c r="AO378" s="4">
        <f t="shared" si="129"/>
        <v>2.2795605600097746E-2</v>
      </c>
      <c r="AP378" s="4">
        <f t="shared" si="130"/>
        <v>4.7130791841434871E-2</v>
      </c>
      <c r="AQ378" s="4">
        <f t="shared" si="131"/>
        <v>5.3293471718197649E-3</v>
      </c>
      <c r="AR378" s="4">
        <f t="shared" si="132"/>
        <v>0.16444965681723511</v>
      </c>
      <c r="AT378" s="4">
        <f t="shared" si="133"/>
        <v>0.16444965681723511</v>
      </c>
    </row>
    <row r="379" spans="1:46" x14ac:dyDescent="0.25">
      <c r="A379" s="4">
        <f>Relative_Deviations!Q379</f>
        <v>139.107</v>
      </c>
      <c r="B379" s="4">
        <f>Relative_Deviations!R379</f>
        <v>-2.0030010062630034E-2</v>
      </c>
      <c r="C379" s="4">
        <f>Relative_Deviations!S379</f>
        <v>-1.9957343222456531E-2</v>
      </c>
      <c r="D379" s="4">
        <f>Relative_Deviations!T379</f>
        <v>-2.0739718590190838E-2</v>
      </c>
      <c r="E379" s="4">
        <f>Relative_Deviations!U379</f>
        <v>-2.0958590090700661E-2</v>
      </c>
      <c r="F379" s="4">
        <f>Relative_Deviations!V379</f>
        <v>-2.1345872975813737E-2</v>
      </c>
      <c r="G379" s="4">
        <f>Relative_Deviations!W379</f>
        <v>-2.2677501710831157E-2</v>
      </c>
      <c r="J379" s="4">
        <f t="shared" si="113"/>
        <v>-2.0951506108770491E-2</v>
      </c>
      <c r="K379" s="4">
        <f t="shared" si="114"/>
        <v>1.0016990553611378E-3</v>
      </c>
      <c r="M379" s="4">
        <f t="shared" si="115"/>
        <v>0.9199330289956541</v>
      </c>
      <c r="N379" s="4">
        <f t="shared" si="116"/>
        <v>0.99247661360281381</v>
      </c>
      <c r="O379" s="4">
        <f t="shared" si="117"/>
        <v>0.21142829020967599</v>
      </c>
      <c r="P379" s="4">
        <f t="shared" si="118"/>
        <v>-7.0719662679692178E-3</v>
      </c>
      <c r="Q379" s="4">
        <f t="shared" si="119"/>
        <v>-0.39369795242650718</v>
      </c>
      <c r="R379" s="4">
        <f t="shared" si="120"/>
        <v>-1.7230680141136814</v>
      </c>
      <c r="V379" s="4" cm="1">
        <f t="array" ref="V379:AA379">_xlfn._xlws.SORT(M379:R379,1,1,1)</f>
        <v>-1.7230680141136814</v>
      </c>
      <c r="W379" s="4">
        <v>-0.39369795242650718</v>
      </c>
      <c r="X379" s="4">
        <v>-7.0719662679692178E-3</v>
      </c>
      <c r="Y379" s="4">
        <v>0.21142829020967599</v>
      </c>
      <c r="Z379" s="4">
        <v>0.9199330289956541</v>
      </c>
      <c r="AA379" s="4">
        <v>0.99247661360281381</v>
      </c>
      <c r="AE379" s="4">
        <f t="shared" si="121"/>
        <v>4.2438113124078601E-2</v>
      </c>
      <c r="AF379" s="4">
        <f t="shared" si="122"/>
        <v>0.34690202663079389</v>
      </c>
      <c r="AG379" s="4">
        <f t="shared" si="123"/>
        <v>0.49717871716681916</v>
      </c>
      <c r="AH379" s="4">
        <f t="shared" si="124"/>
        <v>0.58372345836413109</v>
      </c>
      <c r="AI379" s="4">
        <f t="shared" si="125"/>
        <v>0.82119612124054009</v>
      </c>
      <c r="AJ379" s="4">
        <f t="shared" si="126"/>
        <v>0.83951745894190266</v>
      </c>
      <c r="AM379" s="4">
        <f t="shared" si="127"/>
        <v>0.12422855354258805</v>
      </c>
      <c r="AN379" s="4">
        <f t="shared" si="128"/>
        <v>1.3568693297460577E-2</v>
      </c>
      <c r="AO379" s="4">
        <f t="shared" si="129"/>
        <v>2.8212828331808382E-3</v>
      </c>
      <c r="AP379" s="4">
        <f t="shared" si="130"/>
        <v>8.2943208302535543E-2</v>
      </c>
      <c r="AQ379" s="4">
        <f t="shared" si="131"/>
        <v>1.2137212092793281E-2</v>
      </c>
      <c r="AR379" s="4">
        <f t="shared" si="132"/>
        <v>0.16048254105809734</v>
      </c>
      <c r="AT379" s="4">
        <f t="shared" si="133"/>
        <v>0.16048254105809734</v>
      </c>
    </row>
    <row r="380" spans="1:46" x14ac:dyDescent="0.25">
      <c r="A380" s="4">
        <f>Relative_Deviations!Q380</f>
        <v>141.214</v>
      </c>
      <c r="B380" s="4">
        <f>Relative_Deviations!R380</f>
        <v>-2.0165936310070201E-2</v>
      </c>
      <c r="C380" s="4">
        <f>Relative_Deviations!S380</f>
        <v>-1.9928456700573235E-2</v>
      </c>
      <c r="D380" s="4">
        <f>Relative_Deviations!T380</f>
        <v>-2.0595218140414168E-2</v>
      </c>
      <c r="E380" s="4">
        <f>Relative_Deviations!U380</f>
        <v>-2.133372753984699E-2</v>
      </c>
      <c r="F380" s="4">
        <f>Relative_Deviations!V380</f>
        <v>-2.1798423118673603E-2</v>
      </c>
      <c r="G380" s="4">
        <f>Relative_Deviations!W380</f>
        <v>-2.1993372107777336E-2</v>
      </c>
      <c r="J380" s="4">
        <f t="shared" si="113"/>
        <v>-2.096918898622592E-2</v>
      </c>
      <c r="K380" s="4">
        <f t="shared" si="114"/>
        <v>8.6459949290195034E-4</v>
      </c>
      <c r="M380" s="4">
        <f t="shared" si="115"/>
        <v>0.92904597186342752</v>
      </c>
      <c r="N380" s="4">
        <f t="shared" si="116"/>
        <v>1.2037160491033374</v>
      </c>
      <c r="O380" s="4">
        <f t="shared" si="117"/>
        <v>0.43253650838557894</v>
      </c>
      <c r="P380" s="4">
        <f t="shared" si="118"/>
        <v>-0.42162707312900377</v>
      </c>
      <c r="Q380" s="4">
        <f t="shared" si="119"/>
        <v>-0.95909625121850717</v>
      </c>
      <c r="R380" s="4">
        <f t="shared" si="120"/>
        <v>-1.1845752050048488</v>
      </c>
      <c r="V380" s="4" cm="1">
        <f t="array" ref="V380:AA380">_xlfn._xlws.SORT(M380:R380,1,1,1)</f>
        <v>-1.1845752050048488</v>
      </c>
      <c r="W380" s="4">
        <v>-0.95909625121850717</v>
      </c>
      <c r="X380" s="4">
        <v>-0.42162707312900377</v>
      </c>
      <c r="Y380" s="4">
        <v>0.43253650838557894</v>
      </c>
      <c r="Z380" s="4">
        <v>0.92904597186342752</v>
      </c>
      <c r="AA380" s="4">
        <v>1.2037160491033374</v>
      </c>
      <c r="AE380" s="4">
        <f t="shared" si="121"/>
        <v>0.1180927226580907</v>
      </c>
      <c r="AF380" s="4">
        <f t="shared" si="122"/>
        <v>0.16875512938711373</v>
      </c>
      <c r="AG380" s="4">
        <f t="shared" si="123"/>
        <v>0.33664862105115045</v>
      </c>
      <c r="AH380" s="4">
        <f t="shared" si="124"/>
        <v>0.66732423807737162</v>
      </c>
      <c r="AI380" s="4">
        <f t="shared" si="125"/>
        <v>0.82356736886849868</v>
      </c>
      <c r="AJ380" s="4">
        <f t="shared" si="126"/>
        <v>0.88565032651583897</v>
      </c>
      <c r="AM380" s="4">
        <f t="shared" si="127"/>
        <v>4.8573944008575953E-2</v>
      </c>
      <c r="AN380" s="4">
        <f t="shared" si="128"/>
        <v>0.16457820394621958</v>
      </c>
      <c r="AO380" s="4">
        <f t="shared" si="129"/>
        <v>0.16335137894884955</v>
      </c>
      <c r="AP380" s="4">
        <f t="shared" si="130"/>
        <v>6.5757141070499348E-4</v>
      </c>
      <c r="AQ380" s="4">
        <f t="shared" si="131"/>
        <v>9.7659644648346866E-3</v>
      </c>
      <c r="AR380" s="4">
        <f t="shared" si="132"/>
        <v>0.11434967348416103</v>
      </c>
      <c r="AT380" s="4">
        <f t="shared" si="133"/>
        <v>0.16457820394621958</v>
      </c>
    </row>
    <row r="381" spans="1:46" x14ac:dyDescent="0.25">
      <c r="A381" s="4">
        <f>Relative_Deviations!Q381</f>
        <v>143.352</v>
      </c>
      <c r="B381" s="4">
        <f>Relative_Deviations!R381</f>
        <v>-2.0000883009607211E-2</v>
      </c>
      <c r="C381" s="4">
        <f>Relative_Deviations!S381</f>
        <v>-2.0342496847568021E-2</v>
      </c>
      <c r="D381" s="4">
        <f>Relative_Deviations!T381</f>
        <v>-2.0662651683643292E-2</v>
      </c>
      <c r="E381" s="4">
        <f>Relative_Deviations!U381</f>
        <v>-2.14876300830865E-2</v>
      </c>
      <c r="F381" s="4">
        <f>Relative_Deviations!V381</f>
        <v>-2.1731022033566798E-2</v>
      </c>
      <c r="G381" s="4">
        <f>Relative_Deviations!W381</f>
        <v>-2.1627218235720422E-2</v>
      </c>
      <c r="J381" s="4">
        <f t="shared" si="113"/>
        <v>-2.0975316982198705E-2</v>
      </c>
      <c r="K381" s="4">
        <f t="shared" si="114"/>
        <v>7.3570001508806409E-4</v>
      </c>
      <c r="M381" s="4">
        <f t="shared" si="115"/>
        <v>1.324499052069277</v>
      </c>
      <c r="N381" s="4">
        <f t="shared" si="116"/>
        <v>0.86016055682007164</v>
      </c>
      <c r="O381" s="4">
        <f t="shared" si="117"/>
        <v>0.424990202722759</v>
      </c>
      <c r="P381" s="4">
        <f t="shared" si="118"/>
        <v>-0.69636141141912378</v>
      </c>
      <c r="Q381" s="4">
        <f t="shared" si="119"/>
        <v>-1.0271918388878025</v>
      </c>
      <c r="R381" s="4">
        <f t="shared" si="120"/>
        <v>-0.88609656130520009</v>
      </c>
      <c r="V381" s="4" cm="1">
        <f t="array" ref="V381:AA381">_xlfn._xlws.SORT(M381:R381,1,1,1)</f>
        <v>-1.0271918388878025</v>
      </c>
      <c r="W381" s="4">
        <v>-0.88609656130520009</v>
      </c>
      <c r="X381" s="4">
        <v>-0.69636141141912378</v>
      </c>
      <c r="Y381" s="4">
        <v>0.424990202722759</v>
      </c>
      <c r="Z381" s="4">
        <v>0.86016055682007164</v>
      </c>
      <c r="AA381" s="4">
        <v>1.324499052069277</v>
      </c>
      <c r="AE381" s="4">
        <f t="shared" si="121"/>
        <v>0.15216507011687636</v>
      </c>
      <c r="AF381" s="4">
        <f t="shared" si="122"/>
        <v>0.18778274793938166</v>
      </c>
      <c r="AG381" s="4">
        <f t="shared" si="123"/>
        <v>0.2431012614479357</v>
      </c>
      <c r="AH381" s="4">
        <f t="shared" si="124"/>
        <v>0.66457809159449666</v>
      </c>
      <c r="AI381" s="4">
        <f t="shared" si="125"/>
        <v>0.8051497280822989</v>
      </c>
      <c r="AJ381" s="4">
        <f t="shared" si="126"/>
        <v>0.90733132116170601</v>
      </c>
      <c r="AM381" s="4">
        <f t="shared" si="127"/>
        <v>1.4501596549790302E-2</v>
      </c>
      <c r="AN381" s="4">
        <f t="shared" si="128"/>
        <v>0.14555058539395166</v>
      </c>
      <c r="AO381" s="4">
        <f t="shared" si="129"/>
        <v>0.2568987385520643</v>
      </c>
      <c r="AP381" s="4">
        <f t="shared" si="130"/>
        <v>2.0885750721699736E-3</v>
      </c>
      <c r="AQ381" s="4">
        <f t="shared" si="131"/>
        <v>2.8183605251034471E-2</v>
      </c>
      <c r="AR381" s="4">
        <f t="shared" si="132"/>
        <v>9.2668678838293994E-2</v>
      </c>
      <c r="AT381" s="4">
        <f t="shared" si="133"/>
        <v>0.2568987385520643</v>
      </c>
    </row>
    <row r="382" spans="1:46" x14ac:dyDescent="0.25">
      <c r="A382" s="4">
        <f>Relative_Deviations!Q382</f>
        <v>145.523</v>
      </c>
      <c r="B382" s="4">
        <f>Relative_Deviations!R382</f>
        <v>-2.0185354345418922E-2</v>
      </c>
      <c r="C382" s="4">
        <f>Relative_Deviations!S382</f>
        <v>-2.0265466122545723E-2</v>
      </c>
      <c r="D382" s="4">
        <f>Relative_Deviations!T382</f>
        <v>-2.0874585676649085E-2</v>
      </c>
      <c r="E382" s="4">
        <f>Relative_Deviations!U382</f>
        <v>-2.1237538450322339E-2</v>
      </c>
      <c r="F382" s="4">
        <f>Relative_Deviations!V382</f>
        <v>-2.1913967835999606E-2</v>
      </c>
      <c r="G382" s="4">
        <f>Relative_Deviations!W382</f>
        <v>-2.1983736479565336E-2</v>
      </c>
      <c r="J382" s="4">
        <f t="shared" si="113"/>
        <v>-2.1076774818416837E-2</v>
      </c>
      <c r="K382" s="4">
        <f t="shared" si="114"/>
        <v>7.801345086010142E-4</v>
      </c>
      <c r="M382" s="4">
        <f t="shared" si="115"/>
        <v>1.1426497138249483</v>
      </c>
      <c r="N382" s="4">
        <f t="shared" si="116"/>
        <v>1.0399600157747202</v>
      </c>
      <c r="O382" s="4">
        <f t="shared" si="117"/>
        <v>0.25917215497918483</v>
      </c>
      <c r="P382" s="4">
        <f t="shared" si="118"/>
        <v>-0.20607168396356773</v>
      </c>
      <c r="Q382" s="4">
        <f t="shared" si="119"/>
        <v>-1.0731393219408729</v>
      </c>
      <c r="R382" s="4">
        <f t="shared" si="120"/>
        <v>-1.1625708786743949</v>
      </c>
      <c r="V382" s="4" cm="1">
        <f t="array" ref="V382:AA382">_xlfn._xlws.SORT(M382:R382,1,1,1)</f>
        <v>-1.1625708786743949</v>
      </c>
      <c r="W382" s="4">
        <v>-1.0731393219408729</v>
      </c>
      <c r="X382" s="4">
        <v>-0.20607168396356773</v>
      </c>
      <c r="Y382" s="4">
        <v>0.25917215497918483</v>
      </c>
      <c r="Z382" s="4">
        <v>1.0399600157747202</v>
      </c>
      <c r="AA382" s="4">
        <v>1.1426497138249483</v>
      </c>
      <c r="AE382" s="4">
        <f t="shared" si="121"/>
        <v>0.1225018258936873</v>
      </c>
      <c r="AF382" s="4">
        <f t="shared" si="122"/>
        <v>0.14160430524595857</v>
      </c>
      <c r="AG382" s="4">
        <f t="shared" si="123"/>
        <v>0.41836745849068985</v>
      </c>
      <c r="AH382" s="4">
        <f t="shared" si="124"/>
        <v>0.60224879281745514</v>
      </c>
      <c r="AI382" s="4">
        <f t="shared" si="125"/>
        <v>0.85082076126013018</v>
      </c>
      <c r="AJ382" s="4">
        <f t="shared" si="126"/>
        <v>0.87340797202311793</v>
      </c>
      <c r="AM382" s="4">
        <f t="shared" si="127"/>
        <v>4.4164840772979358E-2</v>
      </c>
      <c r="AN382" s="4">
        <f t="shared" si="128"/>
        <v>0.19172902808737474</v>
      </c>
      <c r="AO382" s="4">
        <f t="shared" si="129"/>
        <v>8.1632541509310153E-2</v>
      </c>
      <c r="AP382" s="4">
        <f t="shared" si="130"/>
        <v>6.4417873849211493E-2</v>
      </c>
      <c r="AQ382" s="4">
        <f t="shared" si="131"/>
        <v>1.7487427926796806E-2</v>
      </c>
      <c r="AR382" s="4">
        <f t="shared" si="132"/>
        <v>0.12659202797688207</v>
      </c>
      <c r="AT382" s="4">
        <f t="shared" si="133"/>
        <v>0.19172902808737474</v>
      </c>
    </row>
    <row r="383" spans="1:46" x14ac:dyDescent="0.25">
      <c r="A383" s="4">
        <f>Relative_Deviations!Q383</f>
        <v>147.727</v>
      </c>
      <c r="B383" s="4">
        <f>Relative_Deviations!R383</f>
        <v>-1.999117399193294E-2</v>
      </c>
      <c r="C383" s="4">
        <f>Relative_Deviations!S383</f>
        <v>-2.037138336945149E-2</v>
      </c>
      <c r="D383" s="4">
        <f>Relative_Deviations!T383</f>
        <v>-2.085531895001224E-2</v>
      </c>
      <c r="E383" s="4">
        <f>Relative_Deviations!U383</f>
        <v>-2.1766578442708177E-2</v>
      </c>
      <c r="F383" s="4">
        <f>Relative_Deviations!V383</f>
        <v>-2.1605848589797159E-2</v>
      </c>
      <c r="G383" s="4">
        <f>Relative_Deviations!W383</f>
        <v>-2.2166813415593876E-2</v>
      </c>
      <c r="J383" s="4">
        <f t="shared" si="113"/>
        <v>-2.1126186126582649E-2</v>
      </c>
      <c r="K383" s="4">
        <f t="shared" si="114"/>
        <v>8.5491898178980676E-4</v>
      </c>
      <c r="M383" s="4">
        <f t="shared" si="115"/>
        <v>1.3276253760017311</v>
      </c>
      <c r="N383" s="4">
        <f t="shared" si="116"/>
        <v>0.88289390364330111</v>
      </c>
      <c r="O383" s="4">
        <f t="shared" si="117"/>
        <v>0.31683373786289953</v>
      </c>
      <c r="P383" s="4">
        <f t="shared" si="118"/>
        <v>-0.74906784124133252</v>
      </c>
      <c r="Q383" s="4">
        <f t="shared" si="119"/>
        <v>-0.56106189408769269</v>
      </c>
      <c r="R383" s="4">
        <f t="shared" si="120"/>
        <v>-1.2172232821788944</v>
      </c>
      <c r="V383" s="4" cm="1">
        <f t="array" ref="V383:AA383">_xlfn._xlws.SORT(M383:R383,1,1,1)</f>
        <v>-1.2172232821788944</v>
      </c>
      <c r="W383" s="4">
        <v>-0.74906784124133252</v>
      </c>
      <c r="X383" s="4">
        <v>-0.56106189408769269</v>
      </c>
      <c r="Y383" s="4">
        <v>0.31683373786289953</v>
      </c>
      <c r="Z383" s="4">
        <v>0.88289390364330111</v>
      </c>
      <c r="AA383" s="4">
        <v>1.3276253760017311</v>
      </c>
      <c r="AE383" s="4">
        <f t="shared" si="121"/>
        <v>0.11175963710136516</v>
      </c>
      <c r="AF383" s="4">
        <f t="shared" si="122"/>
        <v>0.22690815837813244</v>
      </c>
      <c r="AG383" s="4">
        <f t="shared" si="123"/>
        <v>0.28737767206866283</v>
      </c>
      <c r="AH383" s="4">
        <f t="shared" si="124"/>
        <v>0.62431511854286015</v>
      </c>
      <c r="AI383" s="4">
        <f t="shared" si="125"/>
        <v>0.81135320111744225</v>
      </c>
      <c r="AJ383" s="4">
        <f t="shared" si="126"/>
        <v>0.90784905144019867</v>
      </c>
      <c r="AM383" s="4">
        <f t="shared" si="127"/>
        <v>5.4907029565301496E-2</v>
      </c>
      <c r="AN383" s="4">
        <f t="shared" si="128"/>
        <v>0.10642517495520087</v>
      </c>
      <c r="AO383" s="4">
        <f t="shared" si="129"/>
        <v>0.21262232793133717</v>
      </c>
      <c r="AP383" s="4">
        <f t="shared" si="130"/>
        <v>4.2351548123806482E-2</v>
      </c>
      <c r="AQ383" s="4">
        <f t="shared" si="131"/>
        <v>2.1980132215891124E-2</v>
      </c>
      <c r="AR383" s="4">
        <f t="shared" si="132"/>
        <v>9.2150948559801327E-2</v>
      </c>
      <c r="AT383" s="4">
        <f t="shared" si="133"/>
        <v>0.21262232793133717</v>
      </c>
    </row>
    <row r="384" spans="1:46" x14ac:dyDescent="0.25">
      <c r="A384" s="4">
        <f>Relative_Deviations!Q384</f>
        <v>149.964</v>
      </c>
      <c r="B384" s="4">
        <f>Relative_Deviations!R384</f>
        <v>-2.0447497822624814E-2</v>
      </c>
      <c r="C384" s="4">
        <f>Relative_Deviations!S384</f>
        <v>-2.0650619747657382E-2</v>
      </c>
      <c r="D384" s="4">
        <f>Relative_Deviations!T384</f>
        <v>-2.085531895001224E-2</v>
      </c>
      <c r="E384" s="4">
        <f>Relative_Deviations!U384</f>
        <v>-2.1439535538324259E-2</v>
      </c>
      <c r="F384" s="4">
        <f>Relative_Deviations!V384</f>
        <v>-2.2010255100437828E-2</v>
      </c>
      <c r="G384" s="4">
        <f>Relative_Deviations!W384</f>
        <v>-2.2051185877049517E-2</v>
      </c>
      <c r="J384" s="4">
        <f t="shared" si="113"/>
        <v>-2.1242402172684343E-2</v>
      </c>
      <c r="K384" s="4">
        <f t="shared" si="114"/>
        <v>6.9491057677133477E-4</v>
      </c>
      <c r="M384" s="4">
        <f t="shared" si="115"/>
        <v>1.1438944471859693</v>
      </c>
      <c r="N384" s="4">
        <f t="shared" si="116"/>
        <v>0.85159507540736534</v>
      </c>
      <c r="O384" s="4">
        <f t="shared" si="117"/>
        <v>0.55702594781411041</v>
      </c>
      <c r="P384" s="4">
        <f t="shared" si="118"/>
        <v>-0.28368163074424529</v>
      </c>
      <c r="Q384" s="4">
        <f t="shared" si="119"/>
        <v>-1.1049665286734469</v>
      </c>
      <c r="R384" s="4">
        <f t="shared" si="120"/>
        <v>-1.163867310989728</v>
      </c>
      <c r="V384" s="4" cm="1">
        <f t="array" ref="V384:AA384">_xlfn._xlws.SORT(M384:R384,1,1,1)</f>
        <v>-1.163867310989728</v>
      </c>
      <c r="W384" s="4">
        <v>-1.1049665286734469</v>
      </c>
      <c r="X384" s="4">
        <v>-0.28368163074424529</v>
      </c>
      <c r="Y384" s="4">
        <v>0.55702594781411041</v>
      </c>
      <c r="Z384" s="4">
        <v>0.85159507540736534</v>
      </c>
      <c r="AA384" s="4">
        <v>1.1438944471859693</v>
      </c>
      <c r="AE384" s="4">
        <f t="shared" si="121"/>
        <v>0.12223889438943171</v>
      </c>
      <c r="AF384" s="4">
        <f t="shared" si="122"/>
        <v>0.13458704641439159</v>
      </c>
      <c r="AG384" s="4">
        <f t="shared" si="123"/>
        <v>0.38832718660096022</v>
      </c>
      <c r="AH384" s="4">
        <f t="shared" si="124"/>
        <v>0.71124514957310225</v>
      </c>
      <c r="AI384" s="4">
        <f t="shared" si="125"/>
        <v>0.80278056309213042</v>
      </c>
      <c r="AJ384" s="4">
        <f t="shared" si="126"/>
        <v>0.87366629291516151</v>
      </c>
      <c r="AM384" s="4">
        <f t="shared" si="127"/>
        <v>4.4427772277234948E-2</v>
      </c>
      <c r="AN384" s="4">
        <f t="shared" si="128"/>
        <v>0.19874628691894172</v>
      </c>
      <c r="AO384" s="4">
        <f t="shared" si="129"/>
        <v>0.11167281339903978</v>
      </c>
      <c r="AP384" s="4">
        <f t="shared" si="130"/>
        <v>4.4578482906435624E-2</v>
      </c>
      <c r="AQ384" s="4">
        <f t="shared" si="131"/>
        <v>3.0552770241202953E-2</v>
      </c>
      <c r="AR384" s="4">
        <f t="shared" si="132"/>
        <v>0.12633370708483849</v>
      </c>
      <c r="AT384" s="4">
        <f t="shared" si="133"/>
        <v>0.19874628691894172</v>
      </c>
    </row>
    <row r="385" spans="1:46" x14ac:dyDescent="0.25">
      <c r="A385" s="4">
        <f>Relative_Deviations!Q385</f>
        <v>152.23500000000001</v>
      </c>
      <c r="B385" s="4">
        <f>Relative_Deviations!R385</f>
        <v>-2.0428079787276267E-2</v>
      </c>
      <c r="C385" s="4">
        <f>Relative_Deviations!S385</f>
        <v>-2.0669877428912912E-2</v>
      </c>
      <c r="D385" s="4">
        <f>Relative_Deviations!T385</f>
        <v>-2.1250286846068389E-2</v>
      </c>
      <c r="E385" s="4">
        <f>Relative_Deviations!U385</f>
        <v>-2.1429916629371642E-2</v>
      </c>
      <c r="F385" s="4">
        <f>Relative_Deviations!V385</f>
        <v>-2.1538447504690354E-2</v>
      </c>
      <c r="G385" s="4">
        <f>Relative_Deviations!W385</f>
        <v>-2.2282440954138068E-2</v>
      </c>
      <c r="J385" s="4">
        <f t="shared" si="113"/>
        <v>-2.1266508191742941E-2</v>
      </c>
      <c r="K385" s="4">
        <f t="shared" si="114"/>
        <v>6.6211272057702174E-4</v>
      </c>
      <c r="M385" s="4">
        <f t="shared" si="115"/>
        <v>1.2662925487007648</v>
      </c>
      <c r="N385" s="4">
        <f t="shared" si="116"/>
        <v>0.90110149569407749</v>
      </c>
      <c r="O385" s="4">
        <f t="shared" si="117"/>
        <v>2.4499371739022176E-2</v>
      </c>
      <c r="P385" s="4">
        <f t="shared" si="118"/>
        <v>-0.24679851715625223</v>
      </c>
      <c r="Q385" s="4">
        <f t="shared" si="119"/>
        <v>-0.41071452714338746</v>
      </c>
      <c r="R385" s="4">
        <f t="shared" si="120"/>
        <v>-1.5343803718342037</v>
      </c>
      <c r="V385" s="4" cm="1">
        <f t="array" ref="V385:AA385">_xlfn._xlws.SORT(M385:R385,1,1,1)</f>
        <v>-1.5343803718342037</v>
      </c>
      <c r="W385" s="4">
        <v>-0.41071452714338746</v>
      </c>
      <c r="X385" s="4">
        <v>-0.24679851715625223</v>
      </c>
      <c r="Y385" s="4">
        <v>2.4499371739022176E-2</v>
      </c>
      <c r="Z385" s="4">
        <v>0.90110149569407749</v>
      </c>
      <c r="AA385" s="4">
        <v>1.2662925487007648</v>
      </c>
      <c r="AE385" s="4">
        <f t="shared" si="121"/>
        <v>6.2468051759297656E-2</v>
      </c>
      <c r="AF385" s="4">
        <f t="shared" si="122"/>
        <v>0.34064093672566653</v>
      </c>
      <c r="AG385" s="4">
        <f t="shared" si="123"/>
        <v>0.40253207906950106</v>
      </c>
      <c r="AH385" s="4">
        <f t="shared" si="124"/>
        <v>0.50977285757737123</v>
      </c>
      <c r="AI385" s="4">
        <f t="shared" si="125"/>
        <v>0.8162328211213441</v>
      </c>
      <c r="AJ385" s="4">
        <f t="shared" si="126"/>
        <v>0.89729581816522741</v>
      </c>
      <c r="AM385" s="4">
        <f t="shared" si="127"/>
        <v>0.10419861490736901</v>
      </c>
      <c r="AN385" s="4">
        <f t="shared" si="128"/>
        <v>7.3076033923332173E-3</v>
      </c>
      <c r="AO385" s="4">
        <f t="shared" si="129"/>
        <v>9.7467920930498941E-2</v>
      </c>
      <c r="AP385" s="4">
        <f t="shared" si="130"/>
        <v>0.1568938090892954</v>
      </c>
      <c r="AQ385" s="4">
        <f t="shared" si="131"/>
        <v>1.7100512211989272E-2</v>
      </c>
      <c r="AR385" s="4">
        <f t="shared" si="132"/>
        <v>0.10270418183477259</v>
      </c>
      <c r="AT385" s="4">
        <f t="shared" si="133"/>
        <v>0.1568938090892954</v>
      </c>
    </row>
    <row r="386" spans="1:46" x14ac:dyDescent="0.25">
      <c r="A386" s="4">
        <f>Relative_Deviations!Q386</f>
        <v>154.54</v>
      </c>
      <c r="B386" s="4">
        <f>Relative_Deviations!R386</f>
        <v>-2.0214481398441741E-2</v>
      </c>
      <c r="C386" s="4">
        <f>Relative_Deviations!S386</f>
        <v>-2.0438785253846022E-2</v>
      </c>
      <c r="D386" s="4">
        <f>Relative_Deviations!T386</f>
        <v>-2.0836052223375225E-2</v>
      </c>
      <c r="E386" s="4">
        <f>Relative_Deviations!U386</f>
        <v>-2.1352965357751885E-2</v>
      </c>
      <c r="F386" s="4">
        <f>Relative_Deviations!V386</f>
        <v>-2.1856195477336606E-2</v>
      </c>
      <c r="G386" s="4">
        <f>Relative_Deviations!W386</f>
        <v>-2.2224627184865887E-2</v>
      </c>
      <c r="J386" s="4">
        <f t="shared" si="113"/>
        <v>-2.115385114926956E-2</v>
      </c>
      <c r="K386" s="4">
        <f t="shared" si="114"/>
        <v>7.9677176938727681E-4</v>
      </c>
      <c r="M386" s="4">
        <f t="shared" si="115"/>
        <v>1.1789696710140736</v>
      </c>
      <c r="N386" s="4">
        <f t="shared" si="116"/>
        <v>0.89745385428681668</v>
      </c>
      <c r="O386" s="4">
        <f t="shared" si="117"/>
        <v>0.39885816504106836</v>
      </c>
      <c r="P386" s="4">
        <f t="shared" si="118"/>
        <v>-0.24990118391800659</v>
      </c>
      <c r="Q386" s="4">
        <f t="shared" si="119"/>
        <v>-0.88148746611235251</v>
      </c>
      <c r="R386" s="4">
        <f t="shared" si="120"/>
        <v>-1.3438930403116081</v>
      </c>
      <c r="V386" s="4" cm="1">
        <f t="array" ref="V386:AA386">_xlfn._xlws.SORT(M386:R386,1,1,1)</f>
        <v>-1.3438930403116081</v>
      </c>
      <c r="W386" s="4">
        <v>-0.88148746611235251</v>
      </c>
      <c r="X386" s="4">
        <v>-0.24990118391800659</v>
      </c>
      <c r="Y386" s="4">
        <v>0.39885816504106836</v>
      </c>
      <c r="Z386" s="4">
        <v>0.89745385428681668</v>
      </c>
      <c r="AA386" s="4">
        <v>1.1789696710140736</v>
      </c>
      <c r="AE386" s="4">
        <f t="shared" si="121"/>
        <v>8.9491488450055084E-2</v>
      </c>
      <c r="AF386" s="4">
        <f t="shared" si="122"/>
        <v>0.18902701752369819</v>
      </c>
      <c r="AG386" s="4">
        <f t="shared" si="123"/>
        <v>0.4013318838173105</v>
      </c>
      <c r="AH386" s="4">
        <f t="shared" si="124"/>
        <v>0.65500114193740977</v>
      </c>
      <c r="AI386" s="4">
        <f t="shared" si="125"/>
        <v>0.81526160672807069</v>
      </c>
      <c r="AJ386" s="4">
        <f t="shared" si="126"/>
        <v>0.88079487354033614</v>
      </c>
      <c r="AM386" s="4">
        <f t="shared" si="127"/>
        <v>7.7175178216611573E-2</v>
      </c>
      <c r="AN386" s="4">
        <f t="shared" si="128"/>
        <v>0.14430631580963513</v>
      </c>
      <c r="AO386" s="4">
        <f t="shared" si="129"/>
        <v>9.8668116182689503E-2</v>
      </c>
      <c r="AP386" s="4">
        <f t="shared" si="130"/>
        <v>1.166552472925686E-2</v>
      </c>
      <c r="AQ386" s="4">
        <f t="shared" si="131"/>
        <v>1.8071726605262683E-2</v>
      </c>
      <c r="AR386" s="4">
        <f t="shared" si="132"/>
        <v>0.11920512645966386</v>
      </c>
      <c r="AT386" s="4">
        <f t="shared" si="133"/>
        <v>0.14430631580963513</v>
      </c>
    </row>
    <row r="387" spans="1:46" x14ac:dyDescent="0.25">
      <c r="A387" s="4">
        <f>Relative_Deviations!Q387</f>
        <v>156.87899999999999</v>
      </c>
      <c r="B387" s="4">
        <f>Relative_Deviations!R387</f>
        <v>-2.0000883009607211E-2</v>
      </c>
      <c r="C387" s="4">
        <f>Relative_Deviations!S387</f>
        <v>-2.0573589022635085E-2</v>
      </c>
      <c r="D387" s="4">
        <f>Relative_Deviations!T387</f>
        <v>-2.0624118230369606E-2</v>
      </c>
      <c r="E387" s="4">
        <f>Relative_Deviations!U387</f>
        <v>-2.117982499660748E-2</v>
      </c>
      <c r="F387" s="4">
        <f>Relative_Deviations!V387</f>
        <v>-2.1981368921106414E-2</v>
      </c>
      <c r="G387" s="4">
        <f>Relative_Deviations!W387</f>
        <v>-2.2022278992413512E-2</v>
      </c>
      <c r="J387" s="4">
        <f t="shared" si="113"/>
        <v>-2.1063677195456553E-2</v>
      </c>
      <c r="K387" s="4">
        <f t="shared" si="114"/>
        <v>8.170062181612188E-4</v>
      </c>
      <c r="M387" s="4">
        <f t="shared" si="115"/>
        <v>1.3008397760316945</v>
      </c>
      <c r="N387" s="4">
        <f t="shared" si="116"/>
        <v>0.59985855912391617</v>
      </c>
      <c r="O387" s="4">
        <f t="shared" si="117"/>
        <v>0.53801177434883352</v>
      </c>
      <c r="P387" s="4">
        <f t="shared" si="118"/>
        <v>-0.14216268930282244</v>
      </c>
      <c r="Q387" s="4">
        <f t="shared" si="119"/>
        <v>-1.1232371373075332</v>
      </c>
      <c r="R387" s="4">
        <f t="shared" si="120"/>
        <v>-1.1733102828940758</v>
      </c>
      <c r="V387" s="4" cm="1">
        <f t="array" ref="V387:AA387">_xlfn._xlws.SORT(M387:R387,1,1,1)</f>
        <v>-1.1733102828940758</v>
      </c>
      <c r="W387" s="4">
        <v>-1.1232371373075332</v>
      </c>
      <c r="X387" s="4">
        <v>-0.14216268930282244</v>
      </c>
      <c r="Y387" s="4">
        <v>0.53801177434883352</v>
      </c>
      <c r="Z387" s="4">
        <v>0.59985855912391617</v>
      </c>
      <c r="AA387" s="4">
        <v>1.3008397760316945</v>
      </c>
      <c r="AE387" s="4">
        <f t="shared" si="121"/>
        <v>0.12033570008390447</v>
      </c>
      <c r="AF387" s="4">
        <f t="shared" si="122"/>
        <v>0.13066839699806163</v>
      </c>
      <c r="AG387" s="4">
        <f t="shared" si="123"/>
        <v>0.4434757510151533</v>
      </c>
      <c r="AH387" s="4">
        <f t="shared" si="124"/>
        <v>0.70471554007761772</v>
      </c>
      <c r="AI387" s="4">
        <f t="shared" si="125"/>
        <v>0.7256997486703618</v>
      </c>
      <c r="AJ387" s="4">
        <f t="shared" si="126"/>
        <v>0.90334334810766959</v>
      </c>
      <c r="AM387" s="4">
        <f t="shared" si="127"/>
        <v>4.6330966582762187E-2</v>
      </c>
      <c r="AN387" s="4">
        <f t="shared" si="128"/>
        <v>0.20266493633527169</v>
      </c>
      <c r="AO387" s="4">
        <f t="shared" si="129"/>
        <v>5.6524248984846703E-2</v>
      </c>
      <c r="AP387" s="4">
        <f t="shared" si="130"/>
        <v>3.804887341095109E-2</v>
      </c>
      <c r="AQ387" s="4">
        <f t="shared" si="131"/>
        <v>0.10763358466297157</v>
      </c>
      <c r="AR387" s="4">
        <f t="shared" si="132"/>
        <v>9.6656651892330414E-2</v>
      </c>
      <c r="AT387" s="4">
        <f t="shared" si="133"/>
        <v>0.20266493633527169</v>
      </c>
    </row>
    <row r="388" spans="1:46" x14ac:dyDescent="0.25">
      <c r="A388" s="4">
        <f>Relative_Deviations!Q388</f>
        <v>159.25399999999999</v>
      </c>
      <c r="B388" s="4">
        <f>Relative_Deviations!R388</f>
        <v>-2.0311571575184643E-2</v>
      </c>
      <c r="C388" s="4">
        <f>Relative_Deviations!S388</f>
        <v>-2.0621733225773913E-2</v>
      </c>
      <c r="D388" s="4">
        <f>Relative_Deviations!T388</f>
        <v>-2.1433320749118915E-2</v>
      </c>
      <c r="E388" s="4">
        <f>Relative_Deviations!U388</f>
        <v>-2.1631913717373562E-2</v>
      </c>
      <c r="F388" s="4">
        <f>Relative_Deviations!V388</f>
        <v>-2.1576962410465573E-2</v>
      </c>
      <c r="G388" s="4">
        <f>Relative_Deviations!W388</f>
        <v>-2.2080092761685693E-2</v>
      </c>
      <c r="J388" s="4">
        <f t="shared" si="113"/>
        <v>-2.1275932406600379E-2</v>
      </c>
      <c r="K388" s="4">
        <f t="shared" si="114"/>
        <v>6.703364983739749E-4</v>
      </c>
      <c r="M388" s="4">
        <f t="shared" si="115"/>
        <v>1.4386219961988811</v>
      </c>
      <c r="N388" s="4">
        <f t="shared" si="116"/>
        <v>0.9759265419880121</v>
      </c>
      <c r="O388" s="4">
        <f t="shared" si="117"/>
        <v>-0.2347900538017999</v>
      </c>
      <c r="P388" s="4">
        <f t="shared" si="118"/>
        <v>-0.53104867724893645</v>
      </c>
      <c r="Q388" s="4">
        <f t="shared" si="119"/>
        <v>-0.44907297244801314</v>
      </c>
      <c r="R388" s="4">
        <f t="shared" si="120"/>
        <v>-1.1996368346881798</v>
      </c>
      <c r="V388" s="4" cm="1">
        <f t="array" ref="V388:AA388">_xlfn._xlws.SORT(M388:R388,1,1,1)</f>
        <v>-1.1996368346881798</v>
      </c>
      <c r="W388" s="4">
        <v>-0.53104867724893645</v>
      </c>
      <c r="X388" s="4">
        <v>-0.44907297244801314</v>
      </c>
      <c r="Y388" s="4">
        <v>-0.2347900538017999</v>
      </c>
      <c r="Z388" s="4">
        <v>0.9759265419880121</v>
      </c>
      <c r="AA388" s="4">
        <v>1.4386219961988811</v>
      </c>
      <c r="AE388" s="4">
        <f t="shared" si="121"/>
        <v>0.115140207228207</v>
      </c>
      <c r="AF388" s="4">
        <f t="shared" si="122"/>
        <v>0.29769252391874435</v>
      </c>
      <c r="AG388" s="4">
        <f t="shared" si="123"/>
        <v>0.32668950838884614</v>
      </c>
      <c r="AH388" s="4">
        <f t="shared" si="124"/>
        <v>0.40718584394892454</v>
      </c>
      <c r="AI388" s="4">
        <f t="shared" si="125"/>
        <v>0.83544956598217135</v>
      </c>
      <c r="AJ388" s="4">
        <f t="shared" si="126"/>
        <v>0.92487117462504864</v>
      </c>
      <c r="AM388" s="4">
        <f t="shared" si="127"/>
        <v>5.1526459438459654E-2</v>
      </c>
      <c r="AN388" s="4">
        <f t="shared" si="128"/>
        <v>3.564080941458897E-2</v>
      </c>
      <c r="AO388" s="4">
        <f t="shared" si="129"/>
        <v>0.17331049161115386</v>
      </c>
      <c r="AP388" s="4">
        <f t="shared" si="130"/>
        <v>0.25948082271774209</v>
      </c>
      <c r="AQ388" s="4">
        <f t="shared" si="131"/>
        <v>2.116232648837979E-3</v>
      </c>
      <c r="AR388" s="4">
        <f t="shared" si="132"/>
        <v>7.5128825374951358E-2</v>
      </c>
      <c r="AT388" s="4">
        <f t="shared" si="133"/>
        <v>0.25948082271774209</v>
      </c>
    </row>
    <row r="389" spans="1:46" x14ac:dyDescent="0.25">
      <c r="A389" s="4">
        <f>Relative_Deviations!Q389</f>
        <v>161.66499999999999</v>
      </c>
      <c r="B389" s="4">
        <f>Relative_Deviations!R389</f>
        <v>-2.0379534698904727E-2</v>
      </c>
      <c r="C389" s="4">
        <f>Relative_Deviations!S389</f>
        <v>-2.0024745106851063E-2</v>
      </c>
      <c r="D389" s="4">
        <f>Relative_Deviations!T389</f>
        <v>-2.0942019219878209E-2</v>
      </c>
      <c r="E389" s="4">
        <f>Relative_Deviations!U389</f>
        <v>-2.1170206087655033E-2</v>
      </c>
      <c r="F389" s="4">
        <f>Relative_Deviations!V389</f>
        <v>-2.2029512553325439E-2</v>
      </c>
      <c r="G389" s="4">
        <f>Relative_Deviations!W389</f>
        <v>-2.2147542159169701E-2</v>
      </c>
      <c r="J389" s="4">
        <f t="shared" ref="J389:J403" si="134">AVERAGE(B389:G389)</f>
        <v>-2.1115593304297364E-2</v>
      </c>
      <c r="K389" s="4">
        <f t="shared" ref="K389:K403" si="135">_xlfn.STDEV.S(B389:G389)</f>
        <v>8.5615529107151882E-4</v>
      </c>
      <c r="M389" s="4">
        <f t="shared" ref="M389:M403" si="136">(B389-$J389)/$K389</f>
        <v>0.859725581408747</v>
      </c>
      <c r="N389" s="4">
        <f t="shared" ref="N389:N403" si="137">(C389-$J389)/$K389</f>
        <v>1.2741242258528271</v>
      </c>
      <c r="O389" s="4">
        <f t="shared" ref="O389:O403" si="138">(D389-$J389)/$K389</f>
        <v>0.20273668367092468</v>
      </c>
      <c r="P389" s="4">
        <f t="shared" ref="P389:P403" si="139">(E389-$J389)/$K389</f>
        <v>-6.3788408396470861E-2</v>
      </c>
      <c r="Q389" s="4">
        <f t="shared" ref="Q389:Q403" si="140">(F389-$J389)/$K389</f>
        <v>-1.0674690194161645</v>
      </c>
      <c r="R389" s="4">
        <f t="shared" ref="R389:R403" si="141">(G389-$J389)/$K389</f>
        <v>-1.2053290631198512</v>
      </c>
      <c r="V389" s="4" cm="1">
        <f t="array" ref="V389:AA389">_xlfn._xlws.SORT(M389:R389,1,1,1)</f>
        <v>-1.2053290631198512</v>
      </c>
      <c r="W389" s="4">
        <v>-1.0674690194161645</v>
      </c>
      <c r="X389" s="4">
        <v>-6.3788408396470861E-2</v>
      </c>
      <c r="Y389" s="4">
        <v>0.20273668367092468</v>
      </c>
      <c r="Z389" s="4">
        <v>0.859725581408747</v>
      </c>
      <c r="AA389" s="4">
        <v>1.2741242258528271</v>
      </c>
      <c r="AE389" s="4">
        <f t="shared" ref="AE389:AE403" si="142">_xlfn.NORM.S.DIST(V389,TRUE)</f>
        <v>0.11403814711420847</v>
      </c>
      <c r="AF389" s="4">
        <f t="shared" ref="AF389:AF403" si="143">_xlfn.NORM.S.DIST(W389,TRUE)</f>
        <v>0.14288004808083349</v>
      </c>
      <c r="AG389" s="4">
        <f t="shared" ref="AG389:AG403" si="144">_xlfn.NORM.S.DIST(X389,TRUE)</f>
        <v>0.4745693541106949</v>
      </c>
      <c r="AH389" s="4">
        <f t="shared" ref="AH389:AH403" si="145">_xlfn.NORM.S.DIST(Y389,TRUE)</f>
        <v>0.58032957544351671</v>
      </c>
      <c r="AI389" s="4">
        <f t="shared" ref="AI389:AI403" si="146">_xlfn.NORM.S.DIST(Z389,TRUE)</f>
        <v>0.80502983505242898</v>
      </c>
      <c r="AJ389" s="4">
        <f t="shared" ref="AJ389:AJ403" si="147">_xlfn.NORM.S.DIST(AA389,TRUE)</f>
        <v>0.89869030298698349</v>
      </c>
      <c r="AM389" s="4">
        <f t="shared" ref="AM389:AM403" si="148">ABS(AE$2-AE389)</f>
        <v>5.2628519552458189E-2</v>
      </c>
      <c r="AN389" s="4">
        <f t="shared" ref="AN389:AN403" si="149">ABS(AF$2-AF389)</f>
        <v>0.19045328525249983</v>
      </c>
      <c r="AO389" s="4">
        <f t="shared" ref="AO389:AO403" si="150">ABS(AG$2-AG389)</f>
        <v>2.5430645889305104E-2</v>
      </c>
      <c r="AP389" s="4">
        <f t="shared" ref="AP389:AP403" si="151">ABS(AH$2-AH389)</f>
        <v>8.633709122314992E-2</v>
      </c>
      <c r="AQ389" s="4">
        <f t="shared" ref="AQ389:AQ403" si="152">ABS(AI$2-AI389)</f>
        <v>2.8303498280904393E-2</v>
      </c>
      <c r="AR389" s="4">
        <f t="shared" ref="AR389:AR403" si="153">ABS(AJ$2-AJ389)</f>
        <v>0.10130969701301651</v>
      </c>
      <c r="AT389" s="4">
        <f t="shared" ref="AT389:AT403" si="154">MAX(AM389:AR389)</f>
        <v>0.19045328525249983</v>
      </c>
    </row>
    <row r="390" spans="1:46" x14ac:dyDescent="0.25">
      <c r="A390" s="4">
        <f>Relative_Deviations!Q390</f>
        <v>164.113</v>
      </c>
      <c r="B390" s="4">
        <f>Relative_Deviations!R390</f>
        <v>-2.0534878981693445E-2</v>
      </c>
      <c r="C390" s="4">
        <f>Relative_Deviations!S390</f>
        <v>-2.0303981485056955E-2</v>
      </c>
      <c r="D390" s="4">
        <f>Relative_Deviations!T390</f>
        <v>-2.0643384957006447E-2</v>
      </c>
      <c r="E390" s="4">
        <f>Relative_Deviations!U390</f>
        <v>-2.2016670075472509E-2</v>
      </c>
      <c r="F390" s="4">
        <f>Relative_Deviations!V390</f>
        <v>-2.1307358070038349E-2</v>
      </c>
      <c r="G390" s="4">
        <f>Relative_Deviations!W390</f>
        <v>-2.2263169697714063E-2</v>
      </c>
      <c r="J390" s="4">
        <f t="shared" si="134"/>
        <v>-2.1178240544496962E-2</v>
      </c>
      <c r="K390" s="4">
        <f t="shared" si="135"/>
        <v>8.1988050157201747E-4</v>
      </c>
      <c r="M390" s="4">
        <f t="shared" si="136"/>
        <v>0.78470162611496785</v>
      </c>
      <c r="N390" s="4">
        <f t="shared" si="137"/>
        <v>1.0663249799985799</v>
      </c>
      <c r="O390" s="4">
        <f t="shared" si="138"/>
        <v>0.65235797956531127</v>
      </c>
      <c r="P390" s="4">
        <f t="shared" si="139"/>
        <v>-1.0226240645654623</v>
      </c>
      <c r="Q390" s="4">
        <f t="shared" si="140"/>
        <v>-0.15748334701681482</v>
      </c>
      <c r="R390" s="4">
        <f t="shared" si="141"/>
        <v>-1.3232771740965734</v>
      </c>
      <c r="V390" s="4" cm="1">
        <f t="array" ref="V390:AA390">_xlfn._xlws.SORT(M390:R390,1,1,1)</f>
        <v>-1.3232771740965734</v>
      </c>
      <c r="W390" s="4">
        <v>-1.0226240645654623</v>
      </c>
      <c r="X390" s="4">
        <v>-0.15748334701681482</v>
      </c>
      <c r="Y390" s="4">
        <v>0.65235797956531127</v>
      </c>
      <c r="Z390" s="4">
        <v>0.78470162611496785</v>
      </c>
      <c r="AA390" s="4">
        <v>1.0663249799985799</v>
      </c>
      <c r="AE390" s="4">
        <f t="shared" si="142"/>
        <v>9.287160981839182E-2</v>
      </c>
      <c r="AF390" s="4">
        <f t="shared" si="143"/>
        <v>0.15324281353004718</v>
      </c>
      <c r="AG390" s="4">
        <f t="shared" si="144"/>
        <v>0.43743196564238418</v>
      </c>
      <c r="AH390" s="4">
        <f t="shared" si="145"/>
        <v>0.74291486739338197</v>
      </c>
      <c r="AI390" s="4">
        <f t="shared" si="146"/>
        <v>0.78368573542091036</v>
      </c>
      <c r="AJ390" s="4">
        <f t="shared" si="147"/>
        <v>0.8568616194236236</v>
      </c>
      <c r="AM390" s="4">
        <f t="shared" si="148"/>
        <v>7.3795056848274837E-2</v>
      </c>
      <c r="AN390" s="4">
        <f t="shared" si="149"/>
        <v>0.18009051980328614</v>
      </c>
      <c r="AO390" s="4">
        <f t="shared" si="150"/>
        <v>6.256803435761582E-2</v>
      </c>
      <c r="AP390" s="4">
        <f t="shared" si="151"/>
        <v>7.6248200726715343E-2</v>
      </c>
      <c r="AQ390" s="4">
        <f t="shared" si="152"/>
        <v>4.9647597912423014E-2</v>
      </c>
      <c r="AR390" s="4">
        <f t="shared" si="153"/>
        <v>0.1431383805763764</v>
      </c>
      <c r="AT390" s="4">
        <f t="shared" si="154"/>
        <v>0.18009051980328614</v>
      </c>
    </row>
    <row r="391" spans="1:46" x14ac:dyDescent="0.25">
      <c r="A391" s="4">
        <f>Relative_Deviations!Q391</f>
        <v>166.59700000000001</v>
      </c>
      <c r="B391" s="4">
        <f>Relative_Deviations!R391</f>
        <v>-2.0447497822624814E-2</v>
      </c>
      <c r="C391" s="4">
        <f>Relative_Deviations!S391</f>
        <v>-2.0718021632051914E-2</v>
      </c>
      <c r="D391" s="4">
        <f>Relative_Deviations!T391</f>
        <v>-2.1356253842571369E-2</v>
      </c>
      <c r="E391" s="4">
        <f>Relative_Deviations!U391</f>
        <v>-2.1631913717373562E-2</v>
      </c>
      <c r="F391" s="4">
        <f>Relative_Deviations!V391</f>
        <v>-2.182730929800519E-2</v>
      </c>
      <c r="G391" s="4">
        <f>Relative_Deviations!W391</f>
        <v>-2.2012643364201511E-2</v>
      </c>
      <c r="J391" s="4">
        <f t="shared" si="134"/>
        <v>-2.1332273279471393E-2</v>
      </c>
      <c r="K391" s="4">
        <f t="shared" si="135"/>
        <v>6.2585242136942707E-4</v>
      </c>
      <c r="M391" s="4">
        <f t="shared" si="136"/>
        <v>1.4137126048192039</v>
      </c>
      <c r="N391" s="4">
        <f t="shared" si="137"/>
        <v>0.98146404239426832</v>
      </c>
      <c r="O391" s="4">
        <f t="shared" si="138"/>
        <v>-3.8316641881011436E-2</v>
      </c>
      <c r="P391" s="4">
        <f t="shared" si="139"/>
        <v>-0.47877171625624898</v>
      </c>
      <c r="Q391" s="4">
        <f t="shared" si="140"/>
        <v>-0.79097883403663916</v>
      </c>
      <c r="R391" s="4">
        <f t="shared" si="141"/>
        <v>-1.0871094550395781</v>
      </c>
      <c r="V391" s="4" cm="1">
        <f t="array" ref="V391:AA391">_xlfn._xlws.SORT(M391:R391,1,1,1)</f>
        <v>-1.0871094550395781</v>
      </c>
      <c r="W391" s="4">
        <v>-0.79097883403663916</v>
      </c>
      <c r="X391" s="4">
        <v>-0.47877171625624898</v>
      </c>
      <c r="Y391" s="4">
        <v>-3.8316641881011436E-2</v>
      </c>
      <c r="Z391" s="4">
        <v>0.98146404239426832</v>
      </c>
      <c r="AA391" s="4">
        <v>1.4137126048192039</v>
      </c>
      <c r="AE391" s="4">
        <f t="shared" si="142"/>
        <v>0.1384942198775839</v>
      </c>
      <c r="AF391" s="4">
        <f t="shared" si="143"/>
        <v>0.21447817145308062</v>
      </c>
      <c r="AG391" s="4">
        <f t="shared" si="144"/>
        <v>0.31605051998924716</v>
      </c>
      <c r="AH391" s="4">
        <f t="shared" si="145"/>
        <v>0.48471761111366068</v>
      </c>
      <c r="AI391" s="4">
        <f t="shared" si="146"/>
        <v>0.83681802100673719</v>
      </c>
      <c r="AJ391" s="4">
        <f t="shared" si="147"/>
        <v>0.92127684856335113</v>
      </c>
      <c r="AM391" s="4">
        <f t="shared" si="148"/>
        <v>2.8172446789082761E-2</v>
      </c>
      <c r="AN391" s="4">
        <f t="shared" si="149"/>
        <v>0.11885516188025269</v>
      </c>
      <c r="AO391" s="4">
        <f t="shared" si="150"/>
        <v>0.18394948001075284</v>
      </c>
      <c r="AP391" s="4">
        <f t="shared" si="151"/>
        <v>0.18194905555300595</v>
      </c>
      <c r="AQ391" s="4">
        <f t="shared" si="152"/>
        <v>3.484687673403819E-3</v>
      </c>
      <c r="AR391" s="4">
        <f t="shared" si="153"/>
        <v>7.8723151436648875E-2</v>
      </c>
      <c r="AT391" s="4">
        <f t="shared" si="154"/>
        <v>0.18394948001075284</v>
      </c>
    </row>
    <row r="392" spans="1:46" x14ac:dyDescent="0.25">
      <c r="A392" s="4">
        <f>Relative_Deviations!Q392</f>
        <v>169.119</v>
      </c>
      <c r="B392" s="4">
        <f>Relative_Deviations!R392</f>
        <v>-2.040866175192772E-2</v>
      </c>
      <c r="C392" s="4">
        <f>Relative_Deviations!S392</f>
        <v>-2.1026144532141102E-2</v>
      </c>
      <c r="D392" s="4">
        <f>Relative_Deviations!T392</f>
        <v>-2.1019086126425751E-2</v>
      </c>
      <c r="E392" s="4">
        <f>Relative_Deviations!U392</f>
        <v>-2.1670389353183526E-2</v>
      </c>
      <c r="F392" s="4">
        <f>Relative_Deviations!V392</f>
        <v>-2.2077656185544636E-2</v>
      </c>
      <c r="G392" s="4">
        <f>Relative_Deviations!W392</f>
        <v>-2.2388432864470426E-2</v>
      </c>
      <c r="J392" s="4">
        <f t="shared" si="134"/>
        <v>-2.1431728468948863E-2</v>
      </c>
      <c r="K392" s="4">
        <f t="shared" si="135"/>
        <v>7.4443300212395777E-4</v>
      </c>
      <c r="M392" s="4">
        <f t="shared" si="136"/>
        <v>1.3742898475782372</v>
      </c>
      <c r="N392" s="4">
        <f t="shared" si="137"/>
        <v>0.54482261754997507</v>
      </c>
      <c r="O392" s="4">
        <f t="shared" si="138"/>
        <v>0.55430420379778045</v>
      </c>
      <c r="P392" s="4">
        <f t="shared" si="139"/>
        <v>-0.32059417510203653</v>
      </c>
      <c r="Q392" s="4">
        <f t="shared" si="140"/>
        <v>-0.86767743336588121</v>
      </c>
      <c r="R392" s="4">
        <f t="shared" si="141"/>
        <v>-1.2851450604580517</v>
      </c>
      <c r="V392" s="4" cm="1">
        <f t="array" ref="V392:AA392">_xlfn._xlws.SORT(M392:R392,1,1,1)</f>
        <v>-1.2851450604580517</v>
      </c>
      <c r="W392" s="4">
        <v>-0.86767743336588121</v>
      </c>
      <c r="X392" s="4">
        <v>-0.32059417510203653</v>
      </c>
      <c r="Y392" s="4">
        <v>0.54482261754997507</v>
      </c>
      <c r="Z392" s="4">
        <v>0.55430420379778045</v>
      </c>
      <c r="AA392" s="4">
        <v>1.3742898475782372</v>
      </c>
      <c r="AE392" s="4">
        <f t="shared" si="142"/>
        <v>9.9370798918467187E-2</v>
      </c>
      <c r="AF392" s="4">
        <f t="shared" si="143"/>
        <v>0.19278547153798092</v>
      </c>
      <c r="AG392" s="4">
        <f t="shared" si="144"/>
        <v>0.37425897619733661</v>
      </c>
      <c r="AH392" s="4">
        <f t="shared" si="145"/>
        <v>0.70706223926835587</v>
      </c>
      <c r="AI392" s="4">
        <f t="shared" si="146"/>
        <v>0.7103146630881314</v>
      </c>
      <c r="AJ392" s="4">
        <f t="shared" si="147"/>
        <v>0.91532414155923236</v>
      </c>
      <c r="AM392" s="4">
        <f t="shared" si="148"/>
        <v>6.729586774819947E-2</v>
      </c>
      <c r="AN392" s="4">
        <f t="shared" si="149"/>
        <v>0.14054786179535239</v>
      </c>
      <c r="AO392" s="4">
        <f t="shared" si="150"/>
        <v>0.12574102380266339</v>
      </c>
      <c r="AP392" s="4">
        <f t="shared" si="151"/>
        <v>4.0395572601689245E-2</v>
      </c>
      <c r="AQ392" s="4">
        <f t="shared" si="152"/>
        <v>0.12301867024520197</v>
      </c>
      <c r="AR392" s="4">
        <f t="shared" si="153"/>
        <v>8.4675858440767637E-2</v>
      </c>
      <c r="AT392" s="4">
        <f t="shared" si="154"/>
        <v>0.14054786179535239</v>
      </c>
    </row>
    <row r="393" spans="1:46" x14ac:dyDescent="0.25">
      <c r="A393" s="4">
        <f>Relative_Deviations!Q393</f>
        <v>171.678</v>
      </c>
      <c r="B393" s="4">
        <f>Relative_Deviations!R393</f>
        <v>-2.0214481398441741E-2</v>
      </c>
      <c r="C393" s="4">
        <f>Relative_Deviations!S393</f>
        <v>-2.0766165835190743E-2</v>
      </c>
      <c r="D393" s="4">
        <f>Relative_Deviations!T393</f>
        <v>-2.1500754292347869E-2</v>
      </c>
      <c r="E393" s="4">
        <f>Relative_Deviations!U393</f>
        <v>-2.1708864988993319E-2</v>
      </c>
      <c r="F393" s="4">
        <f>Relative_Deviations!V393</f>
        <v>-2.1933225288887217E-2</v>
      </c>
      <c r="G393" s="4">
        <f>Relative_Deviations!W393</f>
        <v>-2.2186084672017881E-2</v>
      </c>
      <c r="J393" s="4">
        <f t="shared" si="134"/>
        <v>-2.1384929412646459E-2</v>
      </c>
      <c r="K393" s="4">
        <f t="shared" si="135"/>
        <v>7.5015261069247675E-4</v>
      </c>
      <c r="M393" s="4">
        <f t="shared" si="136"/>
        <v>1.5602798650854002</v>
      </c>
      <c r="N393" s="4">
        <f t="shared" si="137"/>
        <v>0.82485026198139455</v>
      </c>
      <c r="O393" s="4">
        <f t="shared" si="138"/>
        <v>-0.15440175512352053</v>
      </c>
      <c r="P393" s="4">
        <f t="shared" si="139"/>
        <v>-0.43182623339513593</v>
      </c>
      <c r="Q393" s="4">
        <f t="shared" si="140"/>
        <v>-0.73091244158254398</v>
      </c>
      <c r="R393" s="4">
        <f t="shared" si="141"/>
        <v>-1.0679896969656126</v>
      </c>
      <c r="V393" s="4" cm="1">
        <f t="array" ref="V393:AA393">_xlfn._xlws.SORT(M393:R393,1,1,1)</f>
        <v>-1.0679896969656126</v>
      </c>
      <c r="W393" s="4">
        <v>-0.73091244158254398</v>
      </c>
      <c r="X393" s="4">
        <v>-0.43182623339513593</v>
      </c>
      <c r="Y393" s="4">
        <v>-0.15440175512352053</v>
      </c>
      <c r="Z393" s="4">
        <v>0.82485026198139455</v>
      </c>
      <c r="AA393" s="4">
        <v>1.5602798650854002</v>
      </c>
      <c r="AE393" s="4">
        <f t="shared" si="142"/>
        <v>0.14276257967389067</v>
      </c>
      <c r="AF393" s="4">
        <f t="shared" si="143"/>
        <v>0.23241631803552582</v>
      </c>
      <c r="AG393" s="4">
        <f t="shared" si="144"/>
        <v>0.33293385577471746</v>
      </c>
      <c r="AH393" s="4">
        <f t="shared" si="145"/>
        <v>0.43864648493317243</v>
      </c>
      <c r="AI393" s="4">
        <f t="shared" si="146"/>
        <v>0.79527169641208351</v>
      </c>
      <c r="AJ393" s="4">
        <f t="shared" si="147"/>
        <v>0.94065312028870485</v>
      </c>
      <c r="AM393" s="4">
        <f t="shared" si="148"/>
        <v>2.3904086992775991E-2</v>
      </c>
      <c r="AN393" s="4">
        <f t="shared" si="149"/>
        <v>0.1009170152978075</v>
      </c>
      <c r="AO393" s="4">
        <f t="shared" si="150"/>
        <v>0.16706614422528254</v>
      </c>
      <c r="AP393" s="4">
        <f t="shared" si="151"/>
        <v>0.2280201817334942</v>
      </c>
      <c r="AQ393" s="4">
        <f t="shared" si="152"/>
        <v>3.8061636921249864E-2</v>
      </c>
      <c r="AR393" s="4">
        <f t="shared" si="153"/>
        <v>5.9346879711295153E-2</v>
      </c>
      <c r="AT393" s="4">
        <f t="shared" si="154"/>
        <v>0.2280201817334942</v>
      </c>
    </row>
    <row r="394" spans="1:46" x14ac:dyDescent="0.25">
      <c r="A394" s="4">
        <f>Relative_Deviations!Q394</f>
        <v>174.27699999999999</v>
      </c>
      <c r="B394" s="4">
        <f>Relative_Deviations!R394</f>
        <v>-2.0311571575184643E-2</v>
      </c>
      <c r="C394" s="4">
        <f>Relative_Deviations!S394</f>
        <v>-2.0689135110168445E-2</v>
      </c>
      <c r="D394" s="4">
        <f>Relative_Deviations!T394</f>
        <v>-2.0874585676649085E-2</v>
      </c>
      <c r="E394" s="4">
        <f>Relative_Deviations!U394</f>
        <v>-2.1728102806898384E-2</v>
      </c>
      <c r="F394" s="4">
        <f>Relative_Deviations!V394</f>
        <v>-2.2135428544207636E-2</v>
      </c>
      <c r="G394" s="4">
        <f>Relative_Deviations!W394</f>
        <v>-2.2513696031226615E-2</v>
      </c>
      <c r="J394" s="4">
        <f t="shared" si="134"/>
        <v>-2.1375419957389133E-2</v>
      </c>
      <c r="K394" s="4">
        <f t="shared" si="135"/>
        <v>8.7764069108661193E-4</v>
      </c>
      <c r="M394" s="4">
        <f t="shared" si="136"/>
        <v>1.2121684796625971</v>
      </c>
      <c r="N394" s="4">
        <f t="shared" si="137"/>
        <v>0.78196562008878034</v>
      </c>
      <c r="O394" s="4">
        <f t="shared" si="138"/>
        <v>0.57065982221034228</v>
      </c>
      <c r="P394" s="4">
        <f t="shared" si="139"/>
        <v>-0.40185334737908801</v>
      </c>
      <c r="Q394" s="4">
        <f t="shared" si="140"/>
        <v>-0.86596780953436892</v>
      </c>
      <c r="R394" s="4">
        <f t="shared" si="141"/>
        <v>-1.2969727650482747</v>
      </c>
      <c r="V394" s="4" cm="1">
        <f t="array" ref="V394:AA394">_xlfn._xlws.SORT(M394:R394,1,1,1)</f>
        <v>-1.2969727650482747</v>
      </c>
      <c r="W394" s="4">
        <v>-0.86596780953436892</v>
      </c>
      <c r="X394" s="4">
        <v>-0.40185334737908801</v>
      </c>
      <c r="Y394" s="4">
        <v>0.57065982221034228</v>
      </c>
      <c r="Z394" s="4">
        <v>0.78196562008878034</v>
      </c>
      <c r="AA394" s="4">
        <v>1.2121684796625971</v>
      </c>
      <c r="AE394" s="4">
        <f t="shared" si="142"/>
        <v>9.7320278913811425E-2</v>
      </c>
      <c r="AF394" s="4">
        <f t="shared" si="143"/>
        <v>0.19325390747500307</v>
      </c>
      <c r="AG394" s="4">
        <f t="shared" si="144"/>
        <v>0.34389597921232617</v>
      </c>
      <c r="AH394" s="4">
        <f t="shared" si="145"/>
        <v>0.71588487061839012</v>
      </c>
      <c r="AI394" s="4">
        <f t="shared" si="146"/>
        <v>0.78288261068036136</v>
      </c>
      <c r="AJ394" s="4">
        <f t="shared" si="147"/>
        <v>0.88727605272944221</v>
      </c>
      <c r="AM394" s="4">
        <f t="shared" si="148"/>
        <v>6.9346387752855232E-2</v>
      </c>
      <c r="AN394" s="4">
        <f t="shared" si="149"/>
        <v>0.14007942585833025</v>
      </c>
      <c r="AO394" s="4">
        <f t="shared" si="150"/>
        <v>0.15610402078767383</v>
      </c>
      <c r="AP394" s="4">
        <f t="shared" si="151"/>
        <v>4.9218203951723494E-2</v>
      </c>
      <c r="AQ394" s="4">
        <f t="shared" si="152"/>
        <v>5.0450722652972013E-2</v>
      </c>
      <c r="AR394" s="4">
        <f t="shared" si="153"/>
        <v>0.11272394727055779</v>
      </c>
      <c r="AT394" s="4">
        <f t="shared" si="154"/>
        <v>0.15610402078767383</v>
      </c>
    </row>
    <row r="395" spans="1:46" x14ac:dyDescent="0.25">
      <c r="A395" s="4">
        <f>Relative_Deviations!Q395</f>
        <v>176.91399999999999</v>
      </c>
      <c r="B395" s="4">
        <f>Relative_Deviations!R395</f>
        <v>-2.0971784777036769E-2</v>
      </c>
      <c r="C395" s="4">
        <f>Relative_Deviations!S395</f>
        <v>-2.0467671775729317E-2</v>
      </c>
      <c r="D395" s="4">
        <f>Relative_Deviations!T395</f>
        <v>-2.1336987115934354E-2</v>
      </c>
      <c r="E395" s="4">
        <f>Relative_Deviations!U395</f>
        <v>-2.1612675899468668E-2</v>
      </c>
      <c r="F395" s="4">
        <f>Relative_Deviations!V395</f>
        <v>-2.2539835054848308E-2</v>
      </c>
      <c r="G395" s="4">
        <f>Relative_Deviations!W395</f>
        <v>-2.2504060403014614E-2</v>
      </c>
      <c r="J395" s="4">
        <f t="shared" si="134"/>
        <v>-2.1572169171005337E-2</v>
      </c>
      <c r="K395" s="4">
        <f t="shared" si="135"/>
        <v>8.2971390753923077E-4</v>
      </c>
      <c r="M395" s="4">
        <f t="shared" si="136"/>
        <v>0.72360411042065242</v>
      </c>
      <c r="N395" s="4">
        <f t="shared" si="137"/>
        <v>1.331178596911486</v>
      </c>
      <c r="O395" s="4">
        <f t="shared" si="138"/>
        <v>0.28344957573205798</v>
      </c>
      <c r="P395" s="4">
        <f t="shared" si="139"/>
        <v>-4.8820115096618717E-2</v>
      </c>
      <c r="Q395" s="4">
        <f t="shared" si="140"/>
        <v>-1.1662645100319922</v>
      </c>
      <c r="R395" s="4">
        <f t="shared" si="141"/>
        <v>-1.1231476579355941</v>
      </c>
      <c r="V395" s="4" cm="1">
        <f t="array" ref="V395:AA395">_xlfn._xlws.SORT(M395:R395,1,1,1)</f>
        <v>-1.1662645100319922</v>
      </c>
      <c r="W395" s="4">
        <v>-1.1231476579355941</v>
      </c>
      <c r="X395" s="4">
        <v>-4.8820115096618717E-2</v>
      </c>
      <c r="Y395" s="4">
        <v>0.28344957573205798</v>
      </c>
      <c r="Z395" s="4">
        <v>0.72360411042065242</v>
      </c>
      <c r="AA395" s="4">
        <v>1.331178596911486</v>
      </c>
      <c r="AE395" s="4">
        <f t="shared" si="142"/>
        <v>0.12175375874381876</v>
      </c>
      <c r="AF395" s="4">
        <f t="shared" si="143"/>
        <v>0.13068739414873631</v>
      </c>
      <c r="AG395" s="4">
        <f t="shared" si="144"/>
        <v>0.48053132587902964</v>
      </c>
      <c r="AH395" s="4">
        <f t="shared" si="145"/>
        <v>0.61158388502993843</v>
      </c>
      <c r="AI395" s="4">
        <f t="shared" si="146"/>
        <v>0.76534559141102876</v>
      </c>
      <c r="AJ395" s="4">
        <f t="shared" si="147"/>
        <v>0.90843487392650368</v>
      </c>
      <c r="AM395" s="4">
        <f t="shared" si="148"/>
        <v>4.4912907922847897E-2</v>
      </c>
      <c r="AN395" s="4">
        <f t="shared" si="149"/>
        <v>0.202645939184597</v>
      </c>
      <c r="AO395" s="4">
        <f t="shared" si="150"/>
        <v>1.9468674120970364E-2</v>
      </c>
      <c r="AP395" s="4">
        <f t="shared" si="151"/>
        <v>5.5082781636728195E-2</v>
      </c>
      <c r="AQ395" s="4">
        <f t="shared" si="152"/>
        <v>6.7987741922304612E-2</v>
      </c>
      <c r="AR395" s="4">
        <f t="shared" si="153"/>
        <v>9.1565126073496317E-2</v>
      </c>
      <c r="AT395" s="4">
        <f t="shared" si="154"/>
        <v>0.202645939184597</v>
      </c>
    </row>
    <row r="396" spans="1:46" x14ac:dyDescent="0.25">
      <c r="A396" s="4">
        <f>Relative_Deviations!Q396</f>
        <v>179.59200000000001</v>
      </c>
      <c r="B396" s="4">
        <f>Relative_Deviations!R396</f>
        <v>-2.0486333893322078E-2</v>
      </c>
      <c r="C396" s="4">
        <f>Relative_Deviations!S396</f>
        <v>-2.0679506269540678E-2</v>
      </c>
      <c r="D396" s="4">
        <f>Relative_Deviations!T396</f>
        <v>-2.1038352853062596E-2</v>
      </c>
      <c r="E396" s="4">
        <f>Relative_Deviations!U396</f>
        <v>-2.1805054078518141E-2</v>
      </c>
      <c r="F396" s="4">
        <f>Relative_Deviations!V396</f>
        <v>-2.2385775431747083E-2</v>
      </c>
      <c r="G396" s="4">
        <f>Relative_Deviations!W396</f>
        <v>-2.2773857992951341E-2</v>
      </c>
      <c r="J396" s="4">
        <f t="shared" si="134"/>
        <v>-2.1528146753190317E-2</v>
      </c>
      <c r="K396" s="4">
        <f t="shared" si="135"/>
        <v>9.390914630693258E-4</v>
      </c>
      <c r="M396" s="4">
        <f t="shared" si="136"/>
        <v>1.1093838042816175</v>
      </c>
      <c r="N396" s="4">
        <f t="shared" si="137"/>
        <v>0.90368246014711173</v>
      </c>
      <c r="O396" s="4">
        <f t="shared" si="138"/>
        <v>0.52156144464020482</v>
      </c>
      <c r="P396" s="4">
        <f t="shared" si="139"/>
        <v>-0.294867258640367</v>
      </c>
      <c r="Q396" s="4">
        <f t="shared" si="140"/>
        <v>-0.91325362042339586</v>
      </c>
      <c r="R396" s="4">
        <f t="shared" si="141"/>
        <v>-1.3265068300051861</v>
      </c>
      <c r="V396" s="4" cm="1">
        <f t="array" ref="V396:AA396">_xlfn._xlws.SORT(M396:R396,1,1,1)</f>
        <v>-1.3265068300051861</v>
      </c>
      <c r="W396" s="4">
        <v>-0.91325362042339586</v>
      </c>
      <c r="X396" s="4">
        <v>-0.294867258640367</v>
      </c>
      <c r="Y396" s="4">
        <v>0.52156144464020482</v>
      </c>
      <c r="Z396" s="4">
        <v>0.90368246014711173</v>
      </c>
      <c r="AA396" s="4">
        <v>1.1093838042816175</v>
      </c>
      <c r="AE396" s="4">
        <f t="shared" si="142"/>
        <v>9.2335937157497952E-2</v>
      </c>
      <c r="AF396" s="4">
        <f t="shared" si="143"/>
        <v>0.18055458444357947</v>
      </c>
      <c r="AG396" s="4">
        <f t="shared" si="144"/>
        <v>0.384047642145387</v>
      </c>
      <c r="AH396" s="4">
        <f t="shared" si="145"/>
        <v>0.69901214314568516</v>
      </c>
      <c r="AI396" s="4">
        <f t="shared" si="146"/>
        <v>0.81691809885139177</v>
      </c>
      <c r="AJ396" s="4">
        <f t="shared" si="147"/>
        <v>0.86636767695461858</v>
      </c>
      <c r="AM396" s="4">
        <f t="shared" si="148"/>
        <v>7.4330729509168705E-2</v>
      </c>
      <c r="AN396" s="4">
        <f t="shared" si="149"/>
        <v>0.15277874888975385</v>
      </c>
      <c r="AO396" s="4">
        <f t="shared" si="150"/>
        <v>0.115952357854613</v>
      </c>
      <c r="AP396" s="4">
        <f t="shared" si="151"/>
        <v>3.2345476479018531E-2</v>
      </c>
      <c r="AQ396" s="4">
        <f t="shared" si="152"/>
        <v>1.6415234481941599E-2</v>
      </c>
      <c r="AR396" s="4">
        <f t="shared" si="153"/>
        <v>0.13363232304538142</v>
      </c>
      <c r="AT396" s="4">
        <f t="shared" si="154"/>
        <v>0.15277874888975385</v>
      </c>
    </row>
    <row r="397" spans="1:46" x14ac:dyDescent="0.25">
      <c r="A397" s="4">
        <f>Relative_Deviations!Q397</f>
        <v>182.31</v>
      </c>
      <c r="B397" s="4">
        <f>Relative_Deviations!R397</f>
        <v>-2.024360845146456E-2</v>
      </c>
      <c r="C397" s="4">
        <f>Relative_Deviations!S397</f>
        <v>-2.0698763950796211E-2</v>
      </c>
      <c r="D397" s="4">
        <f>Relative_Deviations!T397</f>
        <v>-2.1067252943018033E-2</v>
      </c>
      <c r="E397" s="4">
        <f>Relative_Deviations!U397</f>
        <v>-2.1930099894900135E-2</v>
      </c>
      <c r="F397" s="4">
        <f>Relative_Deviations!V397</f>
        <v>-2.227023071442125E-2</v>
      </c>
      <c r="G397" s="4">
        <f>Relative_Deviations!W397</f>
        <v>-2.2947299300767714E-2</v>
      </c>
      <c r="J397" s="4">
        <f t="shared" si="134"/>
        <v>-2.1526209209227983E-2</v>
      </c>
      <c r="K397" s="4">
        <f t="shared" si="135"/>
        <v>1.0272841815432653E-3</v>
      </c>
      <c r="M397" s="4">
        <f t="shared" si="136"/>
        <v>1.2485354888231626</v>
      </c>
      <c r="N397" s="4">
        <f t="shared" si="137"/>
        <v>0.80546870408217541</v>
      </c>
      <c r="O397" s="4">
        <f t="shared" si="138"/>
        <v>0.44676660505028948</v>
      </c>
      <c r="P397" s="4">
        <f t="shared" si="139"/>
        <v>-0.39316354026341166</v>
      </c>
      <c r="Q397" s="4">
        <f t="shared" si="140"/>
        <v>-0.72426064623670183</v>
      </c>
      <c r="R397" s="4">
        <f t="shared" si="141"/>
        <v>-1.3833466114555173</v>
      </c>
      <c r="V397" s="4" cm="1">
        <f t="array" ref="V397:AA397">_xlfn._xlws.SORT(M397:R397,1,1,1)</f>
        <v>-1.3833466114555173</v>
      </c>
      <c r="W397" s="4">
        <v>-0.72426064623670183</v>
      </c>
      <c r="X397" s="4">
        <v>-0.39316354026341166</v>
      </c>
      <c r="Y397" s="4">
        <v>0.44676660505028948</v>
      </c>
      <c r="Z397" s="4">
        <v>0.80546870408217541</v>
      </c>
      <c r="AA397" s="4">
        <v>1.2485354888231626</v>
      </c>
      <c r="AE397" s="4">
        <f t="shared" si="142"/>
        <v>8.3279306135991923E-2</v>
      </c>
      <c r="AF397" s="4">
        <f t="shared" si="143"/>
        <v>0.23445286621289974</v>
      </c>
      <c r="AG397" s="4">
        <f t="shared" si="144"/>
        <v>0.34709934824616739</v>
      </c>
      <c r="AH397" s="4">
        <f t="shared" si="145"/>
        <v>0.67247820719253704</v>
      </c>
      <c r="AI397" s="4">
        <f t="shared" si="146"/>
        <v>0.78972537048121372</v>
      </c>
      <c r="AJ397" s="4">
        <f t="shared" si="147"/>
        <v>0.89408248981213223</v>
      </c>
      <c r="AM397" s="4">
        <f t="shared" si="148"/>
        <v>8.3387360530674734E-2</v>
      </c>
      <c r="AN397" s="4">
        <f t="shared" si="149"/>
        <v>9.8880467120433579E-2</v>
      </c>
      <c r="AO397" s="4">
        <f t="shared" si="150"/>
        <v>0.15290065175383261</v>
      </c>
      <c r="AP397" s="4">
        <f t="shared" si="151"/>
        <v>5.8115405258704067E-3</v>
      </c>
      <c r="AQ397" s="4">
        <f t="shared" si="152"/>
        <v>4.3607962852119653E-2</v>
      </c>
      <c r="AR397" s="4">
        <f t="shared" si="153"/>
        <v>0.10591751018786777</v>
      </c>
      <c r="AT397" s="4">
        <f t="shared" si="154"/>
        <v>0.15290065175383261</v>
      </c>
    </row>
    <row r="398" spans="1:46" x14ac:dyDescent="0.25">
      <c r="A398" s="4">
        <f>Relative_Deviations!Q398</f>
        <v>185.06800000000001</v>
      </c>
      <c r="B398" s="4">
        <f>Relative_Deviations!R398</f>
        <v>-2.0564006034716434E-2</v>
      </c>
      <c r="C398" s="4">
        <f>Relative_Deviations!S398</f>
        <v>-2.0573589022635085E-2</v>
      </c>
      <c r="D398" s="4">
        <f>Relative_Deviations!T398</f>
        <v>-2.1019086126425751E-2</v>
      </c>
      <c r="E398" s="4">
        <f>Relative_Deviations!U398</f>
        <v>-2.2209048254521812E-2</v>
      </c>
      <c r="F398" s="4">
        <f>Relative_Deviations!V398</f>
        <v>-2.1923596562443411E-2</v>
      </c>
      <c r="G398" s="4">
        <f>Relative_Deviations!W398</f>
        <v>-2.2648594826194982E-2</v>
      </c>
      <c r="J398" s="4">
        <f t="shared" si="134"/>
        <v>-2.1489653471156247E-2</v>
      </c>
      <c r="K398" s="4">
        <f t="shared" si="135"/>
        <v>8.9066395476488833E-4</v>
      </c>
      <c r="M398" s="4">
        <f t="shared" si="136"/>
        <v>1.0392779807555583</v>
      </c>
      <c r="N398" s="4">
        <f t="shared" si="137"/>
        <v>1.0285186052723769</v>
      </c>
      <c r="O398" s="4">
        <f t="shared" si="138"/>
        <v>0.5283332082914628</v>
      </c>
      <c r="P398" s="4">
        <f t="shared" si="139"/>
        <v>-0.80770618314228981</v>
      </c>
      <c r="Q398" s="4">
        <f t="shared" si="140"/>
        <v>-0.4872130380550922</v>
      </c>
      <c r="R398" s="4">
        <f t="shared" si="141"/>
        <v>-1.3012105731220081</v>
      </c>
      <c r="V398" s="4" cm="1">
        <f t="array" ref="V398:AA398">_xlfn._xlws.SORT(M398:R398,1,1,1)</f>
        <v>-1.3012105731220081</v>
      </c>
      <c r="W398" s="4">
        <v>-0.80770618314228981</v>
      </c>
      <c r="X398" s="4">
        <v>-0.4872130380550922</v>
      </c>
      <c r="Y398" s="4">
        <v>0.5283332082914628</v>
      </c>
      <c r="Z398" s="4">
        <v>1.0285186052723769</v>
      </c>
      <c r="AA398" s="4">
        <v>1.0392779807555583</v>
      </c>
      <c r="AE398" s="4">
        <f t="shared" si="142"/>
        <v>9.6593193579152428E-2</v>
      </c>
      <c r="AF398" s="4">
        <f t="shared" si="143"/>
        <v>0.2096298716601723</v>
      </c>
      <c r="AG398" s="4">
        <f t="shared" si="144"/>
        <v>0.31305368334687061</v>
      </c>
      <c r="AH398" s="4">
        <f t="shared" si="145"/>
        <v>0.70136595668988622</v>
      </c>
      <c r="AI398" s="4">
        <f t="shared" si="146"/>
        <v>0.84814702820213284</v>
      </c>
      <c r="AJ398" s="4">
        <f t="shared" si="147"/>
        <v>0.85066226378841692</v>
      </c>
      <c r="AM398" s="4">
        <f t="shared" si="148"/>
        <v>7.0073473087514229E-2</v>
      </c>
      <c r="AN398" s="4">
        <f t="shared" si="149"/>
        <v>0.12370346167316101</v>
      </c>
      <c r="AO398" s="4">
        <f t="shared" si="150"/>
        <v>0.18694631665312939</v>
      </c>
      <c r="AP398" s="4">
        <f t="shared" si="151"/>
        <v>3.4699290023219587E-2</v>
      </c>
      <c r="AQ398" s="4">
        <f t="shared" si="152"/>
        <v>1.4813694868799465E-2</v>
      </c>
      <c r="AR398" s="4">
        <f t="shared" si="153"/>
        <v>0.14933773621158308</v>
      </c>
      <c r="AT398" s="4">
        <f t="shared" si="154"/>
        <v>0.18694631665312939</v>
      </c>
    </row>
    <row r="399" spans="1:46" x14ac:dyDescent="0.25">
      <c r="A399" s="4">
        <f>Relative_Deviations!Q399</f>
        <v>187.869</v>
      </c>
      <c r="B399" s="4">
        <f>Relative_Deviations!R399</f>
        <v>-2.0835858529596601E-2</v>
      </c>
      <c r="C399" s="4">
        <f>Relative_Deviations!S399</f>
        <v>-2.1180205982185698E-2</v>
      </c>
      <c r="D399" s="4">
        <f>Relative_Deviations!T399</f>
        <v>-2.176085510194594E-2</v>
      </c>
      <c r="E399" s="4">
        <f>Relative_Deviations!U399</f>
        <v>-2.2122478073949608E-2</v>
      </c>
      <c r="F399" s="4">
        <f>Relative_Deviations!V399</f>
        <v>-2.2125799817763834E-2</v>
      </c>
      <c r="G399" s="4">
        <f>Relative_Deviations!W399</f>
        <v>-2.2860578646859527E-2</v>
      </c>
      <c r="J399" s="4">
        <f t="shared" si="134"/>
        <v>-2.1814296025383536E-2</v>
      </c>
      <c r="K399" s="4">
        <f t="shared" si="135"/>
        <v>7.2787143920759352E-4</v>
      </c>
      <c r="M399" s="4">
        <f t="shared" si="136"/>
        <v>1.3442449354134884</v>
      </c>
      <c r="N399" s="4">
        <f t="shared" si="137"/>
        <v>0.87115664805882231</v>
      </c>
      <c r="O399" s="4">
        <f t="shared" si="138"/>
        <v>7.3420827578802528E-2</v>
      </c>
      <c r="P399" s="4">
        <f t="shared" si="139"/>
        <v>-0.42340176020861348</v>
      </c>
      <c r="Q399" s="4">
        <f t="shared" si="140"/>
        <v>-0.42796540103211156</v>
      </c>
      <c r="R399" s="4">
        <f t="shared" si="141"/>
        <v>-1.4374552498103788</v>
      </c>
      <c r="V399" s="4" cm="1">
        <f t="array" ref="V399:AA399">_xlfn._xlws.SORT(M399:R399,1,1,1)</f>
        <v>-1.4374552498103788</v>
      </c>
      <c r="W399" s="4">
        <v>-0.42796540103211156</v>
      </c>
      <c r="X399" s="4">
        <v>-0.42340176020861348</v>
      </c>
      <c r="Y399" s="4">
        <v>7.3420827578802528E-2</v>
      </c>
      <c r="Z399" s="4">
        <v>0.87115664805882231</v>
      </c>
      <c r="AA399" s="4">
        <v>1.3442449354134884</v>
      </c>
      <c r="AE399" s="4">
        <f t="shared" si="142"/>
        <v>7.5294339787551193E-2</v>
      </c>
      <c r="AF399" s="4">
        <f t="shared" si="143"/>
        <v>0.33433815520456112</v>
      </c>
      <c r="AG399" s="4">
        <f t="shared" si="144"/>
        <v>0.33600108042413135</v>
      </c>
      <c r="AH399" s="4">
        <f t="shared" si="145"/>
        <v>0.52926437784444835</v>
      </c>
      <c r="AI399" s="4">
        <f t="shared" si="146"/>
        <v>0.80816568650295251</v>
      </c>
      <c r="AJ399" s="4">
        <f t="shared" si="147"/>
        <v>0.91056540236320982</v>
      </c>
      <c r="AM399" s="4">
        <f t="shared" si="148"/>
        <v>9.1372326879115465E-2</v>
      </c>
      <c r="AN399" s="4">
        <f t="shared" si="149"/>
        <v>1.0048218712278012E-3</v>
      </c>
      <c r="AO399" s="4">
        <f t="shared" si="150"/>
        <v>0.16399891957586865</v>
      </c>
      <c r="AP399" s="4">
        <f t="shared" si="151"/>
        <v>0.13740228882221828</v>
      </c>
      <c r="AQ399" s="4">
        <f t="shared" si="152"/>
        <v>2.5167646830380863E-2</v>
      </c>
      <c r="AR399" s="4">
        <f t="shared" si="153"/>
        <v>8.9434597636790181E-2</v>
      </c>
      <c r="AT399" s="4">
        <f t="shared" si="154"/>
        <v>0.16399891957586865</v>
      </c>
    </row>
    <row r="400" spans="1:46" x14ac:dyDescent="0.25">
      <c r="A400" s="4">
        <f>Relative_Deviations!Q400</f>
        <v>190.71199999999999</v>
      </c>
      <c r="B400" s="4">
        <f>Relative_Deviations!R400</f>
        <v>-2.0534878981693445E-2</v>
      </c>
      <c r="C400" s="4">
        <f>Relative_Deviations!S400</f>
        <v>-2.0968371488374337E-2</v>
      </c>
      <c r="D400" s="4">
        <f>Relative_Deviations!T400</f>
        <v>-2.1202120029476107E-2</v>
      </c>
      <c r="E400" s="4">
        <f>Relative_Deviations!U400</f>
        <v>-2.2180191527664466E-2</v>
      </c>
      <c r="F400" s="4">
        <f>Relative_Deviations!V400</f>
        <v>-2.2443547790410086E-2</v>
      </c>
      <c r="G400" s="4">
        <f>Relative_Deviations!W400</f>
        <v>-2.2870214275071528E-2</v>
      </c>
      <c r="J400" s="4">
        <f t="shared" si="134"/>
        <v>-2.1699887348781661E-2</v>
      </c>
      <c r="K400" s="4">
        <f t="shared" si="135"/>
        <v>9.2666286476539175E-4</v>
      </c>
      <c r="M400" s="4">
        <f t="shared" si="136"/>
        <v>1.2572084318747008</v>
      </c>
      <c r="N400" s="4">
        <f t="shared" si="137"/>
        <v>0.78940884351994145</v>
      </c>
      <c r="O400" s="4">
        <f t="shared" si="138"/>
        <v>0.53716118151726766</v>
      </c>
      <c r="P400" s="4">
        <f t="shared" si="139"/>
        <v>-0.51831598863563655</v>
      </c>
      <c r="Q400" s="4">
        <f t="shared" si="140"/>
        <v>-0.80251456047793768</v>
      </c>
      <c r="R400" s="4">
        <f t="shared" si="141"/>
        <v>-1.2629479077983394</v>
      </c>
      <c r="V400" s="4" cm="1">
        <f t="array" ref="V400:AA400">_xlfn._xlws.SORT(M400:R400,1,1,1)</f>
        <v>-1.2629479077983394</v>
      </c>
      <c r="W400" s="4">
        <v>-0.80251456047793768</v>
      </c>
      <c r="X400" s="4">
        <v>-0.51831598863563655</v>
      </c>
      <c r="Y400" s="4">
        <v>0.53716118151726766</v>
      </c>
      <c r="Z400" s="4">
        <v>0.78940884351994145</v>
      </c>
      <c r="AA400" s="4">
        <v>1.2572084318747008</v>
      </c>
      <c r="AE400" s="4">
        <f t="shared" si="142"/>
        <v>0.10330395060533014</v>
      </c>
      <c r="AF400" s="4">
        <f t="shared" si="143"/>
        <v>0.21112768461902159</v>
      </c>
      <c r="AG400" s="4">
        <f t="shared" si="144"/>
        <v>0.30211890965116439</v>
      </c>
      <c r="AH400" s="4">
        <f t="shared" si="145"/>
        <v>0.70442185871176011</v>
      </c>
      <c r="AI400" s="4">
        <f t="shared" si="146"/>
        <v>0.78506345560574653</v>
      </c>
      <c r="AJ400" s="4">
        <f t="shared" si="147"/>
        <v>0.89566091457354036</v>
      </c>
      <c r="AM400" s="4">
        <f t="shared" si="148"/>
        <v>6.3362716061336519E-2</v>
      </c>
      <c r="AN400" s="4">
        <f t="shared" si="149"/>
        <v>0.12220564871431172</v>
      </c>
      <c r="AO400" s="4">
        <f t="shared" si="150"/>
        <v>0.19788109034883561</v>
      </c>
      <c r="AP400" s="4">
        <f t="shared" si="151"/>
        <v>3.7755192045093477E-2</v>
      </c>
      <c r="AQ400" s="4">
        <f t="shared" si="152"/>
        <v>4.8269877727586841E-2</v>
      </c>
      <c r="AR400" s="4">
        <f t="shared" si="153"/>
        <v>0.10433908542645964</v>
      </c>
      <c r="AT400" s="4">
        <f t="shared" si="154"/>
        <v>0.19788109034883561</v>
      </c>
    </row>
    <row r="401" spans="1:46" x14ac:dyDescent="0.25">
      <c r="A401" s="4">
        <f>Relative_Deviations!Q401</f>
        <v>193.59700000000001</v>
      </c>
      <c r="B401" s="4">
        <f>Relative_Deviations!R401</f>
        <v>-2.1088292989128392E-2</v>
      </c>
      <c r="C401" s="4">
        <f>Relative_Deviations!S401</f>
        <v>-2.1372782794741356E-2</v>
      </c>
      <c r="D401" s="4">
        <f>Relative_Deviations!T401</f>
        <v>-2.1606721288850848E-2</v>
      </c>
      <c r="E401" s="4">
        <f>Relative_Deviations!U401</f>
        <v>-2.2045526802329851E-2</v>
      </c>
      <c r="F401" s="4">
        <f>Relative_Deviations!V401</f>
        <v>-2.2289488167308861E-2</v>
      </c>
      <c r="G401" s="4">
        <f>Relative_Deviations!W401</f>
        <v>-2.2754586736527339E-2</v>
      </c>
      <c r="J401" s="4">
        <f t="shared" si="134"/>
        <v>-2.1859566463147771E-2</v>
      </c>
      <c r="K401" s="4">
        <f t="shared" si="135"/>
        <v>6.190681711954342E-4</v>
      </c>
      <c r="M401" s="4">
        <f t="shared" si="136"/>
        <v>1.245861942037874</v>
      </c>
      <c r="N401" s="4">
        <f t="shared" si="137"/>
        <v>0.78631674354445436</v>
      </c>
      <c r="O401" s="4">
        <f t="shared" si="138"/>
        <v>0.40842864495629394</v>
      </c>
      <c r="P401" s="4">
        <f t="shared" si="139"/>
        <v>-0.30038749823462435</v>
      </c>
      <c r="Q401" s="4">
        <f t="shared" si="140"/>
        <v>-0.69446585071705769</v>
      </c>
      <c r="R401" s="4">
        <f t="shared" si="141"/>
        <v>-1.4457539815869795</v>
      </c>
      <c r="V401" s="4" cm="1">
        <f t="array" ref="V401:AA401">_xlfn._xlws.SORT(M401:R401,1,1,1)</f>
        <v>-1.4457539815869795</v>
      </c>
      <c r="W401" s="4">
        <v>-0.69446585071705769</v>
      </c>
      <c r="X401" s="4">
        <v>-0.30038749823462435</v>
      </c>
      <c r="Y401" s="4">
        <v>0.40842864495629394</v>
      </c>
      <c r="Z401" s="4">
        <v>0.78631674354445436</v>
      </c>
      <c r="AA401" s="4">
        <v>1.245861942037874</v>
      </c>
      <c r="AE401" s="4">
        <f t="shared" si="142"/>
        <v>7.4123108788188383E-2</v>
      </c>
      <c r="AF401" s="4">
        <f t="shared" si="143"/>
        <v>0.24369505475392467</v>
      </c>
      <c r="AG401" s="4">
        <f t="shared" si="144"/>
        <v>0.3819407992993008</v>
      </c>
      <c r="AH401" s="4">
        <f t="shared" si="145"/>
        <v>0.6585204965534015</v>
      </c>
      <c r="AI401" s="4">
        <f t="shared" si="146"/>
        <v>0.78415902718239117</v>
      </c>
      <c r="AJ401" s="4">
        <f t="shared" si="147"/>
        <v>0.89359245787430008</v>
      </c>
      <c r="AM401" s="4">
        <f t="shared" si="148"/>
        <v>9.2543557878478275E-2</v>
      </c>
      <c r="AN401" s="4">
        <f t="shared" si="149"/>
        <v>8.9638278579408648E-2</v>
      </c>
      <c r="AO401" s="4">
        <f t="shared" si="150"/>
        <v>0.1180592007006992</v>
      </c>
      <c r="AP401" s="4">
        <f t="shared" si="151"/>
        <v>8.1461701132651276E-3</v>
      </c>
      <c r="AQ401" s="4">
        <f t="shared" si="152"/>
        <v>4.9174306150942204E-2</v>
      </c>
      <c r="AR401" s="4">
        <f t="shared" si="153"/>
        <v>0.10640754212569992</v>
      </c>
      <c r="AT401" s="4">
        <f t="shared" si="154"/>
        <v>0.1180592007006992</v>
      </c>
    </row>
    <row r="402" spans="1:46" x14ac:dyDescent="0.25">
      <c r="A402" s="4">
        <f>Relative_Deviations!Q402</f>
        <v>196.52699999999999</v>
      </c>
      <c r="B402" s="4">
        <f>Relative_Deviations!R402</f>
        <v>-2.0534878981693445E-2</v>
      </c>
      <c r="C402" s="4">
        <f>Relative_Deviations!S402</f>
        <v>-2.0814310038329741E-2</v>
      </c>
      <c r="D402" s="4">
        <f>Relative_Deviations!T402</f>
        <v>-2.1481487565711024E-2</v>
      </c>
      <c r="E402" s="4">
        <f>Relative_Deviations!U402</f>
        <v>-2.2093621347092265E-2</v>
      </c>
      <c r="F402" s="4">
        <f>Relative_Deviations!V402</f>
        <v>-2.2154685997095247E-2</v>
      </c>
      <c r="G402" s="4">
        <f>Relative_Deviations!W402</f>
        <v>-2.2956934928979714E-2</v>
      </c>
      <c r="J402" s="4">
        <f t="shared" si="134"/>
        <v>-2.1672653143150242E-2</v>
      </c>
      <c r="K402" s="4">
        <f t="shared" si="135"/>
        <v>9.0849070578571847E-4</v>
      </c>
      <c r="M402" s="4">
        <f t="shared" si="136"/>
        <v>1.2523784274411263</v>
      </c>
      <c r="N402" s="4">
        <f t="shared" si="137"/>
        <v>0.94480119538278906</v>
      </c>
      <c r="O402" s="4">
        <f t="shared" si="138"/>
        <v>0.21042106014049569</v>
      </c>
      <c r="P402" s="4">
        <f t="shared" si="139"/>
        <v>-0.46337095279136026</v>
      </c>
      <c r="Q402" s="4">
        <f t="shared" si="140"/>
        <v>-0.53058644505131591</v>
      </c>
      <c r="R402" s="4">
        <f t="shared" si="141"/>
        <v>-1.4136432851217196</v>
      </c>
      <c r="V402" s="4" cm="1">
        <f t="array" ref="V402:AA402">_xlfn._xlws.SORT(M402:R402,1,1,1)</f>
        <v>-1.4136432851217196</v>
      </c>
      <c r="W402" s="4">
        <v>-0.53058644505131591</v>
      </c>
      <c r="X402" s="4">
        <v>-0.46337095279136026</v>
      </c>
      <c r="Y402" s="4">
        <v>0.21042106014049569</v>
      </c>
      <c r="Z402" s="4">
        <v>0.94480119538278906</v>
      </c>
      <c r="AA402" s="4">
        <v>1.2523784274411263</v>
      </c>
      <c r="AE402" s="4">
        <f t="shared" si="142"/>
        <v>7.8733332687752275E-2</v>
      </c>
      <c r="AF402" s="4">
        <f t="shared" si="143"/>
        <v>0.29785269542830328</v>
      </c>
      <c r="AG402" s="4">
        <f t="shared" si="144"/>
        <v>0.32154924780874761</v>
      </c>
      <c r="AH402" s="4">
        <f t="shared" si="145"/>
        <v>0.58333047151300299</v>
      </c>
      <c r="AI402" s="4">
        <f t="shared" si="146"/>
        <v>0.82761980925679102</v>
      </c>
      <c r="AJ402" s="4">
        <f t="shared" si="147"/>
        <v>0.89478399839154688</v>
      </c>
      <c r="AM402" s="4">
        <f t="shared" si="148"/>
        <v>8.7933333978914383E-2</v>
      </c>
      <c r="AN402" s="4">
        <f t="shared" si="149"/>
        <v>3.5480637905030032E-2</v>
      </c>
      <c r="AO402" s="4">
        <f t="shared" si="150"/>
        <v>0.17845075219125239</v>
      </c>
      <c r="AP402" s="4">
        <f t="shared" si="151"/>
        <v>8.3336195153663639E-2</v>
      </c>
      <c r="AQ402" s="4">
        <f t="shared" si="152"/>
        <v>5.7135240765423534E-3</v>
      </c>
      <c r="AR402" s="4">
        <f t="shared" si="153"/>
        <v>0.10521600160845312</v>
      </c>
      <c r="AT402" s="4">
        <f t="shared" si="154"/>
        <v>0.17845075219125239</v>
      </c>
    </row>
    <row r="403" spans="1:46" x14ac:dyDescent="0.25">
      <c r="A403" s="4">
        <f>Relative_Deviations!Q403</f>
        <v>200</v>
      </c>
      <c r="B403" s="4">
        <f>Relative_Deviations!R403</f>
        <v>-2.06125511230878E-2</v>
      </c>
      <c r="C403" s="4">
        <f>Relative_Deviations!S403</f>
        <v>-2.0978000329002103E-2</v>
      </c>
      <c r="D403" s="4">
        <f>Relative_Deviations!T403</f>
        <v>-2.1173219939520843E-2</v>
      </c>
      <c r="E403" s="4">
        <f>Relative_Deviations!U403</f>
        <v>-2.257456679471569E-2</v>
      </c>
      <c r="F403" s="4">
        <f>Relative_Deviations!V403</f>
        <v>-2.249169142262928E-2</v>
      </c>
      <c r="G403" s="4">
        <f>Relative_Deviations!W403</f>
        <v>-2.2822036134011521E-2</v>
      </c>
      <c r="J403" s="4">
        <f t="shared" si="134"/>
        <v>-2.1775344290494537E-2</v>
      </c>
      <c r="K403" s="4">
        <f t="shared" si="135"/>
        <v>9.5894449447169936E-4</v>
      </c>
      <c r="M403" s="4">
        <f t="shared" si="136"/>
        <v>1.212576091849134</v>
      </c>
      <c r="N403" s="4">
        <f t="shared" si="137"/>
        <v>0.8314808271898001</v>
      </c>
      <c r="O403" s="4">
        <f t="shared" si="138"/>
        <v>0.62790323573984874</v>
      </c>
      <c r="P403" s="4">
        <f t="shared" si="139"/>
        <v>-0.83343979638932064</v>
      </c>
      <c r="Q403" s="4">
        <f t="shared" si="140"/>
        <v>-0.74701626242652597</v>
      </c>
      <c r="R403" s="4">
        <f t="shared" si="141"/>
        <v>-1.0915040959629543</v>
      </c>
      <c r="V403" s="4" cm="1">
        <f t="array" ref="V403:AA403">_xlfn._xlws.SORT(M403:R403,1,1,1)</f>
        <v>-1.0915040959629543</v>
      </c>
      <c r="W403" s="4">
        <v>-0.83343979638932064</v>
      </c>
      <c r="X403" s="4">
        <v>-0.74701626242652597</v>
      </c>
      <c r="Y403" s="4">
        <v>0.62790323573984874</v>
      </c>
      <c r="Z403" s="4">
        <v>0.8314808271898001</v>
      </c>
      <c r="AA403" s="4">
        <v>1.212576091849134</v>
      </c>
      <c r="AE403" s="4">
        <f t="shared" si="142"/>
        <v>0.13752556527895562</v>
      </c>
      <c r="AF403" s="4">
        <f t="shared" si="143"/>
        <v>0.20229836909525878</v>
      </c>
      <c r="AG403" s="4">
        <f t="shared" si="144"/>
        <v>0.22752687221281656</v>
      </c>
      <c r="AH403" s="4">
        <f t="shared" si="145"/>
        <v>0.7349663344159113</v>
      </c>
      <c r="AI403" s="4">
        <f t="shared" si="146"/>
        <v>0.79714897253873707</v>
      </c>
      <c r="AJ403" s="4">
        <f t="shared" si="147"/>
        <v>0.887354032885873</v>
      </c>
      <c r="AM403" s="4">
        <f t="shared" si="148"/>
        <v>2.9141101387711033E-2</v>
      </c>
      <c r="AN403" s="4">
        <f t="shared" si="149"/>
        <v>0.13103496423807454</v>
      </c>
      <c r="AO403" s="4">
        <f t="shared" si="150"/>
        <v>0.27247312778718347</v>
      </c>
      <c r="AP403" s="4">
        <f t="shared" si="151"/>
        <v>6.8299667749244675E-2</v>
      </c>
      <c r="AQ403" s="4">
        <f t="shared" si="152"/>
        <v>3.6184360794596304E-2</v>
      </c>
      <c r="AR403" s="4">
        <f t="shared" si="153"/>
        <v>0.112645967114127</v>
      </c>
      <c r="AT403" s="4">
        <f t="shared" si="154"/>
        <v>0.27247312778718347</v>
      </c>
    </row>
  </sheetData>
  <conditionalFormatting sqref="AT4:AT403">
    <cfRule type="cellIs" dxfId="1" priority="1" operator="greaterThan">
      <formula>$AU$4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7777-8D6D-48B1-95B9-A5BF708500CA}">
  <dimension ref="A1:AA403"/>
  <sheetViews>
    <sheetView tabSelected="1" topLeftCell="G1" workbookViewId="0">
      <selection activeCell="U16" sqref="U16"/>
    </sheetView>
  </sheetViews>
  <sheetFormatPr defaultRowHeight="15" x14ac:dyDescent="0.25"/>
  <sheetData>
    <row r="1" spans="1:27" x14ac:dyDescent="0.25">
      <c r="A1" s="6" t="s">
        <v>24</v>
      </c>
    </row>
    <row r="2" spans="1:27" x14ac:dyDescent="0.25">
      <c r="A2" s="6"/>
      <c r="B2" s="6" t="str">
        <f>Norm_test!B2</f>
        <v>Raw Fluorescence, x</v>
      </c>
      <c r="C2" s="6"/>
      <c r="D2" s="6"/>
      <c r="E2" s="6"/>
      <c r="F2" s="6"/>
      <c r="G2" s="6"/>
      <c r="H2" s="6"/>
      <c r="I2" s="6" t="str">
        <f>Norm_test!I2</f>
        <v>n</v>
      </c>
      <c r="J2" s="6" t="str">
        <f>Norm_test!J2</f>
        <v>x_ave</v>
      </c>
      <c r="K2" s="6" t="str">
        <f>Norm_test!K2</f>
        <v>x_std</v>
      </c>
      <c r="M2" s="6" t="s">
        <v>25</v>
      </c>
      <c r="T2" s="6" t="s">
        <v>26</v>
      </c>
      <c r="V2" s="6" t="s">
        <v>28</v>
      </c>
    </row>
    <row r="3" spans="1:27" s="6" customFormat="1" x14ac:dyDescent="0.25">
      <c r="A3" s="6" t="str">
        <f>Relative_Deviations!Q3</f>
        <v>t (s)</v>
      </c>
      <c r="B3" s="6" t="str">
        <f>Relative_Deviations!R3</f>
        <v>561 s</v>
      </c>
      <c r="C3" s="6" t="str">
        <f>Relative_Deviations!S3</f>
        <v>761 s</v>
      </c>
      <c r="D3" s="6" t="str">
        <f>Relative_Deviations!T3</f>
        <v>961 s</v>
      </c>
      <c r="E3" s="6" t="str">
        <f>Relative_Deviations!U3</f>
        <v>1161 s</v>
      </c>
      <c r="F3" s="6" t="str">
        <f>Relative_Deviations!V3</f>
        <v>1361 s</v>
      </c>
      <c r="G3" s="6" t="str">
        <f>Relative_Deviations!W3</f>
        <v>1561 s</v>
      </c>
      <c r="M3" s="6" t="str">
        <f>B3</f>
        <v>561 s</v>
      </c>
      <c r="N3" s="6" t="str">
        <f t="shared" ref="N3:R3" si="0">C3</f>
        <v>761 s</v>
      </c>
      <c r="O3" s="6" t="str">
        <f t="shared" si="0"/>
        <v>961 s</v>
      </c>
      <c r="P3" s="6" t="str">
        <f t="shared" si="0"/>
        <v>1161 s</v>
      </c>
      <c r="Q3" s="6" t="str">
        <f t="shared" si="0"/>
        <v>1361 s</v>
      </c>
      <c r="R3" s="6" t="str">
        <f t="shared" si="0"/>
        <v>1561 s</v>
      </c>
      <c r="V3" s="6" t="str">
        <f>B3</f>
        <v>561 s</v>
      </c>
      <c r="W3" s="6" t="str">
        <f t="shared" ref="W3:AA3" si="1">C3</f>
        <v>761 s</v>
      </c>
      <c r="X3" s="6" t="str">
        <f t="shared" si="1"/>
        <v>961 s</v>
      </c>
      <c r="Y3" s="6" t="str">
        <f t="shared" si="1"/>
        <v>1161 s</v>
      </c>
      <c r="Z3" s="6" t="str">
        <f t="shared" si="1"/>
        <v>1361 s</v>
      </c>
      <c r="AA3" s="6" t="str">
        <f t="shared" si="1"/>
        <v>1561 s</v>
      </c>
    </row>
    <row r="4" spans="1:27" x14ac:dyDescent="0.25">
      <c r="A4" s="4">
        <f>Relative_Deviations!Q4</f>
        <v>7.5500000000000003E-3</v>
      </c>
      <c r="B4" s="4">
        <f>Relative_Deviations!R4</f>
        <v>6.4561901528486882E-3</v>
      </c>
      <c r="C4" s="4">
        <f>Relative_Deviations!S4</f>
        <v>2.1023306558062439E-3</v>
      </c>
      <c r="D4" s="4">
        <f>Relative_Deviations!T4</f>
        <v>8.8154400707959064E-3</v>
      </c>
      <c r="E4" s="4">
        <f>Relative_Deviations!U4</f>
        <v>-2.8461845331988226E-3</v>
      </c>
      <c r="F4" s="4">
        <f>Relative_Deviations!V4</f>
        <v>6.2500570121959576E-3</v>
      </c>
      <c r="G4" s="4">
        <f>Relative_Deviations!W4</f>
        <v>-6.4607394299947543E-3</v>
      </c>
      <c r="I4" s="4">
        <f>Norm_test!I4</f>
        <v>6</v>
      </c>
      <c r="J4" s="4">
        <f>Norm_test!J4</f>
        <v>2.3861823214088702E-3</v>
      </c>
      <c r="K4" s="4">
        <f>Norm_test!K4</f>
        <v>5.9758866409405868E-3</v>
      </c>
      <c r="M4">
        <f>ABS($J4-B4)/$K4</f>
        <v>0.68107179335637658</v>
      </c>
      <c r="N4">
        <f t="shared" ref="N4:R4" si="2">ABS($J4-C4)/$K4</f>
        <v>4.7499506375835283E-2</v>
      </c>
      <c r="O4">
        <f t="shared" si="2"/>
        <v>1.0758667517787937</v>
      </c>
      <c r="P4">
        <f t="shared" si="2"/>
        <v>0.87558000494201704</v>
      </c>
      <c r="Q4">
        <f t="shared" si="2"/>
        <v>0.64657764160314213</v>
      </c>
      <c r="R4">
        <f t="shared" si="2"/>
        <v>1.4804366754204603</v>
      </c>
      <c r="T4">
        <v>1.82</v>
      </c>
      <c r="V4">
        <f>COUNTIF(M4:M403,"&gt;"&amp;$T$4)</f>
        <v>22</v>
      </c>
      <c r="W4">
        <f t="shared" ref="W4:AA4" si="3">COUNTIF(N4:N403,"&gt;"&amp;$T$4)</f>
        <v>9</v>
      </c>
      <c r="X4">
        <f t="shared" si="3"/>
        <v>3</v>
      </c>
      <c r="Y4">
        <f t="shared" si="3"/>
        <v>4</v>
      </c>
      <c r="Z4">
        <f t="shared" si="3"/>
        <v>5</v>
      </c>
      <c r="AA4">
        <f t="shared" si="3"/>
        <v>6</v>
      </c>
    </row>
    <row r="5" spans="1:27" x14ac:dyDescent="0.25">
      <c r="A5" s="4">
        <f>Relative_Deviations!Q5</f>
        <v>1.52E-2</v>
      </c>
      <c r="B5" s="4">
        <f>Relative_Deviations!R5</f>
        <v>1.1456334255111087E-2</v>
      </c>
      <c r="C5" s="4">
        <f>Relative_Deviations!S5</f>
        <v>-9.5001182320252953E-4</v>
      </c>
      <c r="D5" s="4">
        <f>Relative_Deviations!T5</f>
        <v>7.293368666481846E-3</v>
      </c>
      <c r="E5" s="4">
        <f>Relative_Deviations!U5</f>
        <v>1.2605833311462325E-4</v>
      </c>
      <c r="F5" s="4">
        <f>Relative_Deviations!V5</f>
        <v>1.2623767142932909E-3</v>
      </c>
      <c r="G5" s="4">
        <f>Relative_Deviations!W5</f>
        <v>3.3386944616337379E-3</v>
      </c>
      <c r="I5" s="6"/>
      <c r="J5" s="4">
        <f>Norm_test!J5</f>
        <v>3.7544701012386761E-3</v>
      </c>
      <c r="K5" s="4">
        <f>Norm_test!K5</f>
        <v>4.7649435561816665E-3</v>
      </c>
      <c r="M5">
        <f t="shared" ref="M5:M68" si="4">ABS($J5-B5)/$K5</f>
        <v>1.6163599973562357</v>
      </c>
      <c r="N5">
        <f t="shared" ref="N5:N68" si="5">ABS($J5-C5)/$K5</f>
        <v>0.98731115468051611</v>
      </c>
      <c r="O5">
        <f t="shared" ref="O5:O68" si="6">ABS($J5-D5)/$K5</f>
        <v>0.74269475042407973</v>
      </c>
      <c r="P5">
        <f t="shared" ref="P5:P68" si="7">ABS($J5-E5)/$K5</f>
        <v>0.76148053494082513</v>
      </c>
      <c r="Q5">
        <f t="shared" ref="Q5:Q68" si="8">ABS($J5-F5)/$K5</f>
        <v>0.52300585674563504</v>
      </c>
      <c r="R5">
        <f t="shared" ref="R5:R68" si="9">ABS($J5-G5)/$K5</f>
        <v>8.7257201413339577E-2</v>
      </c>
    </row>
    <row r="6" spans="1:27" x14ac:dyDescent="0.25">
      <c r="A6" s="4">
        <f>Relative_Deviations!Q6</f>
        <v>2.2974999999999999E-2</v>
      </c>
      <c r="B6" s="4">
        <f>Relative_Deviations!R6</f>
        <v>7.825161644924479E-3</v>
      </c>
      <c r="C6" s="4">
        <f>Relative_Deviations!S6</f>
        <v>2.3433557401540141E-4</v>
      </c>
      <c r="D6" s="4">
        <f>Relative_Deviations!T6</f>
        <v>6.1180983416316533E-3</v>
      </c>
      <c r="E6" s="4">
        <f>Relative_Deviations!U6</f>
        <v>-2.6057118093871096E-3</v>
      </c>
      <c r="F6" s="4">
        <f>Relative_Deviations!V6</f>
        <v>-8.5644987842500367E-5</v>
      </c>
      <c r="G6" s="4">
        <f>Relative_Deviations!W6</f>
        <v>-8.8171069523285985E-4</v>
      </c>
      <c r="J6" s="4">
        <f>Norm_test!J6</f>
        <v>1.7674213446848442E-3</v>
      </c>
      <c r="K6" s="4">
        <f>Norm_test!K6</f>
        <v>4.1845192994667086E-3</v>
      </c>
      <c r="M6">
        <f t="shared" si="4"/>
        <v>1.447655003290738</v>
      </c>
      <c r="N6">
        <f t="shared" si="5"/>
        <v>0.36637082086461525</v>
      </c>
      <c r="O6">
        <f t="shared" si="6"/>
        <v>1.0397077144563001</v>
      </c>
      <c r="P6">
        <f t="shared" si="7"/>
        <v>1.0450741987566607</v>
      </c>
      <c r="Q6">
        <f t="shared" si="8"/>
        <v>0.44283851977059985</v>
      </c>
      <c r="R6">
        <f t="shared" si="9"/>
        <v>0.63307917835516248</v>
      </c>
    </row>
    <row r="7" spans="1:27" x14ac:dyDescent="0.25">
      <c r="A7" s="4">
        <f>Relative_Deviations!Q7</f>
        <v>3.0875E-2</v>
      </c>
      <c r="B7" s="4">
        <f>Relative_Deviations!R7</f>
        <v>9.7572561621093196E-3</v>
      </c>
      <c r="C7" s="4">
        <f>Relative_Deviations!S7</f>
        <v>3.7777489250414285E-3</v>
      </c>
      <c r="D7" s="4">
        <f>Relative_Deviations!T7</f>
        <v>4.952461380099883E-3</v>
      </c>
      <c r="E7" s="4">
        <f>Relative_Deviations!U7</f>
        <v>-3.6450602346142221E-4</v>
      </c>
      <c r="F7" s="4">
        <f>Relative_Deviations!V7</f>
        <v>3.8616260790497523E-4</v>
      </c>
      <c r="G7" s="4">
        <f>Relative_Deviations!W7</f>
        <v>-8.4071363288235126E-3</v>
      </c>
      <c r="J7" s="4">
        <f>Norm_test!J7</f>
        <v>1.6836644538117788E-3</v>
      </c>
      <c r="K7" s="4">
        <f>Norm_test!K7</f>
        <v>6.131164326115956E-3</v>
      </c>
      <c r="M7">
        <f t="shared" si="4"/>
        <v>1.3168121548965392</v>
      </c>
      <c r="N7">
        <f t="shared" si="5"/>
        <v>0.34154760170263376</v>
      </c>
      <c r="O7">
        <f t="shared" si="6"/>
        <v>0.53314456315654835</v>
      </c>
      <c r="P7">
        <f t="shared" si="7"/>
        <v>0.33405897613099877</v>
      </c>
      <c r="Q7">
        <f t="shared" si="8"/>
        <v>0.21162405326179876</v>
      </c>
      <c r="R7">
        <f t="shared" si="9"/>
        <v>1.6458212903629243</v>
      </c>
      <c r="V7" s="6" t="s">
        <v>29</v>
      </c>
    </row>
    <row r="8" spans="1:27" x14ac:dyDescent="0.25">
      <c r="A8" s="4">
        <f>Relative_Deviations!Q8</f>
        <v>3.8887499999999998E-2</v>
      </c>
      <c r="B8" s="4">
        <f>Relative_Deviations!R8</f>
        <v>1.0436887399309992E-2</v>
      </c>
      <c r="C8" s="4">
        <f>Relative_Deviations!S8</f>
        <v>3.1711319654908142E-3</v>
      </c>
      <c r="D8" s="4">
        <f>Relative_Deviations!T8</f>
        <v>4.3648262176747867E-3</v>
      </c>
      <c r="E8" s="4">
        <f>Relative_Deviations!U8</f>
        <v>-1.3937292813757532E-3</v>
      </c>
      <c r="F8" s="4">
        <f>Relative_Deviations!V8</f>
        <v>1.0890596383044571E-3</v>
      </c>
      <c r="G8" s="4">
        <f>Relative_Deviations!W8</f>
        <v>5.265820104038494E-3</v>
      </c>
      <c r="J8" s="4">
        <f>Norm_test!J8</f>
        <v>3.8223326739071323E-3</v>
      </c>
      <c r="K8" s="4">
        <f>Norm_test!K8</f>
        <v>4.0306931312733352E-3</v>
      </c>
      <c r="M8">
        <f t="shared" si="4"/>
        <v>1.6410464676861314</v>
      </c>
      <c r="N8">
        <f t="shared" si="5"/>
        <v>0.16156047786515501</v>
      </c>
      <c r="O8">
        <f t="shared" si="6"/>
        <v>0.13459063394297036</v>
      </c>
      <c r="P8">
        <f t="shared" si="7"/>
        <v>1.2940856039901705</v>
      </c>
      <c r="Q8">
        <f t="shared" si="8"/>
        <v>0.67811489155444771</v>
      </c>
      <c r="R8">
        <f t="shared" si="9"/>
        <v>0.35812387178067062</v>
      </c>
      <c r="V8" s="6" t="str">
        <f>B3</f>
        <v>561 s</v>
      </c>
      <c r="W8" s="6" t="str">
        <f t="shared" ref="W8:AA8" si="10">C3</f>
        <v>761 s</v>
      </c>
      <c r="X8" s="6" t="str">
        <f t="shared" si="10"/>
        <v>961 s</v>
      </c>
      <c r="Y8" s="6" t="str">
        <f t="shared" si="10"/>
        <v>1161 s</v>
      </c>
      <c r="Z8" s="6" t="str">
        <f t="shared" si="10"/>
        <v>1361 s</v>
      </c>
      <c r="AA8" s="6" t="str">
        <f t="shared" si="10"/>
        <v>1561 s</v>
      </c>
    </row>
    <row r="9" spans="1:27" x14ac:dyDescent="0.25">
      <c r="A9" s="4">
        <f>Relative_Deviations!Q9</f>
        <v>4.7012499999999999E-2</v>
      </c>
      <c r="B9" s="4">
        <f>Relative_Deviations!R9</f>
        <v>-2.8935938674980854E-3</v>
      </c>
      <c r="C9" s="4">
        <f>Relative_Deviations!S9</f>
        <v>-3.7134890833778159E-3</v>
      </c>
      <c r="D9" s="4">
        <f>Relative_Deviations!T9</f>
        <v>7.0332678568837742E-3</v>
      </c>
      <c r="E9" s="4">
        <f>Relative_Deviations!U9</f>
        <v>1.4534677685555267E-3</v>
      </c>
      <c r="F9" s="4">
        <f>Relative_Deviations!V9</f>
        <v>5.9226803131059002E-3</v>
      </c>
      <c r="G9" s="4">
        <f>Relative_Deviations!W9</f>
        <v>-7.5977435590135018E-3</v>
      </c>
      <c r="J9" s="4">
        <f>Norm_test!J9</f>
        <v>3.4098238109299697E-5</v>
      </c>
      <c r="K9" s="4">
        <f>Norm_test!K9</f>
        <v>5.7712942237252715E-3</v>
      </c>
      <c r="M9">
        <f t="shared" si="4"/>
        <v>0.50728519325386434</v>
      </c>
      <c r="N9">
        <f t="shared" si="5"/>
        <v>0.6493495524939833</v>
      </c>
      <c r="O9">
        <f t="shared" si="6"/>
        <v>1.2127556398011243</v>
      </c>
      <c r="P9">
        <f t="shared" si="7"/>
        <v>0.24593608910308654</v>
      </c>
      <c r="Q9">
        <f t="shared" si="8"/>
        <v>1.0203226255194493</v>
      </c>
      <c r="R9">
        <f t="shared" si="9"/>
        <v>1.3223796086758124</v>
      </c>
      <c r="V9">
        <f>COUNTIF(M4:M403,"&lt;"&amp;$T$4)</f>
        <v>378</v>
      </c>
      <c r="W9">
        <f t="shared" ref="W9:AA9" si="11">COUNTIF(N4:N403,"&lt;"&amp;$T$4)</f>
        <v>391</v>
      </c>
      <c r="X9">
        <f t="shared" si="11"/>
        <v>397</v>
      </c>
      <c r="Y9">
        <f t="shared" si="11"/>
        <v>396</v>
      </c>
      <c r="Z9">
        <f t="shared" si="11"/>
        <v>395</v>
      </c>
      <c r="AA9">
        <f t="shared" si="11"/>
        <v>394</v>
      </c>
    </row>
    <row r="10" spans="1:27" x14ac:dyDescent="0.25">
      <c r="A10" s="4">
        <f>Relative_Deviations!Q10</f>
        <v>5.5274999999999998E-2</v>
      </c>
      <c r="B10" s="4">
        <f>Relative_Deviations!R10</f>
        <v>-3.1099516613539131E-4</v>
      </c>
      <c r="C10" s="4">
        <f>Relative_Deviations!S10</f>
        <v>-7.18919648135637E-4</v>
      </c>
      <c r="D10" s="4">
        <f>Relative_Deviations!T10</f>
        <v>3.1413890762323148E-3</v>
      </c>
      <c r="E10" s="4">
        <f>Relative_Deviations!U10</f>
        <v>1.5400379491277297E-3</v>
      </c>
      <c r="F10" s="4">
        <f>Relative_Deviations!V10</f>
        <v>2.8414878510810882E-3</v>
      </c>
      <c r="G10" s="4">
        <f>Relative_Deviations!W10</f>
        <v>8.3343112650734923E-4</v>
      </c>
      <c r="J10" s="4">
        <f>Norm_test!J10</f>
        <v>1.2210718647795756E-3</v>
      </c>
      <c r="K10" s="4">
        <f>Norm_test!K10</f>
        <v>1.5922416477152843E-3</v>
      </c>
      <c r="M10">
        <f t="shared" si="4"/>
        <v>0.96220761032933533</v>
      </c>
      <c r="N10">
        <f t="shared" si="5"/>
        <v>1.2184026938994572</v>
      </c>
      <c r="O10">
        <f t="shared" si="6"/>
        <v>1.2060463398933272</v>
      </c>
      <c r="P10">
        <f t="shared" si="7"/>
        <v>0.20032517350983761</v>
      </c>
      <c r="Q10">
        <f t="shared" si="8"/>
        <v>1.0176947629944586</v>
      </c>
      <c r="R10">
        <f t="shared" si="9"/>
        <v>0.24345597216883136</v>
      </c>
    </row>
    <row r="11" spans="1:27" x14ac:dyDescent="0.25">
      <c r="A11" s="4">
        <f>Relative_Deviations!Q11</f>
        <v>6.3649999999999998E-2</v>
      </c>
      <c r="B11" s="4">
        <f>Relative_Deviations!R11</f>
        <v>-1.5246223754222944E-3</v>
      </c>
      <c r="C11" s="4">
        <f>Relative_Deviations!S11</f>
        <v>5.7131458912269735E-3</v>
      </c>
      <c r="D11" s="4">
        <f>Relative_Deviations!T11</f>
        <v>6.5419663276430669E-3</v>
      </c>
      <c r="E11" s="4">
        <f>Relative_Deviations!U11</f>
        <v>6.7919622371764845E-3</v>
      </c>
      <c r="F11" s="4">
        <f>Relative_Deviations!V11</f>
        <v>-4.7130082067280019E-5</v>
      </c>
      <c r="G11" s="4">
        <f>Relative_Deviations!W11</f>
        <v>3.5603139105102864E-3</v>
      </c>
      <c r="J11" s="4">
        <f>Norm_test!J11</f>
        <v>3.505939318177873E-3</v>
      </c>
      <c r="K11" s="4">
        <f>Norm_test!K11</f>
        <v>3.5446008857095497E-3</v>
      </c>
      <c r="M11">
        <f t="shared" si="4"/>
        <v>1.4192180885248415</v>
      </c>
      <c r="N11">
        <f t="shared" si="5"/>
        <v>0.62269537367315397</v>
      </c>
      <c r="O11">
        <f t="shared" si="6"/>
        <v>0.85652154004285008</v>
      </c>
      <c r="P11">
        <f t="shared" si="7"/>
        <v>0.92705018842786402</v>
      </c>
      <c r="Q11">
        <f t="shared" si="8"/>
        <v>1.0023891306267356</v>
      </c>
      <c r="R11">
        <f t="shared" si="9"/>
        <v>1.534011700770899E-2</v>
      </c>
    </row>
    <row r="12" spans="1:27" x14ac:dyDescent="0.25">
      <c r="A12" s="4">
        <f>Relative_Deviations!Q12</f>
        <v>7.2162500000000004E-2</v>
      </c>
      <c r="B12" s="4">
        <f>Relative_Deviations!R12</f>
        <v>-1.109771380227804E-2</v>
      </c>
      <c r="C12" s="4">
        <f>Relative_Deviations!S12</f>
        <v>7.8317948979924972E-4</v>
      </c>
      <c r="D12" s="4">
        <f>Relative_Deviations!T12</f>
        <v>9.5461560294544197E-4</v>
      </c>
      <c r="E12" s="4">
        <f>Relative_Deviations!U12</f>
        <v>6.7053920566042813E-3</v>
      </c>
      <c r="F12" s="4">
        <f>Relative_Deviations!V12</f>
        <v>6.172520425568105E-4</v>
      </c>
      <c r="G12" s="4">
        <f>Relative_Deviations!W12</f>
        <v>5.7572371428517705E-3</v>
      </c>
      <c r="J12" s="4">
        <f>Norm_test!J12</f>
        <v>6.1999375541325257E-4</v>
      </c>
      <c r="K12" s="4">
        <f>Norm_test!K12</f>
        <v>6.3382429962133419E-3</v>
      </c>
      <c r="M12">
        <f t="shared" si="4"/>
        <v>1.8487311964359532</v>
      </c>
      <c r="N12">
        <f t="shared" si="5"/>
        <v>2.5746209869752429E-2</v>
      </c>
      <c r="O12">
        <f t="shared" si="6"/>
        <v>5.2794102045646184E-2</v>
      </c>
      <c r="P12">
        <f t="shared" si="7"/>
        <v>0.96010807803150333</v>
      </c>
      <c r="Q12">
        <f t="shared" si="8"/>
        <v>4.3256669996402002E-4</v>
      </c>
      <c r="R12">
        <f t="shared" si="9"/>
        <v>0.81051537318901501</v>
      </c>
      <c r="V12" s="6" t="s">
        <v>30</v>
      </c>
    </row>
    <row r="13" spans="1:27" x14ac:dyDescent="0.25">
      <c r="A13" s="4">
        <f>Relative_Deviations!Q13</f>
        <v>8.0787499999999998E-2</v>
      </c>
      <c r="B13" s="4">
        <f>Relative_Deviations!R13</f>
        <v>1.0191402552431345E-3</v>
      </c>
      <c r="C13" s="4">
        <f>Relative_Deviations!S13</f>
        <v>-5.8411587934657371E-4</v>
      </c>
      <c r="D13" s="4">
        <f>Relative_Deviations!T13</f>
        <v>-5.9525058963790433E-3</v>
      </c>
      <c r="E13" s="4">
        <f>Relative_Deviations!U13</f>
        <v>2.9869243589801231E-5</v>
      </c>
      <c r="F13" s="4">
        <f>Relative_Deviations!V13</f>
        <v>-3.5808726869519577E-3</v>
      </c>
      <c r="G13" s="4">
        <f>Relative_Deviations!W13</f>
        <v>-6.4896463146307589E-3</v>
      </c>
      <c r="J13" s="4">
        <f>Norm_test!J13</f>
        <v>-2.5930218797458999E-3</v>
      </c>
      <c r="K13" s="4">
        <f>Norm_test!K13</f>
        <v>3.2065133872982705E-3</v>
      </c>
      <c r="M13">
        <f t="shared" si="4"/>
        <v>1.1265077355664974</v>
      </c>
      <c r="N13">
        <f t="shared" si="5"/>
        <v>0.62650790991768812</v>
      </c>
      <c r="O13">
        <f t="shared" si="6"/>
        <v>1.0477062188297184</v>
      </c>
      <c r="P13">
        <f t="shared" si="7"/>
        <v>0.81798851479166435</v>
      </c>
      <c r="Q13">
        <f t="shared" si="8"/>
        <v>0.30807630840375089</v>
      </c>
      <c r="R13">
        <f t="shared" si="9"/>
        <v>1.2152216330423804</v>
      </c>
      <c r="V13" s="6" t="str">
        <f>B3</f>
        <v>561 s</v>
      </c>
      <c r="W13" s="6" t="str">
        <f t="shared" ref="W13:AA13" si="12">C3</f>
        <v>761 s</v>
      </c>
      <c r="X13" s="6" t="str">
        <f t="shared" si="12"/>
        <v>961 s</v>
      </c>
      <c r="Y13" s="6" t="str">
        <f t="shared" si="12"/>
        <v>1161 s</v>
      </c>
      <c r="Z13" s="6" t="str">
        <f t="shared" si="12"/>
        <v>1361 s</v>
      </c>
      <c r="AA13" s="6" t="str">
        <f t="shared" si="12"/>
        <v>1561 s</v>
      </c>
    </row>
    <row r="14" spans="1:27" x14ac:dyDescent="0.25">
      <c r="A14" s="4">
        <f>Relative_Deviations!Q14</f>
        <v>8.9562500000000003E-2</v>
      </c>
      <c r="B14" s="4">
        <f>Relative_Deviations!R14</f>
        <v>4.4755505472924813E-3</v>
      </c>
      <c r="C14" s="4">
        <f>Relative_Deviations!S14</f>
        <v>-7.4687369282152036E-3</v>
      </c>
      <c r="D14" s="4">
        <f>Relative_Deviations!T14</f>
        <v>-1.1550909637937142E-3</v>
      </c>
      <c r="E14" s="4">
        <f>Relative_Deviations!U14</f>
        <v>-3.5964594314914777E-3</v>
      </c>
      <c r="F14" s="4">
        <f>Relative_Deviations!V14</f>
        <v>2.6489133222044733E-3</v>
      </c>
      <c r="G14" s="4">
        <f>Relative_Deviations!W14</f>
        <v>-3.8065802820758218E-4</v>
      </c>
      <c r="J14" s="4">
        <f>Norm_test!J14</f>
        <v>-9.1274691370183715E-4</v>
      </c>
      <c r="K14" s="4">
        <f>Norm_test!K14</f>
        <v>4.295214554208328E-3</v>
      </c>
      <c r="M14">
        <f t="shared" si="4"/>
        <v>1.2544885460296784</v>
      </c>
      <c r="N14">
        <f t="shared" si="5"/>
        <v>1.5263475041287509</v>
      </c>
      <c r="O14">
        <f t="shared" si="6"/>
        <v>5.6421873001532674E-2</v>
      </c>
      <c r="P14">
        <f t="shared" si="7"/>
        <v>0.6248145427706786</v>
      </c>
      <c r="Q14">
        <f t="shared" si="8"/>
        <v>0.82921590783321819</v>
      </c>
      <c r="R14">
        <f t="shared" si="9"/>
        <v>0.12387946603806545</v>
      </c>
      <c r="V14">
        <f t="shared" ref="V14:AA14" si="13">(V4/(V4+V9))*100</f>
        <v>5.5</v>
      </c>
      <c r="W14">
        <f t="shared" si="13"/>
        <v>2.25</v>
      </c>
      <c r="X14">
        <f t="shared" si="13"/>
        <v>0.75</v>
      </c>
      <c r="Y14">
        <f t="shared" si="13"/>
        <v>1</v>
      </c>
      <c r="Z14">
        <f t="shared" si="13"/>
        <v>1.25</v>
      </c>
      <c r="AA14">
        <f t="shared" si="13"/>
        <v>1.5</v>
      </c>
    </row>
    <row r="15" spans="1:27" x14ac:dyDescent="0.25">
      <c r="A15" s="4">
        <f>Relative_Deviations!Q15</f>
        <v>9.8449999999999996E-2</v>
      </c>
      <c r="B15" s="4">
        <f>Relative_Deviations!R15</f>
        <v>-4.6509260665456645E-3</v>
      </c>
      <c r="C15" s="4">
        <f>Relative_Deviations!S15</f>
        <v>-4.0697561866060057E-3</v>
      </c>
      <c r="D15" s="4">
        <f>Relative_Deviations!T15</f>
        <v>-3.2455308038961982E-3</v>
      </c>
      <c r="E15" s="4">
        <f>Relative_Deviations!U15</f>
        <v>-2.5383794467198025E-3</v>
      </c>
      <c r="F15" s="4">
        <f>Relative_Deviations!V15</f>
        <v>2.5429973313224464E-3</v>
      </c>
      <c r="G15" s="4">
        <f>Relative_Deviations!W15</f>
        <v>-2.5390387477008886E-3</v>
      </c>
      <c r="J15" s="4">
        <f>Norm_test!J15</f>
        <v>-2.4167723200243518E-3</v>
      </c>
      <c r="K15" s="4">
        <f>Norm_test!K15</f>
        <v>2.5705910455723867E-3</v>
      </c>
      <c r="M15">
        <f t="shared" si="4"/>
        <v>0.86912064459628569</v>
      </c>
      <c r="N15">
        <f t="shared" si="5"/>
        <v>0.6430364991073827</v>
      </c>
      <c r="O15">
        <f t="shared" si="6"/>
        <v>0.3223999730720718</v>
      </c>
      <c r="P15">
        <f t="shared" si="7"/>
        <v>4.7307068506640959E-2</v>
      </c>
      <c r="Q15">
        <f t="shared" si="8"/>
        <v>1.9294277321511559</v>
      </c>
      <c r="R15">
        <f t="shared" si="9"/>
        <v>4.7563546868775473E-2</v>
      </c>
    </row>
    <row r="16" spans="1:27" x14ac:dyDescent="0.25">
      <c r="A16" s="4">
        <f>Relative_Deviations!Q16</f>
        <v>0.107487</v>
      </c>
      <c r="B16" s="4">
        <f>Relative_Deviations!R16</f>
        <v>7.8639977156215717E-3</v>
      </c>
      <c r="C16" s="4">
        <f>Relative_Deviations!S16</f>
        <v>3.5951050217669899E-4</v>
      </c>
      <c r="D16" s="4">
        <f>Relative_Deviations!T16</f>
        <v>4.3441398374946923E-4</v>
      </c>
      <c r="E16" s="4">
        <f>Relative_Deviations!U16</f>
        <v>4.1852379110570888E-3</v>
      </c>
      <c r="F16" s="4">
        <f>Relative_Deviations!V16</f>
        <v>6.3650949544459166E-4</v>
      </c>
      <c r="G16" s="4">
        <f>Relative_Deviations!W16</f>
        <v>2.5485729482477293E-3</v>
      </c>
      <c r="J16" s="4">
        <f>Norm_test!J16</f>
        <v>2.6713737593828581E-3</v>
      </c>
      <c r="K16" s="4">
        <f>Norm_test!K16</f>
        <v>2.9583637906896664E-3</v>
      </c>
      <c r="M16">
        <f t="shared" si="4"/>
        <v>1.7552350973807</v>
      </c>
      <c r="N16">
        <f t="shared" si="5"/>
        <v>0.78146685829574991</v>
      </c>
      <c r="O16">
        <f t="shared" si="6"/>
        <v>0.75614763223961012</v>
      </c>
      <c r="P16">
        <f t="shared" si="7"/>
        <v>0.51172345890608406</v>
      </c>
      <c r="Q16">
        <f t="shared" si="8"/>
        <v>0.68783435977084151</v>
      </c>
      <c r="R16">
        <f t="shared" si="9"/>
        <v>4.1509705980582262E-2</v>
      </c>
    </row>
    <row r="17" spans="1:27" x14ac:dyDescent="0.25">
      <c r="A17" s="4">
        <f>Relative_Deviations!Q17</f>
        <v>0.11665</v>
      </c>
      <c r="B17" s="4">
        <f>Relative_Deviations!R17</f>
        <v>-7.4568321744171578E-3</v>
      </c>
      <c r="C17" s="4">
        <f>Relative_Deviations!S17</f>
        <v>-6.9003312625233958E-4</v>
      </c>
      <c r="D17" s="4">
        <f>Relative_Deviations!T17</f>
        <v>-6.3474737924351914E-3</v>
      </c>
      <c r="E17" s="4">
        <f>Relative_Deviations!U17</f>
        <v>-4.0298165927138521E-4</v>
      </c>
      <c r="F17" s="4">
        <f>Relative_Deviations!V17</f>
        <v>-6.7299730091597914E-4</v>
      </c>
      <c r="G17" s="4">
        <f>Relative_Deviations!W17</f>
        <v>1.0839574600200737E-3</v>
      </c>
      <c r="J17" s="4">
        <f>Norm_test!J17</f>
        <v>-2.4143934322119966E-3</v>
      </c>
      <c r="K17" s="4">
        <f>Norm_test!K17</f>
        <v>3.5548677844677154E-3</v>
      </c>
      <c r="M17">
        <f t="shared" si="4"/>
        <v>1.4184602769861345</v>
      </c>
      <c r="N17">
        <f t="shared" si="5"/>
        <v>0.48507016589868823</v>
      </c>
      <c r="O17">
        <f t="shared" si="6"/>
        <v>1.1063928671012757</v>
      </c>
      <c r="P17">
        <f t="shared" si="7"/>
        <v>0.56581901068981344</v>
      </c>
      <c r="Q17">
        <f t="shared" si="8"/>
        <v>0.48986241876693698</v>
      </c>
      <c r="R17">
        <f t="shared" si="9"/>
        <v>0.98410154873197131</v>
      </c>
      <c r="V17" s="6" t="s">
        <v>19</v>
      </c>
    </row>
    <row r="18" spans="1:27" x14ac:dyDescent="0.25">
      <c r="A18" s="4">
        <f>Relative_Deviations!Q18</f>
        <v>0.12596199999999999</v>
      </c>
      <c r="B18" s="4">
        <f>Relative_Deviations!R18</f>
        <v>-7.4665411920914315E-3</v>
      </c>
      <c r="C18" s="4">
        <f>Relative_Deviations!S18</f>
        <v>-4.2042558867421282E-4</v>
      </c>
      <c r="D18" s="4">
        <f>Relative_Deviations!T18</f>
        <v>1.253249865817201E-3</v>
      </c>
      <c r="E18" s="4">
        <f>Relative_Deviations!U18</f>
        <v>5.3005250911829476E-4</v>
      </c>
      <c r="F18" s="4">
        <f>Relative_Deviations!V18</f>
        <v>4.1991382796606842E-3</v>
      </c>
      <c r="G18" s="4">
        <f>Relative_Deviations!W18</f>
        <v>-1.9758109217921077E-4</v>
      </c>
      <c r="J18" s="4">
        <f>Norm_test!J18</f>
        <v>-3.5035120305811247E-4</v>
      </c>
      <c r="K18" s="4">
        <f>Norm_test!K18</f>
        <v>3.8655636257652376E-3</v>
      </c>
      <c r="M18">
        <f t="shared" si="4"/>
        <v>1.8409191202032222</v>
      </c>
      <c r="N18">
        <f t="shared" si="5"/>
        <v>1.8127857254510521E-2</v>
      </c>
      <c r="O18">
        <f t="shared" si="6"/>
        <v>0.41484275622493738</v>
      </c>
      <c r="P18">
        <f t="shared" si="7"/>
        <v>0.22775558687179029</v>
      </c>
      <c r="Q18">
        <f t="shared" si="8"/>
        <v>1.1769278488639978</v>
      </c>
      <c r="R18">
        <f t="shared" si="9"/>
        <v>3.9520785497007285E-2</v>
      </c>
      <c r="V18" s="6" t="s">
        <v>31</v>
      </c>
    </row>
    <row r="19" spans="1:27" x14ac:dyDescent="0.25">
      <c r="A19" s="4">
        <f>Relative_Deviations!Q19</f>
        <v>0.135412</v>
      </c>
      <c r="B19" s="4">
        <f>Relative_Deviations!R19</f>
        <v>1.3395378384948383E-3</v>
      </c>
      <c r="C19" s="4">
        <f>Relative_Deviations!S19</f>
        <v>1.0720447086329081E-3</v>
      </c>
      <c r="D19" s="4">
        <f>Relative_Deviations!T19</f>
        <v>1.4541308419613203E-4</v>
      </c>
      <c r="E19" s="4">
        <f>Relative_Deviations!U19</f>
        <v>2.2224742263927437E-4</v>
      </c>
      <c r="F19" s="4">
        <f>Relative_Deviations!V19</f>
        <v>-9.0408673556781436E-4</v>
      </c>
      <c r="G19" s="4">
        <f>Relative_Deviations!W19</f>
        <v>3.9457390389912037E-3</v>
      </c>
      <c r="J19" s="4">
        <f>Norm_test!J19</f>
        <v>9.701492262310903E-4</v>
      </c>
      <c r="K19" s="4">
        <f>Norm_test!K19</f>
        <v>1.6585097299865726E-3</v>
      </c>
      <c r="M19">
        <f t="shared" si="4"/>
        <v>0.22272321083502994</v>
      </c>
      <c r="N19">
        <f t="shared" si="5"/>
        <v>6.1437976853257734E-2</v>
      </c>
      <c r="O19">
        <f t="shared" si="6"/>
        <v>0.49727543174656891</v>
      </c>
      <c r="P19">
        <f t="shared" si="7"/>
        <v>0.45094809519017476</v>
      </c>
      <c r="Q19">
        <f t="shared" si="8"/>
        <v>1.1300723341635617</v>
      </c>
      <c r="R19">
        <f t="shared" si="9"/>
        <v>1.7941346734120178</v>
      </c>
      <c r="V19" s="6" t="str">
        <f t="shared" ref="V19:AA19" si="14">B3</f>
        <v>561 s</v>
      </c>
      <c r="W19" s="6" t="str">
        <f t="shared" si="14"/>
        <v>761 s</v>
      </c>
      <c r="X19" s="6" t="str">
        <f t="shared" si="14"/>
        <v>961 s</v>
      </c>
      <c r="Y19" s="6" t="str">
        <f t="shared" si="14"/>
        <v>1161 s</v>
      </c>
      <c r="Z19" s="6" t="str">
        <f t="shared" si="14"/>
        <v>1361 s</v>
      </c>
      <c r="AA19" s="6" t="str">
        <f t="shared" si="14"/>
        <v>1561 s</v>
      </c>
    </row>
    <row r="20" spans="1:27" x14ac:dyDescent="0.25">
      <c r="A20" s="4">
        <f>Relative_Deviations!Q20</f>
        <v>0.14499999999999999</v>
      </c>
      <c r="B20" s="4">
        <f>Relative_Deviations!R20</f>
        <v>-3.8644956349276421E-3</v>
      </c>
      <c r="C20" s="4">
        <f>Relative_Deviations!S20</f>
        <v>3.0844723998407508E-3</v>
      </c>
      <c r="D20" s="4">
        <f>Relative_Deviations!T20</f>
        <v>-7.8902315769283191E-4</v>
      </c>
      <c r="E20" s="4">
        <f>Relative_Deviations!U20</f>
        <v>9.6583971050128309E-3</v>
      </c>
      <c r="F20" s="4">
        <f>Relative_Deviations!V20</f>
        <v>9.0611383587164735E-4</v>
      </c>
      <c r="G20" s="4">
        <f>Relative_Deviations!W20</f>
        <v>-2.6503048966322146E-4</v>
      </c>
      <c r="J20" s="4">
        <f>Norm_test!J20</f>
        <v>1.4550723430735892E-3</v>
      </c>
      <c r="K20" s="4">
        <f>Norm_test!K20</f>
        <v>4.6161316918344767E-3</v>
      </c>
      <c r="M20">
        <f t="shared" si="4"/>
        <v>1.1523865290522517</v>
      </c>
      <c r="N20">
        <f t="shared" si="5"/>
        <v>0.35297954338032084</v>
      </c>
      <c r="O20">
        <f t="shared" si="6"/>
        <v>0.48614200169722738</v>
      </c>
      <c r="P20">
        <f t="shared" si="7"/>
        <v>1.7770993787829297</v>
      </c>
      <c r="Q20">
        <f t="shared" si="8"/>
        <v>0.11892176043699107</v>
      </c>
      <c r="R20">
        <f t="shared" si="9"/>
        <v>0.37262863097678051</v>
      </c>
      <c r="V20" t="str">
        <f>IF(V14&gt;10,"Yes","No")</f>
        <v>No</v>
      </c>
      <c r="W20" t="str">
        <f t="shared" ref="W20:AA20" si="15">IF(W14&gt;10,"Yes","No")</f>
        <v>No</v>
      </c>
      <c r="X20" t="str">
        <f t="shared" si="15"/>
        <v>No</v>
      </c>
      <c r="Y20" t="str">
        <f t="shared" si="15"/>
        <v>No</v>
      </c>
      <c r="Z20" t="str">
        <f t="shared" si="15"/>
        <v>No</v>
      </c>
      <c r="AA20" t="str">
        <f t="shared" si="15"/>
        <v>No</v>
      </c>
    </row>
    <row r="21" spans="1:27" x14ac:dyDescent="0.25">
      <c r="A21" s="4">
        <f>Relative_Deviations!Q21</f>
        <v>0.154725</v>
      </c>
      <c r="B21" s="4">
        <f>Relative_Deviations!R21</f>
        <v>-3.6924927218120264E-4</v>
      </c>
      <c r="C21" s="4">
        <f>Relative_Deviations!S21</f>
        <v>3.0941012404685168E-3</v>
      </c>
      <c r="D21" s="4">
        <f>Relative_Deviations!T21</f>
        <v>-4.2474005890144563E-3</v>
      </c>
      <c r="E21" s="4">
        <f>Relative_Deviations!U21</f>
        <v>5.3967141807074277E-4</v>
      </c>
      <c r="F21" s="4">
        <f>Relative_Deviations!V21</f>
        <v>-4.7079404559573017E-4</v>
      </c>
      <c r="G21" s="4">
        <f>Relative_Deviations!W21</f>
        <v>3.3097875769975619E-3</v>
      </c>
      <c r="J21" s="4">
        <f>Norm_test!J21</f>
        <v>3.0935272145757206E-4</v>
      </c>
      <c r="K21" s="4">
        <f>Norm_test!K21</f>
        <v>2.7800579387809365E-3</v>
      </c>
      <c r="M21">
        <f t="shared" si="4"/>
        <v>0.24409634927836923</v>
      </c>
      <c r="N21">
        <f t="shared" si="5"/>
        <v>1.0016872239116228</v>
      </c>
      <c r="O21">
        <f t="shared" si="6"/>
        <v>1.6390857351952088</v>
      </c>
      <c r="P21">
        <f t="shared" si="7"/>
        <v>8.2846725386653677E-2</v>
      </c>
      <c r="Q21">
        <f t="shared" si="8"/>
        <v>0.28062248493835307</v>
      </c>
      <c r="R21">
        <f t="shared" si="9"/>
        <v>1.0792706201136546</v>
      </c>
    </row>
    <row r="22" spans="1:27" x14ac:dyDescent="0.25">
      <c r="A22" s="4">
        <f>Relative_Deviations!Q22</f>
        <v>0.16461300000000001</v>
      </c>
      <c r="B22" s="4">
        <f>Relative_Deviations!R22</f>
        <v>-5.5538647102551363E-3</v>
      </c>
      <c r="C22" s="4">
        <f>Relative_Deviations!S22</f>
        <v>-5.302247786962937E-3</v>
      </c>
      <c r="D22" s="4">
        <f>Relative_Deviations!T22</f>
        <v>-2.8505629078398793E-3</v>
      </c>
      <c r="E22" s="4">
        <f>Relative_Deviations!U22</f>
        <v>5.656930980785054E-3</v>
      </c>
      <c r="F22" s="4">
        <f>Relative_Deviations!V22</f>
        <v>5.6723334255662844E-3</v>
      </c>
      <c r="G22" s="4">
        <f>Relative_Deviations!W22</f>
        <v>4.6202330138328512E-3</v>
      </c>
      <c r="J22" s="4">
        <f>Norm_test!J22</f>
        <v>3.7380366918770609E-4</v>
      </c>
      <c r="K22" s="4">
        <f>Norm_test!K22</f>
        <v>5.5094349314863027E-3</v>
      </c>
      <c r="M22">
        <f t="shared" si="4"/>
        <v>1.0759122220622561</v>
      </c>
      <c r="N22">
        <f t="shared" si="5"/>
        <v>1.0302420351154582</v>
      </c>
      <c r="O22">
        <f t="shared" si="6"/>
        <v>0.58524451547660528</v>
      </c>
      <c r="P22">
        <f t="shared" si="7"/>
        <v>0.95892362416413857</v>
      </c>
      <c r="Q22">
        <f t="shared" si="8"/>
        <v>0.9617192728963172</v>
      </c>
      <c r="R22">
        <f t="shared" si="9"/>
        <v>0.77075587559386394</v>
      </c>
    </row>
    <row r="23" spans="1:27" x14ac:dyDescent="0.25">
      <c r="A23" s="4">
        <f>Relative_Deviations!Q23</f>
        <v>0.17463699999999999</v>
      </c>
      <c r="B23" s="4">
        <f>Relative_Deviations!R23</f>
        <v>-4.0808534287829523E-4</v>
      </c>
      <c r="C23" s="4">
        <f>Relative_Deviations!S23</f>
        <v>-1.7299479140534414E-3</v>
      </c>
      <c r="D23" s="4">
        <f>Relative_Deviations!T23</f>
        <v>-3.5152649768126921E-3</v>
      </c>
      <c r="E23" s="4">
        <f>Relative_Deviations!U23</f>
        <v>2.453834299612343E-3</v>
      </c>
      <c r="F23" s="4">
        <f>Relative_Deviations!V23</f>
        <v>-3.6579024985025693E-3</v>
      </c>
      <c r="G23" s="4">
        <f>Relative_Deviations!W23</f>
        <v>-5.5068122370043777E-3</v>
      </c>
      <c r="J23" s="4">
        <f>Norm_test!J23</f>
        <v>-2.0606964449398388E-3</v>
      </c>
      <c r="K23" s="4">
        <f>Norm_test!K23</f>
        <v>2.8200729328375974E-3</v>
      </c>
      <c r="M23">
        <f t="shared" si="4"/>
        <v>0.58601714970494145</v>
      </c>
      <c r="N23">
        <f t="shared" si="5"/>
        <v>0.11728367980667562</v>
      </c>
      <c r="O23">
        <f t="shared" si="6"/>
        <v>0.51579110417163776</v>
      </c>
      <c r="P23">
        <f t="shared" si="7"/>
        <v>1.6008560246736585</v>
      </c>
      <c r="Q23">
        <f t="shared" si="8"/>
        <v>0.56637047750236702</v>
      </c>
      <c r="R23">
        <f t="shared" si="9"/>
        <v>1.221995272511271</v>
      </c>
    </row>
    <row r="24" spans="1:27" x14ac:dyDescent="0.25">
      <c r="A24" s="4">
        <f>Relative_Deviations!Q24</f>
        <v>0.18482499999999999</v>
      </c>
      <c r="B24" s="4">
        <f>Relative_Deviations!R24</f>
        <v>-8.825803666492776E-3</v>
      </c>
      <c r="C24" s="4">
        <f>Relative_Deviations!S24</f>
        <v>2.1697325402007758E-3</v>
      </c>
      <c r="D24" s="4">
        <f>Relative_Deviations!T24</f>
        <v>-6.0777396195186972E-3</v>
      </c>
      <c r="E24" s="4">
        <f>Relative_Deviations!U24</f>
        <v>-3.8561699732082579E-3</v>
      </c>
      <c r="F24" s="4">
        <f>Relative_Deviations!V24</f>
        <v>-6.1522494225297751E-4</v>
      </c>
      <c r="G24" s="4">
        <f>Relative_Deviations!W24</f>
        <v>-2.4715893502168778E-3</v>
      </c>
      <c r="J24" s="4">
        <f>Norm_test!J24</f>
        <v>-3.2794658352481355E-3</v>
      </c>
      <c r="K24" s="4">
        <f>Norm_test!K24</f>
        <v>3.9081810106171089E-3</v>
      </c>
      <c r="M24">
        <f t="shared" si="4"/>
        <v>1.4191609385996335</v>
      </c>
      <c r="N24">
        <f t="shared" si="5"/>
        <v>1.3943055249092653</v>
      </c>
      <c r="O24">
        <f t="shared" si="6"/>
        <v>0.71600414020452685</v>
      </c>
      <c r="P24">
        <f t="shared" si="7"/>
        <v>0.147563313058793</v>
      </c>
      <c r="Q24">
        <f t="shared" si="8"/>
        <v>0.68170867361500975</v>
      </c>
      <c r="R24">
        <f t="shared" si="9"/>
        <v>0.20671419333867869</v>
      </c>
    </row>
    <row r="25" spans="1:27" x14ac:dyDescent="0.25">
      <c r="A25" s="4">
        <f>Relative_Deviations!Q25</f>
        <v>0.195163</v>
      </c>
      <c r="B25" s="4">
        <f>Relative_Deviations!R25</f>
        <v>-1.8158929056511788E-3</v>
      </c>
      <c r="C25" s="4">
        <f>Relative_Deviations!S25</f>
        <v>-1.9610400891203338E-3</v>
      </c>
      <c r="D25" s="4">
        <f>Relative_Deviations!T25</f>
        <v>-6.4245406989827366E-3</v>
      </c>
      <c r="E25" s="4">
        <f>Relative_Deviations!U25</f>
        <v>-5.741476127892514E-3</v>
      </c>
      <c r="F25" s="4">
        <f>Relative_Deviations!V25</f>
        <v>-2.9742629209908687E-3</v>
      </c>
      <c r="G25" s="4">
        <f>Relative_Deviations!W25</f>
        <v>-1.6621965804066955E-3</v>
      </c>
      <c r="J25" s="4">
        <f>Norm_test!J25</f>
        <v>-3.4299015538407211E-3</v>
      </c>
      <c r="K25" s="4">
        <f>Norm_test!K25</f>
        <v>2.1168942333919024E-3</v>
      </c>
      <c r="M25">
        <f t="shared" si="4"/>
        <v>0.76244179927847133</v>
      </c>
      <c r="N25">
        <f t="shared" si="5"/>
        <v>0.69387569844093189</v>
      </c>
      <c r="O25">
        <f t="shared" si="6"/>
        <v>1.4146380569725967</v>
      </c>
      <c r="P25">
        <f t="shared" si="7"/>
        <v>1.091965076756789</v>
      </c>
      <c r="Q25">
        <f t="shared" si="8"/>
        <v>0.21523920546553804</v>
      </c>
      <c r="R25">
        <f t="shared" si="9"/>
        <v>0.83504643054444416</v>
      </c>
    </row>
    <row r="26" spans="1:27" x14ac:dyDescent="0.25">
      <c r="A26" s="4">
        <f>Relative_Deviations!Q26</f>
        <v>0.20565</v>
      </c>
      <c r="B26" s="4">
        <f>Relative_Deviations!R26</f>
        <v>4.8514428315690403E-4</v>
      </c>
      <c r="C26" s="4">
        <f>Relative_Deviations!S26</f>
        <v>-2.6636413862961788E-4</v>
      </c>
      <c r="D26" s="4">
        <f>Relative_Deviations!T26</f>
        <v>-1.7330927629003888E-3</v>
      </c>
      <c r="E26" s="4">
        <f>Relative_Deviations!U26</f>
        <v>-1.4418238261381642E-3</v>
      </c>
      <c r="F26" s="4">
        <f>Relative_Deviations!V26</f>
        <v>9.7300814590138392E-5</v>
      </c>
      <c r="G26" s="4">
        <f>Relative_Deviations!W26</f>
        <v>-2.8859213633337993E-3</v>
      </c>
      <c r="J26" s="4">
        <f>Norm_test!J26</f>
        <v>-9.5745949887582132E-4</v>
      </c>
      <c r="K26" s="4">
        <f>Norm_test!K26</f>
        <v>1.2826861433886474E-3</v>
      </c>
      <c r="M26">
        <f t="shared" si="4"/>
        <v>1.1246740205843353</v>
      </c>
      <c r="N26">
        <f t="shared" si="5"/>
        <v>0.53878757777833497</v>
      </c>
      <c r="O26">
        <f t="shared" si="6"/>
        <v>0.6046945061521215</v>
      </c>
      <c r="P26">
        <f t="shared" si="7"/>
        <v>0.37761718231611313</v>
      </c>
      <c r="Q26">
        <f t="shared" si="8"/>
        <v>0.82230584535625761</v>
      </c>
      <c r="R26">
        <f t="shared" si="9"/>
        <v>1.5034557552506933</v>
      </c>
    </row>
    <row r="27" spans="1:27" x14ac:dyDescent="0.25">
      <c r="A27" s="4">
        <f>Relative_Deviations!Q27</f>
        <v>0.21629999999999999</v>
      </c>
      <c r="B27" s="4">
        <f>Relative_Deviations!R27</f>
        <v>-6.3791312125702519E-3</v>
      </c>
      <c r="C27" s="4">
        <f>Relative_Deviations!S27</f>
        <v>-1.7684632765645047E-3</v>
      </c>
      <c r="D27" s="4">
        <f>Relative_Deviations!T27</f>
        <v>4.894661200189181E-3</v>
      </c>
      <c r="E27" s="4">
        <f>Relative_Deviations!U27</f>
        <v>3.0694444725705545E-3</v>
      </c>
      <c r="F27" s="4">
        <f>Relative_Deviations!V27</f>
        <v>-3.1090650912043109E-3</v>
      </c>
      <c r="G27" s="4">
        <f>Relative_Deviations!W27</f>
        <v>2.8087349099722844E-3</v>
      </c>
      <c r="J27" s="4">
        <f>Norm_test!J27</f>
        <v>-8.063649960117455E-5</v>
      </c>
      <c r="K27" s="4">
        <f>Norm_test!K27</f>
        <v>4.3523841532661454E-3</v>
      </c>
      <c r="M27">
        <f t="shared" si="4"/>
        <v>1.4471366706549831</v>
      </c>
      <c r="N27">
        <f t="shared" si="5"/>
        <v>0.38779361323074846</v>
      </c>
      <c r="O27">
        <f t="shared" si="6"/>
        <v>1.1431200750183688</v>
      </c>
      <c r="P27">
        <f t="shared" si="7"/>
        <v>0.72375986614320886</v>
      </c>
      <c r="Q27">
        <f t="shared" si="8"/>
        <v>0.69580912092295955</v>
      </c>
      <c r="R27">
        <f t="shared" si="9"/>
        <v>0.66385946364711335</v>
      </c>
    </row>
    <row r="28" spans="1:27" x14ac:dyDescent="0.25">
      <c r="A28" s="4">
        <f>Relative_Deviations!Q28</f>
        <v>0.22711300000000001</v>
      </c>
      <c r="B28" s="4">
        <f>Relative_Deviations!R28</f>
        <v>1.7084805101180802E-3</v>
      </c>
      <c r="C28" s="4">
        <f>Relative_Deviations!S28</f>
        <v>1.0624158680051423E-3</v>
      </c>
      <c r="D28" s="4">
        <f>Relative_Deviations!T28</f>
        <v>3.2088226194614379E-3</v>
      </c>
      <c r="E28" s="4">
        <f>Relative_Deviations!U28</f>
        <v>-5.3764638460599931E-4</v>
      </c>
      <c r="F28" s="4">
        <f>Relative_Deviations!V28</f>
        <v>-5.8628808541390659E-3</v>
      </c>
      <c r="G28" s="4">
        <f>Relative_Deviations!W28</f>
        <v>-1.6911034650428712E-3</v>
      </c>
      <c r="J28" s="4">
        <f>Norm_test!J28</f>
        <v>-3.5198528436721253E-4</v>
      </c>
      <c r="K28" s="4">
        <f>Norm_test!K28</f>
        <v>3.1975953579192521E-3</v>
      </c>
      <c r="M28">
        <f t="shared" si="4"/>
        <v>0.64437978038161925</v>
      </c>
      <c r="N28">
        <f t="shared" si="5"/>
        <v>0.44233275134998251</v>
      </c>
      <c r="O28">
        <f t="shared" si="6"/>
        <v>1.1135892773329985</v>
      </c>
      <c r="P28">
        <f t="shared" si="7"/>
        <v>5.8062725097149465E-2</v>
      </c>
      <c r="Q28">
        <f t="shared" si="8"/>
        <v>1.7234499531416376</v>
      </c>
      <c r="R28">
        <f t="shared" si="9"/>
        <v>0.41878913082581321</v>
      </c>
    </row>
    <row r="29" spans="1:27" x14ac:dyDescent="0.25">
      <c r="A29" s="4">
        <f>Relative_Deviations!Q29</f>
        <v>0.23807500000000001</v>
      </c>
      <c r="B29" s="4">
        <f>Relative_Deviations!R29</f>
        <v>-4.2431473242251572E-3</v>
      </c>
      <c r="C29" s="4">
        <f>Relative_Deviations!S29</f>
        <v>1.283879202444269E-3</v>
      </c>
      <c r="D29" s="4">
        <f>Relative_Deviations!T29</f>
        <v>2.1106192011587908E-3</v>
      </c>
      <c r="E29" s="4">
        <f>Relative_Deviations!U29</f>
        <v>-5.202817226554057E-3</v>
      </c>
      <c r="F29" s="4">
        <f>Relative_Deviations!V29</f>
        <v>-3.7156748571655711E-3</v>
      </c>
      <c r="G29" s="4">
        <f>Relative_Deviations!W29</f>
        <v>-3.7049497613558125E-3</v>
      </c>
      <c r="J29" s="4">
        <f>Norm_test!J29</f>
        <v>-2.24534846094959E-3</v>
      </c>
      <c r="K29" s="4">
        <f>Norm_test!K29</f>
        <v>3.1131983437804466E-3</v>
      </c>
      <c r="M29">
        <f t="shared" si="4"/>
        <v>0.64171910770374574</v>
      </c>
      <c r="N29">
        <f t="shared" si="5"/>
        <v>1.1336340552938289</v>
      </c>
      <c r="O29">
        <f t="shared" si="6"/>
        <v>1.3991937490300741</v>
      </c>
      <c r="P29">
        <f t="shared" si="7"/>
        <v>0.94997762398046481</v>
      </c>
      <c r="Q29">
        <f t="shared" si="8"/>
        <v>0.47228805679965813</v>
      </c>
      <c r="R29">
        <f t="shared" si="9"/>
        <v>0.46884301584003368</v>
      </c>
    </row>
    <row r="30" spans="1:27" x14ac:dyDescent="0.25">
      <c r="A30" s="4">
        <f>Relative_Deviations!Q30</f>
        <v>0.249225</v>
      </c>
      <c r="B30" s="4">
        <f>Relative_Deviations!R30</f>
        <v>-1.6120035344910975E-3</v>
      </c>
      <c r="C30" s="4">
        <f>Relative_Deviations!S30</f>
        <v>2.2082479027120102E-3</v>
      </c>
      <c r="D30" s="4">
        <f>Relative_Deviations!T30</f>
        <v>1.9564853880637005E-3</v>
      </c>
      <c r="E30" s="4">
        <f>Relative_Deviations!U30</f>
        <v>-4.8661554132176932E-3</v>
      </c>
      <c r="F30" s="4">
        <f>Relative_Deviations!V30</f>
        <v>-6.0458266565717048E-3</v>
      </c>
      <c r="G30" s="4">
        <f>Relative_Deviations!W30</f>
        <v>-3.7627635306279926E-3</v>
      </c>
      <c r="J30" s="4">
        <f>Norm_test!J30</f>
        <v>-2.0203359740221297E-3</v>
      </c>
      <c r="K30" s="4">
        <f>Norm_test!K30</f>
        <v>3.4986306588580558E-3</v>
      </c>
      <c r="M30">
        <f t="shared" si="4"/>
        <v>0.11671207376439983</v>
      </c>
      <c r="N30">
        <f t="shared" si="5"/>
        <v>1.208639690510898</v>
      </c>
      <c r="O30">
        <f t="shared" si="6"/>
        <v>1.1366793896969549</v>
      </c>
      <c r="P30">
        <f t="shared" si="7"/>
        <v>0.81340950694247671</v>
      </c>
      <c r="Q30">
        <f t="shared" si="8"/>
        <v>1.1505903523590242</v>
      </c>
      <c r="R30">
        <f t="shared" si="9"/>
        <v>0.4980312946707518</v>
      </c>
    </row>
    <row r="31" spans="1:27" x14ac:dyDescent="0.25">
      <c r="A31" s="4">
        <f>Relative_Deviations!Q31</f>
        <v>0.26052500000000001</v>
      </c>
      <c r="B31" s="4">
        <f>Relative_Deviations!R31</f>
        <v>-1.5440404107710131E-3</v>
      </c>
      <c r="C31" s="4">
        <f>Relative_Deviations!S31</f>
        <v>-3.8001486490278789E-3</v>
      </c>
      <c r="D31" s="4">
        <f>Relative_Deviations!T31</f>
        <v>4.1336254980321513E-3</v>
      </c>
      <c r="E31" s="4">
        <f>Relative_Deviations!U31</f>
        <v>1.8189863087494061E-3</v>
      </c>
      <c r="F31" s="4">
        <f>Relative_Deviations!V31</f>
        <v>2.3311653495582214E-3</v>
      </c>
      <c r="G31" s="4">
        <f>Relative_Deviations!W31</f>
        <v>2.7894636535482813E-3</v>
      </c>
      <c r="J31" s="4">
        <f>Norm_test!J31</f>
        <v>9.5484195834819464E-4</v>
      </c>
      <c r="K31" s="4">
        <f>Norm_test!K31</f>
        <v>2.9988618462048638E-3</v>
      </c>
      <c r="M31">
        <f t="shared" si="4"/>
        <v>0.83327692213684579</v>
      </c>
      <c r="N31">
        <f t="shared" si="5"/>
        <v>1.5855984207454024</v>
      </c>
      <c r="O31">
        <f t="shared" si="6"/>
        <v>1.0599966596349839</v>
      </c>
      <c r="P31">
        <f t="shared" si="7"/>
        <v>0.28815743929478049</v>
      </c>
      <c r="Q31">
        <f t="shared" si="8"/>
        <v>0.45894858176004305</v>
      </c>
      <c r="R31">
        <f t="shared" si="9"/>
        <v>0.61177266219244053</v>
      </c>
    </row>
    <row r="32" spans="1:27" x14ac:dyDescent="0.25">
      <c r="A32" s="4">
        <f>Relative_Deviations!Q32</f>
        <v>0.27200000000000002</v>
      </c>
      <c r="B32" s="4">
        <f>Relative_Deviations!R32</f>
        <v>-5.0517551962137161E-4</v>
      </c>
      <c r="C32" s="4">
        <f>Relative_Deviations!S32</f>
        <v>-2.3076783517207581E-3</v>
      </c>
      <c r="D32" s="4">
        <f>Relative_Deviations!T32</f>
        <v>-5.1625701042665771E-3</v>
      </c>
      <c r="E32" s="4">
        <f>Relative_Deviations!U32</f>
        <v>1.1841383178862984E-3</v>
      </c>
      <c r="F32" s="4">
        <f>Relative_Deviations!V32</f>
        <v>-1.578097586635881E-3</v>
      </c>
      <c r="G32" s="4">
        <f>Relative_Deviations!W32</f>
        <v>1.1032287164440767E-3</v>
      </c>
      <c r="J32" s="4">
        <f>Norm_test!J32</f>
        <v>-1.2110257546523687E-3</v>
      </c>
      <c r="K32" s="4">
        <f>Norm_test!K32</f>
        <v>2.3892635116756697E-3</v>
      </c>
      <c r="M32">
        <f t="shared" si="4"/>
        <v>0.29542586306688329</v>
      </c>
      <c r="N32">
        <f t="shared" si="5"/>
        <v>0.45899189926492057</v>
      </c>
      <c r="O32">
        <f t="shared" si="6"/>
        <v>1.6538754851878434</v>
      </c>
      <c r="P32">
        <f t="shared" si="7"/>
        <v>1.0024696149395673</v>
      </c>
      <c r="Q32">
        <f t="shared" si="8"/>
        <v>0.15363388349160059</v>
      </c>
      <c r="R32">
        <f t="shared" si="9"/>
        <v>0.96860578993791369</v>
      </c>
    </row>
    <row r="33" spans="1:18" x14ac:dyDescent="0.25">
      <c r="A33" s="4">
        <f>Relative_Deviations!Q33</f>
        <v>0.28365000000000001</v>
      </c>
      <c r="B33" s="4">
        <f>Relative_Deviations!R33</f>
        <v>-1.23335184519341E-3</v>
      </c>
      <c r="C33" s="4">
        <f>Relative_Deviations!S33</f>
        <v>-1.2196193607806563E-3</v>
      </c>
      <c r="D33" s="4">
        <f>Relative_Deviations!T33</f>
        <v>6.078145234815742E-4</v>
      </c>
      <c r="E33" s="4">
        <f>Relative_Deviations!U33</f>
        <v>4.1467622752471255E-3</v>
      </c>
      <c r="F33" s="4">
        <f>Relative_Deviations!V33</f>
        <v>-6.6042927903137679E-3</v>
      </c>
      <c r="G33" s="4">
        <f>Relative_Deviations!W33</f>
        <v>2.7798280253362798E-3</v>
      </c>
      <c r="J33" s="4">
        <f>Norm_test!J33</f>
        <v>-2.5380986203714243E-4</v>
      </c>
      <c r="K33" s="4">
        <f>Norm_test!K33</f>
        <v>3.7823620782741671E-3</v>
      </c>
      <c r="M33">
        <f t="shared" si="4"/>
        <v>0.25897625951326619</v>
      </c>
      <c r="N33">
        <f t="shared" si="5"/>
        <v>0.25534559588864048</v>
      </c>
      <c r="O33">
        <f t="shared" si="6"/>
        <v>0.22780060916639225</v>
      </c>
      <c r="P33">
        <f t="shared" si="7"/>
        <v>1.1634454994568315</v>
      </c>
      <c r="Q33">
        <f t="shared" si="8"/>
        <v>1.6789727680365947</v>
      </c>
      <c r="R33">
        <f t="shared" si="9"/>
        <v>0.8020485148152775</v>
      </c>
    </row>
    <row r="34" spans="1:18" x14ac:dyDescent="0.25">
      <c r="A34" s="4">
        <f>Relative_Deviations!Q34</f>
        <v>0.29547499999999999</v>
      </c>
      <c r="B34" s="4">
        <f>Relative_Deviations!R34</f>
        <v>-4.6509260665456645E-3</v>
      </c>
      <c r="C34" s="4">
        <f>Relative_Deviations!S34</f>
        <v>-3.1450834176861793E-4</v>
      </c>
      <c r="D34" s="4">
        <f>Relative_Deviations!T34</f>
        <v>-1.0491239672909037E-3</v>
      </c>
      <c r="E34" s="4">
        <f>Relative_Deviations!U34</f>
        <v>-2.4614281751000472E-3</v>
      </c>
      <c r="F34" s="4">
        <f>Relative_Deviations!V34</f>
        <v>5.5760461611280617E-3</v>
      </c>
      <c r="G34" s="4">
        <f>Relative_Deviations!W34</f>
        <v>3.5025001412381063E-3</v>
      </c>
      <c r="J34" s="4">
        <f>Norm_test!J34</f>
        <v>1.0042662527682254E-4</v>
      </c>
      <c r="K34" s="4">
        <f>Norm_test!K34</f>
        <v>3.7997000808341051E-3</v>
      </c>
      <c r="M34">
        <f t="shared" si="4"/>
        <v>1.2504546650375301</v>
      </c>
      <c r="N34">
        <f t="shared" si="5"/>
        <v>0.10920203127041397</v>
      </c>
      <c r="O34">
        <f t="shared" si="6"/>
        <v>0.30253719191315187</v>
      </c>
      <c r="P34">
        <f t="shared" si="7"/>
        <v>0.67422552987774087</v>
      </c>
      <c r="Q34">
        <f t="shared" si="8"/>
        <v>1.4410662471679183</v>
      </c>
      <c r="R34">
        <f t="shared" si="9"/>
        <v>0.8953531709309186</v>
      </c>
    </row>
    <row r="35" spans="1:18" x14ac:dyDescent="0.25">
      <c r="A35" s="4">
        <f>Relative_Deviations!Q35</f>
        <v>0.30748700000000001</v>
      </c>
      <c r="B35" s="4">
        <f>Relative_Deviations!R35</f>
        <v>6.9874267199143073E-4</v>
      </c>
      <c r="C35" s="4">
        <f>Relative_Deviations!S35</f>
        <v>-4.0312408240947718E-3</v>
      </c>
      <c r="D35" s="4">
        <f>Relative_Deviations!T35</f>
        <v>-4.5185544154738592E-4</v>
      </c>
      <c r="E35" s="4">
        <f>Relative_Deviations!U35</f>
        <v>8.2823868664486707E-4</v>
      </c>
      <c r="F35" s="4">
        <f>Relative_Deviations!V35</f>
        <v>-1.6358699452987116E-3</v>
      </c>
      <c r="G35" s="4">
        <f>Relative_Deviations!W35</f>
        <v>5.8054152839117782E-3</v>
      </c>
      <c r="J35" s="4">
        <f>Norm_test!J35</f>
        <v>2.0223840526786786E-4</v>
      </c>
      <c r="K35" s="4">
        <f>Norm_test!K35</f>
        <v>3.2791099837253873E-3</v>
      </c>
      <c r="M35">
        <f t="shared" si="4"/>
        <v>0.15141433778914784</v>
      </c>
      <c r="N35">
        <f t="shared" si="5"/>
        <v>1.2910452075026153</v>
      </c>
      <c r="O35">
        <f t="shared" si="6"/>
        <v>0.19947298201694952</v>
      </c>
      <c r="P35">
        <f t="shared" si="7"/>
        <v>0.1909055458596732</v>
      </c>
      <c r="Q35">
        <f t="shared" si="8"/>
        <v>0.56055099087536853</v>
      </c>
      <c r="R35">
        <f t="shared" si="9"/>
        <v>1.7087492967461122</v>
      </c>
    </row>
    <row r="36" spans="1:18" x14ac:dyDescent="0.25">
      <c r="A36" s="4">
        <f>Relative_Deviations!Q36</f>
        <v>0.31967499999999999</v>
      </c>
      <c r="B36" s="4">
        <f>Relative_Deviations!R36</f>
        <v>-5.6509548869980407E-3</v>
      </c>
      <c r="C36" s="4">
        <f>Relative_Deviations!S36</f>
        <v>-1.8933341360732035E-4</v>
      </c>
      <c r="D36" s="4">
        <f>Relative_Deviations!T36</f>
        <v>-1.2432108872019053E-4</v>
      </c>
      <c r="E36" s="4">
        <f>Relative_Deviations!U36</f>
        <v>4.3487593632490469E-3</v>
      </c>
      <c r="F36" s="4">
        <f>Relative_Deviations!V36</f>
        <v>4.786490592734163E-3</v>
      </c>
      <c r="G36" s="4">
        <f>Relative_Deviations!W36</f>
        <v>-4.6299700697101844E-3</v>
      </c>
      <c r="J36" s="4">
        <f>Norm_test!J36</f>
        <v>-2.4322158384208759E-4</v>
      </c>
      <c r="K36" s="4">
        <f>Norm_test!K36</f>
        <v>4.3563396703334995E-3</v>
      </c>
      <c r="M36">
        <f t="shared" si="4"/>
        <v>1.2413479463005153</v>
      </c>
      <c r="N36">
        <f t="shared" si="5"/>
        <v>1.2370057046227029E-2</v>
      </c>
      <c r="O36">
        <f t="shared" si="6"/>
        <v>2.7293669483948811E-2</v>
      </c>
      <c r="P36">
        <f t="shared" si="7"/>
        <v>1.0540915756322544</v>
      </c>
      <c r="Q36">
        <f t="shared" si="8"/>
        <v>1.1545730033010031</v>
      </c>
      <c r="R36">
        <f t="shared" si="9"/>
        <v>1.0069803591629183</v>
      </c>
    </row>
    <row r="37" spans="1:18" x14ac:dyDescent="0.25">
      <c r="A37" s="4">
        <f>Relative_Deviations!Q37</f>
        <v>0.332038</v>
      </c>
      <c r="B37" s="4">
        <f>Relative_Deviations!R37</f>
        <v>-6.2529139828043558E-3</v>
      </c>
      <c r="C37" s="4">
        <f>Relative_Deviations!S37</f>
        <v>2.6993187747292634E-3</v>
      </c>
      <c r="D37" s="4">
        <f>Relative_Deviations!T37</f>
        <v>-3.0721302641642644E-3</v>
      </c>
      <c r="E37" s="4">
        <f>Relative_Deviations!U37</f>
        <v>3.4061062859069187E-3</v>
      </c>
      <c r="F37" s="4">
        <f>Relative_Deviations!V37</f>
        <v>-1.3373794255400696E-3</v>
      </c>
      <c r="G37" s="4">
        <f>Relative_Deviations!W37</f>
        <v>-1.2049606648302737E-4</v>
      </c>
      <c r="J37" s="4">
        <f>Norm_test!J37</f>
        <v>-7.7958244639258925E-4</v>
      </c>
      <c r="K37" s="4">
        <f>Norm_test!K37</f>
        <v>3.6216407828607126E-3</v>
      </c>
      <c r="M37">
        <f t="shared" si="4"/>
        <v>1.5112850402817737</v>
      </c>
      <c r="N37">
        <f t="shared" si="5"/>
        <v>0.96058704595597388</v>
      </c>
      <c r="O37">
        <f t="shared" si="6"/>
        <v>0.63301358561596643</v>
      </c>
      <c r="P37">
        <f t="shared" si="7"/>
        <v>1.1557437590464887</v>
      </c>
      <c r="Q37">
        <f t="shared" si="8"/>
        <v>0.15401775399350343</v>
      </c>
      <c r="R37">
        <f t="shared" si="9"/>
        <v>0.18198557488878106</v>
      </c>
    </row>
    <row r="38" spans="1:18" x14ac:dyDescent="0.25">
      <c r="A38" s="4">
        <f>Relative_Deviations!Q38</f>
        <v>0.34460000000000002</v>
      </c>
      <c r="B38" s="4">
        <f>Relative_Deviations!R38</f>
        <v>-3.3499176981899581E-3</v>
      </c>
      <c r="C38" s="4">
        <f>Relative_Deviations!S38</f>
        <v>-1.6014282307022702E-5</v>
      </c>
      <c r="D38" s="4">
        <f>Relative_Deviations!T38</f>
        <v>2.6101344401753535E-4</v>
      </c>
      <c r="E38" s="4">
        <f>Relative_Deviations!U38</f>
        <v>-1.7592478215696327E-3</v>
      </c>
      <c r="F38" s="4">
        <f>Relative_Deviations!V38</f>
        <v>3.5443848814803993E-3</v>
      </c>
      <c r="G38" s="4">
        <f>Relative_Deviations!W38</f>
        <v>-3.2520752353907135E-3</v>
      </c>
      <c r="J38" s="4">
        <f>Norm_test!J38</f>
        <v>-7.6197611865989857E-4</v>
      </c>
      <c r="K38" s="4">
        <f>Norm_test!K38</f>
        <v>2.6092258564486088E-3</v>
      </c>
      <c r="M38">
        <f t="shared" si="4"/>
        <v>0.99184268511445806</v>
      </c>
      <c r="N38">
        <f t="shared" si="5"/>
        <v>0.28589393076465869</v>
      </c>
      <c r="O38">
        <f t="shared" si="6"/>
        <v>0.39206631351944932</v>
      </c>
      <c r="P38">
        <f t="shared" si="7"/>
        <v>0.38220980389452008</v>
      </c>
      <c r="Q38">
        <f t="shared" si="8"/>
        <v>1.650436273846237</v>
      </c>
      <c r="R38">
        <f t="shared" si="9"/>
        <v>0.95434402912136707</v>
      </c>
    </row>
    <row r="39" spans="1:18" x14ac:dyDescent="0.25">
      <c r="A39" s="4">
        <f>Relative_Deviations!Q39</f>
        <v>0.35735</v>
      </c>
      <c r="B39" s="4">
        <f>Relative_Deviations!R39</f>
        <v>1.2618656971004807E-3</v>
      </c>
      <c r="C39" s="4">
        <f>Relative_Deviations!S39</f>
        <v>9.7575630235507895E-4</v>
      </c>
      <c r="D39" s="4">
        <f>Relative_Deviations!T39</f>
        <v>-1.511525406576175E-3</v>
      </c>
      <c r="E39" s="4">
        <f>Relative_Deviations!U39</f>
        <v>-2.7019008989117607E-3</v>
      </c>
      <c r="F39" s="4">
        <f>Relative_Deviations!V39</f>
        <v>5.1812683769310273E-3</v>
      </c>
      <c r="G39" s="4">
        <f>Relative_Deviations!W39</f>
        <v>-5.1888365060076425E-3</v>
      </c>
      <c r="J39" s="4">
        <f>Norm_test!J39</f>
        <v>-3.305620725181652E-4</v>
      </c>
      <c r="K39" s="4">
        <f>Norm_test!K39</f>
        <v>3.6122934957865216E-3</v>
      </c>
      <c r="M39">
        <f t="shared" si="4"/>
        <v>0.44083565509726647</v>
      </c>
      <c r="N39">
        <f t="shared" si="5"/>
        <v>0.36163129501990071</v>
      </c>
      <c r="O39">
        <f t="shared" si="6"/>
        <v>0.32692895398325683</v>
      </c>
      <c r="P39">
        <f t="shared" si="7"/>
        <v>0.65646349864970566</v>
      </c>
      <c r="Q39">
        <f t="shared" si="8"/>
        <v>1.5258534379552335</v>
      </c>
      <c r="R39">
        <f t="shared" si="9"/>
        <v>1.3449279354394381</v>
      </c>
    </row>
    <row r="40" spans="1:18" x14ac:dyDescent="0.25">
      <c r="A40" s="4">
        <f>Relative_Deviations!Q40</f>
        <v>0.37028800000000001</v>
      </c>
      <c r="B40" s="4">
        <f>Relative_Deviations!R40</f>
        <v>1.6308083687237226E-3</v>
      </c>
      <c r="C40" s="4">
        <f>Relative_Deviations!S40</f>
        <v>-1.0694398538524275E-2</v>
      </c>
      <c r="D40" s="4">
        <f>Relative_Deviations!T40</f>
        <v>-1.6367591297160001E-3</v>
      </c>
      <c r="E40" s="4">
        <f>Relative_Deviations!U40</f>
        <v>-3.9331212448280133E-3</v>
      </c>
      <c r="F40" s="4">
        <f>Relative_Deviations!V40</f>
        <v>8.3871275076484062E-4</v>
      </c>
      <c r="G40" s="4">
        <f>Relative_Deviations!W40</f>
        <v>4.7671002733348475E-6</v>
      </c>
      <c r="J40" s="4">
        <f>Norm_test!J40</f>
        <v>-2.2983317822177318E-3</v>
      </c>
      <c r="K40" s="4">
        <f>Norm_test!K40</f>
        <v>4.5648134053462332E-3</v>
      </c>
      <c r="M40">
        <f t="shared" si="4"/>
        <v>0.86074496415115487</v>
      </c>
      <c r="N40">
        <f t="shared" si="5"/>
        <v>1.8393011960736905</v>
      </c>
      <c r="O40">
        <f t="shared" si="6"/>
        <v>0.14492873941504572</v>
      </c>
      <c r="P40">
        <f t="shared" si="7"/>
        <v>0.35812843098814146</v>
      </c>
      <c r="Q40">
        <f t="shared" si="8"/>
        <v>0.68722294964094666</v>
      </c>
      <c r="R40">
        <f t="shared" si="9"/>
        <v>0.50453297385468499</v>
      </c>
    </row>
    <row r="41" spans="1:18" x14ac:dyDescent="0.25">
      <c r="A41" s="4">
        <f>Relative_Deviations!Q41</f>
        <v>0.383413</v>
      </c>
      <c r="B41" s="4">
        <f>Relative_Deviations!R41</f>
        <v>-1.2721879158906751E-3</v>
      </c>
      <c r="C41" s="4">
        <f>Relative_Deviations!S41</f>
        <v>1.5246002181390982E-3</v>
      </c>
      <c r="D41" s="4">
        <f>Relative_Deviations!T41</f>
        <v>-3.3322310737621649E-3</v>
      </c>
      <c r="E41" s="4">
        <f>Relative_Deviations!U41</f>
        <v>-4.3274965118792362E-3</v>
      </c>
      <c r="F41" s="4">
        <f>Relative_Deviations!V41</f>
        <v>-2.3002520699228019E-3</v>
      </c>
      <c r="G41" s="4">
        <f>Relative_Deviations!W41</f>
        <v>1.4886538449249936E-3</v>
      </c>
      <c r="J41" s="4">
        <f>Norm_test!J41</f>
        <v>-1.3698189180651309E-3</v>
      </c>
      <c r="K41" s="4">
        <f>Norm_test!K41</f>
        <v>2.4504156607898387E-3</v>
      </c>
      <c r="M41">
        <f t="shared" si="4"/>
        <v>3.9842629043183073E-2</v>
      </c>
      <c r="N41">
        <f t="shared" si="5"/>
        <v>1.1811951672196199</v>
      </c>
      <c r="O41">
        <f t="shared" si="6"/>
        <v>0.80084868338806348</v>
      </c>
      <c r="P41">
        <f t="shared" si="7"/>
        <v>1.2070105660607644</v>
      </c>
      <c r="Q41">
        <f t="shared" si="8"/>
        <v>0.37970421375684726</v>
      </c>
      <c r="R41">
        <f t="shared" si="9"/>
        <v>1.1665256669428719</v>
      </c>
    </row>
    <row r="42" spans="1:18" x14ac:dyDescent="0.25">
      <c r="A42" s="4">
        <f>Relative_Deviations!Q42</f>
        <v>0.39674999999999999</v>
      </c>
      <c r="B42" s="4">
        <f>Relative_Deviations!R42</f>
        <v>2.8929806663821637E-3</v>
      </c>
      <c r="C42" s="4">
        <f>Relative_Deviations!S42</f>
        <v>7.7355064917148395E-4</v>
      </c>
      <c r="D42" s="4">
        <f>Relative_Deviations!T42</f>
        <v>-7.8902315769283191E-4</v>
      </c>
      <c r="E42" s="4">
        <f>Relative_Deviations!U42</f>
        <v>-1.2783023739462061E-3</v>
      </c>
      <c r="F42" s="4">
        <f>Relative_Deviations!V42</f>
        <v>-9.4260164134320581E-4</v>
      </c>
      <c r="G42" s="4">
        <f>Relative_Deviations!W42</f>
        <v>1.0165080625358918E-3</v>
      </c>
      <c r="J42" s="4">
        <f>Norm_test!J42</f>
        <v>2.7885203418454924E-4</v>
      </c>
      <c r="K42" s="4">
        <f>Norm_test!K42</f>
        <v>1.5924552112481468E-3</v>
      </c>
      <c r="M42">
        <f t="shared" si="4"/>
        <v>1.6415712126362993</v>
      </c>
      <c r="N42">
        <f t="shared" si="5"/>
        <v>0.31065150937538516</v>
      </c>
      <c r="O42">
        <f t="shared" si="6"/>
        <v>0.67058412967256631</v>
      </c>
      <c r="P42">
        <f t="shared" si="7"/>
        <v>0.97783246720658279</v>
      </c>
      <c r="Q42">
        <f t="shared" si="8"/>
        <v>0.76702545032358849</v>
      </c>
      <c r="R42">
        <f t="shared" si="9"/>
        <v>0.46321932519105313</v>
      </c>
    </row>
    <row r="43" spans="1:18" x14ac:dyDescent="0.25">
      <c r="A43" s="4">
        <f>Relative_Deviations!Q43</f>
        <v>0.41028700000000001</v>
      </c>
      <c r="B43" s="4">
        <f>Relative_Deviations!R43</f>
        <v>2.812549119966505E-4</v>
      </c>
      <c r="C43" s="4">
        <f>Relative_Deviations!S43</f>
        <v>2.6415457309624975E-3</v>
      </c>
      <c r="D43" s="4">
        <f>Relative_Deviations!T43</f>
        <v>-1.8354092217380085E-5</v>
      </c>
      <c r="E43" s="4">
        <f>Relative_Deviations!U43</f>
        <v>-7.5402121020043955E-3</v>
      </c>
      <c r="F43" s="4">
        <f>Relative_Deviations!V43</f>
        <v>-1.4047805106468764E-3</v>
      </c>
      <c r="G43" s="4">
        <f>Relative_Deviations!W43</f>
        <v>3.6663058208424742E-3</v>
      </c>
      <c r="J43" s="4">
        <f>Norm_test!J43</f>
        <v>-3.9570670684450503E-4</v>
      </c>
      <c r="K43" s="4">
        <f>Norm_test!K43</f>
        <v>3.9594875289155661E-3</v>
      </c>
      <c r="M43">
        <f t="shared" si="4"/>
        <v>0.17097202956125065</v>
      </c>
      <c r="N43">
        <f t="shared" si="5"/>
        <v>0.76708220839853292</v>
      </c>
      <c r="O43">
        <f t="shared" si="6"/>
        <v>9.5303397692598657E-2</v>
      </c>
      <c r="P43">
        <f t="shared" si="7"/>
        <v>1.8044015400944184</v>
      </c>
      <c r="Q43">
        <f t="shared" si="8"/>
        <v>0.25484959768991589</v>
      </c>
      <c r="R43">
        <f t="shared" si="9"/>
        <v>1.0258935021319522</v>
      </c>
    </row>
    <row r="44" spans="1:18" x14ac:dyDescent="0.25">
      <c r="A44" s="4">
        <f>Relative_Deviations!Q44</f>
        <v>0.42402499999999999</v>
      </c>
      <c r="B44" s="4">
        <f>Relative_Deviations!R44</f>
        <v>2.1329178827656601E-4</v>
      </c>
      <c r="C44" s="4">
        <f>Relative_Deviations!S44</f>
        <v>-2.4424821205098215E-3</v>
      </c>
      <c r="D44" s="4">
        <f>Relative_Deviations!T44</f>
        <v>2.2647530142538811E-3</v>
      </c>
      <c r="E44" s="4">
        <f>Relative_Deviations!U44</f>
        <v>-1.2783023739462061E-3</v>
      </c>
      <c r="F44" s="4">
        <f>Relative_Deviations!V44</f>
        <v>-1.5304607294930705E-4</v>
      </c>
      <c r="G44" s="4">
        <f>Relative_Deviations!W44</f>
        <v>1.10759010605694E-4</v>
      </c>
      <c r="J44" s="4">
        <f>Norm_test!J44</f>
        <v>-2.1417112571153223E-4</v>
      </c>
      <c r="K44" s="4">
        <f>Norm_test!K44</f>
        <v>1.5833414352633612E-3</v>
      </c>
      <c r="M44">
        <f t="shared" si="4"/>
        <v>0.26997519579028589</v>
      </c>
      <c r="N44">
        <f t="shared" si="5"/>
        <v>1.4073471110971389</v>
      </c>
      <c r="O44">
        <f t="shared" si="6"/>
        <v>1.5656282875923648</v>
      </c>
      <c r="P44">
        <f t="shared" si="7"/>
        <v>0.67207945458565865</v>
      </c>
      <c r="Q44">
        <f t="shared" si="8"/>
        <v>3.8605098938788329E-2</v>
      </c>
      <c r="R44">
        <f t="shared" si="9"/>
        <v>0.20521798336135869</v>
      </c>
    </row>
    <row r="45" spans="1:18" x14ac:dyDescent="0.25">
      <c r="A45" s="4">
        <f>Relative_Deviations!Q45</f>
        <v>0.43796299999999999</v>
      </c>
      <c r="B45" s="4">
        <f>Relative_Deviations!R45</f>
        <v>2.2813125529015758E-3</v>
      </c>
      <c r="C45" s="4">
        <f>Relative_Deviations!S45</f>
        <v>1.9097538432505858E-3</v>
      </c>
      <c r="D45" s="4">
        <f>Relative_Deviations!T45</f>
        <v>-4.1607003191483187E-3</v>
      </c>
      <c r="E45" s="4">
        <f>Relative_Deviations!U45</f>
        <v>5.1081469121339864E-4</v>
      </c>
      <c r="F45" s="4">
        <f>Relative_Deviations!V45</f>
        <v>1.1564607234112638E-3</v>
      </c>
      <c r="G45" s="4">
        <f>Relative_Deviations!W45</f>
        <v>-1.6332896957706909E-3</v>
      </c>
      <c r="J45" s="4">
        <f>Norm_test!J45</f>
        <v>1.0725299309635763E-5</v>
      </c>
      <c r="K45" s="4">
        <f>Norm_test!K45</f>
        <v>2.4669111027026884E-3</v>
      </c>
      <c r="M45">
        <f t="shared" si="4"/>
        <v>0.9204171366792826</v>
      </c>
      <c r="N45">
        <f t="shared" si="5"/>
        <v>0.76980015285529346</v>
      </c>
      <c r="O45">
        <f t="shared" si="6"/>
        <v>1.6909509280200008</v>
      </c>
      <c r="P45">
        <f t="shared" si="7"/>
        <v>0.20271885409890816</v>
      </c>
      <c r="Q45">
        <f t="shared" si="8"/>
        <v>0.46444130996304972</v>
      </c>
      <c r="R45">
        <f t="shared" si="9"/>
        <v>0.66642652557653304</v>
      </c>
    </row>
    <row r="46" spans="1:18" x14ac:dyDescent="0.25">
      <c r="A46" s="4">
        <f>Relative_Deviations!Q46</f>
        <v>0.452125</v>
      </c>
      <c r="B46" s="4">
        <f>Relative_Deviations!R46</f>
        <v>6.8903365431715756E-4</v>
      </c>
      <c r="C46" s="4">
        <f>Relative_Deviations!S46</f>
        <v>-4.9267230024790439E-3</v>
      </c>
      <c r="D46" s="4">
        <f>Relative_Deviations!T46</f>
        <v>2.9968886264556461E-3</v>
      </c>
      <c r="E46" s="4">
        <f>Relative_Deviations!U46</f>
        <v>4.1179055483897813E-3</v>
      </c>
      <c r="F46" s="4">
        <f>Relative_Deviations!V46</f>
        <v>1.5223523282767123E-3</v>
      </c>
      <c r="G46" s="4">
        <f>Relative_Deviations!W46</f>
        <v>-8.9134632344486139E-4</v>
      </c>
      <c r="J46" s="4">
        <f>Norm_test!J46</f>
        <v>5.8468513858589855E-4</v>
      </c>
      <c r="K46" s="4">
        <f>Norm_test!K46</f>
        <v>3.2170411584810437E-3</v>
      </c>
      <c r="M46">
        <f t="shared" si="4"/>
        <v>3.2436176781937144E-2</v>
      </c>
      <c r="N46">
        <f t="shared" si="5"/>
        <v>1.7131916781777221</v>
      </c>
      <c r="O46">
        <f t="shared" si="6"/>
        <v>0.7498205242138376</v>
      </c>
      <c r="P46">
        <f t="shared" si="7"/>
        <v>1.0982826254769231</v>
      </c>
      <c r="Q46">
        <f t="shared" si="8"/>
        <v>0.29146881979388234</v>
      </c>
      <c r="R46">
        <f t="shared" si="9"/>
        <v>0.45881646808885784</v>
      </c>
    </row>
    <row r="47" spans="1:18" x14ac:dyDescent="0.25">
      <c r="A47" s="4">
        <f>Relative_Deviations!Q47</f>
        <v>0.46648699999999999</v>
      </c>
      <c r="B47" s="4">
        <f>Relative_Deviations!R47</f>
        <v>6.9513500542378254E-3</v>
      </c>
      <c r="C47" s="4">
        <f>Relative_Deviations!S47</f>
        <v>-9.6926950445806119E-4</v>
      </c>
      <c r="D47" s="4">
        <f>Relative_Deviations!T47</f>
        <v>2.7064680733595713E-4</v>
      </c>
      <c r="E47" s="4">
        <f>Relative_Deviations!U47</f>
        <v>3.627341191813736E-3</v>
      </c>
      <c r="F47" s="4">
        <f>Relative_Deviations!V47</f>
        <v>3.9295339392334582E-3</v>
      </c>
      <c r="G47" s="4">
        <f>Relative_Deviations!W47</f>
        <v>-4.1481886591089095E-3</v>
      </c>
      <c r="J47" s="4">
        <f>Norm_test!J47</f>
        <v>1.6102356381756673E-3</v>
      </c>
      <c r="K47" s="4">
        <f>Norm_test!K47</f>
        <v>3.9895653405707205E-3</v>
      </c>
      <c r="M47">
        <f t="shared" si="4"/>
        <v>1.3387710088984515</v>
      </c>
      <c r="N47">
        <f t="shared" si="5"/>
        <v>0.64656295170859934</v>
      </c>
      <c r="O47">
        <f t="shared" si="6"/>
        <v>0.33577312726706149</v>
      </c>
      <c r="P47">
        <f t="shared" si="7"/>
        <v>0.50559531714537975</v>
      </c>
      <c r="Q47">
        <f t="shared" si="8"/>
        <v>0.58134109936046496</v>
      </c>
      <c r="R47">
        <f t="shared" si="9"/>
        <v>1.4433713464286351</v>
      </c>
    </row>
    <row r="48" spans="1:18" x14ac:dyDescent="0.25">
      <c r="A48" s="4">
        <f>Relative_Deviations!Q48</f>
        <v>0.48107499999999997</v>
      </c>
      <c r="B48" s="4">
        <f>Relative_Deviations!R48</f>
        <v>6.1066655165741644E-3</v>
      </c>
      <c r="C48" s="4">
        <f>Relative_Deviations!S48</f>
        <v>-7.3817732939116865E-4</v>
      </c>
      <c r="D48" s="4">
        <f>Relative_Deviations!T48</f>
        <v>3.5652570622438985E-3</v>
      </c>
      <c r="E48" s="4">
        <f>Relative_Deviations!U48</f>
        <v>3.5792466470514961E-3</v>
      </c>
      <c r="F48" s="4">
        <f>Relative_Deviations!V48</f>
        <v>-1.8284444741753264E-3</v>
      </c>
      <c r="G48" s="4">
        <f>Relative_Deviations!W48</f>
        <v>-8.2389692596067951E-4</v>
      </c>
      <c r="J48" s="4">
        <f>Norm_test!J48</f>
        <v>1.6434417493903974E-3</v>
      </c>
      <c r="K48" s="4">
        <f>Norm_test!K48</f>
        <v>3.1992169235350696E-3</v>
      </c>
      <c r="M48">
        <f t="shared" si="4"/>
        <v>1.3950988238246738</v>
      </c>
      <c r="N48">
        <f t="shared" si="5"/>
        <v>0.74443813461386843</v>
      </c>
      <c r="O48">
        <f t="shared" si="6"/>
        <v>0.60071428689803696</v>
      </c>
      <c r="P48">
        <f t="shared" si="7"/>
        <v>0.60508710222815199</v>
      </c>
      <c r="Q48">
        <f t="shared" si="8"/>
        <v>1.085230013014985</v>
      </c>
      <c r="R48">
        <f t="shared" si="9"/>
        <v>0.7712320653220095</v>
      </c>
    </row>
    <row r="49" spans="1:18" x14ac:dyDescent="0.25">
      <c r="A49" s="4">
        <f>Relative_Deviations!Q49</f>
        <v>0.49587500000000001</v>
      </c>
      <c r="B49" s="4">
        <f>Relative_Deviations!R49</f>
        <v>1.4366280152379148E-3</v>
      </c>
      <c r="C49" s="4">
        <f>Relative_Deviations!S49</f>
        <v>-1.4314538545920172E-3</v>
      </c>
      <c r="D49" s="4">
        <f>Relative_Deviations!T49</f>
        <v>1.8697851181977336E-3</v>
      </c>
      <c r="E49" s="4">
        <f>Relative_Deviations!U49</f>
        <v>1.4438488596029077E-3</v>
      </c>
      <c r="F49" s="4">
        <f>Relative_Deviations!V49</f>
        <v>5.1133605167478341E-4</v>
      </c>
      <c r="G49" s="4">
        <f>Relative_Deviations!W49</f>
        <v>1.4597469602889892E-3</v>
      </c>
      <c r="J49" s="4">
        <f>Norm_test!J49</f>
        <v>8.8164852506838521E-4</v>
      </c>
      <c r="K49" s="4">
        <f>Norm_test!K49</f>
        <v>1.218380656846361E-3</v>
      </c>
      <c r="M49">
        <f t="shared" si="4"/>
        <v>0.45550582820809921</v>
      </c>
      <c r="N49">
        <f t="shared" si="5"/>
        <v>1.8985055012672343</v>
      </c>
      <c r="O49">
        <f t="shared" si="6"/>
        <v>0.81102452470562603</v>
      </c>
      <c r="P49">
        <f t="shared" si="7"/>
        <v>0.46143241964273612</v>
      </c>
      <c r="Q49">
        <f t="shared" si="8"/>
        <v>0.30393824074006009</v>
      </c>
      <c r="R49">
        <f t="shared" si="9"/>
        <v>0.47448096945083296</v>
      </c>
    </row>
    <row r="50" spans="1:18" x14ac:dyDescent="0.25">
      <c r="A50" s="4">
        <f>Relative_Deviations!Q50</f>
        <v>0.51091200000000003</v>
      </c>
      <c r="B50" s="4">
        <f>Relative_Deviations!R50</f>
        <v>2.8735626310336174E-3</v>
      </c>
      <c r="C50" s="4">
        <f>Relative_Deviations!S50</f>
        <v>-3.752004445888879E-3</v>
      </c>
      <c r="D50" s="4">
        <f>Relative_Deviations!T50</f>
        <v>3.921691505026359E-3</v>
      </c>
      <c r="E50" s="4">
        <f>Relative_Deviations!U50</f>
        <v>1.713178310272136E-3</v>
      </c>
      <c r="F50" s="4">
        <f>Relative_Deviations!V50</f>
        <v>2.2156206322322181E-3</v>
      </c>
      <c r="G50" s="4">
        <f>Relative_Deviations!W50</f>
        <v>3.2519738077253818E-3</v>
      </c>
      <c r="J50" s="4">
        <f>Norm_test!J50</f>
        <v>1.7040037400668055E-3</v>
      </c>
      <c r="K50" s="4">
        <f>Norm_test!K50</f>
        <v>2.7825197104409016E-3</v>
      </c>
      <c r="M50">
        <f t="shared" si="4"/>
        <v>0.42032366799712279</v>
      </c>
      <c r="N50">
        <f t="shared" si="5"/>
        <v>1.9608156468696345</v>
      </c>
      <c r="O50">
        <f t="shared" si="6"/>
        <v>0.79700702806815038</v>
      </c>
      <c r="P50">
        <f t="shared" si="7"/>
        <v>3.2972166094294144E-3</v>
      </c>
      <c r="Q50">
        <f t="shared" si="8"/>
        <v>0.18386820055421813</v>
      </c>
      <c r="R50">
        <f t="shared" si="9"/>
        <v>0.55631953364071374</v>
      </c>
    </row>
    <row r="51" spans="1:18" x14ac:dyDescent="0.25">
      <c r="A51" s="4">
        <f>Relative_Deviations!Q51</f>
        <v>0.52616300000000005</v>
      </c>
      <c r="B51" s="4">
        <f>Relative_Deviations!R51</f>
        <v>-3.6994423344646537E-3</v>
      </c>
      <c r="C51" s="4">
        <f>Relative_Deviations!S51</f>
        <v>-2.6446877736932455E-3</v>
      </c>
      <c r="D51" s="4">
        <f>Relative_Deviations!T51</f>
        <v>-4.7254182172645355E-5</v>
      </c>
      <c r="E51" s="4">
        <f>Relative_Deviations!U51</f>
        <v>-3.452682055565262E-4</v>
      </c>
      <c r="F51" s="4">
        <f>Relative_Deviations!V51</f>
        <v>-1.1736910759950411E-3</v>
      </c>
      <c r="G51" s="4">
        <f>Relative_Deviations!W51</f>
        <v>-6.1331280707858466E-3</v>
      </c>
      <c r="J51" s="4">
        <f>Norm_test!J51</f>
        <v>-2.3405786071113263E-3</v>
      </c>
      <c r="K51" s="4">
        <f>Norm_test!K51</f>
        <v>2.3205452581659073E-3</v>
      </c>
      <c r="M51">
        <f t="shared" si="4"/>
        <v>0.58557949799580056</v>
      </c>
      <c r="N51">
        <f t="shared" si="5"/>
        <v>0.13105073711093157</v>
      </c>
      <c r="O51">
        <f t="shared" si="6"/>
        <v>0.98826963915853938</v>
      </c>
      <c r="P51">
        <f t="shared" si="7"/>
        <v>0.85984550162656015</v>
      </c>
      <c r="Q51">
        <f t="shared" si="8"/>
        <v>0.50285058091845181</v>
      </c>
      <c r="R51">
        <f t="shared" si="9"/>
        <v>1.6343354865968196</v>
      </c>
    </row>
    <row r="52" spans="1:18" x14ac:dyDescent="0.25">
      <c r="A52" s="4">
        <f>Relative_Deviations!Q52</f>
        <v>0.54164999999999996</v>
      </c>
      <c r="B52" s="4">
        <f>Relative_Deviations!R52</f>
        <v>1.6793534570952607E-3</v>
      </c>
      <c r="C52" s="4">
        <f>Relative_Deviations!S52</f>
        <v>2.0252999307839464E-3</v>
      </c>
      <c r="D52" s="4">
        <f>Relative_Deviations!T52</f>
        <v>2.3996201007121282E-3</v>
      </c>
      <c r="E52" s="4">
        <f>Relative_Deviations!U52</f>
        <v>-4.0966426970199714E-3</v>
      </c>
      <c r="F52" s="4">
        <f>Relative_Deviations!V52</f>
        <v>2.6392845957606682E-3</v>
      </c>
      <c r="G52" s="4">
        <f>Relative_Deviations!W52</f>
        <v>-3.3773384021470758E-3</v>
      </c>
      <c r="J52" s="4">
        <f>Norm_test!J52</f>
        <v>2.115961641974928E-4</v>
      </c>
      <c r="K52" s="4">
        <f>Norm_test!K52</f>
        <v>3.0843581535904153E-3</v>
      </c>
      <c r="M52">
        <f t="shared" si="4"/>
        <v>0.47587122500322887</v>
      </c>
      <c r="N52">
        <f t="shared" si="5"/>
        <v>0.58803280172737782</v>
      </c>
      <c r="O52">
        <f t="shared" si="6"/>
        <v>0.70939360072941515</v>
      </c>
      <c r="P52">
        <f t="shared" si="7"/>
        <v>1.3968023967003844</v>
      </c>
      <c r="Q52">
        <f t="shared" si="8"/>
        <v>0.78709679961685741</v>
      </c>
      <c r="R52">
        <f t="shared" si="9"/>
        <v>1.1635920303764951</v>
      </c>
    </row>
    <row r="53" spans="1:18" x14ac:dyDescent="0.25">
      <c r="A53" s="4">
        <f>Relative_Deviations!Q53</f>
        <v>0.55737499999999995</v>
      </c>
      <c r="B53" s="4">
        <f>Relative_Deviations!R53</f>
        <v>1.3686648915178302E-3</v>
      </c>
      <c r="C53" s="4">
        <f>Relative_Deviations!S53</f>
        <v>-1.0463002294805296E-3</v>
      </c>
      <c r="D53" s="4">
        <f>Relative_Deviations!T53</f>
        <v>2.0046522046559805E-3</v>
      </c>
      <c r="E53" s="4">
        <f>Relative_Deviations!U53</f>
        <v>3.1656335620952056E-3</v>
      </c>
      <c r="F53" s="4">
        <f>Relative_Deviations!V53</f>
        <v>3.0244336535137271E-3</v>
      </c>
      <c r="G53" s="4">
        <f>Relative_Deviations!W53</f>
        <v>3.4350507437539242E-3</v>
      </c>
      <c r="J53" s="4">
        <f>Norm_test!J53</f>
        <v>1.9920224710093561E-3</v>
      </c>
      <c r="K53" s="4">
        <f>Norm_test!K53</f>
        <v>1.6820050804449813E-3</v>
      </c>
      <c r="M53">
        <f t="shared" si="4"/>
        <v>0.37060386246075672</v>
      </c>
      <c r="N53">
        <f t="shared" si="5"/>
        <v>1.8063695144642995</v>
      </c>
      <c r="O53">
        <f t="shared" si="6"/>
        <v>7.5087369196787561E-3</v>
      </c>
      <c r="P53">
        <f t="shared" si="7"/>
        <v>0.69774527124220453</v>
      </c>
      <c r="Q53">
        <f t="shared" si="8"/>
        <v>0.61379789782278327</v>
      </c>
      <c r="R53">
        <f t="shared" si="9"/>
        <v>0.8579214709403904</v>
      </c>
    </row>
    <row r="54" spans="1:18" x14ac:dyDescent="0.25">
      <c r="A54" s="4">
        <f>Relative_Deviations!Q54</f>
        <v>0.57332499999999997</v>
      </c>
      <c r="B54" s="4">
        <f>Relative_Deviations!R54</f>
        <v>-7.6731899682726409E-4</v>
      </c>
      <c r="C54" s="4">
        <f>Relative_Deviations!S54</f>
        <v>8.3132369293824977E-4</v>
      </c>
      <c r="D54" s="4">
        <f>Relative_Deviations!T54</f>
        <v>4.247806204310475E-4</v>
      </c>
      <c r="E54" s="4">
        <f>Relative_Deviations!U54</f>
        <v>-3.2117030733927023E-3</v>
      </c>
      <c r="F54" s="4">
        <f>Relative_Deviations!V54</f>
        <v>4.5356369301178189E-4</v>
      </c>
      <c r="G54" s="4">
        <f>Relative_Deviations!W54</f>
        <v>-1.199686426229595E-3</v>
      </c>
      <c r="J54" s="4">
        <f>Norm_test!J54</f>
        <v>-5.7817341501141366E-4</v>
      </c>
      <c r="K54" s="4">
        <f>Norm_test!K54</f>
        <v>1.5109343659079745E-3</v>
      </c>
      <c r="M54">
        <f t="shared" si="4"/>
        <v>0.12518451236774014</v>
      </c>
      <c r="N54">
        <f t="shared" si="5"/>
        <v>0.93286455040861171</v>
      </c>
      <c r="O54">
        <f t="shared" si="6"/>
        <v>0.66379722248209649</v>
      </c>
      <c r="P54">
        <f t="shared" si="7"/>
        <v>1.7429808453649847</v>
      </c>
      <c r="Q54">
        <f t="shared" si="8"/>
        <v>0.68284707218449403</v>
      </c>
      <c r="R54">
        <f t="shared" si="9"/>
        <v>0.41134348734247755</v>
      </c>
    </row>
    <row r="55" spans="1:18" x14ac:dyDescent="0.25">
      <c r="A55" s="4">
        <f>Relative_Deviations!Q55</f>
        <v>0.58952499999999997</v>
      </c>
      <c r="B55" s="4">
        <f>Relative_Deviations!R55</f>
        <v>-2.9421389558696234E-3</v>
      </c>
      <c r="C55" s="4">
        <f>Relative_Deviations!S55</f>
        <v>-4.8208057555734493E-3</v>
      </c>
      <c r="D55" s="4">
        <f>Relative_Deviations!T55</f>
        <v>-4.2474005890144563E-3</v>
      </c>
      <c r="E55" s="4">
        <f>Relative_Deviations!U55</f>
        <v>7.0319287026270093E-4</v>
      </c>
      <c r="F55" s="4">
        <f>Relative_Deviations!V55</f>
        <v>-1.5588401337480998E-3</v>
      </c>
      <c r="G55" s="4">
        <f>Relative_Deviations!W55</f>
        <v>-3.6085934792356258E-3</v>
      </c>
      <c r="J55" s="4">
        <f>Norm_test!J55</f>
        <v>-2.7457643405297588E-3</v>
      </c>
      <c r="K55" s="4">
        <f>Norm_test!K55</f>
        <v>2.0321338697822581E-3</v>
      </c>
      <c r="M55">
        <f t="shared" si="4"/>
        <v>9.6634684486069808E-2</v>
      </c>
      <c r="N55">
        <f t="shared" si="5"/>
        <v>1.0211145269017292</v>
      </c>
      <c r="O55">
        <f t="shared" si="6"/>
        <v>0.73894553445221445</v>
      </c>
      <c r="P55">
        <f t="shared" si="7"/>
        <v>1.6972096484775452</v>
      </c>
      <c r="Q55">
        <f t="shared" si="8"/>
        <v>0.58407776398551792</v>
      </c>
      <c r="R55">
        <f t="shared" si="9"/>
        <v>0.42459266662305006</v>
      </c>
    </row>
    <row r="56" spans="1:18" x14ac:dyDescent="0.25">
      <c r="A56" s="4">
        <f>Relative_Deviations!Q56</f>
        <v>0.60597500000000004</v>
      </c>
      <c r="B56" s="4">
        <f>Relative_Deviations!R56</f>
        <v>1.4560460505864609E-3</v>
      </c>
      <c r="C56" s="4">
        <f>Relative_Deviations!S56</f>
        <v>-5.8411587934657371E-4</v>
      </c>
      <c r="D56" s="4">
        <f>Relative_Deviations!T56</f>
        <v>-6.1562261796089797E-4</v>
      </c>
      <c r="E56" s="4">
        <f>Relative_Deviations!U56</f>
        <v>-2.0189583632864131E-3</v>
      </c>
      <c r="F56" s="4">
        <f>Relative_Deviations!V56</f>
        <v>5.0657236596051954E-3</v>
      </c>
      <c r="G56" s="4">
        <f>Relative_Deviations!W56</f>
        <v>1.8837146016180834E-3</v>
      </c>
      <c r="J56" s="4">
        <f>Norm_test!J56</f>
        <v>8.6446457520264247E-4</v>
      </c>
      <c r="K56" s="4">
        <f>Norm_test!K56</f>
        <v>2.5156545242744979E-3</v>
      </c>
      <c r="M56">
        <f t="shared" si="4"/>
        <v>0.23516006259024283</v>
      </c>
      <c r="N56">
        <f t="shared" si="5"/>
        <v>0.57582646606333177</v>
      </c>
      <c r="O56">
        <f t="shared" si="6"/>
        <v>0.58835073690827644</v>
      </c>
      <c r="P56">
        <f t="shared" si="7"/>
        <v>1.1461919395790725</v>
      </c>
      <c r="Q56">
        <f t="shared" si="8"/>
        <v>1.6700461227338739</v>
      </c>
      <c r="R56">
        <f t="shared" si="9"/>
        <v>0.40516295722656409</v>
      </c>
    </row>
    <row r="57" spans="1:18" x14ac:dyDescent="0.25">
      <c r="A57" s="4">
        <f>Relative_Deviations!Q57</f>
        <v>0.62266200000000005</v>
      </c>
      <c r="B57" s="4">
        <f>Relative_Deviations!R57</f>
        <v>-2.9518479735438966E-3</v>
      </c>
      <c r="C57" s="4">
        <f>Relative_Deviations!S57</f>
        <v>1.7749500744615224E-3</v>
      </c>
      <c r="D57" s="4">
        <f>Relative_Deviations!T57</f>
        <v>1.1472828693143906E-3</v>
      </c>
      <c r="E57" s="4">
        <f>Relative_Deviations!U57</f>
        <v>-6.1459765622575444E-4</v>
      </c>
      <c r="F57" s="4">
        <f>Relative_Deviations!V57</f>
        <v>2.5622547842100566E-3</v>
      </c>
      <c r="G57" s="4">
        <f>Relative_Deviations!W57</f>
        <v>-2.2499699013403293E-3</v>
      </c>
      <c r="J57" s="4">
        <f>Norm_test!J57</f>
        <v>-5.5321300520668457E-5</v>
      </c>
      <c r="K57" s="4">
        <f>Norm_test!K57</f>
        <v>2.2435237438192435E-3</v>
      </c>
      <c r="M57">
        <f t="shared" si="4"/>
        <v>1.2910612963214514</v>
      </c>
      <c r="N57">
        <f t="shared" si="5"/>
        <v>0.81580209704687323</v>
      </c>
      <c r="O57">
        <f t="shared" si="6"/>
        <v>0.53603362707800728</v>
      </c>
      <c r="P57">
        <f t="shared" si="7"/>
        <v>0.24928479462089698</v>
      </c>
      <c r="Q57">
        <f t="shared" si="8"/>
        <v>1.1667253765162817</v>
      </c>
      <c r="R57">
        <f t="shared" si="9"/>
        <v>0.97821500969881403</v>
      </c>
    </row>
    <row r="58" spans="1:18" x14ac:dyDescent="0.25">
      <c r="A58" s="4">
        <f>Relative_Deviations!Q58</f>
        <v>0.63959999999999995</v>
      </c>
      <c r="B58" s="4">
        <f>Relative_Deviations!R58</f>
        <v>-4.5663043124983345E-4</v>
      </c>
      <c r="C58" s="4">
        <f>Relative_Deviations!S58</f>
        <v>-3.3764796614051571E-3</v>
      </c>
      <c r="D58" s="4">
        <f>Relative_Deviations!T58</f>
        <v>2.6500875469916071E-3</v>
      </c>
      <c r="E58" s="4">
        <f>Relative_Deviations!U58</f>
        <v>1.2322328626487094E-3</v>
      </c>
      <c r="F58" s="4">
        <f>Relative_Deviations!V58</f>
        <v>4.5072575258631314E-3</v>
      </c>
      <c r="G58" s="4">
        <f>Relative_Deviations!W58</f>
        <v>4.2637147699879389E-3</v>
      </c>
      <c r="J58" s="4">
        <f>Norm_test!J58</f>
        <v>1.4700304354727325E-3</v>
      </c>
      <c r="K58" s="4">
        <f>Norm_test!K58</f>
        <v>3.0225547222872159E-3</v>
      </c>
      <c r="M58">
        <f t="shared" si="4"/>
        <v>0.63742795209498493</v>
      </c>
      <c r="N58">
        <f t="shared" si="5"/>
        <v>1.603448255590376</v>
      </c>
      <c r="O58">
        <f t="shared" si="6"/>
        <v>0.39041712059588662</v>
      </c>
      <c r="P58">
        <f t="shared" si="7"/>
        <v>7.8674364791674598E-2</v>
      </c>
      <c r="Q58">
        <f t="shared" si="8"/>
        <v>1.0048542936195644</v>
      </c>
      <c r="R58">
        <f t="shared" si="9"/>
        <v>0.92427915826158491</v>
      </c>
    </row>
    <row r="59" spans="1:18" x14ac:dyDescent="0.25">
      <c r="A59" s="4">
        <f>Relative_Deviations!Q59</f>
        <v>0.65680000000000005</v>
      </c>
      <c r="B59" s="4">
        <f>Relative_Deviations!R59</f>
        <v>-1.9712371884398941E-3</v>
      </c>
      <c r="C59" s="4">
        <f>Relative_Deviations!S59</f>
        <v>1.4571983337445665E-3</v>
      </c>
      <c r="D59" s="4">
        <f>Relative_Deviations!T59</f>
        <v>-5.7708916468721095E-4</v>
      </c>
      <c r="E59" s="4">
        <f>Relative_Deviations!U59</f>
        <v>-7.3002456365530159E-4</v>
      </c>
      <c r="F59" s="4">
        <f>Relative_Deviations!V59</f>
        <v>-3.6487805471353211E-4</v>
      </c>
      <c r="G59" s="4">
        <f>Relative_Deviations!W59</f>
        <v>5.4436228014678983E-4</v>
      </c>
      <c r="J59" s="4">
        <f>Norm_test!J59</f>
        <v>-2.7361139293409709E-4</v>
      </c>
      <c r="K59" s="4">
        <f>Norm_test!K59</f>
        <v>1.1709362002512332E-3</v>
      </c>
      <c r="M59">
        <f t="shared" si="4"/>
        <v>1.4498021285374545</v>
      </c>
      <c r="N59">
        <f t="shared" si="5"/>
        <v>1.4781417862965596</v>
      </c>
      <c r="O59">
        <f t="shared" si="6"/>
        <v>0.25917532627994627</v>
      </c>
      <c r="P59">
        <f t="shared" si="7"/>
        <v>0.38978483253253049</v>
      </c>
      <c r="Q59">
        <f t="shared" si="8"/>
        <v>7.7943325827532772E-2</v>
      </c>
      <c r="R59">
        <f t="shared" si="9"/>
        <v>0.69856382688090479</v>
      </c>
    </row>
    <row r="60" spans="1:18" x14ac:dyDescent="0.25">
      <c r="A60" s="4">
        <f>Relative_Deviations!Q60</f>
        <v>0.67426299999999995</v>
      </c>
      <c r="B60" s="4">
        <f>Relative_Deviations!R60</f>
        <v>2.1162592524385875E-3</v>
      </c>
      <c r="C60" s="4">
        <f>Relative_Deviations!S60</f>
        <v>7.8317948979924972E-4</v>
      </c>
      <c r="D60" s="4">
        <f>Relative_Deviations!T60</f>
        <v>2.3707200107568626E-3</v>
      </c>
      <c r="E60" s="4">
        <f>Relative_Deviations!U60</f>
        <v>-2.7692332615790677E-3</v>
      </c>
      <c r="F60" s="4">
        <f>Relative_Deviations!V60</f>
        <v>-1.1736910759950411E-3</v>
      </c>
      <c r="G60" s="4">
        <f>Relative_Deviations!W60</f>
        <v>2.0282490247984486E-3</v>
      </c>
      <c r="J60" s="4">
        <f>Norm_test!J60</f>
        <v>5.5924724003650664E-4</v>
      </c>
      <c r="K60" s="4">
        <f>Norm_test!K60</f>
        <v>2.0974121940500186E-3</v>
      </c>
      <c r="M60">
        <f t="shared" si="4"/>
        <v>0.74234907988951537</v>
      </c>
      <c r="N60">
        <f t="shared" si="5"/>
        <v>0.10676597113242625</v>
      </c>
      <c r="O60">
        <f t="shared" si="6"/>
        <v>0.86367037240423161</v>
      </c>
      <c r="P60">
        <f t="shared" si="7"/>
        <v>1.5869462907948546</v>
      </c>
      <c r="Q60">
        <f t="shared" si="8"/>
        <v>0.82622687183167065</v>
      </c>
      <c r="R60">
        <f t="shared" si="9"/>
        <v>0.7003877392003518</v>
      </c>
    </row>
    <row r="61" spans="1:18" x14ac:dyDescent="0.25">
      <c r="A61" s="4">
        <f>Relative_Deviations!Q61</f>
        <v>0.69197500000000001</v>
      </c>
      <c r="B61" s="4">
        <f>Relative_Deviations!R61</f>
        <v>3.6211569919543745E-3</v>
      </c>
      <c r="C61" s="4">
        <f>Relative_Deviations!S61</f>
        <v>8.890967367050157E-4</v>
      </c>
      <c r="D61" s="4">
        <f>Relative_Deviations!T61</f>
        <v>-6.3667405190720346E-3</v>
      </c>
      <c r="E61" s="4">
        <f>Relative_Deviations!U61</f>
        <v>2.4730721175174096E-3</v>
      </c>
      <c r="F61" s="4">
        <f>Relative_Deviations!V61</f>
        <v>-7.5002711246659084E-4</v>
      </c>
      <c r="G61" s="4">
        <f>Relative_Deviations!W61</f>
        <v>1.2670343960484451E-3</v>
      </c>
      <c r="J61" s="4">
        <f>Norm_test!J61</f>
        <v>1.8893210178110327E-4</v>
      </c>
      <c r="K61" s="4">
        <f>Norm_test!K61</f>
        <v>3.535773926566559E-3</v>
      </c>
      <c r="M61">
        <f t="shared" si="4"/>
        <v>0.97071389784984363</v>
      </c>
      <c r="N61">
        <f t="shared" si="5"/>
        <v>0.19802302111657144</v>
      </c>
      <c r="O61">
        <f t="shared" si="6"/>
        <v>1.854098354987044</v>
      </c>
      <c r="P61">
        <f t="shared" si="7"/>
        <v>0.64600850144124977</v>
      </c>
      <c r="Q61">
        <f t="shared" si="8"/>
        <v>0.26555974271790556</v>
      </c>
      <c r="R61">
        <f t="shared" si="9"/>
        <v>0.30491267729728455</v>
      </c>
    </row>
    <row r="62" spans="1:18" x14ac:dyDescent="0.25">
      <c r="A62" s="4">
        <f>Relative_Deviations!Q62</f>
        <v>0.70996199999999998</v>
      </c>
      <c r="B62" s="4">
        <f>Relative_Deviations!R62</f>
        <v>3.8056283277660818E-3</v>
      </c>
      <c r="C62" s="4">
        <f>Relative_Deviations!S62</f>
        <v>1.1105600711441422E-3</v>
      </c>
      <c r="D62" s="4">
        <f>Relative_Deviations!T62</f>
        <v>1.6963845784656285E-3</v>
      </c>
      <c r="E62" s="4">
        <f>Relative_Deviations!U62</f>
        <v>3.1656335620952056E-3</v>
      </c>
      <c r="F62" s="4">
        <f>Relative_Deviations!V62</f>
        <v>-1.6069837659672963E-3</v>
      </c>
      <c r="G62" s="4">
        <f>Relative_Deviations!W62</f>
        <v>-2.057257337099785E-3</v>
      </c>
      <c r="J62" s="4">
        <f>Norm_test!J62</f>
        <v>1.018994239400663E-3</v>
      </c>
      <c r="K62" s="4">
        <f>Norm_test!K62</f>
        <v>2.4165974486363199E-3</v>
      </c>
      <c r="M62">
        <f t="shared" si="4"/>
        <v>1.1531229952832689</v>
      </c>
      <c r="N62">
        <f t="shared" si="5"/>
        <v>3.7890394941511522E-2</v>
      </c>
      <c r="O62">
        <f t="shared" si="6"/>
        <v>0.28030747919857951</v>
      </c>
      <c r="P62">
        <f t="shared" si="7"/>
        <v>0.88828998967365713</v>
      </c>
      <c r="Q62">
        <f t="shared" si="8"/>
        <v>1.0866427119873823</v>
      </c>
      <c r="R62">
        <f t="shared" si="9"/>
        <v>1.2729681471096352</v>
      </c>
    </row>
    <row r="63" spans="1:18" x14ac:dyDescent="0.25">
      <c r="A63" s="4">
        <f>Relative_Deviations!Q63</f>
        <v>0.72822500000000001</v>
      </c>
      <c r="B63" s="4">
        <f>Relative_Deviations!R63</f>
        <v>-1.6508396051881902E-3</v>
      </c>
      <c r="C63" s="4">
        <f>Relative_Deviations!S63</f>
        <v>2.6319168903347319E-3</v>
      </c>
      <c r="D63" s="4">
        <f>Relative_Deviations!T63</f>
        <v>-2.5615620082867132E-3</v>
      </c>
      <c r="E63" s="4">
        <f>Relative_Deviations!U63</f>
        <v>-2.9135168958661297E-3</v>
      </c>
      <c r="F63" s="4">
        <f>Relative_Deviations!V63</f>
        <v>-3.629016319171154E-3</v>
      </c>
      <c r="G63" s="4">
        <f>Relative_Deviations!W63</f>
        <v>-3.1075408122103482E-3</v>
      </c>
      <c r="J63" s="4">
        <f>Norm_test!J63</f>
        <v>-1.8717597917313007E-3</v>
      </c>
      <c r="K63" s="4">
        <f>Norm_test!K63</f>
        <v>2.3025246830900162E-3</v>
      </c>
      <c r="M63">
        <f t="shared" si="4"/>
        <v>9.5946935190563479E-2</v>
      </c>
      <c r="N63">
        <f t="shared" si="5"/>
        <v>1.9559732476014302</v>
      </c>
      <c r="O63">
        <f t="shared" si="6"/>
        <v>0.29958515607732356</v>
      </c>
      <c r="P63">
        <f t="shared" si="7"/>
        <v>0.45244123191625385</v>
      </c>
      <c r="Q63">
        <f t="shared" si="8"/>
        <v>0.76318683588728942</v>
      </c>
      <c r="R63">
        <f t="shared" si="9"/>
        <v>0.5367069589111263</v>
      </c>
    </row>
    <row r="64" spans="1:18" x14ac:dyDescent="0.25">
      <c r="A64" s="4">
        <f>Relative_Deviations!Q64</f>
        <v>0.74676299999999995</v>
      </c>
      <c r="B64" s="4">
        <f>Relative_Deviations!R64</f>
        <v>6.6406614886603951E-3</v>
      </c>
      <c r="C64" s="4">
        <f>Relative_Deviations!S64</f>
        <v>-3.0779856019437332E-3</v>
      </c>
      <c r="D64" s="4">
        <f>Relative_Deviations!T64</f>
        <v>1.7349180317394867E-3</v>
      </c>
      <c r="E64" s="4">
        <f>Relative_Deviations!U64</f>
        <v>-4.0774048791150748E-3</v>
      </c>
      <c r="F64" s="4">
        <f>Relative_Deviations!V64</f>
        <v>4.2467751368036662E-4</v>
      </c>
      <c r="G64" s="4">
        <f>Relative_Deviations!W64</f>
        <v>1.7391801784377181E-3</v>
      </c>
      <c r="J64" s="4">
        <f>Norm_test!J64</f>
        <v>5.6400778857652639E-4</v>
      </c>
      <c r="K64" s="4">
        <f>Norm_test!K64</f>
        <v>3.860155993430394E-3</v>
      </c>
      <c r="M64">
        <f t="shared" si="4"/>
        <v>1.5741989988036069</v>
      </c>
      <c r="N64">
        <f t="shared" si="5"/>
        <v>0.94348347494727536</v>
      </c>
      <c r="O64">
        <f t="shared" si="6"/>
        <v>0.30333236406915537</v>
      </c>
      <c r="P64">
        <f t="shared" si="7"/>
        <v>1.2023899229955548</v>
      </c>
      <c r="Q64">
        <f t="shared" si="8"/>
        <v>3.6094467460197517E-2</v>
      </c>
      <c r="R64">
        <f t="shared" si="9"/>
        <v>0.3044365025302655</v>
      </c>
    </row>
    <row r="65" spans="1:18" x14ac:dyDescent="0.25">
      <c r="A65" s="4">
        <f>Relative_Deviations!Q65</f>
        <v>0.76557500000000001</v>
      </c>
      <c r="B65" s="4">
        <f>Relative_Deviations!R65</f>
        <v>-5.2459355496991796E-4</v>
      </c>
      <c r="C65" s="4">
        <f>Relative_Deviations!S65</f>
        <v>3.4311106624410042E-3</v>
      </c>
      <c r="D65" s="4">
        <f>Relative_Deviations!T65</f>
        <v>-2.2629277454147834E-3</v>
      </c>
      <c r="E65" s="4">
        <f>Relative_Deviations!U65</f>
        <v>4.3199026363917028E-3</v>
      </c>
      <c r="F65" s="4">
        <f>Relative_Deviations!V65</f>
        <v>-5.1893767781475563E-4</v>
      </c>
      <c r="G65" s="4">
        <f>Relative_Deviations!W65</f>
        <v>8.8160926756752802E-4</v>
      </c>
      <c r="J65" s="4">
        <f>Norm_test!J65</f>
        <v>8.8769393136679635E-4</v>
      </c>
      <c r="K65" s="4">
        <f>Norm_test!K65</f>
        <v>2.5356911351388377E-3</v>
      </c>
      <c r="M65">
        <f t="shared" si="4"/>
        <v>0.55696353028397794</v>
      </c>
      <c r="N65">
        <f t="shared" si="5"/>
        <v>1.003046741706161</v>
      </c>
      <c r="O65">
        <f t="shared" si="6"/>
        <v>1.2425100333085608</v>
      </c>
      <c r="P65">
        <f t="shared" si="7"/>
        <v>1.3535594526724493</v>
      </c>
      <c r="Q65">
        <f t="shared" si="8"/>
        <v>0.55473302315446793</v>
      </c>
      <c r="R65">
        <f t="shared" si="9"/>
        <v>2.3996076316034317E-3</v>
      </c>
    </row>
    <row r="66" spans="1:18" x14ac:dyDescent="0.25">
      <c r="A66" s="4">
        <f>Relative_Deviations!Q66</f>
        <v>0.78467500000000001</v>
      </c>
      <c r="B66" s="4">
        <f>Relative_Deviations!R66</f>
        <v>6.7656523162123842E-5</v>
      </c>
      <c r="C66" s="4">
        <f>Relative_Deviations!S66</f>
        <v>-1.7973497984479731E-3</v>
      </c>
      <c r="D66" s="4">
        <f>Relative_Deviations!T66</f>
        <v>-9.2389024415107871E-4</v>
      </c>
      <c r="E66" s="4">
        <f>Relative_Deviations!U66</f>
        <v>1.9247943072265052E-3</v>
      </c>
      <c r="F66" s="4">
        <f>Relative_Deviations!V66</f>
        <v>2.4178238875526381E-3</v>
      </c>
      <c r="G66" s="4">
        <f>Relative_Deviations!W66</f>
        <v>-1.2960427083499525E-3</v>
      </c>
      <c r="J66" s="4">
        <f>Norm_test!J66</f>
        <v>6.5498661165377101E-5</v>
      </c>
      <c r="K66" s="4">
        <f>Norm_test!K66</f>
        <v>1.7489030057082611E-3</v>
      </c>
      <c r="M66">
        <f t="shared" si="4"/>
        <v>1.2338374339249658E-3</v>
      </c>
      <c r="N66">
        <f t="shared" si="5"/>
        <v>1.0651525290614638</v>
      </c>
      <c r="O66">
        <f t="shared" si="6"/>
        <v>0.56571971234950136</v>
      </c>
      <c r="P66">
        <f t="shared" si="7"/>
        <v>1.0631210764648213</v>
      </c>
      <c r="Q66">
        <f t="shared" si="8"/>
        <v>1.3450289802862048</v>
      </c>
      <c r="R66">
        <f t="shared" si="9"/>
        <v>0.77851165277398571</v>
      </c>
    </row>
    <row r="67" spans="1:18" x14ac:dyDescent="0.25">
      <c r="A67" s="4">
        <f>Relative_Deviations!Q67</f>
        <v>0.80406200000000005</v>
      </c>
      <c r="B67" s="4">
        <f>Relative_Deviations!R67</f>
        <v>1.0676853436146726E-3</v>
      </c>
      <c r="C67" s="4">
        <f>Relative_Deviations!S67</f>
        <v>-4.426023289834196E-3</v>
      </c>
      <c r="D67" s="4">
        <f>Relative_Deviations!T67</f>
        <v>2.2247999074367721E-4</v>
      </c>
      <c r="E67" s="4">
        <f>Relative_Deviations!U67</f>
        <v>-2.13438527071596E-3</v>
      </c>
      <c r="F67" s="4">
        <f>Relative_Deviations!V67</f>
        <v>-1.2796070668772391E-3</v>
      </c>
      <c r="G67" s="4">
        <f>Relative_Deviations!W67</f>
        <v>2.2884109865230033E-3</v>
      </c>
      <c r="J67" s="4">
        <f>Norm_test!J67</f>
        <v>-7.1023988442434028E-4</v>
      </c>
      <c r="K67" s="4">
        <f>Norm_test!K67</f>
        <v>2.4158769386512058E-3</v>
      </c>
      <c r="M67">
        <f t="shared" si="4"/>
        <v>0.73593368916863622</v>
      </c>
      <c r="N67">
        <f t="shared" si="5"/>
        <v>1.5380681631426116</v>
      </c>
      <c r="O67">
        <f t="shared" si="6"/>
        <v>0.38607921630675401</v>
      </c>
      <c r="P67">
        <f t="shared" si="7"/>
        <v>0.58949417642387281</v>
      </c>
      <c r="Q67">
        <f t="shared" si="8"/>
        <v>0.23567722897788779</v>
      </c>
      <c r="R67">
        <f t="shared" si="9"/>
        <v>1.2412266630689819</v>
      </c>
    </row>
    <row r="68" spans="1:18" x14ac:dyDescent="0.25">
      <c r="A68" s="4">
        <f>Relative_Deviations!Q68</f>
        <v>0.82374999999999998</v>
      </c>
      <c r="B68" s="4">
        <f>Relative_Deviations!R68</f>
        <v>-1.0780075624046946E-3</v>
      </c>
      <c r="C68" s="4">
        <f>Relative_Deviations!S68</f>
        <v>3.1518742842352827E-3</v>
      </c>
      <c r="D68" s="4">
        <f>Relative_Deviations!T68</f>
        <v>1.2436165024987793E-3</v>
      </c>
      <c r="E68" s="4">
        <f>Relative_Deviations!U68</f>
        <v>-4.5775881446435684E-3</v>
      </c>
      <c r="F68" s="4">
        <f>Relative_Deviations!V68</f>
        <v>-1.0774038115568191E-3</v>
      </c>
      <c r="G68" s="4">
        <f>Relative_Deviations!W68</f>
        <v>-2.7317513119414329E-3</v>
      </c>
      <c r="J68" s="4">
        <f>Norm_test!J68</f>
        <v>-8.448766739687423E-4</v>
      </c>
      <c r="K68" s="4">
        <f>Norm_test!K68</f>
        <v>2.7545479365458873E-3</v>
      </c>
      <c r="M68">
        <f t="shared" si="4"/>
        <v>8.4634899739044228E-2</v>
      </c>
      <c r="N68">
        <f t="shared" si="5"/>
        <v>1.4509643869969531</v>
      </c>
      <c r="O68">
        <f t="shared" si="6"/>
        <v>0.75819815976280425</v>
      </c>
      <c r="P68">
        <f t="shared" si="7"/>
        <v>1.355108553803396</v>
      </c>
      <c r="Q68">
        <f t="shared" si="8"/>
        <v>8.4415716460414278E-2</v>
      </c>
      <c r="R68">
        <f t="shared" si="9"/>
        <v>0.68500337675690237</v>
      </c>
    </row>
    <row r="69" spans="1:18" x14ac:dyDescent="0.25">
      <c r="A69" s="4">
        <f>Relative_Deviations!Q69</f>
        <v>0.84372499999999995</v>
      </c>
      <c r="B69" s="4">
        <f>Relative_Deviations!R69</f>
        <v>8.2495990175715408E-4</v>
      </c>
      <c r="C69" s="4">
        <f>Relative_Deviations!S69</f>
        <v>2.7089476153570294E-3</v>
      </c>
      <c r="D69" s="4">
        <f>Relative_Deviations!T69</f>
        <v>-2.9276298143875957E-3</v>
      </c>
      <c r="E69" s="4">
        <f>Relative_Deviations!U69</f>
        <v>3.1843651216392554E-4</v>
      </c>
      <c r="F69" s="4">
        <f>Relative_Deviations!V69</f>
        <v>-3.9756504711488212E-3</v>
      </c>
      <c r="G69" s="4">
        <f>Relative_Deviations!W69</f>
        <v>-1.4116702468941421E-3</v>
      </c>
      <c r="J69" s="4">
        <f>Norm_test!J69</f>
        <v>-7.4376775052540842E-4</v>
      </c>
      <c r="K69" s="4">
        <f>Norm_test!K69</f>
        <v>2.4968316290454287E-3</v>
      </c>
      <c r="M69">
        <f t="shared" ref="M69:M132" si="16">ABS($J69-B69)/$K69</f>
        <v>0.62828731983113628</v>
      </c>
      <c r="N69">
        <f t="shared" ref="N69:N132" si="17">ABS($J69-C69)/$K69</f>
        <v>1.3828386847223879</v>
      </c>
      <c r="O69">
        <f t="shared" ref="O69:O132" si="18">ABS($J69-D69)/$K69</f>
        <v>0.87465331600958052</v>
      </c>
      <c r="P69">
        <f t="shared" ref="P69:P132" si="19">ABS($J69-E69)/$K69</f>
        <v>0.4254208615161722</v>
      </c>
      <c r="Q69">
        <f t="shared" ref="Q69:Q132" si="20">ABS($J69-F69)/$K69</f>
        <v>1.2943935358024135</v>
      </c>
      <c r="R69">
        <f t="shared" ref="R69:R132" si="21">ABS($J69-G69)/$K69</f>
        <v>0.26750001425770209</v>
      </c>
    </row>
    <row r="70" spans="1:18" x14ac:dyDescent="0.25">
      <c r="A70" s="4">
        <f>Relative_Deviations!Q70</f>
        <v>0.86399999999999999</v>
      </c>
      <c r="B70" s="4">
        <f>Relative_Deviations!R70</f>
        <v>2.7570544189419949E-3</v>
      </c>
      <c r="C70" s="4">
        <f>Relative_Deviations!S70</f>
        <v>1.3994252899778008E-3</v>
      </c>
      <c r="D70" s="4">
        <f>Relative_Deviations!T70</f>
        <v>-3.1698835508913906E-4</v>
      </c>
      <c r="E70" s="4">
        <f>Relative_Deviations!U70</f>
        <v>1.84784303560675E-3</v>
      </c>
      <c r="F70" s="4">
        <f>Relative_Deviations!V70</f>
        <v>1.3586639787315127E-3</v>
      </c>
      <c r="G70" s="4">
        <f>Relative_Deviations!W70</f>
        <v>-3.6182291074476273E-3</v>
      </c>
      <c r="J70" s="4">
        <f>Norm_test!J70</f>
        <v>5.71294876786882E-4</v>
      </c>
      <c r="K70" s="4">
        <f>Norm_test!K70</f>
        <v>2.2827189216531102E-3</v>
      </c>
      <c r="M70">
        <f t="shared" si="16"/>
        <v>0.95752460866807876</v>
      </c>
      <c r="N70">
        <f t="shared" si="17"/>
        <v>0.36278247196163749</v>
      </c>
      <c r="O70">
        <f t="shared" si="18"/>
        <v>0.38913386289046048</v>
      </c>
      <c r="P70">
        <f t="shared" si="19"/>
        <v>0.5592226650031058</v>
      </c>
      <c r="Q70">
        <f t="shared" si="20"/>
        <v>0.34492599788607792</v>
      </c>
      <c r="R70">
        <f t="shared" si="21"/>
        <v>1.8353218806284395</v>
      </c>
    </row>
    <row r="71" spans="1:18" x14ac:dyDescent="0.25">
      <c r="A71" s="4">
        <f>Relative_Deviations!Q71</f>
        <v>0.88458800000000004</v>
      </c>
      <c r="B71" s="4">
        <f>Relative_Deviations!R71</f>
        <v>3.5920299389315554E-3</v>
      </c>
      <c r="C71" s="4">
        <f>Relative_Deviations!S71</f>
        <v>2.3526805121288391E-3</v>
      </c>
      <c r="D71" s="4">
        <f>Relative_Deviations!T71</f>
        <v>-5.066236471082188E-3</v>
      </c>
      <c r="E71" s="4">
        <f>Relative_Deviations!U71</f>
        <v>1.0975681373140954E-3</v>
      </c>
      <c r="F71" s="4">
        <f>Relative_Deviations!V71</f>
        <v>-1.8958455592821331E-3</v>
      </c>
      <c r="G71" s="4">
        <f>Relative_Deviations!W71</f>
        <v>-3.8591198127481789E-3</v>
      </c>
      <c r="J71" s="4">
        <f>Norm_test!J71</f>
        <v>-6.2982054245633507E-4</v>
      </c>
      <c r="K71" s="4">
        <f>Norm_test!K71</f>
        <v>3.5047449291181593E-3</v>
      </c>
      <c r="M71">
        <f t="shared" si="16"/>
        <v>1.2046099122112617</v>
      </c>
      <c r="N71">
        <f t="shared" si="17"/>
        <v>0.85098947709601547</v>
      </c>
      <c r="O71">
        <f t="shared" si="18"/>
        <v>1.2658313281994289</v>
      </c>
      <c r="P71">
        <f t="shared" si="19"/>
        <v>0.49287143992103999</v>
      </c>
      <c r="Q71">
        <f t="shared" si="20"/>
        <v>0.36123171369973195</v>
      </c>
      <c r="R71">
        <f t="shared" si="21"/>
        <v>0.92140778732915629</v>
      </c>
    </row>
    <row r="72" spans="1:18" x14ac:dyDescent="0.25">
      <c r="A72" s="4">
        <f>Relative_Deviations!Q72</f>
        <v>0.90548700000000004</v>
      </c>
      <c r="B72" s="4">
        <f>Relative_Deviations!R72</f>
        <v>3.1038196501946997E-4</v>
      </c>
      <c r="C72" s="4">
        <f>Relative_Deviations!S72</f>
        <v>-1.5084845796143147E-3</v>
      </c>
      <c r="D72" s="4">
        <f>Relative_Deviations!T72</f>
        <v>2.8234880867237123E-3</v>
      </c>
      <c r="E72" s="4">
        <f>Relative_Deviations!U72</f>
        <v>-4.0298165927138521E-4</v>
      </c>
      <c r="F72" s="4">
        <f>Relative_Deviations!V72</f>
        <v>-5.18887000307117E-3</v>
      </c>
      <c r="G72" s="4">
        <f>Relative_Deviations!W72</f>
        <v>9.2015178041570528E-4</v>
      </c>
      <c r="J72" s="4">
        <f>Norm_test!J72</f>
        <v>-5.0771906829966379E-4</v>
      </c>
      <c r="K72" s="4">
        <f>Norm_test!K72</f>
        <v>2.7103771390198411E-3</v>
      </c>
      <c r="M72">
        <f t="shared" si="16"/>
        <v>0.30184029430494136</v>
      </c>
      <c r="N72">
        <f t="shared" si="17"/>
        <v>0.36923478172360907</v>
      </c>
      <c r="O72">
        <f t="shared" si="18"/>
        <v>1.2290566899586701</v>
      </c>
      <c r="P72">
        <f t="shared" si="19"/>
        <v>3.8643112620908159E-2</v>
      </c>
      <c r="Q72">
        <f t="shared" si="20"/>
        <v>1.7271216124794941</v>
      </c>
      <c r="R72">
        <f t="shared" si="21"/>
        <v>0.52681629731858381</v>
      </c>
    </row>
    <row r="73" spans="1:18" x14ac:dyDescent="0.25">
      <c r="A73" s="4">
        <f>Relative_Deviations!Q73</f>
        <v>0.92668700000000004</v>
      </c>
      <c r="B73" s="4">
        <f>Relative_Deviations!R73</f>
        <v>8.6379597245441917E-4</v>
      </c>
      <c r="C73" s="4">
        <f>Relative_Deviations!S73</f>
        <v>5.3282963347682565E-4</v>
      </c>
      <c r="D73" s="4">
        <f>Relative_Deviations!T73</f>
        <v>2.1009858378403692E-3</v>
      </c>
      <c r="E73" s="4">
        <f>Relative_Deviations!U73</f>
        <v>-2.6057118093871096E-3</v>
      </c>
      <c r="F73" s="4">
        <f>Relative_Deviations!V73</f>
        <v>-2.2617371641475816E-3</v>
      </c>
      <c r="G73" s="4">
        <f>Relative_Deviations!W73</f>
        <v>-1.1418726569574146E-3</v>
      </c>
      <c r="J73" s="4">
        <f>Norm_test!J73</f>
        <v>-4.1861836445341531E-4</v>
      </c>
      <c r="K73" s="4">
        <f>Norm_test!K73</f>
        <v>1.8762625924306109E-3</v>
      </c>
      <c r="M73">
        <f t="shared" si="16"/>
        <v>0.6834940599900392</v>
      </c>
      <c r="N73">
        <f t="shared" si="17"/>
        <v>0.5070974616072712</v>
      </c>
      <c r="O73">
        <f t="shared" si="18"/>
        <v>1.3428846327047188</v>
      </c>
      <c r="P73">
        <f t="shared" si="19"/>
        <v>1.1656648988031129</v>
      </c>
      <c r="Q73">
        <f t="shared" si="20"/>
        <v>0.98233520570619681</v>
      </c>
      <c r="R73">
        <f t="shared" si="21"/>
        <v>0.3854760497927196</v>
      </c>
    </row>
    <row r="74" spans="1:18" x14ac:dyDescent="0.25">
      <c r="A74" s="4">
        <f>Relative_Deviations!Q74</f>
        <v>0.94822499999999998</v>
      </c>
      <c r="B74" s="4">
        <f>Relative_Deviations!R74</f>
        <v>-2.9227209205209045E-3</v>
      </c>
      <c r="C74" s="4">
        <f>Relative_Deviations!S74</f>
        <v>4.2399332751753846E-3</v>
      </c>
      <c r="D74" s="4">
        <f>Relative_Deviations!T74</f>
        <v>-1.1839910537491507E-3</v>
      </c>
      <c r="E74" s="4">
        <f>Relative_Deviations!U74</f>
        <v>1.5015623133177668E-3</v>
      </c>
      <c r="F74" s="4">
        <f>Relative_Deviations!V74</f>
        <v>5.7873713678159014E-4</v>
      </c>
      <c r="G74" s="4">
        <f>Relative_Deviations!W74</f>
        <v>9.148775418151978E-5</v>
      </c>
      <c r="J74" s="4">
        <f>Norm_test!J74</f>
        <v>3.84168084197701E-4</v>
      </c>
      <c r="K74" s="4">
        <f>Norm_test!K74</f>
        <v>2.4344877052260008E-3</v>
      </c>
      <c r="M74">
        <f t="shared" si="16"/>
        <v>1.3583510804428636</v>
      </c>
      <c r="N74">
        <f t="shared" si="17"/>
        <v>1.5838096790140663</v>
      </c>
      <c r="O74">
        <f t="shared" si="18"/>
        <v>0.64414337956217971</v>
      </c>
      <c r="P74">
        <f t="shared" si="19"/>
        <v>0.45898536547192575</v>
      </c>
      <c r="Q74">
        <f t="shared" si="20"/>
        <v>7.9921969688414057E-2</v>
      </c>
      <c r="R74">
        <f t="shared" si="21"/>
        <v>0.12022255416936306</v>
      </c>
    </row>
    <row r="75" spans="1:18" x14ac:dyDescent="0.25">
      <c r="A75" s="4">
        <f>Relative_Deviations!Q75</f>
        <v>0.97007500000000002</v>
      </c>
      <c r="B75" s="4">
        <f>Relative_Deviations!R75</f>
        <v>3.4852307445142057E-3</v>
      </c>
      <c r="C75" s="4">
        <f>Relative_Deviations!S75</f>
        <v>3.1615031248630483E-3</v>
      </c>
      <c r="D75" s="4">
        <f>Relative_Deviations!T75</f>
        <v>-1.4151917733917863E-3</v>
      </c>
      <c r="E75" s="4">
        <f>Relative_Deviations!U75</f>
        <v>6.7433614340535691E-4</v>
      </c>
      <c r="F75" s="4">
        <f>Relative_Deviations!V75</f>
        <v>1.3682927051754889E-3</v>
      </c>
      <c r="G75" s="4">
        <f>Relative_Deviations!W75</f>
        <v>-1.8741804010712427E-3</v>
      </c>
      <c r="J75" s="4">
        <f>Norm_test!J75</f>
        <v>8.9999842391584519E-4</v>
      </c>
      <c r="K75" s="4">
        <f>Norm_test!K75</f>
        <v>2.2416166695175357E-3</v>
      </c>
      <c r="M75">
        <f t="shared" si="16"/>
        <v>1.1532892111989788</v>
      </c>
      <c r="N75">
        <f t="shared" si="17"/>
        <v>1.0088721821621482</v>
      </c>
      <c r="O75">
        <f t="shared" si="18"/>
        <v>1.0328216366297505</v>
      </c>
      <c r="P75">
        <f t="shared" si="19"/>
        <v>0.10066943361866491</v>
      </c>
      <c r="Q75">
        <f t="shared" si="20"/>
        <v>0.2089091715045262</v>
      </c>
      <c r="R75">
        <f t="shared" si="21"/>
        <v>1.2375794946172378</v>
      </c>
    </row>
    <row r="76" spans="1:18" x14ac:dyDescent="0.25">
      <c r="A76" s="4">
        <f>Relative_Deviations!Q76</f>
        <v>0.99226199999999998</v>
      </c>
      <c r="B76" s="4">
        <f>Relative_Deviations!R76</f>
        <v>1.4366280152379148E-3</v>
      </c>
      <c r="C76" s="4">
        <f>Relative_Deviations!S76</f>
        <v>1.6690328275557565E-3</v>
      </c>
      <c r="D76" s="4">
        <f>Relative_Deviations!T76</f>
        <v>-9.5420998764925261E-5</v>
      </c>
      <c r="E76" s="4">
        <f>Relative_Deviations!U76</f>
        <v>-6.4340375724703091E-3</v>
      </c>
      <c r="F76" s="4">
        <f>Relative_Deviations!V76</f>
        <v>-3.1957236291988989E-3</v>
      </c>
      <c r="G76" s="4">
        <f>Relative_Deviations!W76</f>
        <v>3.1310720305806848E-4</v>
      </c>
      <c r="J76" s="4">
        <f>Norm_test!J76</f>
        <v>-1.0510690257637323E-3</v>
      </c>
      <c r="K76" s="4">
        <f>Norm_test!K76</f>
        <v>3.160307717229372E-3</v>
      </c>
      <c r="M76">
        <f t="shared" si="16"/>
        <v>0.78716924539949551</v>
      </c>
      <c r="N76">
        <f t="shared" si="17"/>
        <v>0.86070791097019828</v>
      </c>
      <c r="O76">
        <f t="shared" si="18"/>
        <v>0.30239081523258105</v>
      </c>
      <c r="P76">
        <f t="shared" si="19"/>
        <v>1.7033051931492931</v>
      </c>
      <c r="Q76">
        <f t="shared" si="20"/>
        <v>0.67862208219248221</v>
      </c>
      <c r="R76">
        <f t="shared" si="21"/>
        <v>0.43165930373950046</v>
      </c>
    </row>
    <row r="77" spans="1:18" x14ac:dyDescent="0.25">
      <c r="A77" s="4">
        <f>Relative_Deviations!Q77</f>
        <v>1.0147900000000001</v>
      </c>
      <c r="B77" s="4">
        <f>Relative_Deviations!R77</f>
        <v>8.6379597245441917E-4</v>
      </c>
      <c r="C77" s="4">
        <f>Relative_Deviations!S77</f>
        <v>-1.0267384795725705E-4</v>
      </c>
      <c r="D77" s="4">
        <f>Relative_Deviations!T77</f>
        <v>3.0257887164110825E-3</v>
      </c>
      <c r="E77" s="4">
        <f>Relative_Deviations!U77</f>
        <v>-6.4345438308309846E-4</v>
      </c>
      <c r="F77" s="4">
        <f>Relative_Deviations!V77</f>
        <v>-2.3002520699228019E-3</v>
      </c>
      <c r="G77" s="4">
        <f>Relative_Deviations!W77</f>
        <v>7.2743921617516119E-4</v>
      </c>
      <c r="J77" s="4">
        <f>Norm_test!J77</f>
        <v>2.6177393401291755E-4</v>
      </c>
      <c r="K77" s="4">
        <f>Norm_test!K77</f>
        <v>1.7739949348177055E-3</v>
      </c>
      <c r="M77">
        <f t="shared" si="16"/>
        <v>0.33935950245729701</v>
      </c>
      <c r="N77">
        <f t="shared" si="17"/>
        <v>0.20543902060668792</v>
      </c>
      <c r="O77">
        <f t="shared" si="18"/>
        <v>1.5580736608372521</v>
      </c>
      <c r="P77">
        <f t="shared" si="19"/>
        <v>0.5102767202596532</v>
      </c>
      <c r="Q77">
        <f t="shared" si="20"/>
        <v>1.4442126939888875</v>
      </c>
      <c r="R77">
        <f t="shared" si="21"/>
        <v>0.26249527156067953</v>
      </c>
    </row>
    <row r="78" spans="1:18" x14ac:dyDescent="0.25">
      <c r="A78" s="4">
        <f>Relative_Deviations!Q78</f>
        <v>1.03765</v>
      </c>
      <c r="B78" s="4">
        <f>Relative_Deviations!R78</f>
        <v>1.4657550682607341E-3</v>
      </c>
      <c r="C78" s="4">
        <f>Relative_Deviations!S78</f>
        <v>-2.221018786070695E-3</v>
      </c>
      <c r="D78" s="4">
        <f>Relative_Deviations!T78</f>
        <v>-1.3284915035258194E-3</v>
      </c>
      <c r="E78" s="4">
        <f>Relative_Deviations!U78</f>
        <v>3.0881760321147748E-4</v>
      </c>
      <c r="F78" s="4">
        <f>Relative_Deviations!V78</f>
        <v>2.5141111519908599E-3</v>
      </c>
      <c r="G78" s="4">
        <f>Relative_Deviations!W78</f>
        <v>-1.2575001955017753E-3</v>
      </c>
      <c r="J78" s="4">
        <f>Norm_test!J78</f>
        <v>-8.6387776939202981E-5</v>
      </c>
      <c r="K78" s="4">
        <f>Norm_test!K78</f>
        <v>1.8329705340473629E-3</v>
      </c>
      <c r="M78">
        <f t="shared" si="16"/>
        <v>0.84679094200858029</v>
      </c>
      <c r="N78">
        <f t="shared" si="17"/>
        <v>1.1645746450806473</v>
      </c>
      <c r="O78">
        <f t="shared" si="18"/>
        <v>0.67764522315802878</v>
      </c>
      <c r="P78">
        <f t="shared" si="19"/>
        <v>0.21560923801542603</v>
      </c>
      <c r="Q78">
        <f t="shared" si="20"/>
        <v>1.4187347153846104</v>
      </c>
      <c r="R78">
        <f t="shared" si="21"/>
        <v>0.63891502716994109</v>
      </c>
    </row>
    <row r="79" spans="1:18" x14ac:dyDescent="0.25">
      <c r="A79" s="4">
        <f>Relative_Deviations!Q79</f>
        <v>1.0608500000000001</v>
      </c>
      <c r="B79" s="4">
        <f>Relative_Deviations!R79</f>
        <v>-6.7993783775863322E-4</v>
      </c>
      <c r="C79" s="4">
        <f>Relative_Deviations!S79</f>
        <v>-1.8647516828425048E-3</v>
      </c>
      <c r="D79" s="4">
        <f>Relative_Deviations!T79</f>
        <v>1.9357990078841194E-4</v>
      </c>
      <c r="E79" s="4">
        <f>Relative_Deviations!U79</f>
        <v>1.1643942416200435E-4</v>
      </c>
      <c r="F79" s="4">
        <f>Relative_Deviations!V79</f>
        <v>-2.9838916474346738E-3</v>
      </c>
      <c r="G79" s="4">
        <f>Relative_Deviations!W79</f>
        <v>-5.1555682317594594E-4</v>
      </c>
      <c r="J79" s="4">
        <f>Norm_test!J79</f>
        <v>-9.5568644437689018E-4</v>
      </c>
      <c r="K79" s="4">
        <f>Norm_test!K79</f>
        <v>1.2393574416710859E-3</v>
      </c>
      <c r="M79">
        <f t="shared" si="16"/>
        <v>0.22249320280552129</v>
      </c>
      <c r="N79">
        <f t="shared" si="17"/>
        <v>0.7334972203336898</v>
      </c>
      <c r="O79">
        <f t="shared" si="18"/>
        <v>0.92730822160206694</v>
      </c>
      <c r="P79">
        <f t="shared" si="19"/>
        <v>0.86506590632424418</v>
      </c>
      <c r="Q79">
        <f t="shared" si="20"/>
        <v>1.6364973774822023</v>
      </c>
      <c r="R79">
        <f t="shared" si="21"/>
        <v>0.35512726708405934</v>
      </c>
    </row>
    <row r="80" spans="1:18" x14ac:dyDescent="0.25">
      <c r="A80" s="4">
        <f>Relative_Deviations!Q80</f>
        <v>1.0844100000000001</v>
      </c>
      <c r="B80" s="4">
        <f>Relative_Deviations!R80</f>
        <v>1.7445571757947342E-4</v>
      </c>
      <c r="C80" s="4">
        <f>Relative_Deviations!S80</f>
        <v>-3.4823969083109235E-3</v>
      </c>
      <c r="D80" s="4">
        <f>Relative_Deviations!T80</f>
        <v>3.642323968791444E-3</v>
      </c>
      <c r="E80" s="4">
        <f>Relative_Deviations!U80</f>
        <v>-1.2879212828986542E-3</v>
      </c>
      <c r="F80" s="4">
        <f>Relative_Deviations!V80</f>
        <v>-3.7927046687161827E-3</v>
      </c>
      <c r="G80" s="4">
        <f>Relative_Deviations!W80</f>
        <v>3.9553746672032052E-3</v>
      </c>
      <c r="J80" s="4">
        <f>Norm_test!J80</f>
        <v>-1.3181141772527298E-4</v>
      </c>
      <c r="K80" s="4">
        <f>Norm_test!K80</f>
        <v>3.3766296839299252E-3</v>
      </c>
      <c r="M80">
        <f t="shared" si="16"/>
        <v>9.0702020645715059E-2</v>
      </c>
      <c r="N80">
        <f t="shared" si="17"/>
        <v>0.99228692637862403</v>
      </c>
      <c r="O80">
        <f t="shared" si="18"/>
        <v>1.1177226227911823</v>
      </c>
      <c r="P80">
        <f t="shared" si="19"/>
        <v>0.34238574359384027</v>
      </c>
      <c r="Q80">
        <f t="shared" si="20"/>
        <v>1.0841855914534702</v>
      </c>
      <c r="R80">
        <f t="shared" si="21"/>
        <v>1.2104336179890369</v>
      </c>
    </row>
    <row r="81" spans="1:18" x14ac:dyDescent="0.25">
      <c r="A81" s="4">
        <f>Relative_Deviations!Q81</f>
        <v>1.1083099999999999</v>
      </c>
      <c r="B81" s="4">
        <f>Relative_Deviations!R81</f>
        <v>5.6281642455126171E-4</v>
      </c>
      <c r="C81" s="4">
        <f>Relative_Deviations!S81</f>
        <v>4.1532737095251503E-3</v>
      </c>
      <c r="D81" s="4">
        <f>Relative_Deviations!T81</f>
        <v>-2.3028808522317212E-4</v>
      </c>
      <c r="E81" s="4">
        <f>Relative_Deviations!U81</f>
        <v>6.3586050759539391E-4</v>
      </c>
      <c r="F81" s="4">
        <f>Relative_Deviations!V81</f>
        <v>1.7433062614075016E-4</v>
      </c>
      <c r="G81" s="4">
        <f>Relative_Deviations!W81</f>
        <v>6.2144730584297325E-4</v>
      </c>
      <c r="J81" s="4">
        <f>Norm_test!J81</f>
        <v>9.8624008140539283E-4</v>
      </c>
      <c r="K81" s="4">
        <f>Norm_test!K81</f>
        <v>1.5877258550152614E-3</v>
      </c>
      <c r="M81">
        <f t="shared" si="16"/>
        <v>0.26668562177571964</v>
      </c>
      <c r="N81">
        <f t="shared" si="17"/>
        <v>1.9946980255538607</v>
      </c>
      <c r="O81">
        <f t="shared" si="18"/>
        <v>0.76620794628104838</v>
      </c>
      <c r="P81">
        <f t="shared" si="19"/>
        <v>0.22068014619981799</v>
      </c>
      <c r="Q81">
        <f t="shared" si="20"/>
        <v>0.51136627441066551</v>
      </c>
      <c r="R81">
        <f t="shared" si="21"/>
        <v>0.2297580368866092</v>
      </c>
    </row>
    <row r="82" spans="1:18" x14ac:dyDescent="0.25">
      <c r="A82" s="4">
        <f>Relative_Deviations!Q82</f>
        <v>1.13259</v>
      </c>
      <c r="B82" s="4">
        <f>Relative_Deviations!R82</f>
        <v>4.5532226886868393E-3</v>
      </c>
      <c r="C82" s="4">
        <f>Relative_Deviations!S82</f>
        <v>1.2164773180497373E-3</v>
      </c>
      <c r="D82" s="4">
        <f>Relative_Deviations!T82</f>
        <v>-1.2032577803859942E-3</v>
      </c>
      <c r="E82" s="4">
        <f>Relative_Deviations!U82</f>
        <v>-7.9735692632260872E-4</v>
      </c>
      <c r="F82" s="4">
        <f>Relative_Deviations!V82</f>
        <v>-1.1448048966636259E-3</v>
      </c>
      <c r="G82" s="4">
        <f>Relative_Deviations!W82</f>
        <v>-5.2519245138794748E-4</v>
      </c>
      <c r="J82" s="4">
        <f>Norm_test!J82</f>
        <v>3.4984799199606681E-4</v>
      </c>
      <c r="K82" s="4">
        <f>Norm_test!K82</f>
        <v>2.2426459787275375E-3</v>
      </c>
      <c r="M82">
        <f t="shared" si="16"/>
        <v>1.8742925707229721</v>
      </c>
      <c r="N82">
        <f t="shared" si="17"/>
        <v>0.38643162330301911</v>
      </c>
      <c r="O82">
        <f t="shared" si="18"/>
        <v>0.69253274351544458</v>
      </c>
      <c r="P82">
        <f t="shared" si="19"/>
        <v>0.51154080010862535</v>
      </c>
      <c r="Q82">
        <f t="shared" si="20"/>
        <v>0.66646849428626664</v>
      </c>
      <c r="R82">
        <f t="shared" si="21"/>
        <v>0.39018215611565515</v>
      </c>
    </row>
    <row r="83" spans="1:18" x14ac:dyDescent="0.25">
      <c r="A83" s="4">
        <f>Relative_Deviations!Q83</f>
        <v>1.15723</v>
      </c>
      <c r="B83" s="4">
        <f>Relative_Deviations!R83</f>
        <v>-1.5634584461195595E-3</v>
      </c>
      <c r="C83" s="4">
        <f>Relative_Deviations!S83</f>
        <v>6.3874688038242054E-4</v>
      </c>
      <c r="D83" s="4">
        <f>Relative_Deviations!T83</f>
        <v>1.0027824195377219E-3</v>
      </c>
      <c r="E83" s="4">
        <f>Relative_Deviations!U83</f>
        <v>-2.1536230886210271E-3</v>
      </c>
      <c r="F83" s="4">
        <f>Relative_Deviations!V83</f>
        <v>-3.1860949027550938E-3</v>
      </c>
      <c r="G83" s="4">
        <f>Relative_Deviations!W83</f>
        <v>1.8933502298300849E-3</v>
      </c>
      <c r="J83" s="4">
        <f>Norm_test!J83</f>
        <v>-5.613828179575754E-4</v>
      </c>
      <c r="K83" s="4">
        <f>Norm_test!K83</f>
        <v>2.0169847144233919E-3</v>
      </c>
      <c r="M83">
        <f t="shared" si="16"/>
        <v>0.49681865261356417</v>
      </c>
      <c r="N83">
        <f t="shared" si="17"/>
        <v>0.59501179644937696</v>
      </c>
      <c r="O83">
        <f t="shared" si="18"/>
        <v>0.77549682271263765</v>
      </c>
      <c r="P83">
        <f t="shared" si="19"/>
        <v>0.78941613155389501</v>
      </c>
      <c r="Q83">
        <f t="shared" si="20"/>
        <v>1.3013048963773934</v>
      </c>
      <c r="R83">
        <f t="shared" si="21"/>
        <v>1.2170310613828377</v>
      </c>
    </row>
    <row r="84" spans="1:18" x14ac:dyDescent="0.25">
      <c r="A84" s="4">
        <f>Relative_Deviations!Q84</f>
        <v>1.18224</v>
      </c>
      <c r="B84" s="4">
        <f>Relative_Deviations!R84</f>
        <v>2.2813125529015758E-3</v>
      </c>
      <c r="C84" s="4">
        <f>Relative_Deviations!S84</f>
        <v>-9.981560263415297E-4</v>
      </c>
      <c r="D84" s="4">
        <f>Relative_Deviations!T84</f>
        <v>6.6864667774197348E-3</v>
      </c>
      <c r="E84" s="4">
        <f>Relative_Deviations!U84</f>
        <v>1.1071870462665433E-3</v>
      </c>
      <c r="F84" s="4">
        <f>Relative_Deviations!V84</f>
        <v>3.2839024924197365E-4</v>
      </c>
      <c r="G84" s="4">
        <f>Relative_Deviations!W84</f>
        <v>-3.5893222228116227E-3</v>
      </c>
      <c r="J84" s="4">
        <f>Norm_test!J84</f>
        <v>9.69313062779446E-4</v>
      </c>
      <c r="K84" s="4">
        <f>Norm_test!K84</f>
        <v>3.449320826795439E-3</v>
      </c>
      <c r="M84">
        <f t="shared" si="16"/>
        <v>0.38036458653833932</v>
      </c>
      <c r="N84">
        <f t="shared" si="17"/>
        <v>0.57039318402539996</v>
      </c>
      <c r="O84">
        <f t="shared" si="18"/>
        <v>1.65747229722083</v>
      </c>
      <c r="P84">
        <f t="shared" si="19"/>
        <v>3.9971342304852477E-2</v>
      </c>
      <c r="Q84">
        <f t="shared" si="20"/>
        <v>0.18581130770978935</v>
      </c>
      <c r="R84">
        <f t="shared" si="21"/>
        <v>1.3216037343288325</v>
      </c>
    </row>
    <row r="85" spans="1:18" x14ac:dyDescent="0.25">
      <c r="A85" s="4">
        <f>Relative_Deviations!Q85</f>
        <v>1.20763</v>
      </c>
      <c r="B85" s="4">
        <f>Relative_Deviations!R85</f>
        <v>1.9512059519755987E-3</v>
      </c>
      <c r="C85" s="4">
        <f>Relative_Deviations!S85</f>
        <v>-6.9003312625233958E-4</v>
      </c>
      <c r="D85" s="4">
        <f>Relative_Deviations!T85</f>
        <v>-1.0683906939277473E-3</v>
      </c>
      <c r="E85" s="4">
        <f>Relative_Deviations!U85</f>
        <v>7.6090632397755994E-4</v>
      </c>
      <c r="F85" s="4">
        <f>Relative_Deviations!V85</f>
        <v>3.3801897568577874E-4</v>
      </c>
      <c r="G85" s="4">
        <f>Relative_Deviations!W85</f>
        <v>2.8665486792444645E-3</v>
      </c>
      <c r="J85" s="4">
        <f>Norm_test!J85</f>
        <v>6.9304268511721919E-4</v>
      </c>
      <c r="K85" s="4">
        <f>Norm_test!K85</f>
        <v>1.5134924293914371E-3</v>
      </c>
      <c r="M85">
        <f t="shared" si="16"/>
        <v>0.83129802463846936</v>
      </c>
      <c r="N85">
        <f t="shared" si="17"/>
        <v>0.91383067698969744</v>
      </c>
      <c r="O85">
        <f t="shared" si="18"/>
        <v>1.1638204095630822</v>
      </c>
      <c r="P85">
        <f t="shared" si="19"/>
        <v>4.4839100310285769E-2</v>
      </c>
      <c r="Q85">
        <f t="shared" si="20"/>
        <v>0.2345725043198218</v>
      </c>
      <c r="R85">
        <f t="shared" si="21"/>
        <v>1.4360864659238464</v>
      </c>
    </row>
    <row r="86" spans="1:18" x14ac:dyDescent="0.25">
      <c r="A86" s="4">
        <f>Relative_Deviations!Q86</f>
        <v>1.2334000000000001</v>
      </c>
      <c r="B86" s="4">
        <f>Relative_Deviations!R86</f>
        <v>-1.3498600572850327E-3</v>
      </c>
      <c r="C86" s="4">
        <f>Relative_Deviations!S86</f>
        <v>2.5067419621734341E-3</v>
      </c>
      <c r="D86" s="4">
        <f>Relative_Deviations!T86</f>
        <v>-9.9132378738020217E-4</v>
      </c>
      <c r="E86" s="4">
        <f>Relative_Deviations!U86</f>
        <v>1.713178310272136E-3</v>
      </c>
      <c r="F86" s="4">
        <f>Relative_Deviations!V86</f>
        <v>1.6764119513779359E-3</v>
      </c>
      <c r="G86" s="4">
        <f>Relative_Deviations!W86</f>
        <v>2.8665486792444645E-3</v>
      </c>
      <c r="J86" s="4">
        <f>Norm_test!J86</f>
        <v>1.0702828430671225E-3</v>
      </c>
      <c r="K86" s="4">
        <f>Norm_test!K86</f>
        <v>1.7987777177631088E-3</v>
      </c>
      <c r="M86">
        <f t="shared" si="16"/>
        <v>1.345437447024723</v>
      </c>
      <c r="N86">
        <f t="shared" si="17"/>
        <v>0.79857511293426364</v>
      </c>
      <c r="O86">
        <f t="shared" si="18"/>
        <v>1.1461152815541098</v>
      </c>
      <c r="P86">
        <f t="shared" si="19"/>
        <v>0.35740684402322581</v>
      </c>
      <c r="Q86">
        <f t="shared" si="20"/>
        <v>0.33696720963642601</v>
      </c>
      <c r="R86">
        <f t="shared" si="21"/>
        <v>0.99860356198491806</v>
      </c>
    </row>
    <row r="87" spans="1:18" x14ac:dyDescent="0.25">
      <c r="A87" s="4">
        <f>Relative_Deviations!Q87</f>
        <v>1.2595499999999999</v>
      </c>
      <c r="B87" s="4">
        <f>Relative_Deviations!R87</f>
        <v>-1.0974255977534136E-3</v>
      </c>
      <c r="C87" s="4">
        <f>Relative_Deviations!S87</f>
        <v>5.809738366158257E-4</v>
      </c>
      <c r="D87" s="4">
        <f>Relative_Deviations!T87</f>
        <v>3.6808574220651307E-3</v>
      </c>
      <c r="E87" s="4">
        <f>Relative_Deviations!U87</f>
        <v>8.2823868664486707E-4</v>
      </c>
      <c r="F87" s="4">
        <f>Relative_Deviations!V87</f>
        <v>-2.6083713161254201E-3</v>
      </c>
      <c r="G87" s="4">
        <f>Relative_Deviations!W87</f>
        <v>-3.242439607178712E-3</v>
      </c>
      <c r="J87" s="4">
        <f>Norm_test!J87</f>
        <v>-3.0969442928862034E-4</v>
      </c>
      <c r="K87" s="4">
        <f>Norm_test!K87</f>
        <v>2.5502202225241802E-3</v>
      </c>
      <c r="M87">
        <f t="shared" si="16"/>
        <v>0.30888750763849931</v>
      </c>
      <c r="N87">
        <f t="shared" si="17"/>
        <v>0.34925151092358303</v>
      </c>
      <c r="O87">
        <f t="shared" si="18"/>
        <v>1.5647871568534366</v>
      </c>
      <c r="P87">
        <f t="shared" si="19"/>
        <v>0.44620974529296675</v>
      </c>
      <c r="Q87">
        <f t="shared" si="20"/>
        <v>0.9013640730060537</v>
      </c>
      <c r="R87">
        <f t="shared" si="21"/>
        <v>1.1499968324254335</v>
      </c>
    </row>
    <row r="88" spans="1:18" x14ac:dyDescent="0.25">
      <c r="A88" s="4">
        <f>Relative_Deviations!Q88</f>
        <v>1.2861100000000001</v>
      </c>
      <c r="B88" s="4">
        <f>Relative_Deviations!R88</f>
        <v>1.2618656971004807E-3</v>
      </c>
      <c r="C88" s="4">
        <f>Relative_Deviations!S88</f>
        <v>2.8341225435181559E-3</v>
      </c>
      <c r="D88" s="4">
        <f>Relative_Deviations!T88</f>
        <v>1.3014166824094808E-3</v>
      </c>
      <c r="E88" s="4">
        <f>Relative_Deviations!U88</f>
        <v>-6.4345438308309846E-4</v>
      </c>
      <c r="F88" s="4">
        <f>Relative_Deviations!V88</f>
        <v>8.4834147720864572E-4</v>
      </c>
      <c r="G88" s="4">
        <f>Relative_Deviations!W88</f>
        <v>1.1995849985642632E-3</v>
      </c>
      <c r="J88" s="4">
        <f>Norm_test!J88</f>
        <v>1.1336461692863214E-3</v>
      </c>
      <c r="K88" s="4">
        <f>Norm_test!K88</f>
        <v>1.1117589812065312E-3</v>
      </c>
      <c r="M88">
        <f t="shared" si="16"/>
        <v>0.11533032786927402</v>
      </c>
      <c r="N88">
        <f t="shared" si="17"/>
        <v>1.5295368897190293</v>
      </c>
      <c r="O88">
        <f t="shared" si="18"/>
        <v>0.15090547138291366</v>
      </c>
      <c r="P88">
        <f t="shared" si="19"/>
        <v>1.5984584630392011</v>
      </c>
      <c r="Q88">
        <f t="shared" si="20"/>
        <v>0.25662458941240129</v>
      </c>
      <c r="R88">
        <f t="shared" si="21"/>
        <v>5.9310363480384987E-2</v>
      </c>
    </row>
    <row r="89" spans="1:18" x14ac:dyDescent="0.25">
      <c r="A89" s="4">
        <f>Relative_Deviations!Q89</f>
        <v>1.3130599999999999</v>
      </c>
      <c r="B89" s="4">
        <f>Relative_Deviations!R89</f>
        <v>5.1648908021674272E-3</v>
      </c>
      <c r="C89" s="4">
        <f>Relative_Deviations!S89</f>
        <v>1.287223957627472E-5</v>
      </c>
      <c r="D89" s="4">
        <f>Relative_Deviations!T89</f>
        <v>2.3225531941645831E-3</v>
      </c>
      <c r="E89" s="4">
        <f>Relative_Deviations!U89</f>
        <v>5.4929032702319077E-4</v>
      </c>
      <c r="F89" s="4">
        <f>Relative_Deviations!V89</f>
        <v>2.7061789057914311E-4</v>
      </c>
      <c r="G89" s="4">
        <f>Relative_Deviations!W89</f>
        <v>7.5634610081116581E-4</v>
      </c>
      <c r="J89" s="4">
        <f>Norm_test!J89</f>
        <v>1.5127617590536306E-3</v>
      </c>
      <c r="K89" s="4">
        <f>Norm_test!K89</f>
        <v>1.9640183565809307E-3</v>
      </c>
      <c r="M89">
        <f t="shared" si="16"/>
        <v>1.8595187926204624</v>
      </c>
      <c r="N89">
        <f t="shared" si="17"/>
        <v>0.76368406356875629</v>
      </c>
      <c r="O89">
        <f t="shared" si="18"/>
        <v>0.41231357761883713</v>
      </c>
      <c r="P89">
        <f t="shared" si="19"/>
        <v>0.49056131721075302</v>
      </c>
      <c r="Q89">
        <f t="shared" si="20"/>
        <v>0.63245023363064623</v>
      </c>
      <c r="R89">
        <f t="shared" si="21"/>
        <v>0.38513675582914308</v>
      </c>
    </row>
    <row r="90" spans="1:18" x14ac:dyDescent="0.25">
      <c r="A90" s="4">
        <f>Relative_Deviations!Q90</f>
        <v>1.34043</v>
      </c>
      <c r="B90" s="4">
        <f>Relative_Deviations!R90</f>
        <v>-6.6051980241008698E-4</v>
      </c>
      <c r="C90" s="4">
        <f>Relative_Deviations!S90</f>
        <v>-6.1300240123004211E-4</v>
      </c>
      <c r="D90" s="4">
        <f>Relative_Deviations!T90</f>
        <v>1.0545997737885187E-5</v>
      </c>
      <c r="E90" s="4">
        <f>Relative_Deviations!U90</f>
        <v>-1.2975401918511021E-3</v>
      </c>
      <c r="F90" s="4">
        <f>Relative_Deviations!V90</f>
        <v>3.6984445045816225E-3</v>
      </c>
      <c r="G90" s="4">
        <f>Relative_Deviations!W90</f>
        <v>2.6352936021559145E-3</v>
      </c>
      <c r="J90" s="4">
        <f>Norm_test!J90</f>
        <v>6.2887028483069854E-4</v>
      </c>
      <c r="K90" s="4">
        <f>Norm_test!K90</f>
        <v>2.0369672178512138E-3</v>
      </c>
      <c r="M90">
        <f t="shared" si="16"/>
        <v>0.63299501137821768</v>
      </c>
      <c r="N90">
        <f t="shared" si="17"/>
        <v>0.60966748761464384</v>
      </c>
      <c r="O90">
        <f t="shared" si="18"/>
        <v>0.3035514178500528</v>
      </c>
      <c r="P90">
        <f t="shared" si="19"/>
        <v>0.94572483042410527</v>
      </c>
      <c r="Q90">
        <f t="shared" si="20"/>
        <v>1.5069335396516601</v>
      </c>
      <c r="R90">
        <f t="shared" si="21"/>
        <v>0.98500520761535937</v>
      </c>
    </row>
    <row r="91" spans="1:18" x14ac:dyDescent="0.25">
      <c r="A91" s="4">
        <f>Relative_Deviations!Q91</f>
        <v>1.3682000000000001</v>
      </c>
      <c r="B91" s="4">
        <f>Relative_Deviations!R91</f>
        <v>1.0773943612889458E-3</v>
      </c>
      <c r="C91" s="4">
        <f>Relative_Deviations!S91</f>
        <v>3.1136629903769889E-4</v>
      </c>
      <c r="D91" s="4">
        <f>Relative_Deviations!T91</f>
        <v>-3.3225977104437434E-3</v>
      </c>
      <c r="E91" s="4">
        <f>Relative_Deviations!U91</f>
        <v>2.0594590325611192E-3</v>
      </c>
      <c r="F91" s="4">
        <f>Relative_Deviations!V91</f>
        <v>2.0271003039526645E-5</v>
      </c>
      <c r="G91" s="4">
        <f>Relative_Deviations!W91</f>
        <v>-1.11296577232141E-3</v>
      </c>
      <c r="J91" s="4">
        <f>Norm_test!J91</f>
        <v>-1.6117879780631048E-4</v>
      </c>
      <c r="K91" s="4">
        <f>Norm_test!K91</f>
        <v>1.8773378347493417E-3</v>
      </c>
      <c r="M91">
        <f t="shared" si="16"/>
        <v>0.65974974571405687</v>
      </c>
      <c r="N91">
        <f t="shared" si="17"/>
        <v>0.25171020798560884</v>
      </c>
      <c r="O91">
        <f t="shared" si="18"/>
        <v>1.6839904113792812</v>
      </c>
      <c r="P91">
        <f t="shared" si="19"/>
        <v>1.1828653262421063</v>
      </c>
      <c r="Q91">
        <f t="shared" si="20"/>
        <v>9.6652716142624343E-2</v>
      </c>
      <c r="R91">
        <f t="shared" si="21"/>
        <v>0.50698758470511529</v>
      </c>
    </row>
    <row r="92" spans="1:18" x14ac:dyDescent="0.25">
      <c r="A92" s="4">
        <f>Relative_Deviations!Q92</f>
        <v>1.39639</v>
      </c>
      <c r="B92" s="4">
        <f>Relative_Deviations!R92</f>
        <v>-2.8256307437780005E-3</v>
      </c>
      <c r="C92" s="4">
        <f>Relative_Deviations!S92</f>
        <v>-4.3005442930197865E-4</v>
      </c>
      <c r="D92" s="4">
        <f>Relative_Deviations!T92</f>
        <v>1.4459171321861495E-3</v>
      </c>
      <c r="E92" s="4">
        <f>Relative_Deviations!U92</f>
        <v>2.7135448413291231E-3</v>
      </c>
      <c r="F92" s="4">
        <f>Relative_Deviations!V92</f>
        <v>-5.6758808511085109E-5</v>
      </c>
      <c r="G92" s="4">
        <f>Relative_Deviations!W92</f>
        <v>1.6857277987770319E-4</v>
      </c>
      <c r="J92" s="4">
        <f>Norm_test!J92</f>
        <v>1.6926512863365195E-4</v>
      </c>
      <c r="K92" s="4">
        <f>Norm_test!K92</f>
        <v>1.8699129452052082E-3</v>
      </c>
      <c r="M92">
        <f t="shared" si="16"/>
        <v>1.601623155821827</v>
      </c>
      <c r="N92">
        <f t="shared" si="17"/>
        <v>0.32050666287561319</v>
      </c>
      <c r="O92">
        <f t="shared" si="18"/>
        <v>0.68273338971531372</v>
      </c>
      <c r="P92">
        <f t="shared" si="19"/>
        <v>1.3606407288742828</v>
      </c>
      <c r="Q92">
        <f t="shared" si="20"/>
        <v>0.12087404267899365</v>
      </c>
      <c r="R92">
        <f t="shared" si="21"/>
        <v>3.7025721316282016E-4</v>
      </c>
    </row>
    <row r="93" spans="1:18" x14ac:dyDescent="0.25">
      <c r="A93" s="4">
        <f>Relative_Deviations!Q93</f>
        <v>1.4250100000000001</v>
      </c>
      <c r="B93" s="4">
        <f>Relative_Deviations!R93</f>
        <v>-4.1946022358536192E-3</v>
      </c>
      <c r="C93" s="4">
        <f>Relative_Deviations!S93</f>
        <v>2.5067419621734341E-3</v>
      </c>
      <c r="D93" s="4">
        <f>Relative_Deviations!T93</f>
        <v>2.4959537338965169E-3</v>
      </c>
      <c r="E93" s="4">
        <f>Relative_Deviations!U93</f>
        <v>-1.2494456470886911E-3</v>
      </c>
      <c r="F93" s="4">
        <f>Relative_Deviations!V93</f>
        <v>-1.0388889057814277E-3</v>
      </c>
      <c r="G93" s="4">
        <f>Relative_Deviations!W93</f>
        <v>-4.3023587105012768E-3</v>
      </c>
      <c r="J93" s="4">
        <f>Norm_test!J93</f>
        <v>-9.6376663385917729E-4</v>
      </c>
      <c r="K93" s="4">
        <f>Norm_test!K93</f>
        <v>3.0227751002636825E-3</v>
      </c>
      <c r="M93">
        <f t="shared" si="16"/>
        <v>1.0688309565976675</v>
      </c>
      <c r="N93">
        <f t="shared" si="17"/>
        <v>1.1481200158522784</v>
      </c>
      <c r="O93">
        <f t="shared" si="18"/>
        <v>1.1445510343968019</v>
      </c>
      <c r="P93">
        <f t="shared" si="19"/>
        <v>9.4508854861413097E-2</v>
      </c>
      <c r="Q93">
        <f t="shared" si="20"/>
        <v>2.4852087710957173E-2</v>
      </c>
      <c r="R93">
        <f t="shared" si="21"/>
        <v>1.1044791510790424</v>
      </c>
    </row>
    <row r="94" spans="1:18" x14ac:dyDescent="0.25">
      <c r="A94" s="4">
        <f>Relative_Deviations!Q94</f>
        <v>1.4540599999999999</v>
      </c>
      <c r="B94" s="4">
        <f>Relative_Deviations!R94</f>
        <v>-9.9062640333606386E-4</v>
      </c>
      <c r="C94" s="4">
        <f>Relative_Deviations!S94</f>
        <v>1.9290115245061174E-3</v>
      </c>
      <c r="D94" s="4">
        <f>Relative_Deviations!T94</f>
        <v>2.7078877269023087E-3</v>
      </c>
      <c r="E94" s="4">
        <f>Relative_Deviations!U94</f>
        <v>1.1360437731238874E-3</v>
      </c>
      <c r="F94" s="4">
        <f>Relative_Deviations!V94</f>
        <v>-9.5273714286305458E-5</v>
      </c>
      <c r="G94" s="4">
        <f>Relative_Deviations!W94</f>
        <v>1.7777226912857242E-3</v>
      </c>
      <c r="J94" s="4">
        <f>Norm_test!J94</f>
        <v>1.0774609330326116E-3</v>
      </c>
      <c r="K94" s="4">
        <f>Norm_test!K94</f>
        <v>1.3805448347013365E-3</v>
      </c>
      <c r="M94">
        <f t="shared" si="16"/>
        <v>1.4980225809298546</v>
      </c>
      <c r="N94">
        <f t="shared" si="17"/>
        <v>0.6168221198391779</v>
      </c>
      <c r="O94">
        <f t="shared" si="18"/>
        <v>1.1810024222954116</v>
      </c>
      <c r="P94">
        <f t="shared" si="19"/>
        <v>4.2434579898268536E-2</v>
      </c>
      <c r="Q94">
        <f t="shared" si="20"/>
        <v>0.84947233718245996</v>
      </c>
      <c r="R94">
        <f t="shared" si="21"/>
        <v>0.50723579607945546</v>
      </c>
    </row>
    <row r="95" spans="1:18" x14ac:dyDescent="0.25">
      <c r="A95" s="4">
        <f>Relative_Deviations!Q95</f>
        <v>1.4835499999999999</v>
      </c>
      <c r="B95" s="4">
        <f>Relative_Deviations!R95</f>
        <v>-2.6897044963378317E-3</v>
      </c>
      <c r="C95" s="4">
        <f>Relative_Deviations!S95</f>
        <v>6.6763340226588894E-4</v>
      </c>
      <c r="D95" s="4">
        <f>Relative_Deviations!T95</f>
        <v>2.032132641068337E-4</v>
      </c>
      <c r="E95" s="4">
        <f>Relative_Deviations!U95</f>
        <v>2.5115477533272017E-3</v>
      </c>
      <c r="F95" s="4">
        <f>Relative_Deviations!V95</f>
        <v>-1.2415989361789178E-4</v>
      </c>
      <c r="G95" s="4">
        <f>Relative_Deviations!W95</f>
        <v>2.4425810379153702E-3</v>
      </c>
      <c r="J95" s="4">
        <f>Norm_test!J95</f>
        <v>5.0185184460992854E-4</v>
      </c>
      <c r="K95" s="4">
        <f>Norm_test!K95</f>
        <v>1.9235331319075091E-3</v>
      </c>
      <c r="M95">
        <f t="shared" si="16"/>
        <v>1.6592156838924794</v>
      </c>
      <c r="N95">
        <f t="shared" si="17"/>
        <v>8.6185964206168836E-2</v>
      </c>
      <c r="O95">
        <f t="shared" si="18"/>
        <v>0.1552552308818014</v>
      </c>
      <c r="P95">
        <f t="shared" si="19"/>
        <v>1.0447940175193753</v>
      </c>
      <c r="Q95">
        <f t="shared" si="20"/>
        <v>0.32544889809463462</v>
      </c>
      <c r="R95">
        <f t="shared" si="21"/>
        <v>1.0089398311433708</v>
      </c>
    </row>
    <row r="96" spans="1:18" x14ac:dyDescent="0.25">
      <c r="A96" s="4">
        <f>Relative_Deviations!Q96</f>
        <v>1.51349</v>
      </c>
      <c r="B96" s="4">
        <f>Relative_Deviations!R96</f>
        <v>2.812549119966505E-4</v>
      </c>
      <c r="C96" s="4">
        <f>Relative_Deviations!S96</f>
        <v>-5.6392572089354245E-3</v>
      </c>
      <c r="D96" s="4">
        <f>Relative_Deviations!T96</f>
        <v>3.4111232491488082E-3</v>
      </c>
      <c r="E96" s="4">
        <f>Relative_Deviations!U96</f>
        <v>-3.2501787092026652E-3</v>
      </c>
      <c r="F96" s="4">
        <f>Relative_Deviations!V96</f>
        <v>1.2142330820740944E-3</v>
      </c>
      <c r="G96" s="4">
        <f>Relative_Deviations!W96</f>
        <v>8.0452424187134461E-4</v>
      </c>
      <c r="J96" s="4">
        <f>Norm_test!J96</f>
        <v>-5.2971673884119857E-4</v>
      </c>
      <c r="K96" s="4">
        <f>Norm_test!K96</f>
        <v>3.3020530567996849E-3</v>
      </c>
      <c r="M96">
        <f t="shared" si="16"/>
        <v>0.24559619027558396</v>
      </c>
      <c r="N96">
        <f t="shared" si="17"/>
        <v>1.5473829106326773</v>
      </c>
      <c r="O96">
        <f t="shared" si="18"/>
        <v>1.1934514437540344</v>
      </c>
      <c r="P96">
        <f t="shared" si="19"/>
        <v>0.82386985416827607</v>
      </c>
      <c r="Q96">
        <f t="shared" si="20"/>
        <v>0.52814106585116805</v>
      </c>
      <c r="R96">
        <f t="shared" si="21"/>
        <v>0.40406406492016683</v>
      </c>
    </row>
    <row r="97" spans="1:18" x14ac:dyDescent="0.25">
      <c r="A97" s="4">
        <f>Relative_Deviations!Q97</f>
        <v>1.5438700000000001</v>
      </c>
      <c r="B97" s="4">
        <f>Relative_Deviations!R97</f>
        <v>6.1136151292262748E-4</v>
      </c>
      <c r="C97" s="4">
        <f>Relative_Deviations!S97</f>
        <v>2.9207821091683903E-3</v>
      </c>
      <c r="D97" s="4">
        <f>Relative_Deviations!T97</f>
        <v>2.8028017065437886E-4</v>
      </c>
      <c r="E97" s="4">
        <f>Relative_Deviations!U97</f>
        <v>3.0598255636181061E-3</v>
      </c>
      <c r="F97" s="4">
        <f>Relative_Deviations!V97</f>
        <v>2.53336860487847E-3</v>
      </c>
      <c r="G97" s="4">
        <f>Relative_Deviations!W97</f>
        <v>2.7894636535482813E-3</v>
      </c>
      <c r="J97" s="4">
        <f>Norm_test!J97</f>
        <v>2.0325136024650424E-3</v>
      </c>
      <c r="K97" s="4">
        <f>Norm_test!K97</f>
        <v>1.2456496441594137E-3</v>
      </c>
      <c r="M97">
        <f t="shared" si="16"/>
        <v>1.1408923016242125</v>
      </c>
      <c r="N97">
        <f t="shared" si="17"/>
        <v>0.71309658447561886</v>
      </c>
      <c r="O97">
        <f t="shared" si="18"/>
        <v>1.406682400646533</v>
      </c>
      <c r="P97">
        <f t="shared" si="19"/>
        <v>0.82471982870136162</v>
      </c>
      <c r="Q97">
        <f t="shared" si="20"/>
        <v>0.4020833665082556</v>
      </c>
      <c r="R97">
        <f t="shared" si="21"/>
        <v>0.60767492258550926</v>
      </c>
    </row>
    <row r="98" spans="1:18" x14ac:dyDescent="0.25">
      <c r="A98" s="4">
        <f>Relative_Deviations!Q98</f>
        <v>1.57473</v>
      </c>
      <c r="B98" s="4">
        <f>Relative_Deviations!R98</f>
        <v>1.9220788989526068E-3</v>
      </c>
      <c r="C98" s="4">
        <f>Relative_Deviations!S98</f>
        <v>-4.6856979181321293E-4</v>
      </c>
      <c r="D98" s="4">
        <f>Relative_Deviations!T98</f>
        <v>1.06879630922445E-4</v>
      </c>
      <c r="E98" s="4">
        <f>Relative_Deviations!U98</f>
        <v>-1.1532565575640399E-3</v>
      </c>
      <c r="F98" s="4">
        <f>Relative_Deviations!V98</f>
        <v>1.5127236018329072E-3</v>
      </c>
      <c r="G98" s="4">
        <f>Relative_Deviations!W98</f>
        <v>2.3076822429471777E-3</v>
      </c>
      <c r="J98" s="4">
        <f>Norm_test!J98</f>
        <v>7.0458967087964723E-4</v>
      </c>
      <c r="K98" s="4">
        <f>Norm_test!K98</f>
        <v>1.4064436917817665E-3</v>
      </c>
      <c r="M98">
        <f t="shared" si="16"/>
        <v>0.86565088612297858</v>
      </c>
      <c r="N98">
        <f t="shared" si="17"/>
        <v>0.83413183872767205</v>
      </c>
      <c r="O98">
        <f t="shared" si="18"/>
        <v>0.42497971546943886</v>
      </c>
      <c r="P98">
        <f t="shared" si="19"/>
        <v>1.3209531524792557</v>
      </c>
      <c r="Q98">
        <f t="shared" si="20"/>
        <v>0.5745938750875037</v>
      </c>
      <c r="R98">
        <f t="shared" si="21"/>
        <v>1.1398199454658846</v>
      </c>
    </row>
    <row r="99" spans="1:18" x14ac:dyDescent="0.25">
      <c r="A99" s="4">
        <f>Relative_Deviations!Q99</f>
        <v>1.60602</v>
      </c>
      <c r="B99" s="4">
        <f>Relative_Deviations!R99</f>
        <v>2.0385871110442295E-3</v>
      </c>
      <c r="C99" s="4">
        <f>Relative_Deviations!S99</f>
        <v>-1.855122842214739E-3</v>
      </c>
      <c r="D99" s="4">
        <f>Relative_Deviations!T99</f>
        <v>9.2571551299017673E-4</v>
      </c>
      <c r="E99" s="4">
        <f>Relative_Deviations!U99</f>
        <v>-3.885026700065602E-3</v>
      </c>
      <c r="F99" s="4">
        <f>Relative_Deviations!V99</f>
        <v>-1.5877263130796861E-3</v>
      </c>
      <c r="G99" s="4">
        <f>Relative_Deviations!W99</f>
        <v>-2.3559618116725171E-3</v>
      </c>
      <c r="J99" s="4">
        <f>Norm_test!J99</f>
        <v>-1.1199225071663564E-3</v>
      </c>
      <c r="K99" s="4">
        <f>Norm_test!K99</f>
        <v>2.1951661536746612E-3</v>
      </c>
      <c r="M99">
        <f t="shared" si="16"/>
        <v>1.4388476302458055</v>
      </c>
      <c r="N99">
        <f t="shared" si="17"/>
        <v>0.33491785294597082</v>
      </c>
      <c r="O99">
        <f t="shared" si="18"/>
        <v>0.9318829997137934</v>
      </c>
      <c r="P99">
        <f t="shared" si="19"/>
        <v>1.2596332119418479</v>
      </c>
      <c r="Q99">
        <f t="shared" si="20"/>
        <v>0.21310633144112401</v>
      </c>
      <c r="R99">
        <f t="shared" si="21"/>
        <v>0.56307323363065587</v>
      </c>
    </row>
    <row r="100" spans="1:18" x14ac:dyDescent="0.25">
      <c r="A100" s="4">
        <f>Relative_Deviations!Q100</f>
        <v>1.63781</v>
      </c>
      <c r="B100" s="4">
        <f>Relative_Deviations!R100</f>
        <v>-2.5274106008957992E-4</v>
      </c>
      <c r="C100" s="4">
        <f>Relative_Deviations!S100</f>
        <v>3.7876818343223059E-4</v>
      </c>
      <c r="D100" s="4">
        <f>Relative_Deviations!T100</f>
        <v>-1.2803246869335393E-3</v>
      </c>
      <c r="E100" s="4">
        <f>Relative_Deviations!U100</f>
        <v>3.3964873769544708E-3</v>
      </c>
      <c r="F100" s="4">
        <f>Relative_Deviations!V100</f>
        <v>-1.2410921611018476E-3</v>
      </c>
      <c r="G100" s="4">
        <f>Relative_Deviations!W100</f>
        <v>-1.0166094902012237E-3</v>
      </c>
      <c r="J100" s="4">
        <f>Norm_test!J100</f>
        <v>-2.5853063232482054E-6</v>
      </c>
      <c r="K100" s="4">
        <f>Norm_test!K100</f>
        <v>1.7864190824709201E-3</v>
      </c>
      <c r="M100">
        <f t="shared" si="16"/>
        <v>0.14003195343184754</v>
      </c>
      <c r="N100">
        <f t="shared" si="17"/>
        <v>0.21347369914342965</v>
      </c>
      <c r="O100">
        <f t="shared" si="18"/>
        <v>0.71525175315691381</v>
      </c>
      <c r="P100">
        <f t="shared" si="19"/>
        <v>1.9027297215031009</v>
      </c>
      <c r="Q100">
        <f t="shared" si="20"/>
        <v>0.6932902066101615</v>
      </c>
      <c r="R100">
        <f t="shared" si="21"/>
        <v>0.56762950744760754</v>
      </c>
    </row>
    <row r="101" spans="1:18" x14ac:dyDescent="0.25">
      <c r="A101" s="4">
        <f>Relative_Deviations!Q101</f>
        <v>1.67008</v>
      </c>
      <c r="B101" s="4">
        <f>Relative_Deviations!R101</f>
        <v>4.0386447519491549E-3</v>
      </c>
      <c r="C101" s="4">
        <f>Relative_Deviations!S101</f>
        <v>3.9510680563417258E-3</v>
      </c>
      <c r="D101" s="4">
        <f>Relative_Deviations!T101</f>
        <v>1.8408850282422972E-3</v>
      </c>
      <c r="E101" s="4">
        <f>Relative_Deviations!U101</f>
        <v>7.5128741502511194E-4</v>
      </c>
      <c r="F101" s="4">
        <f>Relative_Deviations!V101</f>
        <v>2.3600515288896367E-3</v>
      </c>
      <c r="G101" s="4">
        <f>Relative_Deviations!W101</f>
        <v>3.6181276797822956E-3</v>
      </c>
      <c r="J101" s="4">
        <f>Norm_test!J101</f>
        <v>2.7600107433717043E-3</v>
      </c>
      <c r="K101" s="4">
        <f>Norm_test!K101</f>
        <v>1.3288804303269708E-3</v>
      </c>
      <c r="M101">
        <f t="shared" si="16"/>
        <v>0.96218890684005554</v>
      </c>
      <c r="N101">
        <f t="shared" si="17"/>
        <v>0.89628629166956886</v>
      </c>
      <c r="O101">
        <f t="shared" si="18"/>
        <v>0.69165418810724477</v>
      </c>
      <c r="P101">
        <f t="shared" si="19"/>
        <v>1.5115907214107642</v>
      </c>
      <c r="Q101">
        <f t="shared" si="20"/>
        <v>0.30097456878318068</v>
      </c>
      <c r="R101">
        <f t="shared" si="21"/>
        <v>0.64574427979156246</v>
      </c>
    </row>
    <row r="102" spans="1:18" x14ac:dyDescent="0.25">
      <c r="A102" s="4">
        <f>Relative_Deviations!Q102</f>
        <v>1.70282</v>
      </c>
      <c r="B102" s="4">
        <f>Relative_Deviations!R102</f>
        <v>3.9124275221832589E-3</v>
      </c>
      <c r="C102" s="4">
        <f>Relative_Deviations!S102</f>
        <v>1.3705387680943322E-3</v>
      </c>
      <c r="D102" s="4">
        <f>Relative_Deviations!T102</f>
        <v>3.7661380383876756E-4</v>
      </c>
      <c r="E102" s="4">
        <f>Relative_Deviations!U102</f>
        <v>9.1480886721707021E-4</v>
      </c>
      <c r="F102" s="4">
        <f>Relative_Deviations!V102</f>
        <v>1.9075013860297711E-3</v>
      </c>
      <c r="G102" s="4">
        <f>Relative_Deviations!W102</f>
        <v>-2.5486743759130614E-3</v>
      </c>
      <c r="J102" s="4">
        <f>Norm_test!J102</f>
        <v>9.8886932857502295E-4</v>
      </c>
      <c r="K102" s="4">
        <f>Norm_test!K102</f>
        <v>2.1180796099358628E-3</v>
      </c>
      <c r="M102">
        <f t="shared" si="16"/>
        <v>1.3802872091747127</v>
      </c>
      <c r="N102">
        <f t="shared" si="17"/>
        <v>0.18019598400782796</v>
      </c>
      <c r="O102">
        <f t="shared" si="18"/>
        <v>0.28906162066061108</v>
      </c>
      <c r="P102">
        <f t="shared" si="19"/>
        <v>3.4965853507364322E-2</v>
      </c>
      <c r="Q102">
        <f t="shared" si="20"/>
        <v>0.43370988188803966</v>
      </c>
      <c r="R102">
        <f t="shared" si="21"/>
        <v>1.6701656009026045</v>
      </c>
    </row>
    <row r="103" spans="1:18" x14ac:dyDescent="0.25">
      <c r="A103" s="4">
        <f>Relative_Deviations!Q103</f>
        <v>1.7360599999999999</v>
      </c>
      <c r="B103" s="4">
        <f>Relative_Deviations!R103</f>
        <v>-4.379073571665326E-3</v>
      </c>
      <c r="C103" s="4">
        <f>Relative_Deviations!S103</f>
        <v>-1.7970457297955455E-4</v>
      </c>
      <c r="D103" s="4">
        <f>Relative_Deviations!T103</f>
        <v>-1.7908929428110904E-3</v>
      </c>
      <c r="E103" s="4">
        <f>Relative_Deviations!U103</f>
        <v>-2.1060348022191206E-4</v>
      </c>
      <c r="F103" s="4">
        <f>Relative_Deviations!V103</f>
        <v>6.4613822188839675E-4</v>
      </c>
      <c r="G103" s="4">
        <f>Relative_Deviations!W103</f>
        <v>-1.6043828111346862E-3</v>
      </c>
      <c r="J103" s="4">
        <f>Norm_test!J103</f>
        <v>-1.2530865261540286E-3</v>
      </c>
      <c r="K103" s="4">
        <f>Norm_test!K103</f>
        <v>1.7905537798332972E-3</v>
      </c>
      <c r="M103">
        <f t="shared" si="16"/>
        <v>1.745821365835954</v>
      </c>
      <c r="N103">
        <f t="shared" si="17"/>
        <v>0.5994692621153257</v>
      </c>
      <c r="O103">
        <f t="shared" si="18"/>
        <v>0.30035758920747535</v>
      </c>
      <c r="P103">
        <f t="shared" si="19"/>
        <v>0.58221264151539365</v>
      </c>
      <c r="Q103">
        <f t="shared" si="20"/>
        <v>1.060691261794575</v>
      </c>
      <c r="R103">
        <f t="shared" si="21"/>
        <v>0.19619421038186508</v>
      </c>
    </row>
    <row r="104" spans="1:18" x14ac:dyDescent="0.25">
      <c r="A104" s="4">
        <f>Relative_Deviations!Q104</f>
        <v>1.7698100000000001</v>
      </c>
      <c r="B104" s="4">
        <f>Relative_Deviations!R104</f>
        <v>9.8030418454586946E-4</v>
      </c>
      <c r="C104" s="4">
        <f>Relative_Deviations!S104</f>
        <v>-6.8040428562457381E-4</v>
      </c>
      <c r="D104" s="4">
        <f>Relative_Deviations!T104</f>
        <v>-3.4189313436281321E-3</v>
      </c>
      <c r="E104" s="4">
        <f>Relative_Deviations!U104</f>
        <v>1.626608129699933E-3</v>
      </c>
      <c r="F104" s="4">
        <f>Relative_Deviations!V104</f>
        <v>1.9171301124735762E-3</v>
      </c>
      <c r="G104" s="4">
        <f>Relative_Deviations!W104</f>
        <v>7.8525298544734152E-4</v>
      </c>
      <c r="J104" s="4">
        <f>Norm_test!J104</f>
        <v>2.0165996381900237E-4</v>
      </c>
      <c r="K104" s="4">
        <f>Norm_test!K104</f>
        <v>1.9903216573933587E-3</v>
      </c>
      <c r="M104">
        <f t="shared" si="16"/>
        <v>0.39121526806206036</v>
      </c>
      <c r="N104">
        <f t="shared" si="17"/>
        <v>0.44317673284969372</v>
      </c>
      <c r="O104">
        <f t="shared" si="18"/>
        <v>1.819098583386201</v>
      </c>
      <c r="P104">
        <f t="shared" si="19"/>
        <v>0.71593863262640967</v>
      </c>
      <c r="Q104">
        <f t="shared" si="20"/>
        <v>0.86190598503623461</v>
      </c>
      <c r="R104">
        <f t="shared" si="21"/>
        <v>0.29321543051119014</v>
      </c>
    </row>
    <row r="105" spans="1:18" x14ac:dyDescent="0.25">
      <c r="A105" s="4">
        <f>Relative_Deviations!Q105</f>
        <v>1.80406</v>
      </c>
      <c r="B105" s="4">
        <f>Relative_Deviations!R105</f>
        <v>-3.0128614846111813E-4</v>
      </c>
      <c r="C105" s="4">
        <f>Relative_Deviations!S105</f>
        <v>8.1206601168271812E-4</v>
      </c>
      <c r="D105" s="4">
        <f>Relative_Deviations!T105</f>
        <v>2.1298859277956344E-3</v>
      </c>
      <c r="E105" s="4">
        <f>Relative_Deviations!U105</f>
        <v>5.3967141807074277E-4</v>
      </c>
      <c r="F105" s="4">
        <f>Relative_Deviations!V105</f>
        <v>2.523739878434665E-3</v>
      </c>
      <c r="G105" s="4">
        <f>Relative_Deviations!W105</f>
        <v>2.8420031842206386E-4</v>
      </c>
      <c r="J105" s="4">
        <f>Norm_test!J105</f>
        <v>9.9804623432411766E-4</v>
      </c>
      <c r="K105" s="4">
        <f>Norm_test!K105</f>
        <v>1.1001217146652889E-3</v>
      </c>
      <c r="M105">
        <f t="shared" si="16"/>
        <v>1.1810805708717027</v>
      </c>
      <c r="N105">
        <f t="shared" si="17"/>
        <v>0.16905422387556804</v>
      </c>
      <c r="O105">
        <f t="shared" si="18"/>
        <v>1.0288313360089234</v>
      </c>
      <c r="P105">
        <f t="shared" si="19"/>
        <v>0.41665827530077892</v>
      </c>
      <c r="Q105">
        <f t="shared" si="20"/>
        <v>1.3868407684096467</v>
      </c>
      <c r="R105">
        <f t="shared" si="21"/>
        <v>0.64887903437052041</v>
      </c>
    </row>
    <row r="106" spans="1:18" x14ac:dyDescent="0.25">
      <c r="A106" s="4">
        <f>Relative_Deviations!Q106</f>
        <v>1.83884</v>
      </c>
      <c r="B106" s="4">
        <f>Relative_Deviations!R106</f>
        <v>5.79475054878507E-5</v>
      </c>
      <c r="C106" s="4">
        <f>Relative_Deviations!S106</f>
        <v>1.9001250026228201E-3</v>
      </c>
      <c r="D106" s="4">
        <f>Relative_Deviations!T106</f>
        <v>-1.4055584100733645E-3</v>
      </c>
      <c r="E106" s="4">
        <f>Relative_Deviations!U106</f>
        <v>-2.1151474528110642E-3</v>
      </c>
      <c r="F106" s="4">
        <f>Relative_Deviations!V106</f>
        <v>1.2816341671809011E-3</v>
      </c>
      <c r="G106" s="4">
        <f>Relative_Deviations!W106</f>
        <v>8.1852125969518252E-5</v>
      </c>
      <c r="J106" s="4">
        <f>Norm_test!J106</f>
        <v>-3.3191176937223114E-5</v>
      </c>
      <c r="K106" s="4">
        <f>Norm_test!K106</f>
        <v>1.5300949064615617E-3</v>
      </c>
      <c r="M106">
        <f t="shared" si="16"/>
        <v>5.9564071509680148E-2</v>
      </c>
      <c r="N106">
        <f t="shared" si="17"/>
        <v>1.2635269690760262</v>
      </c>
      <c r="O106">
        <f t="shared" si="18"/>
        <v>0.89691641174718029</v>
      </c>
      <c r="P106">
        <f t="shared" si="19"/>
        <v>1.360671332923062</v>
      </c>
      <c r="Q106">
        <f t="shared" si="20"/>
        <v>0.85930966671782361</v>
      </c>
      <c r="R106">
        <f t="shared" si="21"/>
        <v>7.5187037366712145E-2</v>
      </c>
    </row>
    <row r="107" spans="1:18" x14ac:dyDescent="0.25">
      <c r="A107" s="4">
        <f>Relative_Deviations!Q107</f>
        <v>1.8741399999999999</v>
      </c>
      <c r="B107" s="4">
        <f>Relative_Deviations!R107</f>
        <v>-1.6535990102094911E-4</v>
      </c>
      <c r="C107" s="4">
        <f>Relative_Deviations!S107</f>
        <v>3.9802586468776219E-4</v>
      </c>
      <c r="D107" s="4">
        <f>Relative_Deviations!T107</f>
        <v>2.0913524745219472E-3</v>
      </c>
      <c r="E107" s="4">
        <f>Relative_Deviations!U107</f>
        <v>-1.2302078291837951E-3</v>
      </c>
      <c r="F107" s="4">
        <f>Relative_Deviations!V107</f>
        <v>1.4260650638383194E-3</v>
      </c>
      <c r="G107" s="4">
        <f>Relative_Deviations!W107</f>
        <v>-2.9393737429939722E-4</v>
      </c>
      <c r="J107" s="4">
        <f>Norm_test!J107</f>
        <v>3.7098971642398124E-4</v>
      </c>
      <c r="K107" s="4">
        <f>Norm_test!K107</f>
        <v>1.2138529968374601E-3</v>
      </c>
      <c r="M107">
        <f t="shared" si="16"/>
        <v>0.4418571431979994</v>
      </c>
      <c r="N107">
        <f t="shared" si="17"/>
        <v>2.2273000383259096E-2</v>
      </c>
      <c r="O107">
        <f t="shared" si="18"/>
        <v>1.4172743837846533</v>
      </c>
      <c r="P107">
        <f t="shared" si="19"/>
        <v>1.3191033426448617</v>
      </c>
      <c r="Q107">
        <f t="shared" si="20"/>
        <v>0.86919532279707923</v>
      </c>
      <c r="R107">
        <f t="shared" si="21"/>
        <v>0.5477822211221306</v>
      </c>
    </row>
    <row r="108" spans="1:18" x14ac:dyDescent="0.25">
      <c r="A108" s="4">
        <f>Relative_Deviations!Q108</f>
        <v>1.9099600000000001</v>
      </c>
      <c r="B108" s="4">
        <f>Relative_Deviations!R108</f>
        <v>-1.1071346154276865E-3</v>
      </c>
      <c r="C108" s="4">
        <f>Relative_Deviations!S108</f>
        <v>4.1340160282696183E-3</v>
      </c>
      <c r="D108" s="4">
        <f>Relative_Deviations!T108</f>
        <v>3.5459903356070553E-3</v>
      </c>
      <c r="E108" s="4">
        <f>Relative_Deviations!U108</f>
        <v>-1.9323881827142098E-3</v>
      </c>
      <c r="F108" s="4">
        <f>Relative_Deviations!V108</f>
        <v>3.7658455896884295E-3</v>
      </c>
      <c r="G108" s="4">
        <f>Relative_Deviations!W108</f>
        <v>3.377236974481744E-3</v>
      </c>
      <c r="J108" s="4">
        <f>Norm_test!J108</f>
        <v>1.9639276883174918E-3</v>
      </c>
      <c r="K108" s="4">
        <f>Norm_test!K108</f>
        <v>2.7228388834127648E-3</v>
      </c>
      <c r="M108">
        <f t="shared" si="16"/>
        <v>1.1278898367632961</v>
      </c>
      <c r="N108">
        <f t="shared" si="17"/>
        <v>0.79699476644470812</v>
      </c>
      <c r="O108">
        <f t="shared" si="18"/>
        <v>0.58103424955744365</v>
      </c>
      <c r="P108">
        <f t="shared" si="19"/>
        <v>1.4309755508368966</v>
      </c>
      <c r="Q108">
        <f t="shared" si="20"/>
        <v>0.66177911309700455</v>
      </c>
      <c r="R108">
        <f t="shared" si="21"/>
        <v>0.51905725850103623</v>
      </c>
    </row>
    <row r="109" spans="1:18" x14ac:dyDescent="0.25">
      <c r="A109" s="4">
        <f>Relative_Deviations!Q109</f>
        <v>1.94634</v>
      </c>
      <c r="B109" s="4">
        <f>Relative_Deviations!R109</f>
        <v>1.7861526515124378E-3</v>
      </c>
      <c r="C109" s="4">
        <f>Relative_Deviations!S109</f>
        <v>2.8630090654016243E-3</v>
      </c>
      <c r="D109" s="4">
        <f>Relative_Deviations!T109</f>
        <v>-1.3188581402073976E-3</v>
      </c>
      <c r="E109" s="4">
        <f>Relative_Deviations!U109</f>
        <v>-7.685001994652646E-4</v>
      </c>
      <c r="F109" s="4">
        <f>Relative_Deviations!V109</f>
        <v>-1.2025772553264564E-3</v>
      </c>
      <c r="G109" s="4">
        <f>Relative_Deviations!W109</f>
        <v>2.7456469021006232E-4</v>
      </c>
      <c r="J109" s="4">
        <f>Norm_test!J109</f>
        <v>2.7229846868750089E-4</v>
      </c>
      <c r="K109" s="4">
        <f>Norm_test!K109</f>
        <v>1.7201070107111113E-3</v>
      </c>
      <c r="M109">
        <f t="shared" si="16"/>
        <v>0.88009302525840694</v>
      </c>
      <c r="N109">
        <f t="shared" si="17"/>
        <v>1.5061333862264157</v>
      </c>
      <c r="O109">
        <f t="shared" si="18"/>
        <v>0.92503350023385855</v>
      </c>
      <c r="P109">
        <f t="shared" si="19"/>
        <v>0.6050778595004318</v>
      </c>
      <c r="Q109">
        <f t="shared" si="20"/>
        <v>0.85743254043492756</v>
      </c>
      <c r="R109">
        <f t="shared" si="21"/>
        <v>1.317488684395597E-3</v>
      </c>
    </row>
    <row r="110" spans="1:18" x14ac:dyDescent="0.25">
      <c r="A110" s="4">
        <f>Relative_Deviations!Q110</f>
        <v>1.98325</v>
      </c>
      <c r="B110" s="4">
        <f>Relative_Deviations!R110</f>
        <v>4.883329289612816E-3</v>
      </c>
      <c r="C110" s="4">
        <f>Relative_Deviations!S110</f>
        <v>-3.6172006770999864E-3</v>
      </c>
      <c r="D110" s="4">
        <f>Relative_Deviations!T110</f>
        <v>1.1183827793591252E-3</v>
      </c>
      <c r="E110" s="4">
        <f>Relative_Deviations!U110</f>
        <v>2.6846881144716082E-3</v>
      </c>
      <c r="F110" s="4">
        <f>Relative_Deviations!V110</f>
        <v>-1.6358699452987116E-3</v>
      </c>
      <c r="G110" s="4">
        <f>Relative_Deviations!W110</f>
        <v>1.6813664091655377E-3</v>
      </c>
      <c r="J110" s="4">
        <f>Norm_test!J110</f>
        <v>8.5244932836839803E-4</v>
      </c>
      <c r="K110" s="4">
        <f>Norm_test!K110</f>
        <v>3.0506530559059838E-3</v>
      </c>
      <c r="M110">
        <f t="shared" si="16"/>
        <v>1.3213170712548712</v>
      </c>
      <c r="N110">
        <f t="shared" si="17"/>
        <v>1.465145306122327</v>
      </c>
      <c r="O110">
        <f t="shared" si="18"/>
        <v>8.7172630291696737E-2</v>
      </c>
      <c r="P110">
        <f t="shared" si="19"/>
        <v>0.60060542858390409</v>
      </c>
      <c r="Q110">
        <f t="shared" si="20"/>
        <v>0.81566773673256254</v>
      </c>
      <c r="R110">
        <f t="shared" si="21"/>
        <v>0.27171791272441753</v>
      </c>
    </row>
    <row r="111" spans="1:18" x14ac:dyDescent="0.25">
      <c r="A111" s="4">
        <f>Relative_Deviations!Q111</f>
        <v>2.0207299999999999</v>
      </c>
      <c r="B111" s="4">
        <f>Relative_Deviations!R111</f>
        <v>-2.4303204241530677E-4</v>
      </c>
      <c r="C111" s="4">
        <f>Relative_Deviations!S111</f>
        <v>-2.1151015391649287E-3</v>
      </c>
      <c r="D111" s="4">
        <f>Relative_Deviations!T111</f>
        <v>1.8408850282422972E-3</v>
      </c>
      <c r="E111" s="4">
        <f>Relative_Deviations!U111</f>
        <v>-2.7793584288921913E-4</v>
      </c>
      <c r="F111" s="4">
        <f>Relative_Deviations!V111</f>
        <v>3.5154987021489841E-3</v>
      </c>
      <c r="G111" s="4">
        <f>Relative_Deviations!W111</f>
        <v>8.0452424187134461E-4</v>
      </c>
      <c r="J111" s="4">
        <f>Norm_test!J111</f>
        <v>5.8747309129886184E-4</v>
      </c>
      <c r="K111" s="4">
        <f>Norm_test!K111</f>
        <v>1.9459736738792741E-3</v>
      </c>
      <c r="M111">
        <f t="shared" si="16"/>
        <v>0.42678127914164787</v>
      </c>
      <c r="N111">
        <f t="shared" si="17"/>
        <v>1.3888032848236029</v>
      </c>
      <c r="O111">
        <f t="shared" si="18"/>
        <v>0.64410528969016034</v>
      </c>
      <c r="P111">
        <f t="shared" si="19"/>
        <v>0.44471769880776396</v>
      </c>
      <c r="Q111">
        <f t="shared" si="20"/>
        <v>1.5046583878049797</v>
      </c>
      <c r="R111">
        <f t="shared" si="21"/>
        <v>0.11153858527787482</v>
      </c>
    </row>
    <row r="112" spans="1:18" x14ac:dyDescent="0.25">
      <c r="A112" s="4">
        <f>Relative_Deviations!Q112</f>
        <v>2.05877</v>
      </c>
      <c r="B112" s="4">
        <f>Relative_Deviations!R112</f>
        <v>9.8030418454586946E-4</v>
      </c>
      <c r="C112" s="4">
        <f>Relative_Deviations!S112</f>
        <v>-3.5271963562725359E-5</v>
      </c>
      <c r="D112" s="4">
        <f>Relative_Deviations!T112</f>
        <v>-6.8305616119002143E-4</v>
      </c>
      <c r="E112" s="4">
        <f>Relative_Deviations!U112</f>
        <v>-1.0859241948967329E-3</v>
      </c>
      <c r="F112" s="4">
        <f>Relative_Deviations!V112</f>
        <v>3.7754743161322346E-3</v>
      </c>
      <c r="G112" s="4">
        <f>Relative_Deviations!W112</f>
        <v>-1.4887552725903256E-3</v>
      </c>
      <c r="J112" s="4">
        <f>Norm_test!J112</f>
        <v>2.4379515140638311E-4</v>
      </c>
      <c r="K112" s="4">
        <f>Norm_test!K112</f>
        <v>1.9350462320263859E-3</v>
      </c>
      <c r="M112">
        <f t="shared" si="16"/>
        <v>0.38061572945893496</v>
      </c>
      <c r="N112">
        <f t="shared" si="17"/>
        <v>0.14421728553579241</v>
      </c>
      <c r="O112">
        <f t="shared" si="18"/>
        <v>0.47898148233171833</v>
      </c>
      <c r="P112">
        <f t="shared" si="19"/>
        <v>0.68717704223047438</v>
      </c>
      <c r="Q112">
        <f t="shared" si="20"/>
        <v>1.8251135845097959</v>
      </c>
      <c r="R112">
        <f t="shared" si="21"/>
        <v>0.89535350387074575</v>
      </c>
    </row>
    <row r="113" spans="1:18" x14ac:dyDescent="0.25">
      <c r="A113" s="4">
        <f>Relative_Deviations!Q113</f>
        <v>2.0973899999999999</v>
      </c>
      <c r="B113" s="4">
        <f>Relative_Deviations!R113</f>
        <v>2.4754929063875563E-3</v>
      </c>
      <c r="C113" s="4">
        <f>Relative_Deviations!S113</f>
        <v>2.9978128341906878E-3</v>
      </c>
      <c r="D113" s="4">
        <f>Relative_Deviations!T113</f>
        <v>2.5826540037626549E-3</v>
      </c>
      <c r="E113" s="4">
        <f>Relative_Deviations!U113</f>
        <v>2.0786968504660154E-3</v>
      </c>
      <c r="F113" s="4">
        <f>Relative_Deviations!V113</f>
        <v>9.4462874164703869E-4</v>
      </c>
      <c r="G113" s="4">
        <f>Relative_Deviations!W113</f>
        <v>2.240232845462996E-3</v>
      </c>
      <c r="J113" s="4">
        <f>Norm_test!J113</f>
        <v>2.2199196969861583E-3</v>
      </c>
      <c r="K113" s="4">
        <f>Norm_test!K113</f>
        <v>6.9981927849071418E-4</v>
      </c>
      <c r="M113">
        <f t="shared" si="16"/>
        <v>0.36519886956042058</v>
      </c>
      <c r="N113">
        <f t="shared" si="17"/>
        <v>1.1115628864671969</v>
      </c>
      <c r="O113">
        <f t="shared" si="18"/>
        <v>0.51832568482365637</v>
      </c>
      <c r="P113">
        <f t="shared" si="19"/>
        <v>0.20179902277730236</v>
      </c>
      <c r="Q113">
        <f t="shared" si="20"/>
        <v>1.8223146954303877</v>
      </c>
      <c r="R113">
        <f t="shared" si="21"/>
        <v>2.9026277356414998E-2</v>
      </c>
    </row>
    <row r="114" spans="1:18" x14ac:dyDescent="0.25">
      <c r="A114" s="4">
        <f>Relative_Deviations!Q114</f>
        <v>2.13659</v>
      </c>
      <c r="B114" s="4">
        <f>Relative_Deviations!R114</f>
        <v>4.0747214176254639E-4</v>
      </c>
      <c r="C114" s="4">
        <f>Relative_Deviations!S114</f>
        <v>-3.7228138553521277E-4</v>
      </c>
      <c r="D114" s="4">
        <f>Relative_Deviations!T114</f>
        <v>-1.6849259463082799E-3</v>
      </c>
      <c r="E114" s="4">
        <f>Relative_Deviations!U114</f>
        <v>1.7901295818918911E-3</v>
      </c>
      <c r="F114" s="4">
        <f>Relative_Deviations!V114</f>
        <v>3.9528455927136822E-5</v>
      </c>
      <c r="G114" s="4">
        <f>Relative_Deviations!W114</f>
        <v>2.9339980767286466E-3</v>
      </c>
      <c r="J114" s="4">
        <f>Norm_test!J114</f>
        <v>5.1898682074445475E-4</v>
      </c>
      <c r="K114" s="4">
        <f>Norm_test!K114</f>
        <v>1.6335231637949075E-3</v>
      </c>
      <c r="M114">
        <f t="shared" si="16"/>
        <v>6.826635915149426E-2</v>
      </c>
      <c r="N114">
        <f t="shared" si="17"/>
        <v>0.54561099960720749</v>
      </c>
      <c r="O114">
        <f t="shared" si="18"/>
        <v>1.3491775420758223</v>
      </c>
      <c r="P114">
        <f t="shared" si="19"/>
        <v>0.77816023018271152</v>
      </c>
      <c r="Q114">
        <f t="shared" si="20"/>
        <v>0.29351182489721644</v>
      </c>
      <c r="R114">
        <f t="shared" si="21"/>
        <v>1.4784064955490293</v>
      </c>
    </row>
    <row r="115" spans="1:18" x14ac:dyDescent="0.25">
      <c r="A115" s="4">
        <f>Relative_Deviations!Q115</f>
        <v>2.1763699999999999</v>
      </c>
      <c r="B115" s="4">
        <f>Relative_Deviations!R115</f>
        <v>2.1162592524385875E-3</v>
      </c>
      <c r="C115" s="4">
        <f>Relative_Deviations!S115</f>
        <v>1.4571983337445665E-3</v>
      </c>
      <c r="D115" s="4">
        <f>Relative_Deviations!T115</f>
        <v>-1.1839910537491507E-3</v>
      </c>
      <c r="E115" s="4">
        <f>Relative_Deviations!U115</f>
        <v>6.1282575194560327E-3</v>
      </c>
      <c r="F115" s="4">
        <f>Relative_Deviations!V115</f>
        <v>-5.9596748936536733E-4</v>
      </c>
      <c r="G115" s="4">
        <f>Relative_Deviations!W115</f>
        <v>3.4543220001779272E-3</v>
      </c>
      <c r="J115" s="4">
        <f>Norm_test!J115</f>
        <v>1.8960130937837663E-3</v>
      </c>
      <c r="K115" s="4">
        <f>Norm_test!K115</f>
        <v>2.6936101821170809E-3</v>
      </c>
      <c r="M115">
        <f t="shared" si="16"/>
        <v>8.1766159081606823E-2</v>
      </c>
      <c r="N115">
        <f t="shared" si="17"/>
        <v>0.16290952675799109</v>
      </c>
      <c r="O115">
        <f t="shared" si="18"/>
        <v>1.1434483608582682</v>
      </c>
      <c r="P115">
        <f t="shared" si="19"/>
        <v>1.5712163748749546</v>
      </c>
      <c r="Q115">
        <f t="shared" si="20"/>
        <v>0.92514521948774575</v>
      </c>
      <c r="R115">
        <f t="shared" si="21"/>
        <v>0.57852057314744265</v>
      </c>
    </row>
    <row r="116" spans="1:18" x14ac:dyDescent="0.25">
      <c r="A116" s="4">
        <f>Relative_Deviations!Q116</f>
        <v>2.2167599999999998</v>
      </c>
      <c r="B116" s="4">
        <f>Relative_Deviations!R116</f>
        <v>3.880541064138276E-4</v>
      </c>
      <c r="C116" s="4">
        <f>Relative_Deviations!S116</f>
        <v>3.700718200019131E-3</v>
      </c>
      <c r="D116" s="4">
        <f>Relative_Deviations!T116</f>
        <v>3.0065219897740677E-3</v>
      </c>
      <c r="E116" s="4">
        <f>Relative_Deviations!U116</f>
        <v>2.4345964817074467E-3</v>
      </c>
      <c r="F116" s="4">
        <f>Relative_Deviations!V116</f>
        <v>4.8442629513971653E-3</v>
      </c>
      <c r="G116" s="4">
        <f>Relative_Deviations!W116</f>
        <v>1.7969939477098984E-3</v>
      </c>
      <c r="J116" s="4">
        <f>Norm_test!J116</f>
        <v>2.6951912795035895E-3</v>
      </c>
      <c r="K116" s="4">
        <f>Norm_test!K116</f>
        <v>1.5442843184405373E-3</v>
      </c>
      <c r="M116">
        <f t="shared" si="16"/>
        <v>1.4939847187074822</v>
      </c>
      <c r="N116">
        <f t="shared" si="17"/>
        <v>0.65112810413755384</v>
      </c>
      <c r="O116">
        <f t="shared" si="18"/>
        <v>0.20160193725522565</v>
      </c>
      <c r="P116">
        <f t="shared" si="19"/>
        <v>0.16874794018455028</v>
      </c>
      <c r="Q116">
        <f t="shared" si="20"/>
        <v>1.3916295375347527</v>
      </c>
      <c r="R116">
        <f t="shared" si="21"/>
        <v>0.58162692003550009</v>
      </c>
    </row>
    <row r="117" spans="1:18" x14ac:dyDescent="0.25">
      <c r="A117" s="4">
        <f>Relative_Deviations!Q117</f>
        <v>2.2577600000000002</v>
      </c>
      <c r="B117" s="4">
        <f>Relative_Deviations!R117</f>
        <v>2.5434560301076407E-3</v>
      </c>
      <c r="C117" s="4">
        <f>Relative_Deviations!S117</f>
        <v>1.6497751463002248E-3</v>
      </c>
      <c r="D117" s="4">
        <f>Relative_Deviations!T117</f>
        <v>1.4940839487784293E-3</v>
      </c>
      <c r="E117" s="4">
        <f>Relative_Deviations!U117</f>
        <v>-2.067052908048653E-3</v>
      </c>
      <c r="F117" s="4">
        <f>Relative_Deviations!V117</f>
        <v>2.6296558693168631E-3</v>
      </c>
      <c r="G117" s="4">
        <f>Relative_Deviations!W117</f>
        <v>1.4790182167129921E-3</v>
      </c>
      <c r="J117" s="4">
        <f>Norm_test!J117</f>
        <v>1.2881560505279162E-3</v>
      </c>
      <c r="K117" s="4">
        <f>Norm_test!K117</f>
        <v>1.7229294816934334E-3</v>
      </c>
      <c r="M117">
        <f t="shared" si="16"/>
        <v>0.72858465359006741</v>
      </c>
      <c r="N117">
        <f t="shared" si="17"/>
        <v>0.20988618490460811</v>
      </c>
      <c r="O117">
        <f t="shared" si="18"/>
        <v>0.11952195399669557</v>
      </c>
      <c r="P117">
        <f t="shared" si="19"/>
        <v>1.9473861201091065</v>
      </c>
      <c r="Q117">
        <f t="shared" si="20"/>
        <v>0.77861562707163923</v>
      </c>
      <c r="R117">
        <f t="shared" si="21"/>
        <v>0.11077770054609619</v>
      </c>
    </row>
    <row r="118" spans="1:18" x14ac:dyDescent="0.25">
      <c r="A118" s="4">
        <f>Relative_Deviations!Q118</f>
        <v>2.2993899999999998</v>
      </c>
      <c r="B118" s="4">
        <f>Relative_Deviations!R118</f>
        <v>-2.0392003121599785E-3</v>
      </c>
      <c r="C118" s="4">
        <f>Relative_Deviations!S118</f>
        <v>-1.2292482014084221E-3</v>
      </c>
      <c r="D118" s="4">
        <f>Relative_Deviations!T118</f>
        <v>3.6134238788361785E-3</v>
      </c>
      <c r="E118" s="4">
        <f>Relative_Deviations!U118</f>
        <v>3.560008829146429E-3</v>
      </c>
      <c r="F118" s="4">
        <f>Relative_Deviations!V118</f>
        <v>4.0547073830032665E-3</v>
      </c>
      <c r="G118" s="4">
        <f>Relative_Deviations!W118</f>
        <v>2.1824190761908155E-3</v>
      </c>
      <c r="J118" s="4">
        <f>Norm_test!J118</f>
        <v>1.6903517756013814E-3</v>
      </c>
      <c r="K118" s="4">
        <f>Norm_test!K118</f>
        <v>2.6630716956084202E-3</v>
      </c>
      <c r="M118">
        <f t="shared" si="16"/>
        <v>1.4004700263652818</v>
      </c>
      <c r="N118">
        <f t="shared" si="17"/>
        <v>1.0963279666200558</v>
      </c>
      <c r="O118">
        <f t="shared" si="18"/>
        <v>0.72212554637791726</v>
      </c>
      <c r="P118">
        <f t="shared" si="19"/>
        <v>0.70206786269713828</v>
      </c>
      <c r="Q118">
        <f t="shared" si="20"/>
        <v>0.88783024929477583</v>
      </c>
      <c r="R118">
        <f t="shared" si="21"/>
        <v>0.18477433461550635</v>
      </c>
    </row>
    <row r="119" spans="1:18" x14ac:dyDescent="0.25">
      <c r="A119" s="4">
        <f>Relative_Deviations!Q119</f>
        <v>2.3416199999999998</v>
      </c>
      <c r="B119" s="4">
        <f>Relative_Deviations!R119</f>
        <v>1.5531362273293649E-3</v>
      </c>
      <c r="C119" s="4">
        <f>Relative_Deviations!S119</f>
        <v>1.3804716773757229E-4</v>
      </c>
      <c r="D119" s="4">
        <f>Relative_Deviations!T119</f>
        <v>6.6575666874644701E-3</v>
      </c>
      <c r="E119" s="4">
        <f>Relative_Deviations!U119</f>
        <v>2.7327826592340189E-3</v>
      </c>
      <c r="F119" s="4">
        <f>Relative_Deviations!V119</f>
        <v>5.4605014438020589E-3</v>
      </c>
      <c r="G119" s="4">
        <f>Relative_Deviations!W119</f>
        <v>-8.5280381059668414E-4</v>
      </c>
      <c r="J119" s="4">
        <f>Norm_test!J119</f>
        <v>2.6148717291618003E-3</v>
      </c>
      <c r="K119" s="4">
        <f>Norm_test!K119</f>
        <v>2.9577562380671231E-3</v>
      </c>
      <c r="M119">
        <f t="shared" si="16"/>
        <v>0.35896653286285474</v>
      </c>
      <c r="N119">
        <f t="shared" si="17"/>
        <v>0.83739982678316283</v>
      </c>
      <c r="O119">
        <f t="shared" si="18"/>
        <v>1.3668114046289859</v>
      </c>
      <c r="P119">
        <f t="shared" si="19"/>
        <v>3.9864992440780969E-2</v>
      </c>
      <c r="Q119">
        <f t="shared" si="20"/>
        <v>0.96209068144840137</v>
      </c>
      <c r="R119">
        <f t="shared" si="21"/>
        <v>1.172400718872151</v>
      </c>
    </row>
    <row r="120" spans="1:18" x14ac:dyDescent="0.25">
      <c r="A120" s="4">
        <f>Relative_Deviations!Q120</f>
        <v>2.3845100000000001</v>
      </c>
      <c r="B120" s="4">
        <f>Relative_Deviations!R120</f>
        <v>1.9026608636040607E-3</v>
      </c>
      <c r="C120" s="4">
        <f>Relative_Deviations!S120</f>
        <v>-5.3597167620774463E-4</v>
      </c>
      <c r="D120" s="4">
        <f>Relative_Deviations!T120</f>
        <v>3.5074568823331969E-3</v>
      </c>
      <c r="E120" s="4">
        <f>Relative_Deviations!U120</f>
        <v>1.0013790477892733E-3</v>
      </c>
      <c r="F120" s="4">
        <f>Relative_Deviations!V120</f>
        <v>4.9207859878717334E-4</v>
      </c>
      <c r="G120" s="4">
        <f>Relative_Deviations!W120</f>
        <v>2.596751089307737E-3</v>
      </c>
      <c r="J120" s="4">
        <f>Norm_test!J120</f>
        <v>1.4940591342689497E-3</v>
      </c>
      <c r="K120" s="4">
        <f>Norm_test!K120</f>
        <v>1.4699917799372699E-3</v>
      </c>
      <c r="M120">
        <f t="shared" si="16"/>
        <v>0.27796191442141777</v>
      </c>
      <c r="N120">
        <f t="shared" si="17"/>
        <v>1.3809810627399042</v>
      </c>
      <c r="O120">
        <f t="shared" si="18"/>
        <v>1.369665991023546</v>
      </c>
      <c r="P120">
        <f t="shared" si="19"/>
        <v>0.3351583955800766</v>
      </c>
      <c r="Q120">
        <f t="shared" si="20"/>
        <v>0.68162322344723236</v>
      </c>
      <c r="R120">
        <f t="shared" si="21"/>
        <v>0.75013477632224812</v>
      </c>
    </row>
    <row r="121" spans="1:18" x14ac:dyDescent="0.25">
      <c r="A121" s="4">
        <f>Relative_Deviations!Q121</f>
        <v>2.4280499999999998</v>
      </c>
      <c r="B121" s="4">
        <f>Relative_Deviations!R121</f>
        <v>-2.2361400706676047E-4</v>
      </c>
      <c r="C121" s="4">
        <f>Relative_Deviations!S121</f>
        <v>1.9482692057616491E-3</v>
      </c>
      <c r="D121" s="4">
        <f>Relative_Deviations!T121</f>
        <v>-6.9268952450844321E-4</v>
      </c>
      <c r="E121" s="4">
        <f>Relative_Deviations!U121</f>
        <v>5.2043360016584665E-4</v>
      </c>
      <c r="F121" s="4">
        <f>Relative_Deviations!V121</f>
        <v>-2.3007588449991878E-4</v>
      </c>
      <c r="G121" s="4">
        <f>Relative_Deviations!W121</f>
        <v>-5.1555682317594594E-4</v>
      </c>
      <c r="J121" s="4">
        <f>Norm_test!J121</f>
        <v>1.3446109444607122E-4</v>
      </c>
      <c r="K121" s="4">
        <f>Norm_test!K121</f>
        <v>9.8047754353220947E-4</v>
      </c>
      <c r="M121">
        <f t="shared" si="16"/>
        <v>0.36520479624943969</v>
      </c>
      <c r="N121">
        <f t="shared" si="17"/>
        <v>1.8499231555893283</v>
      </c>
      <c r="O121">
        <f t="shared" si="18"/>
        <v>0.84362015673981816</v>
      </c>
      <c r="P121">
        <f t="shared" si="19"/>
        <v>0.39365767045443395</v>
      </c>
      <c r="Q121">
        <f t="shared" si="20"/>
        <v>0.37179533723202979</v>
      </c>
      <c r="R121">
        <f t="shared" si="21"/>
        <v>0.66296053582247449</v>
      </c>
    </row>
    <row r="122" spans="1:18" x14ac:dyDescent="0.25">
      <c r="A122" s="4">
        <f>Relative_Deviations!Q122</f>
        <v>2.4722400000000002</v>
      </c>
      <c r="B122" s="4">
        <f>Relative_Deviations!R122</f>
        <v>3.5726119035828364E-3</v>
      </c>
      <c r="C122" s="4">
        <f>Relative_Deviations!S122</f>
        <v>3.6236874749968335E-3</v>
      </c>
      <c r="D122" s="4">
        <f>Relative_Deviations!T122</f>
        <v>2.5152204605335313E-3</v>
      </c>
      <c r="E122" s="4">
        <f>Relative_Deviations!U122</f>
        <v>1.0590925015041323E-3</v>
      </c>
      <c r="F122" s="4">
        <f>Relative_Deviations!V122</f>
        <v>7.1353930699520347E-4</v>
      </c>
      <c r="G122" s="4">
        <f>Relative_Deviations!W122</f>
        <v>1.546467614197174E-3</v>
      </c>
      <c r="J122" s="4">
        <f>Norm_test!J122</f>
        <v>2.1717698769682849E-3</v>
      </c>
      <c r="K122" s="4">
        <f>Norm_test!K122</f>
        <v>1.2604659182418499E-3</v>
      </c>
      <c r="M122">
        <f t="shared" si="16"/>
        <v>1.1113684284050329</v>
      </c>
      <c r="N122">
        <f t="shared" si="17"/>
        <v>1.1518896124170843</v>
      </c>
      <c r="O122">
        <f t="shared" si="18"/>
        <v>0.27247907190089321</v>
      </c>
      <c r="P122">
        <f t="shared" si="19"/>
        <v>0.88275086169419104</v>
      </c>
      <c r="Q122">
        <f t="shared" si="20"/>
        <v>1.1568980556071535</v>
      </c>
      <c r="R122">
        <f t="shared" si="21"/>
        <v>0.49608819542166477</v>
      </c>
    </row>
    <row r="123" spans="1:18" x14ac:dyDescent="0.25">
      <c r="A123" s="4">
        <f>Relative_Deviations!Q123</f>
        <v>2.51709</v>
      </c>
      <c r="B123" s="4">
        <f>Relative_Deviations!R123</f>
        <v>2.7764724542907134E-3</v>
      </c>
      <c r="C123" s="4">
        <f>Relative_Deviations!S123</f>
        <v>9.5649862109954741E-4</v>
      </c>
      <c r="D123" s="4">
        <f>Relative_Deviations!T123</f>
        <v>1.0413158728115801E-3</v>
      </c>
      <c r="E123" s="4">
        <f>Relative_Deviations!U123</f>
        <v>2.52116666227965E-3</v>
      </c>
      <c r="F123" s="4">
        <f>Relative_Deviations!V123</f>
        <v>2.4563387933278585E-3</v>
      </c>
      <c r="G123" s="4">
        <f>Relative_Deviations!W123</f>
        <v>3.4735932566019303E-3</v>
      </c>
      <c r="J123" s="4">
        <f>Norm_test!J123</f>
        <v>2.2042309434018802E-3</v>
      </c>
      <c r="K123" s="4">
        <f>Norm_test!K123</f>
        <v>1.0011947918737692E-3</v>
      </c>
      <c r="M123">
        <f t="shared" si="16"/>
        <v>0.57155861729750335</v>
      </c>
      <c r="N123">
        <f t="shared" si="17"/>
        <v>1.2462433209097707</v>
      </c>
      <c r="O123">
        <f t="shared" si="18"/>
        <v>1.1615272872263609</v>
      </c>
      <c r="P123">
        <f t="shared" si="19"/>
        <v>0.31655749855092041</v>
      </c>
      <c r="Q123">
        <f t="shared" si="20"/>
        <v>0.25180699297701103</v>
      </c>
      <c r="R123">
        <f t="shared" si="21"/>
        <v>1.2678474993106952</v>
      </c>
    </row>
    <row r="124" spans="1:18" x14ac:dyDescent="0.25">
      <c r="A124" s="4">
        <f>Relative_Deviations!Q124</f>
        <v>2.5626199999999999</v>
      </c>
      <c r="B124" s="4">
        <f>Relative_Deviations!R124</f>
        <v>-3.5440980516759381E-3</v>
      </c>
      <c r="C124" s="4">
        <f>Relative_Deviations!S124</f>
        <v>1.8230942776005226E-3</v>
      </c>
      <c r="D124" s="4">
        <f>Relative_Deviations!T124</f>
        <v>4.0565585914846061E-3</v>
      </c>
      <c r="E124" s="4">
        <f>Relative_Deviations!U124</f>
        <v>-7.396434726077496E-4</v>
      </c>
      <c r="F124" s="4">
        <f>Relative_Deviations!V124</f>
        <v>2.3600515288896367E-3</v>
      </c>
      <c r="G124" s="4">
        <f>Relative_Deviations!W124</f>
        <v>8.8160926756752802E-4</v>
      </c>
      <c r="J124" s="4">
        <f>Norm_test!J124</f>
        <v>8.0626202354310104E-4</v>
      </c>
      <c r="K124" s="4">
        <f>Norm_test!K124</f>
        <v>2.6583367444197184E-3</v>
      </c>
      <c r="M124">
        <f t="shared" si="16"/>
        <v>1.6364969879572833</v>
      </c>
      <c r="N124">
        <f t="shared" si="17"/>
        <v>0.38250694017299269</v>
      </c>
      <c r="O124">
        <f t="shared" si="18"/>
        <v>1.222680525619791</v>
      </c>
      <c r="P124">
        <f t="shared" si="19"/>
        <v>0.58153110188013535</v>
      </c>
      <c r="Q124">
        <f t="shared" si="20"/>
        <v>0.58449686955882951</v>
      </c>
      <c r="R124">
        <f t="shared" si="21"/>
        <v>2.8343754485805128E-2</v>
      </c>
    </row>
    <row r="125" spans="1:18" x14ac:dyDescent="0.25">
      <c r="A125" s="4">
        <f>Relative_Deviations!Q125</f>
        <v>2.6088399999999998</v>
      </c>
      <c r="B125" s="4">
        <f>Relative_Deviations!R125</f>
        <v>4.2689017711109269E-4</v>
      </c>
      <c r="C125" s="4">
        <f>Relative_Deviations!S125</f>
        <v>2.9978128341906878E-3</v>
      </c>
      <c r="D125" s="4">
        <f>Relative_Deviations!T125</f>
        <v>4.7019939338202327E-3</v>
      </c>
      <c r="E125" s="4">
        <f>Relative_Deviations!U125</f>
        <v>4.1756190021046405E-3</v>
      </c>
      <c r="F125" s="4">
        <f>Relative_Deviations!V125</f>
        <v>4.9157182371112952E-5</v>
      </c>
      <c r="G125" s="4">
        <f>Relative_Deviations!W125</f>
        <v>3.86865401329502E-3</v>
      </c>
      <c r="J125" s="4">
        <f>Norm_test!J125</f>
        <v>2.7033545238154644E-3</v>
      </c>
      <c r="K125" s="4">
        <f>Norm_test!K125</f>
        <v>1.9916728763094147E-3</v>
      </c>
      <c r="M125">
        <f t="shared" si="16"/>
        <v>1.1429910874333327</v>
      </c>
      <c r="N125">
        <f t="shared" si="17"/>
        <v>0.14784471580536707</v>
      </c>
      <c r="O125">
        <f t="shared" si="18"/>
        <v>1.0034978302803734</v>
      </c>
      <c r="P125">
        <f t="shared" si="19"/>
        <v>0.73920998563644325</v>
      </c>
      <c r="Q125">
        <f t="shared" si="20"/>
        <v>1.3326472298817464</v>
      </c>
      <c r="R125">
        <f t="shared" si="21"/>
        <v>0.58508578559289548</v>
      </c>
    </row>
    <row r="126" spans="1:18" x14ac:dyDescent="0.25">
      <c r="A126" s="4">
        <f>Relative_Deviations!Q126</f>
        <v>2.6557599999999999</v>
      </c>
      <c r="B126" s="4">
        <f>Relative_Deviations!R126</f>
        <v>1.2909927501234726E-3</v>
      </c>
      <c r="C126" s="4">
        <f>Relative_Deviations!S126</f>
        <v>3.4696260249522386E-3</v>
      </c>
      <c r="D126" s="4">
        <f>Relative_Deviations!T126</f>
        <v>2.2165861976617724E-3</v>
      </c>
      <c r="E126" s="4">
        <f>Relative_Deviations!U126</f>
        <v>-9.8973510537208177E-4</v>
      </c>
      <c r="F126" s="4">
        <f>Relative_Deviations!V126</f>
        <v>4.7282114589939207E-4</v>
      </c>
      <c r="G126" s="4">
        <f>Relative_Deviations!W126</f>
        <v>1.7584514348617211E-3</v>
      </c>
      <c r="J126" s="4">
        <f>Norm_test!J126</f>
        <v>1.3697904080210857E-3</v>
      </c>
      <c r="K126" s="4">
        <f>Norm_test!K126</f>
        <v>1.5267975437303547E-3</v>
      </c>
      <c r="M126">
        <f t="shared" si="16"/>
        <v>5.1609762028494252E-2</v>
      </c>
      <c r="N126">
        <f t="shared" si="17"/>
        <v>1.3753202744882078</v>
      </c>
      <c r="O126">
        <f t="shared" si="18"/>
        <v>0.55462218492423632</v>
      </c>
      <c r="P126">
        <f t="shared" si="19"/>
        <v>1.5454082455675471</v>
      </c>
      <c r="Q126">
        <f t="shared" si="20"/>
        <v>0.58748408772663441</v>
      </c>
      <c r="R126">
        <f t="shared" si="21"/>
        <v>0.25455963591023184</v>
      </c>
    </row>
    <row r="127" spans="1:18" x14ac:dyDescent="0.25">
      <c r="A127" s="4">
        <f>Relative_Deviations!Q127</f>
        <v>2.7033800000000001</v>
      </c>
      <c r="B127" s="4">
        <f>Relative_Deviations!R127</f>
        <v>5.1551817844931536E-3</v>
      </c>
      <c r="C127" s="4">
        <f>Relative_Deviations!S127</f>
        <v>4.1725313907808531E-3</v>
      </c>
      <c r="D127" s="4">
        <f>Relative_Deviations!T127</f>
        <v>5.211142536154362E-4</v>
      </c>
      <c r="E127" s="4">
        <f>Relative_Deviations!U127</f>
        <v>1.9151753982740573E-3</v>
      </c>
      <c r="F127" s="4">
        <f>Relative_Deviations!V127</f>
        <v>1.4068076109507092E-3</v>
      </c>
      <c r="G127" s="4">
        <f>Relative_Deviations!W127</f>
        <v>9.972368061118887E-4</v>
      </c>
      <c r="J127" s="4">
        <f>Norm_test!J127</f>
        <v>2.3613412073710165E-3</v>
      </c>
      <c r="K127" s="4">
        <f>Norm_test!K127</f>
        <v>1.8677992089954213E-3</v>
      </c>
      <c r="M127">
        <f t="shared" si="16"/>
        <v>1.4957927831144004</v>
      </c>
      <c r="N127">
        <f t="shared" si="17"/>
        <v>0.96969212466042787</v>
      </c>
      <c r="O127">
        <f t="shared" si="18"/>
        <v>0.98523810530219125</v>
      </c>
      <c r="P127">
        <f t="shared" si="19"/>
        <v>0.23887246923984159</v>
      </c>
      <c r="Q127">
        <f t="shared" si="20"/>
        <v>0.5110472216837989</v>
      </c>
      <c r="R127">
        <f t="shared" si="21"/>
        <v>0.73032711154899721</v>
      </c>
    </row>
    <row r="128" spans="1:18" x14ac:dyDescent="0.25">
      <c r="A128" s="4">
        <f>Relative_Deviations!Q128</f>
        <v>2.7517200000000002</v>
      </c>
      <c r="B128" s="4">
        <f>Relative_Deviations!R128</f>
        <v>-2.6799954786635586E-3</v>
      </c>
      <c r="C128" s="4">
        <f>Relative_Deviations!S128</f>
        <v>1.3127657243277374E-3</v>
      </c>
      <c r="D128" s="4">
        <f>Relative_Deviations!T128</f>
        <v>1.7445513950579085E-3</v>
      </c>
      <c r="E128" s="4">
        <f>Relative_Deviations!U128</f>
        <v>-4.7082028029953854E-5</v>
      </c>
      <c r="F128" s="4">
        <f>Relative_Deviations!V128</f>
        <v>3.5347561550365942E-3</v>
      </c>
      <c r="G128" s="4">
        <f>Relative_Deviations!W128</f>
        <v>1.7820840808987587E-4</v>
      </c>
      <c r="J128" s="4">
        <f>Norm_test!J128</f>
        <v>6.7386736263643388E-4</v>
      </c>
      <c r="K128" s="4">
        <f>Norm_test!K128</f>
        <v>2.0858131209536613E-3</v>
      </c>
      <c r="M128">
        <f t="shared" si="16"/>
        <v>1.607940235684471</v>
      </c>
      <c r="N128">
        <f t="shared" si="17"/>
        <v>0.30630661744000859</v>
      </c>
      <c r="O128">
        <f t="shared" si="18"/>
        <v>0.51331733493552079</v>
      </c>
      <c r="P128">
        <f t="shared" si="19"/>
        <v>0.34564428779542827</v>
      </c>
      <c r="Q128">
        <f t="shared" si="20"/>
        <v>1.3715940146603951</v>
      </c>
      <c r="R128">
        <f t="shared" si="21"/>
        <v>0.23763344355602492</v>
      </c>
    </row>
    <row r="129" spans="1:18" x14ac:dyDescent="0.25">
      <c r="A129" s="4">
        <f>Relative_Deviations!Q129</f>
        <v>2.8008000000000002</v>
      </c>
      <c r="B129" s="4">
        <f>Relative_Deviations!R129</f>
        <v>7.2786972501425015E-4</v>
      </c>
      <c r="C129" s="4">
        <f>Relative_Deviations!S129</f>
        <v>2.6993187747292634E-3</v>
      </c>
      <c r="D129" s="4">
        <f>Relative_Deviations!T129</f>
        <v>4.3070260377640855E-3</v>
      </c>
      <c r="E129" s="4">
        <f>Relative_Deviations!U129</f>
        <v>1.3572786790307047E-3</v>
      </c>
      <c r="F129" s="4">
        <f>Relative_Deviations!V129</f>
        <v>1.7726992158161579E-3</v>
      </c>
      <c r="G129" s="4">
        <f>Relative_Deviations!W129</f>
        <v>2.3558603840071854E-3</v>
      </c>
      <c r="J129" s="4">
        <f>Norm_test!J129</f>
        <v>2.2033421360602742E-3</v>
      </c>
      <c r="K129" s="4">
        <f>Norm_test!K129</f>
        <v>1.2468388936975883E-3</v>
      </c>
      <c r="M129">
        <f t="shared" si="16"/>
        <v>1.1833705368866116</v>
      </c>
      <c r="N129">
        <f t="shared" si="17"/>
        <v>0.39778726921016688</v>
      </c>
      <c r="O129">
        <f t="shared" si="18"/>
        <v>1.6872138913353825</v>
      </c>
      <c r="P129">
        <f t="shared" si="19"/>
        <v>0.67856678301116269</v>
      </c>
      <c r="Q129">
        <f t="shared" si="20"/>
        <v>0.34538778219134192</v>
      </c>
      <c r="R129">
        <f t="shared" si="21"/>
        <v>0.12232394154356832</v>
      </c>
    </row>
    <row r="130" spans="1:18" x14ac:dyDescent="0.25">
      <c r="A130" s="4">
        <f>Relative_Deviations!Q130</f>
        <v>2.8506100000000001</v>
      </c>
      <c r="B130" s="4">
        <f>Relative_Deviations!R130</f>
        <v>1.8638247929067956E-3</v>
      </c>
      <c r="C130" s="4">
        <f>Relative_Deviations!S130</f>
        <v>1.2357349993054399E-3</v>
      </c>
      <c r="D130" s="4">
        <f>Relative_Deviations!T130</f>
        <v>3.6519573321098656E-3</v>
      </c>
      <c r="E130" s="4">
        <f>Relative_Deviations!U130</f>
        <v>-2.0766718170012717E-3</v>
      </c>
      <c r="F130" s="4">
        <f>Relative_Deviations!V130</f>
        <v>7.5205421277042383E-4</v>
      </c>
      <c r="G130" s="4">
        <f>Relative_Deviations!W130</f>
        <v>-7.0826938741649003E-4</v>
      </c>
      <c r="J130" s="4">
        <f>Norm_test!J130</f>
        <v>7.8643835544579387E-4</v>
      </c>
      <c r="K130" s="4">
        <f>Norm_test!K130</f>
        <v>2.0003280421390991E-3</v>
      </c>
      <c r="M130">
        <f t="shared" si="16"/>
        <v>0.53860487618264474</v>
      </c>
      <c r="N130">
        <f t="shared" si="17"/>
        <v>0.22461148091449029</v>
      </c>
      <c r="O130">
        <f t="shared" si="18"/>
        <v>1.4325245241274325</v>
      </c>
      <c r="P130">
        <f t="shared" si="19"/>
        <v>1.4313203195338549</v>
      </c>
      <c r="Q130">
        <f t="shared" si="20"/>
        <v>1.7189251938197363E-2</v>
      </c>
      <c r="R130">
        <f t="shared" si="21"/>
        <v>0.74723130975251539</v>
      </c>
    </row>
    <row r="131" spans="1:18" x14ac:dyDescent="0.25">
      <c r="A131" s="4">
        <f>Relative_Deviations!Q131</f>
        <v>2.9011800000000001</v>
      </c>
      <c r="B131" s="4">
        <f>Relative_Deviations!R131</f>
        <v>9.1234106082595733E-4</v>
      </c>
      <c r="C131" s="4">
        <f>Relative_Deviations!S131</f>
        <v>2.7859783403793269E-3</v>
      </c>
      <c r="D131" s="4">
        <f>Relative_Deviations!T131</f>
        <v>4.5368071038648388E-4</v>
      </c>
      <c r="E131" s="4">
        <f>Relative_Deviations!U131</f>
        <v>1.2707084984585014E-3</v>
      </c>
      <c r="F131" s="4">
        <f>Relative_Deviations!V131</f>
        <v>2.0037886504679931E-3</v>
      </c>
      <c r="G131" s="4">
        <f>Relative_Deviations!W131</f>
        <v>3.2616094359375542E-3</v>
      </c>
      <c r="J131" s="4">
        <f>Norm_test!J131</f>
        <v>1.7813511160759696E-3</v>
      </c>
      <c r="K131" s="4">
        <f>Norm_test!K131</f>
        <v>1.0980493682192841E-3</v>
      </c>
      <c r="M131">
        <f t="shared" si="16"/>
        <v>0.79141255430007962</v>
      </c>
      <c r="N131">
        <f t="shared" si="17"/>
        <v>0.91491990558909908</v>
      </c>
      <c r="O131">
        <f t="shared" si="18"/>
        <v>1.2091172256148919</v>
      </c>
      <c r="P131">
        <f t="shared" si="19"/>
        <v>0.46504522692416062</v>
      </c>
      <c r="Q131">
        <f t="shared" si="20"/>
        <v>0.20257516722836635</v>
      </c>
      <c r="R131">
        <f t="shared" si="21"/>
        <v>1.348079934021666</v>
      </c>
    </row>
    <row r="132" spans="1:18" x14ac:dyDescent="0.25">
      <c r="A132" s="4">
        <f>Relative_Deviations!Q132</f>
        <v>2.9525000000000001</v>
      </c>
      <c r="B132" s="4">
        <f>Relative_Deviations!R132</f>
        <v>8.3466891943142726E-4</v>
      </c>
      <c r="C132" s="4">
        <f>Relative_Deviations!S132</f>
        <v>2.4971131215456685E-3</v>
      </c>
      <c r="D132" s="4">
        <f>Relative_Deviations!T132</f>
        <v>3.642323968791444E-3</v>
      </c>
      <c r="E132" s="4">
        <f>Relative_Deviations!U132</f>
        <v>6.647172344529088E-4</v>
      </c>
      <c r="F132" s="4">
        <f>Relative_Deviations!V132</f>
        <v>2.0326748297995792E-3</v>
      </c>
      <c r="G132" s="4">
        <f>Relative_Deviations!W132</f>
        <v>3.0785324999090119E-3</v>
      </c>
      <c r="J132" s="4">
        <f>Norm_test!J132</f>
        <v>2.1250050956550066E-3</v>
      </c>
      <c r="K132" s="4">
        <f>Norm_test!K132</f>
        <v>1.1963167155573872E-3</v>
      </c>
      <c r="M132">
        <f t="shared" si="16"/>
        <v>1.0785907773782017</v>
      </c>
      <c r="N132">
        <f t="shared" si="17"/>
        <v>0.31104474346267874</v>
      </c>
      <c r="O132">
        <f t="shared" si="18"/>
        <v>1.2683253969493262</v>
      </c>
      <c r="P132">
        <f t="shared" si="19"/>
        <v>1.220653228540505</v>
      </c>
      <c r="Q132">
        <f t="shared" si="20"/>
        <v>7.717878104913789E-2</v>
      </c>
      <c r="R132">
        <f t="shared" si="21"/>
        <v>0.79705264655583985</v>
      </c>
    </row>
    <row r="133" spans="1:18" x14ac:dyDescent="0.25">
      <c r="A133" s="4">
        <f>Relative_Deviations!Q133</f>
        <v>3.00461</v>
      </c>
      <c r="B133" s="4">
        <f>Relative_Deviations!R133</f>
        <v>1.647466999050278E-4</v>
      </c>
      <c r="C133" s="4">
        <f>Relative_Deviations!S133</f>
        <v>8.7946789607724982E-4</v>
      </c>
      <c r="D133" s="4">
        <f>Relative_Deviations!T133</f>
        <v>5.8001973521228803E-3</v>
      </c>
      <c r="E133" s="4">
        <f>Relative_Deviations!U133</f>
        <v>4.1371433662946771E-3</v>
      </c>
      <c r="F133" s="4">
        <f>Relative_Deviations!V133</f>
        <v>3.6021572401434008E-3</v>
      </c>
      <c r="G133" s="4">
        <f>Relative_Deviations!W133</f>
        <v>2.856913051032463E-3</v>
      </c>
      <c r="J133" s="4">
        <f>Norm_test!J133</f>
        <v>2.9067709342626164E-3</v>
      </c>
      <c r="K133" s="4">
        <f>Norm_test!K133</f>
        <v>2.0976384431280249E-3</v>
      </c>
      <c r="M133">
        <f t="shared" ref="M133:M196" si="22">ABS($J133-B133)/$K133</f>
        <v>1.3071958341250876</v>
      </c>
      <c r="N133">
        <f t="shared" ref="N133:N196" si="23">ABS($J133-C133)/$K133</f>
        <v>0.96646924298461401</v>
      </c>
      <c r="O133">
        <f t="shared" ref="O133:O196" si="24">ABS($J133-D133)/$K133</f>
        <v>1.3793732791936966</v>
      </c>
      <c r="P133">
        <f t="shared" ref="P133:P196" si="25">ABS($J133-E133)/$K133</f>
        <v>0.58655124102193412</v>
      </c>
      <c r="Q133">
        <f t="shared" ref="Q133:Q196" si="26">ABS($J133-F133)/$K133</f>
        <v>0.33150913502701423</v>
      </c>
      <c r="R133">
        <f t="shared" ref="R133:R196" si="27">ABS($J133-G133)/$K133</f>
        <v>2.3768578132943037E-2</v>
      </c>
    </row>
    <row r="134" spans="1:18" x14ac:dyDescent="0.25">
      <c r="A134" s="4">
        <f>Relative_Deviations!Q134</f>
        <v>3.0575000000000001</v>
      </c>
      <c r="B134" s="4">
        <f>Relative_Deviations!R134</f>
        <v>5.0095465193787121E-3</v>
      </c>
      <c r="C134" s="4">
        <f>Relative_Deviations!S134</f>
        <v>3.2577915311408777E-3</v>
      </c>
      <c r="D134" s="4">
        <f>Relative_Deviations!T134</f>
        <v>4.7019939338202327E-3</v>
      </c>
      <c r="E134" s="4">
        <f>Relative_Deviations!U134</f>
        <v>3.5503899201939811E-3</v>
      </c>
      <c r="F134" s="4">
        <f>Relative_Deviations!V134</f>
        <v>2.0808184620186047E-3</v>
      </c>
      <c r="G134" s="4">
        <f>Relative_Deviations!W134</f>
        <v>4.1769941160797533E-3</v>
      </c>
      <c r="J134" s="4">
        <f>Norm_test!J134</f>
        <v>3.7962557471053603E-3</v>
      </c>
      <c r="K134" s="4">
        <f>Norm_test!K134</f>
        <v>1.0705621572192222E-3</v>
      </c>
      <c r="M134">
        <f t="shared" si="22"/>
        <v>1.1333211846613989</v>
      </c>
      <c r="N134">
        <f t="shared" si="23"/>
        <v>0.5029733325929806</v>
      </c>
      <c r="O134">
        <f t="shared" si="24"/>
        <v>0.84603979377294736</v>
      </c>
      <c r="P134">
        <f t="shared" si="25"/>
        <v>0.22966048748632595</v>
      </c>
      <c r="Q134">
        <f t="shared" si="26"/>
        <v>1.6023705615959676</v>
      </c>
      <c r="R134">
        <f t="shared" si="27"/>
        <v>0.35564340324092741</v>
      </c>
    </row>
    <row r="135" spans="1:18" x14ac:dyDescent="0.25">
      <c r="A135" s="4">
        <f>Relative_Deviations!Q135</f>
        <v>3.1111900000000001</v>
      </c>
      <c r="B135" s="4">
        <f>Relative_Deviations!R135</f>
        <v>1.8152797045354297E-3</v>
      </c>
      <c r="C135" s="4">
        <f>Relative_Deviations!S135</f>
        <v>2.9785551529349849E-3</v>
      </c>
      <c r="D135" s="4">
        <f>Relative_Deviations!T135</f>
        <v>1.3206834090463244E-3</v>
      </c>
      <c r="E135" s="4">
        <f>Relative_Deviations!U135</f>
        <v>1.3284219521733605E-3</v>
      </c>
      <c r="F135" s="4">
        <f>Relative_Deviations!V135</f>
        <v>4.1991382796606842E-3</v>
      </c>
      <c r="G135" s="4">
        <f>Relative_Deviations!W135</f>
        <v>1.6524595245295333E-3</v>
      </c>
      <c r="J135" s="4">
        <f>Norm_test!J135</f>
        <v>2.2157563371467195E-3</v>
      </c>
      <c r="K135" s="4">
        <f>Norm_test!K135</f>
        <v>1.1473333127740232E-3</v>
      </c>
      <c r="M135">
        <f t="shared" si="22"/>
        <v>0.34904994751962459</v>
      </c>
      <c r="N135">
        <f t="shared" si="23"/>
        <v>0.66484499952674603</v>
      </c>
      <c r="O135">
        <f t="shared" si="24"/>
        <v>0.78013330401458258</v>
      </c>
      <c r="P135">
        <f t="shared" si="25"/>
        <v>0.77338849582250979</v>
      </c>
      <c r="Q135">
        <f t="shared" si="26"/>
        <v>1.7286885340394611</v>
      </c>
      <c r="R135">
        <f t="shared" si="27"/>
        <v>0.49096178620949027</v>
      </c>
    </row>
    <row r="136" spans="1:18" x14ac:dyDescent="0.25">
      <c r="A136" s="4">
        <f>Relative_Deviations!Q136</f>
        <v>3.1656900000000001</v>
      </c>
      <c r="B136" s="4">
        <f>Relative_Deviations!R136</f>
        <v>6.3077954827134622E-4</v>
      </c>
      <c r="C136" s="4">
        <f>Relative_Deviations!S136</f>
        <v>-8.3416166701554391E-5</v>
      </c>
      <c r="D136" s="4">
        <f>Relative_Deviations!T136</f>
        <v>3.5267236089700405E-3</v>
      </c>
      <c r="E136" s="4">
        <f>Relative_Deviations!U136</f>
        <v>4.5507564512509676E-3</v>
      </c>
      <c r="F136" s="4">
        <f>Relative_Deviations!V136</f>
        <v>4.7576044134027481E-3</v>
      </c>
      <c r="G136" s="4">
        <f>Relative_Deviations!W136</f>
        <v>4.2348078853519343E-3</v>
      </c>
      <c r="J136" s="4">
        <f>Norm_test!J136</f>
        <v>2.9362092900909139E-3</v>
      </c>
      <c r="K136" s="4">
        <f>Norm_test!K136</f>
        <v>2.1162444280859736E-3</v>
      </c>
      <c r="M136">
        <f t="shared" si="22"/>
        <v>1.0893967214858551</v>
      </c>
      <c r="N136">
        <f t="shared" si="23"/>
        <v>1.4268793418743</v>
      </c>
      <c r="O136">
        <f t="shared" si="24"/>
        <v>0.27903880621824684</v>
      </c>
      <c r="P136">
        <f t="shared" si="25"/>
        <v>0.76293037785825268</v>
      </c>
      <c r="Q136">
        <f t="shared" si="26"/>
        <v>0.86067332257984286</v>
      </c>
      <c r="R136">
        <f t="shared" si="27"/>
        <v>0.61363355670381192</v>
      </c>
    </row>
    <row r="137" spans="1:18" x14ac:dyDescent="0.25">
      <c r="A137" s="4">
        <f>Relative_Deviations!Q137</f>
        <v>3.2210000000000001</v>
      </c>
      <c r="B137" s="4">
        <f>Relative_Deviations!R137</f>
        <v>2.9512347724279754E-3</v>
      </c>
      <c r="C137" s="4">
        <f>Relative_Deviations!S137</f>
        <v>4.3554793627087448E-3</v>
      </c>
      <c r="D137" s="4">
        <f>Relative_Deviations!T137</f>
        <v>3.1606558028691579E-3</v>
      </c>
      <c r="E137" s="4">
        <f>Relative_Deviations!U137</f>
        <v>4.2814270005817395E-3</v>
      </c>
      <c r="F137" s="4">
        <f>Relative_Deviations!V137</f>
        <v>3.1303496443959252E-3</v>
      </c>
      <c r="G137" s="4">
        <f>Relative_Deviations!W137</f>
        <v>2.7701923971242782E-3</v>
      </c>
      <c r="J137" s="4">
        <f>Norm_test!J137</f>
        <v>3.4415564966846376E-3</v>
      </c>
      <c r="K137" s="4">
        <f>Norm_test!K137</f>
        <v>6.9390741752946771E-4</v>
      </c>
      <c r="M137">
        <f t="shared" si="22"/>
        <v>0.70660971747839829</v>
      </c>
      <c r="N137">
        <f t="shared" si="23"/>
        <v>1.3170674400310705</v>
      </c>
      <c r="O137">
        <f t="shared" si="24"/>
        <v>0.40481004629634298</v>
      </c>
      <c r="P137">
        <f t="shared" si="25"/>
        <v>1.2103495115923526</v>
      </c>
      <c r="Q137">
        <f t="shared" si="26"/>
        <v>0.44848468891816756</v>
      </c>
      <c r="R137">
        <f t="shared" si="27"/>
        <v>0.96751249893052049</v>
      </c>
    </row>
    <row r="138" spans="1:18" x14ac:dyDescent="0.25">
      <c r="A138" s="4">
        <f>Relative_Deviations!Q138</f>
        <v>3.2771599999999999</v>
      </c>
      <c r="B138" s="4">
        <f>Relative_Deviations!R138</f>
        <v>1.9706239873241451E-3</v>
      </c>
      <c r="C138" s="4">
        <f>Relative_Deviations!S138</f>
        <v>3.3540799374187067E-3</v>
      </c>
      <c r="D138" s="4">
        <f>Relative_Deviations!T138</f>
        <v>5.5593632691618225E-3</v>
      </c>
      <c r="E138" s="4">
        <f>Relative_Deviations!U138</f>
        <v>2.3672641190401397E-3</v>
      </c>
      <c r="F138" s="4">
        <f>Relative_Deviations!V138</f>
        <v>2.6489133222044733E-3</v>
      </c>
      <c r="G138" s="4">
        <f>Relative_Deviations!W138</f>
        <v>3.6277633079944685E-3</v>
      </c>
      <c r="J138" s="4">
        <f>Norm_test!J138</f>
        <v>3.2546679905239594E-3</v>
      </c>
      <c r="K138" s="4">
        <f>Norm_test!K138</f>
        <v>1.2856046460672276E-3</v>
      </c>
      <c r="M138">
        <f t="shared" si="22"/>
        <v>0.99878606313987173</v>
      </c>
      <c r="N138">
        <f t="shared" si="23"/>
        <v>7.7326997221779464E-2</v>
      </c>
      <c r="O138">
        <f t="shared" si="24"/>
        <v>1.7926936447282757</v>
      </c>
      <c r="P138">
        <f t="shared" si="25"/>
        <v>0.69026187342933354</v>
      </c>
      <c r="Q138">
        <f t="shared" si="26"/>
        <v>0.47118270004121443</v>
      </c>
      <c r="R138">
        <f t="shared" si="27"/>
        <v>0.29020999466036379</v>
      </c>
    </row>
    <row r="139" spans="1:18" x14ac:dyDescent="0.25">
      <c r="A139" s="4">
        <f>Relative_Deviations!Q139</f>
        <v>3.3341599999999998</v>
      </c>
      <c r="B139" s="4">
        <f>Relative_Deviations!R139</f>
        <v>3.3493044970740364E-3</v>
      </c>
      <c r="C139" s="4">
        <f>Relative_Deviations!S139</f>
        <v>2.7859783403793269E-3</v>
      </c>
      <c r="D139" s="4">
        <f>Relative_Deviations!T139</f>
        <v>3.9024247783893446E-3</v>
      </c>
      <c r="E139" s="4">
        <f>Relative_Deviations!U139</f>
        <v>5.1182720794467687E-3</v>
      </c>
      <c r="F139" s="4">
        <f>Relative_Deviations!V139</f>
        <v>6.6255773435052109E-3</v>
      </c>
      <c r="G139" s="4">
        <f>Relative_Deviations!W139</f>
        <v>1.3826619345928058E-3</v>
      </c>
      <c r="J139" s="4">
        <f>Norm_test!J139</f>
        <v>3.8607031622312493E-3</v>
      </c>
      <c r="K139" s="4">
        <f>Norm_test!K139</f>
        <v>1.8322117714053628E-3</v>
      </c>
      <c r="M139">
        <f t="shared" si="22"/>
        <v>0.27911547842799544</v>
      </c>
      <c r="N139">
        <f t="shared" si="23"/>
        <v>0.58657238132881084</v>
      </c>
      <c r="O139">
        <f t="shared" si="24"/>
        <v>2.2771175695532987E-2</v>
      </c>
      <c r="P139">
        <f t="shared" si="25"/>
        <v>0.68636657445494165</v>
      </c>
      <c r="Q139">
        <f t="shared" si="26"/>
        <v>1.5090363594559912</v>
      </c>
      <c r="R139">
        <f t="shared" si="27"/>
        <v>1.352486249849661</v>
      </c>
    </row>
    <row r="140" spans="1:18" x14ac:dyDescent="0.25">
      <c r="A140" s="4">
        <f>Relative_Deviations!Q140</f>
        <v>3.39202</v>
      </c>
      <c r="B140" s="4">
        <f>Relative_Deviations!R140</f>
        <v>1.8638247929067956E-3</v>
      </c>
      <c r="C140" s="4">
        <f>Relative_Deviations!S140</f>
        <v>2.6030303684512631E-3</v>
      </c>
      <c r="D140" s="4">
        <f>Relative_Deviations!T140</f>
        <v>3.8060911452049559E-3</v>
      </c>
      <c r="E140" s="4">
        <f>Relative_Deviations!U140</f>
        <v>4.5699942691558642E-3</v>
      </c>
      <c r="F140" s="4">
        <f>Relative_Deviations!V140</f>
        <v>3.2844092674971484E-3</v>
      </c>
      <c r="G140" s="4">
        <f>Relative_Deviations!W140</f>
        <v>3.9264677825672006E-3</v>
      </c>
      <c r="J140" s="4">
        <f>Norm_test!J140</f>
        <v>3.342302937630538E-3</v>
      </c>
      <c r="K140" s="4">
        <f>Norm_test!K140</f>
        <v>9.79729279551815E-4</v>
      </c>
      <c r="M140">
        <f t="shared" si="22"/>
        <v>1.5090680411226294</v>
      </c>
      <c r="N140">
        <f t="shared" si="23"/>
        <v>0.75456821043202982</v>
      </c>
      <c r="O140">
        <f t="shared" si="24"/>
        <v>0.47338404317831706</v>
      </c>
      <c r="P140">
        <f t="shared" si="25"/>
        <v>1.2530924176186133</v>
      </c>
      <c r="Q140">
        <f t="shared" si="26"/>
        <v>5.909149735718168E-2</v>
      </c>
      <c r="R140">
        <f t="shared" si="27"/>
        <v>0.59625128811491013</v>
      </c>
    </row>
    <row r="141" spans="1:18" x14ac:dyDescent="0.25">
      <c r="A141" s="4">
        <f>Relative_Deviations!Q141</f>
        <v>3.4507599999999998</v>
      </c>
      <c r="B141" s="4">
        <f>Relative_Deviations!R141</f>
        <v>3.5046487798629246E-3</v>
      </c>
      <c r="C141" s="4">
        <f>Relative_Deviations!S141</f>
        <v>2.4971131215456685E-3</v>
      </c>
      <c r="D141" s="4">
        <f>Relative_Deviations!T141</f>
        <v>5.7134970822569128E-3</v>
      </c>
      <c r="E141" s="4">
        <f>Relative_Deviations!U141</f>
        <v>1.8093673997967871E-3</v>
      </c>
      <c r="F141" s="4">
        <f>Relative_Deviations!V141</f>
        <v>3.7080732310254276E-3</v>
      </c>
      <c r="G141" s="4">
        <f>Relative_Deviations!W141</f>
        <v>3.5025001412381063E-3</v>
      </c>
      <c r="J141" s="4">
        <f>Norm_test!J141</f>
        <v>3.4558666259543046E-3</v>
      </c>
      <c r="K141" s="4">
        <f>Norm_test!K141</f>
        <v>1.3262899996688098E-3</v>
      </c>
      <c r="M141">
        <f t="shared" si="22"/>
        <v>3.6780910600850134E-2</v>
      </c>
      <c r="N141">
        <f t="shared" si="23"/>
        <v>0.72288376195858228</v>
      </c>
      <c r="O141">
        <f t="shared" si="24"/>
        <v>1.7022147922900459</v>
      </c>
      <c r="P141">
        <f t="shared" si="25"/>
        <v>1.2414322859771751</v>
      </c>
      <c r="Q141">
        <f t="shared" si="26"/>
        <v>0.19015947125749419</v>
      </c>
      <c r="R141">
        <f t="shared" si="27"/>
        <v>3.5160873787366709E-2</v>
      </c>
    </row>
    <row r="142" spans="1:18" x14ac:dyDescent="0.25">
      <c r="A142" s="4">
        <f>Relative_Deviations!Q142</f>
        <v>3.5103900000000001</v>
      </c>
      <c r="B142" s="4">
        <f>Relative_Deviations!R142</f>
        <v>3.5531938682342901E-3</v>
      </c>
      <c r="C142" s="4">
        <f>Relative_Deviations!S142</f>
        <v>4.0955006657585552E-3</v>
      </c>
      <c r="D142" s="4">
        <f>Relative_Deviations!T142</f>
        <v>2.3803533740752846E-3</v>
      </c>
      <c r="E142" s="4">
        <f>Relative_Deviations!U142</f>
        <v>4.3006648184866353E-3</v>
      </c>
      <c r="F142" s="4">
        <f>Relative_Deviations!V142</f>
        <v>6.4426315410725729E-3</v>
      </c>
      <c r="G142" s="4">
        <f>Relative_Deviations!W142</f>
        <v>6.9231481565065226E-3</v>
      </c>
      <c r="J142" s="4">
        <f>Norm_test!J142</f>
        <v>4.6159154040223103E-3</v>
      </c>
      <c r="K142" s="4">
        <f>Norm_test!K142</f>
        <v>1.7411228505390963E-3</v>
      </c>
      <c r="M142">
        <f t="shared" si="22"/>
        <v>0.61036562437795494</v>
      </c>
      <c r="N142">
        <f t="shared" si="23"/>
        <v>0.29889604751475252</v>
      </c>
      <c r="O142">
        <f t="shared" si="24"/>
        <v>1.2839771927953494</v>
      </c>
      <c r="P142">
        <f t="shared" si="25"/>
        <v>0.18106165537834701</v>
      </c>
      <c r="Q142">
        <f t="shared" si="26"/>
        <v>1.0491598203335648</v>
      </c>
      <c r="R142">
        <f t="shared" si="27"/>
        <v>1.3251406997328383</v>
      </c>
    </row>
    <row r="143" spans="1:18" x14ac:dyDescent="0.25">
      <c r="A143" s="4">
        <f>Relative_Deviations!Q143</f>
        <v>3.5709</v>
      </c>
      <c r="B143" s="4">
        <f>Relative_Deviations!R143</f>
        <v>3.4658127091656593E-3</v>
      </c>
      <c r="C143" s="4">
        <f>Relative_Deviations!S143</f>
        <v>4.6924887846814039E-3</v>
      </c>
      <c r="D143" s="4">
        <f>Relative_Deviations!T143</f>
        <v>4.1336254980321513E-3</v>
      </c>
      <c r="E143" s="4">
        <f>Relative_Deviations!U143</f>
        <v>5.3683637122109301E-3</v>
      </c>
      <c r="F143" s="4">
        <f>Relative_Deviations!V143</f>
        <v>2.7163144073112802E-3</v>
      </c>
      <c r="G143" s="4">
        <f>Relative_Deviations!W143</f>
        <v>3.8590183850830185E-3</v>
      </c>
      <c r="J143" s="4">
        <f>Norm_test!J143</f>
        <v>4.0392705827474078E-3</v>
      </c>
      <c r="K143" s="4">
        <f>Norm_test!K143</f>
        <v>9.2883187346513288E-4</v>
      </c>
      <c r="M143">
        <f t="shared" si="22"/>
        <v>0.61739685078031004</v>
      </c>
      <c r="N143">
        <f t="shared" si="23"/>
        <v>0.70326850380045347</v>
      </c>
      <c r="O143">
        <f t="shared" si="24"/>
        <v>0.10158449336233444</v>
      </c>
      <c r="P143">
        <f t="shared" si="25"/>
        <v>1.4309297165967838</v>
      </c>
      <c r="Q143">
        <f t="shared" si="26"/>
        <v>1.4243225423570582</v>
      </c>
      <c r="R143">
        <f t="shared" si="27"/>
        <v>0.19406332062220702</v>
      </c>
    </row>
    <row r="144" spans="1:18" x14ac:dyDescent="0.25">
      <c r="A144" s="4">
        <f>Relative_Deviations!Q144</f>
        <v>3.6323400000000001</v>
      </c>
      <c r="B144" s="4">
        <f>Relative_Deviations!R144</f>
        <v>3.8833004691604394E-3</v>
      </c>
      <c r="C144" s="4">
        <f>Relative_Deviations!S144</f>
        <v>4.808034872214764E-3</v>
      </c>
      <c r="D144" s="4">
        <f>Relative_Deviations!T144</f>
        <v>3.8446245984788143E-3</v>
      </c>
      <c r="E144" s="4">
        <f>Relative_Deviations!U144</f>
        <v>3.0886822904754503E-3</v>
      </c>
      <c r="F144" s="4">
        <f>Relative_Deviations!V144</f>
        <v>4.1991382796606842E-3</v>
      </c>
      <c r="G144" s="4">
        <f>Relative_Deviations!W144</f>
        <v>4.543147988136668E-3</v>
      </c>
      <c r="J144" s="4">
        <f>Norm_test!J144</f>
        <v>4.0611547496878031E-3</v>
      </c>
      <c r="K144" s="4">
        <f>Norm_test!K144</f>
        <v>6.0554223457841565E-4</v>
      </c>
      <c r="M144">
        <f t="shared" si="22"/>
        <v>0.29371077750041275</v>
      </c>
      <c r="N144">
        <f t="shared" si="23"/>
        <v>1.2334071512731826</v>
      </c>
      <c r="O144">
        <f t="shared" si="24"/>
        <v>0.35758059280495808</v>
      </c>
      <c r="P144">
        <f t="shared" si="25"/>
        <v>1.6059531502198152</v>
      </c>
      <c r="Q144">
        <f t="shared" si="26"/>
        <v>0.2278677226683396</v>
      </c>
      <c r="R144">
        <f t="shared" si="27"/>
        <v>0.79596964658366587</v>
      </c>
    </row>
    <row r="145" spans="1:18" x14ac:dyDescent="0.25">
      <c r="A145" s="4">
        <f>Relative_Deviations!Q145</f>
        <v>3.6947000000000001</v>
      </c>
      <c r="B145" s="4">
        <f>Relative_Deviations!R145</f>
        <v>4.6114767947326501E-3</v>
      </c>
      <c r="C145" s="4">
        <f>Relative_Deviations!S145</f>
        <v>4.7213753065647015E-3</v>
      </c>
      <c r="D145" s="4">
        <f>Relative_Deviations!T145</f>
        <v>6.4552660577770994E-3</v>
      </c>
      <c r="E145" s="4">
        <f>Relative_Deviations!U145</f>
        <v>4.5026619064885568E-3</v>
      </c>
      <c r="F145" s="4">
        <f>Relative_Deviations!V145</f>
        <v>6.6255773435052109E-3</v>
      </c>
      <c r="G145" s="4">
        <f>Relative_Deviations!W145</f>
        <v>4.4660629624404839E-3</v>
      </c>
      <c r="J145" s="4">
        <f>Norm_test!J145</f>
        <v>5.2304033952514503E-3</v>
      </c>
      <c r="K145" s="4">
        <f>Norm_test!K145</f>
        <v>1.0200786824097188E-3</v>
      </c>
      <c r="M145">
        <f t="shared" si="22"/>
        <v>0.60674398082382996</v>
      </c>
      <c r="N145">
        <f t="shared" si="23"/>
        <v>0.49900865243480858</v>
      </c>
      <c r="O145">
        <f t="shared" si="24"/>
        <v>1.2007531219377821</v>
      </c>
      <c r="P145">
        <f t="shared" si="25"/>
        <v>0.71341701509118793</v>
      </c>
      <c r="Q145">
        <f t="shared" si="26"/>
        <v>1.3677120915398007</v>
      </c>
      <c r="R145">
        <f t="shared" si="27"/>
        <v>0.74929556512775541</v>
      </c>
    </row>
    <row r="146" spans="1:18" x14ac:dyDescent="0.25">
      <c r="A146" s="4">
        <f>Relative_Deviations!Q146</f>
        <v>3.7580100000000001</v>
      </c>
      <c r="B146" s="4">
        <f>Relative_Deviations!R146</f>
        <v>4.9998375017044384E-3</v>
      </c>
      <c r="C146" s="4">
        <f>Relative_Deviations!S146</f>
        <v>4.7502618284479981E-3</v>
      </c>
      <c r="D146" s="4">
        <f>Relative_Deviations!T146</f>
        <v>4.4611598508591758E-3</v>
      </c>
      <c r="E146" s="4">
        <f>Relative_Deviations!U146</f>
        <v>6.4264436969826049E-3</v>
      </c>
      <c r="F146" s="4">
        <f>Relative_Deviations!V146</f>
        <v>3.9295339392334582E-3</v>
      </c>
      <c r="G146" s="4">
        <f>Relative_Deviations!W146</f>
        <v>3.1074393845450165E-3</v>
      </c>
      <c r="J146" s="4">
        <f>Norm_test!J146</f>
        <v>4.6124460336287821E-3</v>
      </c>
      <c r="K146" s="4">
        <f>Norm_test!K146</f>
        <v>1.1148053029159258E-3</v>
      </c>
      <c r="M146">
        <f t="shared" si="22"/>
        <v>0.3474969728457345</v>
      </c>
      <c r="N146">
        <f t="shared" si="23"/>
        <v>0.12362319631844226</v>
      </c>
      <c r="O146">
        <f t="shared" si="24"/>
        <v>0.13570637166319235</v>
      </c>
      <c r="P146">
        <f t="shared" si="25"/>
        <v>1.6271878673424531</v>
      </c>
      <c r="Q146">
        <f t="shared" si="26"/>
        <v>0.6125841818379173</v>
      </c>
      <c r="R146">
        <f t="shared" si="27"/>
        <v>1.3500174830055209</v>
      </c>
    </row>
    <row r="147" spans="1:18" x14ac:dyDescent="0.25">
      <c r="A147" s="4">
        <f>Relative_Deviations!Q147</f>
        <v>3.82226</v>
      </c>
      <c r="B147" s="4">
        <f>Relative_Deviations!R147</f>
        <v>3.028906913822333E-3</v>
      </c>
      <c r="C147" s="4">
        <f>Relative_Deviations!S147</f>
        <v>4.962096322259359E-3</v>
      </c>
      <c r="D147" s="4">
        <f>Relative_Deviations!T147</f>
        <v>6.5034328743693798E-3</v>
      </c>
      <c r="E147" s="4">
        <f>Relative_Deviations!U147</f>
        <v>6.0128306120264853E-3</v>
      </c>
      <c r="F147" s="4">
        <f>Relative_Deviations!V147</f>
        <v>2.5526260577662515E-3</v>
      </c>
      <c r="G147" s="4">
        <f>Relative_Deviations!W147</f>
        <v>5.1116500526461267E-3</v>
      </c>
      <c r="J147" s="4">
        <f>Norm_test!J147</f>
        <v>4.6952571388149894E-3</v>
      </c>
      <c r="K147" s="4">
        <f>Norm_test!K147</f>
        <v>1.5885639161379353E-3</v>
      </c>
      <c r="M147">
        <f t="shared" si="22"/>
        <v>1.0489664331818846</v>
      </c>
      <c r="N147">
        <f t="shared" si="23"/>
        <v>0.16797510048767836</v>
      </c>
      <c r="O147">
        <f t="shared" si="24"/>
        <v>1.138245504121967</v>
      </c>
      <c r="P147">
        <f t="shared" si="25"/>
        <v>0.82941168424292133</v>
      </c>
      <c r="Q147">
        <f t="shared" si="26"/>
        <v>1.3487849366853508</v>
      </c>
      <c r="R147">
        <f t="shared" si="27"/>
        <v>0.26211908101466774</v>
      </c>
    </row>
    <row r="148" spans="1:18" x14ac:dyDescent="0.25">
      <c r="A148" s="4">
        <f>Relative_Deviations!Q148</f>
        <v>3.8875000000000002</v>
      </c>
      <c r="B148" s="4">
        <f>Relative_Deviations!R148</f>
        <v>4.9804194663558921E-3</v>
      </c>
      <c r="C148" s="4">
        <f>Relative_Deviations!S148</f>
        <v>4.538427334636809E-3</v>
      </c>
      <c r="D148" s="4">
        <f>Relative_Deviations!T148</f>
        <v>6.6286665975092045E-3</v>
      </c>
      <c r="E148" s="4">
        <f>Relative_Deviations!U148</f>
        <v>6.5418706044123231E-3</v>
      </c>
      <c r="F148" s="4">
        <f>Relative_Deviations!V148</f>
        <v>3.6791870516940123E-3</v>
      </c>
      <c r="G148" s="4">
        <f>Relative_Deviations!W148</f>
        <v>6.9713262975667012E-3</v>
      </c>
      <c r="J148" s="4">
        <f>Norm_test!J148</f>
        <v>5.5566495586958234E-3</v>
      </c>
      <c r="K148" s="4">
        <f>Norm_test!K148</f>
        <v>1.342749000968875E-3</v>
      </c>
      <c r="M148">
        <f t="shared" si="22"/>
        <v>0.42914207489571493</v>
      </c>
      <c r="N148">
        <f t="shared" si="23"/>
        <v>0.75831166012732476</v>
      </c>
      <c r="O148">
        <f t="shared" si="24"/>
        <v>0.79837485489831361</v>
      </c>
      <c r="P148">
        <f t="shared" si="25"/>
        <v>0.73373433531181398</v>
      </c>
      <c r="Q148">
        <f t="shared" si="26"/>
        <v>1.3982229781195947</v>
      </c>
      <c r="R148">
        <f t="shared" si="27"/>
        <v>1.0535675229325083</v>
      </c>
    </row>
    <row r="149" spans="1:18" x14ac:dyDescent="0.25">
      <c r="A149" s="4">
        <f>Relative_Deviations!Q149</f>
        <v>3.9537100000000001</v>
      </c>
      <c r="B149" s="4">
        <f>Relative_Deviations!R149</f>
        <v>2.4463658533645642E-3</v>
      </c>
      <c r="C149" s="4">
        <f>Relative_Deviations!S149</f>
        <v>7.0515547384894994E-3</v>
      </c>
      <c r="D149" s="4">
        <f>Relative_Deviations!T149</f>
        <v>3.3244229792828415E-3</v>
      </c>
      <c r="E149" s="4">
        <f>Relative_Deviations!U149</f>
        <v>1.4342299506504598E-3</v>
      </c>
      <c r="F149" s="4">
        <f>Relative_Deviations!V149</f>
        <v>3.3518103526039554E-3</v>
      </c>
      <c r="G149" s="4">
        <f>Relative_Deviations!W149</f>
        <v>6.855698759022341E-3</v>
      </c>
      <c r="J149" s="4">
        <f>Norm_test!J149</f>
        <v>4.0773471055689436E-3</v>
      </c>
      <c r="K149" s="4">
        <f>Norm_test!K149</f>
        <v>2.3368618022246556E-3</v>
      </c>
      <c r="M149">
        <f t="shared" si="22"/>
        <v>0.69793654492178825</v>
      </c>
      <c r="N149">
        <f t="shared" si="23"/>
        <v>1.2727357818460454</v>
      </c>
      <c r="O149">
        <f t="shared" si="24"/>
        <v>0.32219454550942217</v>
      </c>
      <c r="P149">
        <f t="shared" si="25"/>
        <v>1.131054113855718</v>
      </c>
      <c r="Q149">
        <f t="shared" si="26"/>
        <v>0.3104748223768683</v>
      </c>
      <c r="R149">
        <f t="shared" si="27"/>
        <v>1.1889242448177511</v>
      </c>
    </row>
    <row r="150" spans="1:18" x14ac:dyDescent="0.25">
      <c r="A150" s="4">
        <f>Relative_Deviations!Q150</f>
        <v>4.0209299999999999</v>
      </c>
      <c r="B150" s="4">
        <f>Relative_Deviations!R150</f>
        <v>6.5629893472660371E-3</v>
      </c>
      <c r="C150" s="4">
        <f>Relative_Deviations!S150</f>
        <v>4.6250869002868716E-3</v>
      </c>
      <c r="D150" s="4">
        <f>Relative_Deviations!T150</f>
        <v>7.4186023896214998E-3</v>
      </c>
      <c r="E150" s="4">
        <f>Relative_Deviations!U150</f>
        <v>5.8012146150721164E-3</v>
      </c>
      <c r="F150" s="4">
        <f>Relative_Deviations!V150</f>
        <v>7.540306355668918E-3</v>
      </c>
      <c r="G150" s="4">
        <f>Relative_Deviations!W150</f>
        <v>5.2754557322504956E-3</v>
      </c>
      <c r="J150" s="4">
        <f>Norm_test!J150</f>
        <v>6.2039425566943231E-3</v>
      </c>
      <c r="K150" s="4">
        <f>Norm_test!K150</f>
        <v>1.1753505070960903E-3</v>
      </c>
      <c r="M150">
        <f t="shared" si="22"/>
        <v>0.30548061059572956</v>
      </c>
      <c r="N150">
        <f t="shared" si="23"/>
        <v>1.3433062281210832</v>
      </c>
      <c r="O150">
        <f t="shared" si="24"/>
        <v>1.0334447686828392</v>
      </c>
      <c r="P150">
        <f t="shared" si="25"/>
        <v>0.34264497202389166</v>
      </c>
      <c r="Q150">
        <f t="shared" si="26"/>
        <v>1.1369917236657483</v>
      </c>
      <c r="R150">
        <f t="shared" si="27"/>
        <v>0.78996590279934209</v>
      </c>
    </row>
    <row r="151" spans="1:18" x14ac:dyDescent="0.25">
      <c r="A151" s="4">
        <f>Relative_Deviations!Q151</f>
        <v>4.0891500000000001</v>
      </c>
      <c r="B151" s="4">
        <f>Relative_Deviations!R151</f>
        <v>7.0581492486551751E-3</v>
      </c>
      <c r="C151" s="4">
        <f>Relative_Deviations!S151</f>
        <v>8.4188501076353228E-3</v>
      </c>
      <c r="D151" s="4">
        <f>Relative_Deviations!T151</f>
        <v>5.7712972621676148E-3</v>
      </c>
      <c r="E151" s="4">
        <f>Relative_Deviations!U151</f>
        <v>6.484157150697464E-3</v>
      </c>
      <c r="F151" s="4">
        <f>Relative_Deviations!V151</f>
        <v>4.5554011580823282E-3</v>
      </c>
      <c r="G151" s="4">
        <f>Relative_Deviations!W151</f>
        <v>5.6608808607314124E-3</v>
      </c>
      <c r="J151" s="4">
        <f>Norm_test!J151</f>
        <v>6.3247892979948856E-3</v>
      </c>
      <c r="K151" s="4">
        <f>Norm_test!K151</f>
        <v>1.3286209271749802E-3</v>
      </c>
      <c r="M151">
        <f t="shared" si="22"/>
        <v>0.55197079592869114</v>
      </c>
      <c r="N151">
        <f t="shared" si="23"/>
        <v>1.5761160815771555</v>
      </c>
      <c r="O151">
        <f t="shared" si="24"/>
        <v>0.41659138773626708</v>
      </c>
      <c r="P151">
        <f t="shared" si="25"/>
        <v>0.11994982876074291</v>
      </c>
      <c r="Q151">
        <f t="shared" si="26"/>
        <v>1.331747907715688</v>
      </c>
      <c r="R151">
        <f t="shared" si="27"/>
        <v>0.49969741081463187</v>
      </c>
    </row>
    <row r="152" spans="1:18" x14ac:dyDescent="0.25">
      <c r="A152" s="4">
        <f>Relative_Deviations!Q152</f>
        <v>4.1584000000000003</v>
      </c>
      <c r="B152" s="4">
        <f>Relative_Deviations!R152</f>
        <v>5.1454727668188809E-3</v>
      </c>
      <c r="C152" s="4">
        <f>Relative_Deviations!S152</f>
        <v>5.3568787879987841E-3</v>
      </c>
      <c r="D152" s="4">
        <f>Relative_Deviations!T152</f>
        <v>7.0814346734760537E-3</v>
      </c>
      <c r="E152" s="4">
        <f>Relative_Deviations!U152</f>
        <v>7.8308044040434344E-3</v>
      </c>
      <c r="F152" s="4">
        <f>Relative_Deviations!V152</f>
        <v>7.3573605532361083E-3</v>
      </c>
      <c r="G152" s="4">
        <f>Relative_Deviations!W152</f>
        <v>4.7744030652252176E-3</v>
      </c>
      <c r="J152" s="4">
        <f>Norm_test!J152</f>
        <v>6.2577257084664127E-3</v>
      </c>
      <c r="K152" s="4">
        <f>Norm_test!K152</f>
        <v>1.3123374320363551E-3</v>
      </c>
      <c r="M152">
        <f t="shared" si="22"/>
        <v>0.84753578957330211</v>
      </c>
      <c r="N152">
        <f t="shared" si="23"/>
        <v>0.68644458237374495</v>
      </c>
      <c r="O152">
        <f t="shared" si="24"/>
        <v>0.62766552633608197</v>
      </c>
      <c r="P152">
        <f t="shared" si="25"/>
        <v>1.198684619653098</v>
      </c>
      <c r="Q152">
        <f t="shared" si="26"/>
        <v>0.83792081055204781</v>
      </c>
      <c r="R152">
        <f t="shared" si="27"/>
        <v>1.1302905845941789</v>
      </c>
    </row>
    <row r="153" spans="1:18" x14ac:dyDescent="0.25">
      <c r="A153" s="4">
        <f>Relative_Deviations!Q153</f>
        <v>4.2287100000000004</v>
      </c>
      <c r="B153" s="4">
        <f>Relative_Deviations!R153</f>
        <v>5.1843088375159736E-3</v>
      </c>
      <c r="C153" s="4">
        <f>Relative_Deviations!S153</f>
        <v>8.1299848888018358E-3</v>
      </c>
      <c r="D153" s="4">
        <f>Relative_Deviations!T153</f>
        <v>6.0410314350841082E-3</v>
      </c>
      <c r="E153" s="4">
        <f>Relative_Deviations!U153</f>
        <v>6.4456815148876715E-3</v>
      </c>
      <c r="F153" s="4">
        <f>Relative_Deviations!V153</f>
        <v>4.2954255440989068E-3</v>
      </c>
      <c r="G153" s="4">
        <f>Relative_Deviations!W153</f>
        <v>7.5012858492279838E-3</v>
      </c>
      <c r="J153" s="4">
        <f>Norm_test!J153</f>
        <v>6.26628634493608E-3</v>
      </c>
      <c r="K153" s="4">
        <f>Norm_test!K153</f>
        <v>1.4238318764701497E-3</v>
      </c>
      <c r="M153">
        <f t="shared" si="22"/>
        <v>0.75990538300242205</v>
      </c>
      <c r="N153">
        <f t="shared" si="23"/>
        <v>1.3089316053845406</v>
      </c>
      <c r="O153">
        <f t="shared" si="24"/>
        <v>0.1582033058638958</v>
      </c>
      <c r="P153">
        <f t="shared" si="25"/>
        <v>0.12599462964429042</v>
      </c>
      <c r="Q153">
        <f t="shared" si="26"/>
        <v>1.3841948852298305</v>
      </c>
      <c r="R153">
        <f t="shared" si="27"/>
        <v>0.86737733906731751</v>
      </c>
    </row>
    <row r="154" spans="1:18" x14ac:dyDescent="0.25">
      <c r="A154" s="4">
        <f>Relative_Deviations!Q154</f>
        <v>4.3000800000000003</v>
      </c>
      <c r="B154" s="4">
        <f>Relative_Deviations!R154</f>
        <v>5.8542310570423731E-3</v>
      </c>
      <c r="C154" s="4">
        <f>Relative_Deviations!S154</f>
        <v>7.4174506823454552E-3</v>
      </c>
      <c r="D154" s="4">
        <f>Relative_Deviations!T154</f>
        <v>5.5593632691618225E-3</v>
      </c>
      <c r="E154" s="4">
        <f>Relative_Deviations!U154</f>
        <v>7.9943258562353917E-3</v>
      </c>
      <c r="F154" s="4">
        <f>Relative_Deviations!V154</f>
        <v>6.3367155501903747E-3</v>
      </c>
      <c r="G154" s="4">
        <f>Relative_Deviations!W154</f>
        <v>7.1929457464432502E-3</v>
      </c>
      <c r="J154" s="4">
        <f>Norm_test!J154</f>
        <v>6.7258386935697785E-3</v>
      </c>
      <c r="K154" s="4">
        <f>Norm_test!K154</f>
        <v>9.5680274165827134E-4</v>
      </c>
      <c r="M154">
        <f t="shared" si="22"/>
        <v>0.91095854827588485</v>
      </c>
      <c r="N154">
        <f t="shared" si="23"/>
        <v>0.72283654578269463</v>
      </c>
      <c r="O154">
        <f t="shared" si="24"/>
        <v>1.2191388816322715</v>
      </c>
      <c r="P154">
        <f t="shared" si="25"/>
        <v>1.3257561955426149</v>
      </c>
      <c r="Q154">
        <f t="shared" si="26"/>
        <v>0.40669108316412178</v>
      </c>
      <c r="R154">
        <f t="shared" si="27"/>
        <v>0.48819577174696493</v>
      </c>
    </row>
    <row r="155" spans="1:18" x14ac:dyDescent="0.25">
      <c r="A155" s="4">
        <f>Relative_Deviations!Q155</f>
        <v>4.3725100000000001</v>
      </c>
      <c r="B155" s="4">
        <f>Relative_Deviations!R155</f>
        <v>6.9319320188892791E-3</v>
      </c>
      <c r="C155" s="4">
        <f>Relative_Deviations!S155</f>
        <v>7.4944814073677531E-3</v>
      </c>
      <c r="D155" s="4">
        <f>Relative_Deviations!T155</f>
        <v>5.7520305355307716E-3</v>
      </c>
      <c r="E155" s="4">
        <f>Relative_Deviations!U155</f>
        <v>6.8977702356537544E-3</v>
      </c>
      <c r="F155" s="4">
        <f>Relative_Deviations!V155</f>
        <v>6.6833497021682132E-3</v>
      </c>
      <c r="G155" s="4">
        <f>Relative_Deviations!W155</f>
        <v>6.4991805151775996E-3</v>
      </c>
      <c r="J155" s="4">
        <f>Norm_test!J155</f>
        <v>6.709790735797895E-3</v>
      </c>
      <c r="K155" s="4">
        <f>Norm_test!K155</f>
        <v>5.7667718640035625E-4</v>
      </c>
      <c r="M155">
        <f t="shared" si="22"/>
        <v>0.38520907074198557</v>
      </c>
      <c r="N155">
        <f t="shared" si="23"/>
        <v>1.360710446112722</v>
      </c>
      <c r="O155">
        <f t="shared" si="24"/>
        <v>1.6608255413145501</v>
      </c>
      <c r="P155">
        <f t="shared" si="25"/>
        <v>0.32597006486286639</v>
      </c>
      <c r="Q155">
        <f t="shared" si="26"/>
        <v>4.5850666981865337E-2</v>
      </c>
      <c r="R155">
        <f t="shared" si="27"/>
        <v>0.36521337342115695</v>
      </c>
    </row>
    <row r="156" spans="1:18" x14ac:dyDescent="0.25">
      <c r="A156" s="4">
        <f>Relative_Deviations!Q156</f>
        <v>4.44604</v>
      </c>
      <c r="B156" s="4">
        <f>Relative_Deviations!R156</f>
        <v>5.1163457137958892E-3</v>
      </c>
      <c r="C156" s="4">
        <f>Relative_Deviations!S156</f>
        <v>5.9731245881771639E-3</v>
      </c>
      <c r="D156" s="4">
        <f>Relative_Deviations!T156</f>
        <v>6.956200950336229E-3</v>
      </c>
      <c r="E156" s="4">
        <f>Relative_Deviations!U156</f>
        <v>7.8308044040434344E-3</v>
      </c>
      <c r="F156" s="4">
        <f>Relative_Deviations!V156</f>
        <v>7.5980787143317486E-3</v>
      </c>
      <c r="G156" s="4">
        <f>Relative_Deviations!W156</f>
        <v>5.1598281937061344E-3</v>
      </c>
      <c r="J156" s="4">
        <f>Norm_test!J156</f>
        <v>6.4390637607317667E-3</v>
      </c>
      <c r="K156" s="4">
        <f>Norm_test!K156</f>
        <v>1.1958941871202541E-3</v>
      </c>
      <c r="M156">
        <f t="shared" si="22"/>
        <v>1.1060493990032838</v>
      </c>
      <c r="N156">
        <f t="shared" si="23"/>
        <v>0.38961571815696933</v>
      </c>
      <c r="O156">
        <f t="shared" si="24"/>
        <v>0.4324272123520751</v>
      </c>
      <c r="P156">
        <f t="shared" si="25"/>
        <v>1.1637657062812699</v>
      </c>
      <c r="Q156">
        <f t="shared" si="26"/>
        <v>0.96916179214059195</v>
      </c>
      <c r="R156">
        <f t="shared" si="27"/>
        <v>1.0696895936136845</v>
      </c>
    </row>
    <row r="157" spans="1:18" x14ac:dyDescent="0.25">
      <c r="A157" s="4">
        <f>Relative_Deviations!Q157</f>
        <v>4.5206900000000001</v>
      </c>
      <c r="B157" s="4">
        <f>Relative_Deviations!R157</f>
        <v>1.048543248768153E-2</v>
      </c>
      <c r="C157" s="4">
        <f>Relative_Deviations!S157</f>
        <v>6.3101340101498222E-3</v>
      </c>
      <c r="D157" s="4">
        <f>Relative_Deviations!T157</f>
        <v>7.8617371022699275E-3</v>
      </c>
      <c r="E157" s="4">
        <f>Relative_Deviations!U157</f>
        <v>7.7827098592810236E-3</v>
      </c>
      <c r="F157" s="4">
        <f>Relative_Deviations!V157</f>
        <v>4.9790651216107783E-3</v>
      </c>
      <c r="G157" s="4">
        <f>Relative_Deviations!W157</f>
        <v>5.7765083992757735E-3</v>
      </c>
      <c r="J157" s="4">
        <f>Norm_test!J157</f>
        <v>7.1992644967114753E-3</v>
      </c>
      <c r="K157" s="4">
        <f>Norm_test!K157</f>
        <v>1.9658205263562E-3</v>
      </c>
      <c r="M157">
        <f t="shared" si="22"/>
        <v>1.6716520897567493</v>
      </c>
      <c r="N157">
        <f t="shared" si="23"/>
        <v>0.45229484311557427</v>
      </c>
      <c r="O157">
        <f t="shared" si="24"/>
        <v>0.33699546661382984</v>
      </c>
      <c r="P157">
        <f t="shared" si="25"/>
        <v>0.29679482676427704</v>
      </c>
      <c r="Q157">
        <f t="shared" si="26"/>
        <v>1.1294008508579407</v>
      </c>
      <c r="R157">
        <f t="shared" si="27"/>
        <v>0.72374668916133966</v>
      </c>
    </row>
    <row r="158" spans="1:18" x14ac:dyDescent="0.25">
      <c r="A158" s="4">
        <f>Relative_Deviations!Q158</f>
        <v>4.5964499999999999</v>
      </c>
      <c r="B158" s="4">
        <f>Relative_Deviations!R158</f>
        <v>7.1358213900495331E-3</v>
      </c>
      <c r="C158" s="4">
        <f>Relative_Deviations!S158</f>
        <v>5.4242806723933156E-3</v>
      </c>
      <c r="D158" s="4">
        <f>Relative_Deviations!T158</f>
        <v>6.9465675870178075E-3</v>
      </c>
      <c r="E158" s="4">
        <f>Relative_Deviations!U158</f>
        <v>7.1093862326081234E-3</v>
      </c>
      <c r="F158" s="4">
        <f>Relative_Deviations!V158</f>
        <v>9.8608294286312466E-3</v>
      </c>
      <c r="G158" s="4">
        <f>Relative_Deviations!W158</f>
        <v>6.8075206179623333E-3</v>
      </c>
      <c r="J158" s="4">
        <f>Norm_test!J158</f>
        <v>7.2140676547770592E-3</v>
      </c>
      <c r="K158" s="4">
        <f>Norm_test!K158</f>
        <v>1.4465547198313122E-3</v>
      </c>
      <c r="M158">
        <f t="shared" si="22"/>
        <v>5.4091465504084509E-2</v>
      </c>
      <c r="N158">
        <f t="shared" si="23"/>
        <v>1.2372756853556546</v>
      </c>
      <c r="O158">
        <f t="shared" si="24"/>
        <v>0.18492219070042909</v>
      </c>
      <c r="P158">
        <f t="shared" si="25"/>
        <v>7.2366029942609461E-2</v>
      </c>
      <c r="Q158">
        <f t="shared" si="26"/>
        <v>1.8297004168379025</v>
      </c>
      <c r="R158">
        <f t="shared" si="27"/>
        <v>0.28104504533512203</v>
      </c>
    </row>
    <row r="159" spans="1:18" x14ac:dyDescent="0.25">
      <c r="A159" s="4">
        <f>Relative_Deviations!Q159</f>
        <v>4.6733599999999997</v>
      </c>
      <c r="B159" s="4">
        <f>Relative_Deviations!R159</f>
        <v>6.1552106049455307E-3</v>
      </c>
      <c r="C159" s="4">
        <f>Relative_Deviations!S159</f>
        <v>6.7338029977723731E-3</v>
      </c>
      <c r="D159" s="4">
        <f>Relative_Deviations!T159</f>
        <v>8.6709396210192368E-3</v>
      </c>
      <c r="E159" s="4">
        <f>Relative_Deviations!U159</f>
        <v>5.8300713419294605E-3</v>
      </c>
      <c r="F159" s="4">
        <f>Relative_Deviations!V159</f>
        <v>9.581596361760215E-3</v>
      </c>
      <c r="G159" s="4">
        <f>Relative_Deviations!W159</f>
        <v>7.9252534905570778E-3</v>
      </c>
      <c r="J159" s="4">
        <f>Norm_test!J159</f>
        <v>7.4828124029973145E-3</v>
      </c>
      <c r="K159" s="4">
        <f>Norm_test!K159</f>
        <v>1.4877761354431987E-3</v>
      </c>
      <c r="M159">
        <f t="shared" si="22"/>
        <v>0.89233975893577566</v>
      </c>
      <c r="N159">
        <f t="shared" si="23"/>
        <v>0.50344227695372767</v>
      </c>
      <c r="O159">
        <f t="shared" si="24"/>
        <v>0.79859273832752198</v>
      </c>
      <c r="P159">
        <f t="shared" si="25"/>
        <v>1.110880206836705</v>
      </c>
      <c r="Q159">
        <f t="shared" si="26"/>
        <v>1.4106853233922096</v>
      </c>
      <c r="R159">
        <f t="shared" si="27"/>
        <v>0.29738418100648117</v>
      </c>
    </row>
    <row r="160" spans="1:18" x14ac:dyDescent="0.25">
      <c r="A160" s="4">
        <f>Relative_Deviations!Q160</f>
        <v>4.7514399999999997</v>
      </c>
      <c r="B160" s="4">
        <f>Relative_Deviations!R160</f>
        <v>7.7183624505073019E-3</v>
      </c>
      <c r="C160" s="4">
        <f>Relative_Deviations!S160</f>
        <v>6.7241741571446067E-3</v>
      </c>
      <c r="D160" s="4">
        <f>Relative_Deviations!T160</f>
        <v>8.5360725345611614E-3</v>
      </c>
      <c r="E160" s="4">
        <f>Relative_Deviations!U160</f>
        <v>6.4168247880301565E-3</v>
      </c>
      <c r="F160" s="4">
        <f>Relative_Deviations!V160</f>
        <v>1.0698528629244343E-2</v>
      </c>
      <c r="G160" s="4">
        <f>Relative_Deviations!W160</f>
        <v>7.5687352467121655E-3</v>
      </c>
      <c r="J160" s="4">
        <f>Norm_test!J160</f>
        <v>7.9437829676999566E-3</v>
      </c>
      <c r="K160" s="4">
        <f>Norm_test!K160</f>
        <v>1.545959425511843E-3</v>
      </c>
      <c r="M160">
        <f t="shared" si="22"/>
        <v>0.14581269952671716</v>
      </c>
      <c r="N160">
        <f t="shared" si="23"/>
        <v>0.78890091837407472</v>
      </c>
      <c r="O160">
        <f t="shared" si="24"/>
        <v>0.38312102962541017</v>
      </c>
      <c r="P160">
        <f t="shared" si="25"/>
        <v>0.98770909150105801</v>
      </c>
      <c r="Q160">
        <f t="shared" si="26"/>
        <v>1.7819003630268844</v>
      </c>
      <c r="R160">
        <f t="shared" si="27"/>
        <v>0.24259868325044728</v>
      </c>
    </row>
    <row r="161" spans="1:18" x14ac:dyDescent="0.25">
      <c r="A161" s="4">
        <f>Relative_Deviations!Q161</f>
        <v>4.8306899999999997</v>
      </c>
      <c r="B161" s="4">
        <f>Relative_Deviations!R161</f>
        <v>6.5629893472660371E-3</v>
      </c>
      <c r="C161" s="4">
        <f>Relative_Deviations!S161</f>
        <v>1.022907214565957E-2</v>
      </c>
      <c r="D161" s="4">
        <f>Relative_Deviations!T161</f>
        <v>5.0873284665581301E-3</v>
      </c>
      <c r="E161" s="4">
        <f>Relative_Deviations!U161</f>
        <v>8.8407898440526992E-3</v>
      </c>
      <c r="F161" s="4">
        <f>Relative_Deviations!V161</f>
        <v>7.2514445623540818E-3</v>
      </c>
      <c r="G161" s="4">
        <f>Relative_Deviations!W161</f>
        <v>1.0179990492170742E-2</v>
      </c>
      <c r="J161" s="4">
        <f>Norm_test!J161</f>
        <v>8.0252691430102111E-3</v>
      </c>
      <c r="K161" s="4">
        <f>Norm_test!K161</f>
        <v>2.0752449437049258E-3</v>
      </c>
      <c r="M161">
        <f t="shared" si="22"/>
        <v>0.70462997641790293</v>
      </c>
      <c r="N161">
        <f t="shared" si="23"/>
        <v>1.0619483783513859</v>
      </c>
      <c r="O161">
        <f t="shared" si="24"/>
        <v>1.4157079073311647</v>
      </c>
      <c r="P161">
        <f t="shared" si="25"/>
        <v>0.3929756357273867</v>
      </c>
      <c r="Q161">
        <f t="shared" si="26"/>
        <v>0.37288349165888035</v>
      </c>
      <c r="R161">
        <f t="shared" si="27"/>
        <v>1.0382973613291719</v>
      </c>
    </row>
    <row r="162" spans="1:18" x14ac:dyDescent="0.25">
      <c r="A162" s="4">
        <f>Relative_Deviations!Q162</f>
        <v>4.9111399999999996</v>
      </c>
      <c r="B162" s="4">
        <f>Relative_Deviations!R162</f>
        <v>7.7086534328328557E-3</v>
      </c>
      <c r="C162" s="4">
        <f>Relative_Deviations!S162</f>
        <v>8.4188501076353228E-3</v>
      </c>
      <c r="D162" s="4">
        <f>Relative_Deviations!T162</f>
        <v>1.1108180540585761E-2</v>
      </c>
      <c r="E162" s="4">
        <f>Relative_Deviations!U162</f>
        <v>6.9747215072735094E-3</v>
      </c>
      <c r="F162" s="4">
        <f>Relative_Deviations!V162</f>
        <v>8.6957535289280945E-3</v>
      </c>
      <c r="G162" s="4">
        <f>Relative_Deviations!W162</f>
        <v>7.9830672598292587E-3</v>
      </c>
      <c r="J162" s="4">
        <f>Norm_test!J162</f>
        <v>8.4815377295141339E-3</v>
      </c>
      <c r="K162" s="4">
        <f>Norm_test!K162</f>
        <v>1.4188297062312674E-3</v>
      </c>
      <c r="M162">
        <f t="shared" si="22"/>
        <v>0.54473365851229161</v>
      </c>
      <c r="N162">
        <f t="shared" si="23"/>
        <v>4.4182625725622565E-2</v>
      </c>
      <c r="O162">
        <f t="shared" si="24"/>
        <v>1.8512741871246721</v>
      </c>
      <c r="P162">
        <f t="shared" si="25"/>
        <v>1.0620134436309974</v>
      </c>
      <c r="Q162">
        <f t="shared" si="26"/>
        <v>0.15098062753631386</v>
      </c>
      <c r="R162">
        <f t="shared" si="27"/>
        <v>0.35132508679207564</v>
      </c>
    </row>
    <row r="163" spans="1:18" x14ac:dyDescent="0.25">
      <c r="A163" s="4">
        <f>Relative_Deviations!Q163</f>
        <v>4.9927999999999999</v>
      </c>
      <c r="B163" s="4">
        <f>Relative_Deviations!R163</f>
        <v>1.0388342310938626E-2</v>
      </c>
      <c r="C163" s="4">
        <f>Relative_Deviations!S163</f>
        <v>7.8700061918514745E-3</v>
      </c>
      <c r="D163" s="4">
        <f>Relative_Deviations!T163</f>
        <v>8.5360725345611614E-3</v>
      </c>
      <c r="E163" s="4">
        <f>Relative_Deviations!U163</f>
        <v>9.6680160139652783E-3</v>
      </c>
      <c r="F163" s="4">
        <f>Relative_Deviations!V163</f>
        <v>8.7053822553720701E-3</v>
      </c>
      <c r="G163" s="4">
        <f>Relative_Deviations!W163</f>
        <v>9.8331078765378308E-3</v>
      </c>
      <c r="J163" s="4">
        <f>Norm_test!J163</f>
        <v>9.1668211972044059E-3</v>
      </c>
      <c r="K163" s="4">
        <f>Norm_test!K163</f>
        <v>9.4654603113400947E-4</v>
      </c>
      <c r="M163">
        <f t="shared" si="22"/>
        <v>1.2905036559825582</v>
      </c>
      <c r="N163">
        <f t="shared" si="23"/>
        <v>1.3700495936782728</v>
      </c>
      <c r="O163">
        <f t="shared" si="24"/>
        <v>0.66636871519874852</v>
      </c>
      <c r="P163">
        <f t="shared" si="25"/>
        <v>0.5294986194812058</v>
      </c>
      <c r="Q163">
        <f t="shared" si="26"/>
        <v>0.4874976246844635</v>
      </c>
      <c r="R163">
        <f t="shared" si="27"/>
        <v>0.70391365809772621</v>
      </c>
    </row>
    <row r="164" spans="1:18" x14ac:dyDescent="0.25">
      <c r="A164" s="4">
        <f>Relative_Deviations!Q164</f>
        <v>5.0757000000000003</v>
      </c>
      <c r="B164" s="4">
        <f>Relative_Deviations!R164</f>
        <v>1.1621387555574075E-2</v>
      </c>
      <c r="C164" s="4">
        <f>Relative_Deviations!S164</f>
        <v>9.2854457641362975E-3</v>
      </c>
      <c r="D164" s="4">
        <f>Relative_Deviations!T164</f>
        <v>8.7383731642483604E-3</v>
      </c>
      <c r="E164" s="4">
        <f>Relative_Deviations!U164</f>
        <v>5.2914124405911743E-3</v>
      </c>
      <c r="F164" s="4">
        <f>Relative_Deviations!V164</f>
        <v>1.0554097732586924E-2</v>
      </c>
      <c r="G164" s="4">
        <f>Relative_Deviations!W164</f>
        <v>1.0806306325952211E-2</v>
      </c>
      <c r="J164" s="4">
        <f>Norm_test!J164</f>
        <v>9.3828371638481744E-3</v>
      </c>
      <c r="K164" s="4">
        <f>Norm_test!K164</f>
        <v>2.2615834642672914E-3</v>
      </c>
      <c r="M164">
        <f t="shared" si="22"/>
        <v>0.98981551072277008</v>
      </c>
      <c r="N164">
        <f t="shared" si="23"/>
        <v>4.3063367437305627E-2</v>
      </c>
      <c r="O164">
        <f t="shared" si="24"/>
        <v>0.28496140415874843</v>
      </c>
      <c r="P164">
        <f t="shared" si="25"/>
        <v>1.8090973815032474</v>
      </c>
      <c r="Q164">
        <f t="shared" si="26"/>
        <v>0.51789402745664948</v>
      </c>
      <c r="R164">
        <f t="shared" si="27"/>
        <v>0.62941261491987999</v>
      </c>
    </row>
    <row r="165" spans="1:18" x14ac:dyDescent="0.25">
      <c r="A165" s="4">
        <f>Relative_Deviations!Q165</f>
        <v>5.15984</v>
      </c>
      <c r="B165" s="4">
        <f>Relative_Deviations!R165</f>
        <v>8.3882846700337015E-3</v>
      </c>
      <c r="C165" s="4">
        <f>Relative_Deviations!S165</f>
        <v>1.0835689105210185E-2</v>
      </c>
      <c r="D165" s="4">
        <f>Relative_Deviations!T165</f>
        <v>1.0472378561568385E-2</v>
      </c>
      <c r="E165" s="4">
        <f>Relative_Deviations!U165</f>
        <v>1.0495242183877689E-2</v>
      </c>
      <c r="F165" s="4">
        <f>Relative_Deviations!V165</f>
        <v>1.0294122118603503E-2</v>
      </c>
      <c r="G165" s="4">
        <f>Relative_Deviations!W165</f>
        <v>9.8234722483258301E-3</v>
      </c>
      <c r="J165" s="4">
        <f>Norm_test!J165</f>
        <v>1.0051531481269882E-2</v>
      </c>
      <c r="K165" s="4">
        <f>Norm_test!K165</f>
        <v>8.7933450039543825E-4</v>
      </c>
      <c r="M165">
        <f t="shared" si="22"/>
        <v>1.8914836282304581</v>
      </c>
      <c r="N165">
        <f t="shared" si="23"/>
        <v>0.89176260409169184</v>
      </c>
      <c r="O165">
        <f t="shared" si="24"/>
        <v>0.47859725748193299</v>
      </c>
      <c r="P165">
        <f t="shared" si="25"/>
        <v>0.50459830975387576</v>
      </c>
      <c r="Q165">
        <f t="shared" si="26"/>
        <v>0.27587981277264489</v>
      </c>
      <c r="R165">
        <f t="shared" si="27"/>
        <v>0.25935435586968725</v>
      </c>
    </row>
    <row r="166" spans="1:18" x14ac:dyDescent="0.25">
      <c r="A166" s="4">
        <f>Relative_Deviations!Q166</f>
        <v>5.24526</v>
      </c>
      <c r="B166" s="4">
        <f>Relative_Deviations!R166</f>
        <v>7.2911656728382483E-3</v>
      </c>
      <c r="C166" s="4">
        <f>Relative_Deviations!S166</f>
        <v>9.4683937360643608E-3</v>
      </c>
      <c r="D166" s="4">
        <f>Relative_Deviations!T166</f>
        <v>8.8732402507066075E-3</v>
      </c>
      <c r="E166" s="4">
        <f>Relative_Deviations!U166</f>
        <v>1.0495242183877689E-2</v>
      </c>
      <c r="F166" s="4">
        <f>Relative_Deviations!V166</f>
        <v>9.4564229179905784E-3</v>
      </c>
      <c r="G166" s="4">
        <f>Relative_Deviations!W166</f>
        <v>1.0632865018135842E-2</v>
      </c>
      <c r="J166" s="4">
        <f>Norm_test!J166</f>
        <v>9.3695549632688887E-3</v>
      </c>
      <c r="K166" s="4">
        <f>Norm_test!K166</f>
        <v>1.2203662970123124E-3</v>
      </c>
      <c r="M166">
        <f t="shared" si="22"/>
        <v>1.7030864384889444</v>
      </c>
      <c r="N166">
        <f t="shared" si="23"/>
        <v>8.0991070498626624E-2</v>
      </c>
      <c r="O166">
        <f t="shared" si="24"/>
        <v>0.40669323118587714</v>
      </c>
      <c r="P166">
        <f t="shared" si="25"/>
        <v>0.92241749330893175</v>
      </c>
      <c r="Q166">
        <f t="shared" si="26"/>
        <v>7.1181869684830645E-2</v>
      </c>
      <c r="R166">
        <f t="shared" si="27"/>
        <v>1.0351892361824275</v>
      </c>
    </row>
    <row r="167" spans="1:18" x14ac:dyDescent="0.25">
      <c r="A167" s="4">
        <f>Relative_Deviations!Q167</f>
        <v>5.3319599999999996</v>
      </c>
      <c r="B167" s="4">
        <f>Relative_Deviations!R167</f>
        <v>7.6795263798100366E-3</v>
      </c>
      <c r="C167" s="4">
        <f>Relative_Deviations!S167</f>
        <v>1.0344618233193102E-2</v>
      </c>
      <c r="D167" s="4">
        <f>Relative_Deviations!T167</f>
        <v>8.8058067074774839E-3</v>
      </c>
      <c r="E167" s="4">
        <f>Relative_Deviations!U167</f>
        <v>1.0312482913780664E-2</v>
      </c>
      <c r="F167" s="4">
        <f>Relative_Deviations!V167</f>
        <v>8.2528321125120343E-3</v>
      </c>
      <c r="G167" s="4">
        <f>Relative_Deviations!W167</f>
        <v>1.1056832659464935E-2</v>
      </c>
      <c r="J167" s="4">
        <f>Norm_test!J167</f>
        <v>9.4086831677063776E-3</v>
      </c>
      <c r="K167" s="4">
        <f>Norm_test!K167</f>
        <v>1.3489744297217471E-3</v>
      </c>
      <c r="M167">
        <f t="shared" si="22"/>
        <v>1.2818306632046494</v>
      </c>
      <c r="N167">
        <f t="shared" si="23"/>
        <v>0.693812310200557</v>
      </c>
      <c r="O167">
        <f t="shared" si="24"/>
        <v>0.44691466861477053</v>
      </c>
      <c r="P167">
        <f t="shared" si="25"/>
        <v>0.66999027272941913</v>
      </c>
      <c r="Q167">
        <f t="shared" si="26"/>
        <v>0.85683689010529329</v>
      </c>
      <c r="R167">
        <f t="shared" si="27"/>
        <v>1.2217796389947295</v>
      </c>
    </row>
    <row r="168" spans="1:18" x14ac:dyDescent="0.25">
      <c r="A168" s="4">
        <f>Relative_Deviations!Q168</f>
        <v>5.4199700000000002</v>
      </c>
      <c r="B168" s="4">
        <f>Relative_Deviations!R168</f>
        <v>9.1650060839772781E-3</v>
      </c>
      <c r="C168" s="4">
        <f>Relative_Deviations!S168</f>
        <v>1.0344618233193102E-2</v>
      </c>
      <c r="D168" s="4">
        <f>Relative_Deviations!T168</f>
        <v>8.0158709153651895E-3</v>
      </c>
      <c r="E168" s="4">
        <f>Relative_Deviations!U168</f>
        <v>9.3794487453911553E-3</v>
      </c>
      <c r="F168" s="4">
        <f>Relative_Deviations!V168</f>
        <v>1.001488905173247E-2</v>
      </c>
      <c r="G168" s="4">
        <f>Relative_Deviations!W168</f>
        <v>9.9487354150821911E-3</v>
      </c>
      <c r="J168" s="4">
        <f>Norm_test!J168</f>
        <v>9.4780947407902324E-3</v>
      </c>
      <c r="K168" s="4">
        <f>Norm_test!K168</f>
        <v>8.3742077768799925E-4</v>
      </c>
      <c r="M168">
        <f t="shared" si="22"/>
        <v>0.37387256819367193</v>
      </c>
      <c r="N168">
        <f t="shared" si="23"/>
        <v>1.0347527975066713</v>
      </c>
      <c r="O168">
        <f t="shared" si="24"/>
        <v>1.7461040666581462</v>
      </c>
      <c r="P168">
        <f t="shared" si="25"/>
        <v>0.11779740606798021</v>
      </c>
      <c r="Q168">
        <f t="shared" si="26"/>
        <v>0.64100906646268185</v>
      </c>
      <c r="R168">
        <f t="shared" si="27"/>
        <v>0.56201217695043493</v>
      </c>
    </row>
    <row r="169" spans="1:18" x14ac:dyDescent="0.25">
      <c r="A169" s="4">
        <f>Relative_Deviations!Q169</f>
        <v>5.5093100000000002</v>
      </c>
      <c r="B169" s="4">
        <f>Relative_Deviations!R169</f>
        <v>1.2786469676489613E-2</v>
      </c>
      <c r="C169" s="4">
        <f>Relative_Deviations!S169</f>
        <v>1.1018637077138248E-2</v>
      </c>
      <c r="D169" s="4">
        <f>Relative_Deviations!T169</f>
        <v>1.1426081530094364E-2</v>
      </c>
      <c r="E169" s="4">
        <f>Relative_Deviations!U169</f>
        <v>1.2697972333993413E-2</v>
      </c>
      <c r="F169" s="4">
        <f>Relative_Deviations!V169</f>
        <v>1.0274864665715892E-2</v>
      </c>
      <c r="G169" s="4">
        <f>Relative_Deviations!W169</f>
        <v>1.2338371211664048E-2</v>
      </c>
      <c r="J169" s="4">
        <f>Norm_test!J169</f>
        <v>1.175706608251593E-2</v>
      </c>
      <c r="K169" s="4">
        <f>Norm_test!K169</f>
        <v>1.0133746786276112E-3</v>
      </c>
      <c r="M169">
        <f t="shared" si="22"/>
        <v>1.015817363196581</v>
      </c>
      <c r="N169">
        <f t="shared" si="23"/>
        <v>0.72868310305297745</v>
      </c>
      <c r="O169">
        <f t="shared" si="24"/>
        <v>0.32661616616453321</v>
      </c>
      <c r="P169">
        <f t="shared" si="25"/>
        <v>0.92848802256607554</v>
      </c>
      <c r="Q169">
        <f t="shared" si="26"/>
        <v>1.4626390890359995</v>
      </c>
      <c r="R169">
        <f t="shared" si="27"/>
        <v>0.57363297249085177</v>
      </c>
    </row>
    <row r="170" spans="1:18" x14ac:dyDescent="0.25">
      <c r="A170" s="4">
        <f>Relative_Deviations!Q170</f>
        <v>5.6</v>
      </c>
      <c r="B170" s="4">
        <f>Relative_Deviations!R170</f>
        <v>1.1242735866276561E-2</v>
      </c>
      <c r="C170" s="4">
        <f>Relative_Deviations!S170</f>
        <v>1.2645911143234432E-2</v>
      </c>
      <c r="D170" s="4">
        <f>Relative_Deviations!T170</f>
        <v>1.1339381260228395E-2</v>
      </c>
      <c r="E170" s="4">
        <f>Relative_Deviations!U170</f>
        <v>1.1360943989600062E-2</v>
      </c>
      <c r="F170" s="4">
        <f>Relative_Deviations!V170</f>
        <v>1.1998406699160937E-2</v>
      </c>
      <c r="G170" s="4">
        <f>Relative_Deviations!W170</f>
        <v>1.0208897376806747E-2</v>
      </c>
      <c r="J170" s="4">
        <f>Norm_test!J170</f>
        <v>1.1466046055884522E-2</v>
      </c>
      <c r="K170" s="4">
        <f>Norm_test!K170</f>
        <v>8.1643984906942151E-4</v>
      </c>
      <c r="M170">
        <f t="shared" si="22"/>
        <v>0.27351701397535833</v>
      </c>
      <c r="N170">
        <f t="shared" si="23"/>
        <v>1.4451341255509778</v>
      </c>
      <c r="O170">
        <f t="shared" si="24"/>
        <v>0.15514283850855509</v>
      </c>
      <c r="P170">
        <f t="shared" si="25"/>
        <v>0.12873216122933639</v>
      </c>
      <c r="Q170">
        <f t="shared" si="26"/>
        <v>0.65205127344433333</v>
      </c>
      <c r="R170">
        <f t="shared" si="27"/>
        <v>1.5397933852820549</v>
      </c>
    </row>
    <row r="171" spans="1:18" x14ac:dyDescent="0.25">
      <c r="A171" s="4">
        <f>Relative_Deviations!Q171</f>
        <v>5.6920599999999997</v>
      </c>
      <c r="B171" s="4">
        <f>Relative_Deviations!R171</f>
        <v>9.2232601900230898E-3</v>
      </c>
      <c r="C171" s="4">
        <f>Relative_Deviations!S171</f>
        <v>1.0845317945838122E-2</v>
      </c>
      <c r="D171" s="4">
        <f>Relative_Deviations!T171</f>
        <v>1.1898116332698055E-2</v>
      </c>
      <c r="E171" s="4">
        <f>Relative_Deviations!U171</f>
        <v>1.2851874877232924E-2</v>
      </c>
      <c r="F171" s="4">
        <f>Relative_Deviations!V171</f>
        <v>1.0948875516783788E-2</v>
      </c>
      <c r="G171" s="4">
        <f>Relative_Deviations!W171</f>
        <v>1.1721691006094581E-2</v>
      </c>
      <c r="J171" s="4">
        <f>Norm_test!J171</f>
        <v>1.1248189311445092E-2</v>
      </c>
      <c r="K171" s="4">
        <f>Norm_test!K171</f>
        <v>1.2304997694750199E-3</v>
      </c>
      <c r="M171">
        <f t="shared" si="22"/>
        <v>1.6456151977061466</v>
      </c>
      <c r="N171">
        <f t="shared" si="23"/>
        <v>0.32740466564967485</v>
      </c>
      <c r="O171">
        <f t="shared" si="24"/>
        <v>0.52818134336607592</v>
      </c>
      <c r="P171">
        <f t="shared" si="25"/>
        <v>1.3032798587780541</v>
      </c>
      <c r="Q171">
        <f t="shared" si="26"/>
        <v>0.24324571372248502</v>
      </c>
      <c r="R171">
        <f t="shared" si="27"/>
        <v>0.38480437493418068</v>
      </c>
    </row>
    <row r="172" spans="1:18" x14ac:dyDescent="0.25">
      <c r="A172" s="4">
        <f>Relative_Deviations!Q172</f>
        <v>5.7855100000000004</v>
      </c>
      <c r="B172" s="4">
        <f>Relative_Deviations!R172</f>
        <v>1.0213579992801192E-2</v>
      </c>
      <c r="C172" s="4">
        <f>Relative_Deviations!S172</f>
        <v>1.1519336789783268E-2</v>
      </c>
      <c r="D172" s="4">
        <f>Relative_Deviations!T172</f>
        <v>1.3285320650554039E-2</v>
      </c>
      <c r="E172" s="4">
        <f>Relative_Deviations!U172</f>
        <v>1.2890350513042886E-2</v>
      </c>
      <c r="F172" s="4">
        <f>Relative_Deviations!V172</f>
        <v>1.2431699389133192E-2</v>
      </c>
      <c r="G172" s="4">
        <f>Relative_Deviations!W172</f>
        <v>1.3658452276711339E-2</v>
      </c>
      <c r="J172" s="4">
        <f>Norm_test!J172</f>
        <v>1.2333123268670984E-2</v>
      </c>
      <c r="K172" s="4">
        <f>Norm_test!K172</f>
        <v>1.2757827729295592E-3</v>
      </c>
      <c r="M172">
        <f t="shared" si="22"/>
        <v>1.6613669041812811</v>
      </c>
      <c r="N172">
        <f t="shared" si="23"/>
        <v>0.63787228998164924</v>
      </c>
      <c r="O172">
        <f t="shared" si="24"/>
        <v>0.74636325406443571</v>
      </c>
      <c r="P172">
        <f t="shared" si="25"/>
        <v>0.436772823865892</v>
      </c>
      <c r="Q172">
        <f t="shared" si="26"/>
        <v>7.7267166914198646E-2</v>
      </c>
      <c r="R172">
        <f t="shared" si="27"/>
        <v>1.0388359493184123</v>
      </c>
    </row>
    <row r="173" spans="1:18" x14ac:dyDescent="0.25">
      <c r="A173" s="4">
        <f>Relative_Deviations!Q173</f>
        <v>5.8803599999999996</v>
      </c>
      <c r="B173" s="4">
        <f>Relative_Deviations!R173</f>
        <v>1.2436945040214918E-2</v>
      </c>
      <c r="C173" s="4">
        <f>Relative_Deviations!S173</f>
        <v>1.0980121714627014E-2</v>
      </c>
      <c r="D173" s="4">
        <f>Relative_Deviations!T173</f>
        <v>1.1840316152787526E-2</v>
      </c>
      <c r="E173" s="4">
        <f>Relative_Deviations!U173</f>
        <v>9.7834429213948266E-3</v>
      </c>
      <c r="F173" s="4">
        <f>Relative_Deviations!V173</f>
        <v>1.3153853872420284E-2</v>
      </c>
      <c r="G173" s="4">
        <f>Relative_Deviations!W173</f>
        <v>9.6596665687214613E-3</v>
      </c>
      <c r="J173" s="4">
        <f>Norm_test!J173</f>
        <v>1.1309057711694338E-2</v>
      </c>
      <c r="K173" s="4">
        <f>Norm_test!K173</f>
        <v>1.4222396951824902E-3</v>
      </c>
      <c r="M173">
        <f t="shared" si="22"/>
        <v>0.79303603488289542</v>
      </c>
      <c r="N173">
        <f t="shared" si="23"/>
        <v>0.23128028150354579</v>
      </c>
      <c r="O173">
        <f t="shared" si="24"/>
        <v>0.37353650224551005</v>
      </c>
      <c r="P173">
        <f t="shared" si="25"/>
        <v>1.072684720773285</v>
      </c>
      <c r="Q173">
        <f t="shared" si="26"/>
        <v>1.2971063646829493</v>
      </c>
      <c r="R173">
        <f t="shared" si="27"/>
        <v>1.1597138995345226</v>
      </c>
    </row>
    <row r="174" spans="1:18" x14ac:dyDescent="0.25">
      <c r="A174" s="4">
        <f>Relative_Deviations!Q174</f>
        <v>5.9766500000000002</v>
      </c>
      <c r="B174" s="4">
        <f>Relative_Deviations!R174</f>
        <v>1.1708768714642706E-2</v>
      </c>
      <c r="C174" s="4">
        <f>Relative_Deviations!S174</f>
        <v>1.1028265917766015E-2</v>
      </c>
      <c r="D174" s="4">
        <f>Relative_Deviations!T174</f>
        <v>1.131048117027296E-2</v>
      </c>
      <c r="E174" s="4">
        <f>Relative_Deviations!U174</f>
        <v>1.1678367985031531E-2</v>
      </c>
      <c r="F174" s="4">
        <f>Relative_Deviations!V174</f>
        <v>1.2460585568464778E-2</v>
      </c>
      <c r="G174" s="4">
        <f>Relative_Deviations!W174</f>
        <v>1.1943310454971131E-2</v>
      </c>
      <c r="J174" s="4">
        <f>Norm_test!J174</f>
        <v>1.168829663519152E-2</v>
      </c>
      <c r="K174" s="4">
        <f>Norm_test!K174</f>
        <v>4.9806927276089727E-4</v>
      </c>
      <c r="M174">
        <f t="shared" si="22"/>
        <v>4.1102875786143044E-2</v>
      </c>
      <c r="N174">
        <f t="shared" si="23"/>
        <v>1.3251785515031338</v>
      </c>
      <c r="O174">
        <f t="shared" si="24"/>
        <v>0.75856007503585576</v>
      </c>
      <c r="P174">
        <f t="shared" si="25"/>
        <v>1.9934275617833078E-2</v>
      </c>
      <c r="Q174">
        <f t="shared" si="26"/>
        <v>1.5505653038829457</v>
      </c>
      <c r="R174">
        <f t="shared" si="27"/>
        <v>0.51200472248773388</v>
      </c>
    </row>
    <row r="175" spans="1:18" x14ac:dyDescent="0.25">
      <c r="A175" s="4">
        <f>Relative_Deviations!Q175</f>
        <v>6.0743999999999998</v>
      </c>
      <c r="B175" s="4">
        <f>Relative_Deviations!R175</f>
        <v>1.2242764686729109E-2</v>
      </c>
      <c r="C175" s="4">
        <f>Relative_Deviations!S175</f>
        <v>1.0960864033371483E-2</v>
      </c>
      <c r="D175" s="4">
        <f>Relative_Deviations!T175</f>
        <v>1.252428494839701E-2</v>
      </c>
      <c r="E175" s="4">
        <f>Relative_Deviations!U175</f>
        <v>1.1841889437223488E-2</v>
      </c>
      <c r="F175" s="4">
        <f>Relative_Deviations!V175</f>
        <v>1.270130372956042E-2</v>
      </c>
      <c r="G175" s="4">
        <f>Relative_Deviations!W175</f>
        <v>1.0864120095224391E-2</v>
      </c>
      <c r="J175" s="4">
        <f>Norm_test!J175</f>
        <v>1.1855871155084317E-2</v>
      </c>
      <c r="K175" s="4">
        <f>Norm_test!K175</f>
        <v>7.8689557667950484E-4</v>
      </c>
      <c r="M175">
        <f t="shared" si="22"/>
        <v>0.49167074146913115</v>
      </c>
      <c r="N175">
        <f t="shared" si="23"/>
        <v>1.1373899513954975</v>
      </c>
      <c r="O175">
        <f t="shared" si="24"/>
        <v>0.84943137707448524</v>
      </c>
      <c r="P175">
        <f t="shared" si="25"/>
        <v>1.7768199841494529E-2</v>
      </c>
      <c r="Q175">
        <f t="shared" si="26"/>
        <v>1.0743897913921543</v>
      </c>
      <c r="R175">
        <f t="shared" si="27"/>
        <v>1.2603337586987831</v>
      </c>
    </row>
    <row r="176" spans="1:18" x14ac:dyDescent="0.25">
      <c r="A176" s="4">
        <f>Relative_Deviations!Q176</f>
        <v>6.17361</v>
      </c>
      <c r="B176" s="4">
        <f>Relative_Deviations!R176</f>
        <v>1.0446596416984266E-2</v>
      </c>
      <c r="C176" s="4">
        <f>Relative_Deviations!S176</f>
        <v>1.521681159085389E-2</v>
      </c>
      <c r="D176" s="4">
        <f>Relative_Deviations!T176</f>
        <v>1.4971159231281783E-2</v>
      </c>
      <c r="E176" s="4">
        <f>Relative_Deviations!U176</f>
        <v>1.2621021062373658E-2</v>
      </c>
      <c r="F176" s="4">
        <f>Relative_Deviations!V176</f>
        <v>1.336568585418451E-2</v>
      </c>
      <c r="G176" s="4">
        <f>Relative_Deviations!W176</f>
        <v>1.3494646597106971E-2</v>
      </c>
      <c r="J176" s="4">
        <f>Norm_test!J176</f>
        <v>1.3352653458797515E-2</v>
      </c>
      <c r="K176" s="4">
        <f>Norm_test!K176</f>
        <v>1.7375518332011044E-3</v>
      </c>
      <c r="M176">
        <f t="shared" si="22"/>
        <v>1.6725009212872799</v>
      </c>
      <c r="N176">
        <f t="shared" si="23"/>
        <v>1.0728647608871751</v>
      </c>
      <c r="O176">
        <f t="shared" si="24"/>
        <v>0.93148632550574539</v>
      </c>
      <c r="P176">
        <f t="shared" si="25"/>
        <v>0.42107083221567265</v>
      </c>
      <c r="Q176">
        <f t="shared" si="26"/>
        <v>7.5004354621097339E-3</v>
      </c>
      <c r="R176">
        <f t="shared" si="27"/>
        <v>8.1720231647916308E-2</v>
      </c>
    </row>
    <row r="177" spans="1:18" x14ac:dyDescent="0.25">
      <c r="A177" s="4">
        <f>Relative_Deviations!Q177</f>
        <v>6.2743200000000003</v>
      </c>
      <c r="B177" s="4">
        <f>Relative_Deviations!R177</f>
        <v>1.2436945040214918E-2</v>
      </c>
      <c r="C177" s="4">
        <f>Relative_Deviations!S177</f>
        <v>1.3069580130857154E-2</v>
      </c>
      <c r="D177" s="4">
        <f>Relative_Deviations!T177</f>
        <v>1.5635861300254426E-2</v>
      </c>
      <c r="E177" s="4">
        <f>Relative_Deviations!U177</f>
        <v>1.3178917781617011E-2</v>
      </c>
      <c r="F177" s="4">
        <f>Relative_Deviations!V177</f>
        <v>1.3067195334425867E-2</v>
      </c>
      <c r="G177" s="4">
        <f>Relative_Deviations!W177</f>
        <v>1.4795456405730259E-2</v>
      </c>
      <c r="J177" s="4">
        <f>Norm_test!J177</f>
        <v>1.3697325998849938E-2</v>
      </c>
      <c r="K177" s="4">
        <f>Norm_test!K177</f>
        <v>1.2338757048358166E-3</v>
      </c>
      <c r="M177">
        <f t="shared" si="22"/>
        <v>1.0214812996927682</v>
      </c>
      <c r="N177">
        <f t="shared" si="23"/>
        <v>0.50875940383015661</v>
      </c>
      <c r="O177">
        <f t="shared" si="24"/>
        <v>1.571094473946576</v>
      </c>
      <c r="P177">
        <f t="shared" si="25"/>
        <v>0.42014622315779254</v>
      </c>
      <c r="Q177">
        <f t="shared" si="26"/>
        <v>0.51069217260252164</v>
      </c>
      <c r="R177">
        <f t="shared" si="27"/>
        <v>0.88998462533666711</v>
      </c>
    </row>
    <row r="178" spans="1:18" x14ac:dyDescent="0.25">
      <c r="A178" s="4">
        <f>Relative_Deviations!Q178</f>
        <v>6.3765599999999996</v>
      </c>
      <c r="B178" s="4">
        <f>Relative_Deviations!R178</f>
        <v>1.4271949380656854E-2</v>
      </c>
      <c r="C178" s="4">
        <f>Relative_Deviations!S178</f>
        <v>1.3464362596596408E-2</v>
      </c>
      <c r="D178" s="4">
        <f>Relative_Deviations!T178</f>
        <v>1.2755485668039645E-2</v>
      </c>
      <c r="E178" s="4">
        <f>Relative_Deviations!U178</f>
        <v>1.4948797028871549E-2</v>
      </c>
      <c r="F178" s="4">
        <f>Relative_Deviations!V178</f>
        <v>1.2248753586700554E-2</v>
      </c>
      <c r="G178" s="4">
        <f>Relative_Deviations!W178</f>
        <v>1.6510598227470467E-2</v>
      </c>
      <c r="J178" s="4">
        <f>Norm_test!J178</f>
        <v>1.4033324414722581E-2</v>
      </c>
      <c r="K178" s="4">
        <f>Norm_test!K178</f>
        <v>1.5603332963304479E-3</v>
      </c>
      <c r="M178">
        <f t="shared" si="22"/>
        <v>0.15293204759230955</v>
      </c>
      <c r="N178">
        <f t="shared" si="23"/>
        <v>0.36464120804461608</v>
      </c>
      <c r="O178">
        <f t="shared" si="24"/>
        <v>0.81895243130946727</v>
      </c>
      <c r="P178">
        <f t="shared" si="25"/>
        <v>0.58671606656215913</v>
      </c>
      <c r="Q178">
        <f t="shared" si="26"/>
        <v>1.143711303359952</v>
      </c>
      <c r="R178">
        <f t="shared" si="27"/>
        <v>1.5876568285595622</v>
      </c>
    </row>
    <row r="179" spans="1:18" x14ac:dyDescent="0.25">
      <c r="A179" s="4">
        <f>Relative_Deviations!Q179</f>
        <v>6.48034</v>
      </c>
      <c r="B179" s="4">
        <f>Relative_Deviations!R179</f>
        <v>1.3301047613227297E-2</v>
      </c>
      <c r="C179" s="4">
        <f>Relative_Deviations!S179</f>
        <v>1.4513906225025276E-2</v>
      </c>
      <c r="D179" s="4">
        <f>Relative_Deviations!T179</f>
        <v>1.3497254643559832E-2</v>
      </c>
      <c r="E179" s="4">
        <f>Relative_Deviations!U179</f>
        <v>1.5170031934778366E-2</v>
      </c>
      <c r="F179" s="4">
        <f>Relative_Deviations!V179</f>
        <v>1.6552794307091348E-2</v>
      </c>
      <c r="G179" s="4">
        <f>Relative_Deviations!W179</f>
        <v>1.4997804598182632E-2</v>
      </c>
      <c r="J179" s="4">
        <f>Norm_test!J179</f>
        <v>1.4672139886977457E-2</v>
      </c>
      <c r="K179" s="4">
        <f>Norm_test!K179</f>
        <v>1.1980068692118858E-3</v>
      </c>
      <c r="M179">
        <f t="shared" si="22"/>
        <v>1.144477806418706</v>
      </c>
      <c r="N179">
        <f t="shared" si="23"/>
        <v>0.1320807634903429</v>
      </c>
      <c r="O179">
        <f t="shared" si="24"/>
        <v>0.9806999221887005</v>
      </c>
      <c r="P179">
        <f t="shared" si="25"/>
        <v>0.41560032800851082</v>
      </c>
      <c r="Q179">
        <f t="shared" si="26"/>
        <v>1.5698193962369245</v>
      </c>
      <c r="R179">
        <f t="shared" si="27"/>
        <v>0.27183876785231992</v>
      </c>
    </row>
    <row r="180" spans="1:18" x14ac:dyDescent="0.25">
      <c r="A180" s="4">
        <f>Relative_Deviations!Q180</f>
        <v>6.5856700000000004</v>
      </c>
      <c r="B180" s="4">
        <f>Relative_Deviations!R180</f>
        <v>1.3572900108107635E-2</v>
      </c>
      <c r="C180" s="4">
        <f>Relative_Deviations!S180</f>
        <v>1.4610194631303275E-2</v>
      </c>
      <c r="D180" s="4">
        <f>Relative_Deviations!T180</f>
        <v>1.5317960310745822E-2</v>
      </c>
      <c r="E180" s="4">
        <f>Relative_Deviations!U180</f>
        <v>1.3227012326379252E-2</v>
      </c>
      <c r="F180" s="4">
        <f>Relative_Deviations!V180</f>
        <v>1.6523908127759935E-2</v>
      </c>
      <c r="G180" s="4">
        <f>Relative_Deviations!W180</f>
        <v>1.4824363290366262E-2</v>
      </c>
      <c r="J180" s="4">
        <f>Norm_test!J180</f>
        <v>1.4679389799110364E-2</v>
      </c>
      <c r="K180" s="4">
        <f>Norm_test!K180</f>
        <v>1.1974594111753001E-3</v>
      </c>
      <c r="M180">
        <f t="shared" si="22"/>
        <v>0.92403106165971471</v>
      </c>
      <c r="N180">
        <f t="shared" si="23"/>
        <v>5.7784979734030434E-2</v>
      </c>
      <c r="O180">
        <f t="shared" si="24"/>
        <v>0.53327111188570819</v>
      </c>
      <c r="P180">
        <f t="shared" si="25"/>
        <v>1.212882423551719</v>
      </c>
      <c r="Q180">
        <f t="shared" si="26"/>
        <v>1.5403597912677358</v>
      </c>
      <c r="R180">
        <f t="shared" si="27"/>
        <v>0.12106756179201741</v>
      </c>
    </row>
    <row r="181" spans="1:18" x14ac:dyDescent="0.25">
      <c r="A181" s="4">
        <f>Relative_Deviations!Q181</f>
        <v>6.6926100000000002</v>
      </c>
      <c r="B181" s="4">
        <f>Relative_Deviations!R181</f>
        <v>1.3650572249501993E-2</v>
      </c>
      <c r="C181" s="4">
        <f>Relative_Deviations!S181</f>
        <v>1.6266355219282758E-2</v>
      </c>
      <c r="D181" s="4">
        <f>Relative_Deviations!T181</f>
        <v>1.505785950114775E-2</v>
      </c>
      <c r="E181" s="4">
        <f>Relative_Deviations!U181</f>
        <v>1.4814132303536934E-2</v>
      </c>
      <c r="F181" s="4">
        <f>Relative_Deviations!V181</f>
        <v>1.4732965009208081E-2</v>
      </c>
      <c r="G181" s="4">
        <f>Relative_Deviations!W181</f>
        <v>1.326339152001842E-2</v>
      </c>
      <c r="J181" s="4">
        <f>Norm_test!J181</f>
        <v>1.4630879300449323E-2</v>
      </c>
      <c r="K181" s="4">
        <f>Norm_test!K181</f>
        <v>1.0707120501526853E-3</v>
      </c>
      <c r="M181">
        <f t="shared" si="22"/>
        <v>0.91556553492373227</v>
      </c>
      <c r="N181">
        <f t="shared" si="23"/>
        <v>1.5274656884642457</v>
      </c>
      <c r="O181">
        <f t="shared" si="24"/>
        <v>0.39878154041279257</v>
      </c>
      <c r="P181">
        <f t="shared" si="25"/>
        <v>0.1711505937207666</v>
      </c>
      <c r="Q181">
        <f t="shared" si="26"/>
        <v>9.5343756282747272E-2</v>
      </c>
      <c r="R181">
        <f t="shared" si="27"/>
        <v>1.2771760439568198</v>
      </c>
    </row>
    <row r="182" spans="1:18" x14ac:dyDescent="0.25">
      <c r="A182" s="4">
        <f>Relative_Deviations!Q182</f>
        <v>6.8011600000000003</v>
      </c>
      <c r="B182" s="4">
        <f>Relative_Deviations!R182</f>
        <v>1.5252560165760685E-2</v>
      </c>
      <c r="C182" s="4">
        <f>Relative_Deviations!S182</f>
        <v>1.4042093034263724E-2</v>
      </c>
      <c r="D182" s="4">
        <f>Relative_Deviations!T182</f>
        <v>1.4566557971907214E-2</v>
      </c>
      <c r="E182" s="4">
        <f>Relative_Deviations!U182</f>
        <v>1.51507941168733E-2</v>
      </c>
      <c r="F182" s="4">
        <f>Relative_Deviations!V182</f>
        <v>1.8237821434761173E-2</v>
      </c>
      <c r="G182" s="4">
        <f>Relative_Deviations!W182</f>
        <v>1.5547035406268089E-2</v>
      </c>
      <c r="J182" s="4">
        <f>Norm_test!J182</f>
        <v>1.5466143688305697E-2</v>
      </c>
      <c r="K182" s="4">
        <f>Norm_test!K182</f>
        <v>1.4608887021236277E-3</v>
      </c>
      <c r="M182">
        <f t="shared" si="22"/>
        <v>0.14620109131827469</v>
      </c>
      <c r="N182">
        <f t="shared" si="23"/>
        <v>0.97478380931544961</v>
      </c>
      <c r="O182">
        <f t="shared" si="24"/>
        <v>0.61577977507170567</v>
      </c>
      <c r="P182">
        <f t="shared" si="25"/>
        <v>0.21586146225512459</v>
      </c>
      <c r="Q182">
        <f t="shared" si="26"/>
        <v>1.8972545563713468</v>
      </c>
      <c r="R182">
        <f t="shared" si="27"/>
        <v>5.5371581589209115E-2</v>
      </c>
    </row>
    <row r="183" spans="1:18" x14ac:dyDescent="0.25">
      <c r="A183" s="4">
        <f>Relative_Deviations!Q183</f>
        <v>6.9113499999999997</v>
      </c>
      <c r="B183" s="4">
        <f>Relative_Deviations!R183</f>
        <v>1.5670047925755465E-2</v>
      </c>
      <c r="C183" s="4">
        <f>Relative_Deviations!S183</f>
        <v>1.7027033628878138E-2</v>
      </c>
      <c r="D183" s="4">
        <f>Relative_Deviations!T183</f>
        <v>1.622349646267952E-2</v>
      </c>
      <c r="E183" s="4">
        <f>Relative_Deviations!U183</f>
        <v>1.4968034846776444E-2</v>
      </c>
      <c r="F183" s="4">
        <f>Relative_Deviations!V183</f>
        <v>1.6215788881557485E-2</v>
      </c>
      <c r="G183" s="4">
        <f>Relative_Deviations!W183</f>
        <v>1.5691569829448453E-2</v>
      </c>
      <c r="J183" s="4">
        <f>Norm_test!J183</f>
        <v>1.5965995262515919E-2</v>
      </c>
      <c r="K183" s="4">
        <f>Norm_test!K183</f>
        <v>6.9474099791576457E-4</v>
      </c>
      <c r="M183">
        <f t="shared" si="22"/>
        <v>0.42598225475148499</v>
      </c>
      <c r="N183">
        <f t="shared" si="23"/>
        <v>1.5272430582697043</v>
      </c>
      <c r="O183">
        <f t="shared" si="24"/>
        <v>0.37064344976920816</v>
      </c>
      <c r="P183">
        <f t="shared" si="25"/>
        <v>1.4364495815467548</v>
      </c>
      <c r="Q183">
        <f t="shared" si="26"/>
        <v>0.35954927057846231</v>
      </c>
      <c r="R183">
        <f t="shared" si="27"/>
        <v>0.39500394231914743</v>
      </c>
    </row>
    <row r="184" spans="1:18" x14ac:dyDescent="0.25">
      <c r="A184" s="4">
        <f>Relative_Deviations!Q184</f>
        <v>7.0231899999999996</v>
      </c>
      <c r="B184" s="4">
        <f>Relative_Deviations!R184</f>
        <v>1.5563248731338287E-2</v>
      </c>
      <c r="C184" s="4">
        <f>Relative_Deviations!S184</f>
        <v>1.7633650588428751E-2</v>
      </c>
      <c r="D184" s="4">
        <f>Relative_Deviations!T184</f>
        <v>1.8419903299284814E-2</v>
      </c>
      <c r="E184" s="4">
        <f>Relative_Deviations!U184</f>
        <v>1.6314682100122244E-2</v>
      </c>
      <c r="F184" s="4">
        <f>Relative_Deviations!V184</f>
        <v>1.5830639823804428E-2</v>
      </c>
      <c r="G184" s="4">
        <f>Relative_Deviations!W184</f>
        <v>1.5903553650113002E-2</v>
      </c>
      <c r="J184" s="4">
        <f>Norm_test!J184</f>
        <v>1.6610946365515255E-2</v>
      </c>
      <c r="K184" s="4">
        <f>Norm_test!K184</f>
        <v>1.1500412789328756E-3</v>
      </c>
      <c r="M184">
        <f t="shared" si="22"/>
        <v>0.91100872061664406</v>
      </c>
      <c r="N184">
        <f t="shared" si="23"/>
        <v>0.8892760996044109</v>
      </c>
      <c r="O184">
        <f t="shared" si="24"/>
        <v>1.5729495687738195</v>
      </c>
      <c r="P184">
        <f t="shared" si="25"/>
        <v>0.2576118534353084</v>
      </c>
      <c r="Q184">
        <f t="shared" si="26"/>
        <v>0.67850307289393486</v>
      </c>
      <c r="R184">
        <f t="shared" si="27"/>
        <v>0.61510202143234616</v>
      </c>
    </row>
    <row r="185" spans="1:18" x14ac:dyDescent="0.25">
      <c r="A185" s="4">
        <f>Relative_Deviations!Q185</f>
        <v>7.1367200000000004</v>
      </c>
      <c r="B185" s="4">
        <f>Relative_Deviations!R185</f>
        <v>1.5864228279241444E-2</v>
      </c>
      <c r="C185" s="4">
        <f>Relative_Deviations!S185</f>
        <v>1.5043492459553763E-2</v>
      </c>
      <c r="D185" s="4">
        <f>Relative_Deviations!T185</f>
        <v>1.7446933604121993E-2</v>
      </c>
      <c r="E185" s="4">
        <f>Relative_Deviations!U185</f>
        <v>1.5208507570588158E-2</v>
      </c>
      <c r="F185" s="4">
        <f>Relative_Deviations!V185</f>
        <v>1.6244675060888902E-2</v>
      </c>
      <c r="G185" s="4">
        <f>Relative_Deviations!W185</f>
        <v>1.7454889792248841E-2</v>
      </c>
      <c r="J185" s="4">
        <f>Norm_test!J185</f>
        <v>1.6210454461107183E-2</v>
      </c>
      <c r="K185" s="4">
        <f>Norm_test!K185</f>
        <v>1.0549162495149408E-3</v>
      </c>
      <c r="M185">
        <f t="shared" si="22"/>
        <v>0.328202529845319</v>
      </c>
      <c r="N185">
        <f t="shared" si="23"/>
        <v>1.1062129359463353</v>
      </c>
      <c r="O185">
        <f t="shared" si="24"/>
        <v>1.172111192318209</v>
      </c>
      <c r="P185">
        <f t="shared" si="25"/>
        <v>0.94978809074154313</v>
      </c>
      <c r="Q185">
        <f t="shared" si="26"/>
        <v>3.2439162632534796E-2</v>
      </c>
      <c r="R185">
        <f t="shared" si="27"/>
        <v>1.179653201582457</v>
      </c>
    </row>
    <row r="186" spans="1:18" x14ac:dyDescent="0.25">
      <c r="A186" s="4">
        <f>Relative_Deviations!Q186</f>
        <v>7.2519799999999996</v>
      </c>
      <c r="B186" s="4">
        <f>Relative_Deviations!R186</f>
        <v>1.646618737504776E-2</v>
      </c>
      <c r="C186" s="4">
        <f>Relative_Deviations!S186</f>
        <v>1.899131711694698E-2</v>
      </c>
      <c r="D186" s="4">
        <f>Relative_Deviations!T186</f>
        <v>1.7398766787529715E-2</v>
      </c>
      <c r="E186" s="4">
        <f>Relative_Deviations!U186</f>
        <v>1.7084194816319967E-2</v>
      </c>
      <c r="F186" s="4">
        <f>Relative_Deviations!V186</f>
        <v>1.8208935255429756E-2</v>
      </c>
      <c r="G186" s="4">
        <f>Relative_Deviations!W186</f>
        <v>1.7599424215429208E-2</v>
      </c>
      <c r="J186" s="4">
        <f>Norm_test!J186</f>
        <v>1.7624804261117229E-2</v>
      </c>
      <c r="K186" s="4">
        <f>Norm_test!K186</f>
        <v>8.8260468504747854E-4</v>
      </c>
      <c r="M186">
        <f t="shared" si="22"/>
        <v>1.3127246044554395</v>
      </c>
      <c r="N186">
        <f t="shared" si="23"/>
        <v>1.5482728326512807</v>
      </c>
      <c r="O186">
        <f t="shared" si="24"/>
        <v>0.25610273479950474</v>
      </c>
      <c r="P186">
        <f t="shared" si="25"/>
        <v>0.61251594734983883</v>
      </c>
      <c r="Q186">
        <f t="shared" si="26"/>
        <v>0.6618263014104715</v>
      </c>
      <c r="R186">
        <f t="shared" si="27"/>
        <v>2.8755847456957452E-2</v>
      </c>
    </row>
    <row r="187" spans="1:18" x14ac:dyDescent="0.25">
      <c r="A187" s="4">
        <f>Relative_Deviations!Q187</f>
        <v>7.3689600000000004</v>
      </c>
      <c r="B187" s="4">
        <f>Relative_Deviations!R187</f>
        <v>1.5504994625292475E-2</v>
      </c>
      <c r="C187" s="4">
        <f>Relative_Deviations!S187</f>
        <v>1.8134350301073771E-2</v>
      </c>
      <c r="D187" s="4">
        <f>Relative_Deviations!T187</f>
        <v>1.7408400150848134E-2</v>
      </c>
      <c r="E187" s="4">
        <f>Relative_Deviations!U187</f>
        <v>1.7536283537086049E-2</v>
      </c>
      <c r="F187" s="4">
        <f>Relative_Deviations!V187</f>
        <v>1.8545940680963793E-2</v>
      </c>
      <c r="G187" s="4">
        <f>Relative_Deviations!W187</f>
        <v>1.8514808895571406E-2</v>
      </c>
      <c r="J187" s="4">
        <f>Norm_test!J187</f>
        <v>1.760746303180594E-2</v>
      </c>
      <c r="K187" s="4">
        <f>Norm_test!K187</f>
        <v>1.1354904632280035E-3</v>
      </c>
      <c r="M187">
        <f t="shared" si="22"/>
        <v>1.8515949491433947</v>
      </c>
      <c r="N187">
        <f t="shared" si="23"/>
        <v>0.46401734433768893</v>
      </c>
      <c r="O187">
        <f t="shared" si="24"/>
        <v>0.1753100421397685</v>
      </c>
      <c r="P187">
        <f t="shared" si="25"/>
        <v>6.2686122891371626E-2</v>
      </c>
      <c r="Q187">
        <f t="shared" si="26"/>
        <v>0.82649540401239696</v>
      </c>
      <c r="R187">
        <f t="shared" si="27"/>
        <v>0.79907836582443681</v>
      </c>
    </row>
    <row r="188" spans="1:18" x14ac:dyDescent="0.25">
      <c r="A188" s="4">
        <f>Relative_Deviations!Q188</f>
        <v>7.4877099999999999</v>
      </c>
      <c r="B188" s="4">
        <f>Relative_Deviations!R188</f>
        <v>1.7223490753642792E-2</v>
      </c>
      <c r="C188" s="4">
        <f>Relative_Deviations!S188</f>
        <v>1.6680395366277714E-2</v>
      </c>
      <c r="D188" s="4">
        <f>Relative_Deviations!T188</f>
        <v>1.8333203029418849E-2</v>
      </c>
      <c r="E188" s="4">
        <f>Relative_Deviations!U188</f>
        <v>1.9219592603768383E-2</v>
      </c>
      <c r="F188" s="4">
        <f>Relative_Deviations!V188</f>
        <v>2.0240596535077419E-2</v>
      </c>
      <c r="G188" s="4">
        <f>Relative_Deviations!W188</f>
        <v>1.9883068101678877E-2</v>
      </c>
      <c r="J188" s="4">
        <f>Norm_test!J188</f>
        <v>1.8596724398310675E-2</v>
      </c>
      <c r="K188" s="4">
        <f>Norm_test!K188</f>
        <v>1.4403118856918481E-3</v>
      </c>
      <c r="M188">
        <f t="shared" si="22"/>
        <v>0.95342797508628185</v>
      </c>
      <c r="N188">
        <f t="shared" si="23"/>
        <v>1.3304958815308672</v>
      </c>
      <c r="O188">
        <f t="shared" si="24"/>
        <v>0.18296132352281783</v>
      </c>
      <c r="P188">
        <f t="shared" si="25"/>
        <v>0.43245370092777946</v>
      </c>
      <c r="Q188">
        <f t="shared" si="26"/>
        <v>1.1413306750413417</v>
      </c>
      <c r="R188">
        <f t="shared" si="27"/>
        <v>0.89310080417083604</v>
      </c>
    </row>
    <row r="189" spans="1:18" x14ac:dyDescent="0.25">
      <c r="A189" s="4">
        <f>Relative_Deviations!Q189</f>
        <v>7.6082599999999996</v>
      </c>
      <c r="B189" s="4">
        <f>Relative_Deviations!R189</f>
        <v>1.6806002993648008E-2</v>
      </c>
      <c r="C189" s="4">
        <f>Relative_Deviations!S189</f>
        <v>2.0281581761070505E-2</v>
      </c>
      <c r="D189" s="4">
        <f>Relative_Deviations!T189</f>
        <v>1.971077398395641E-2</v>
      </c>
      <c r="E189" s="4">
        <f>Relative_Deviations!U189</f>
        <v>1.9460065327580097E-2</v>
      </c>
      <c r="F189" s="4">
        <f>Relative_Deviations!V189</f>
        <v>2.084720630103851E-2</v>
      </c>
      <c r="G189" s="4">
        <f>Relative_Deviations!W189</f>
        <v>1.9391651062865601E-2</v>
      </c>
      <c r="J189" s="4">
        <f>Norm_test!J189</f>
        <v>1.9416213571693187E-2</v>
      </c>
      <c r="K189" s="4">
        <f>Norm_test!K189</f>
        <v>1.3927737566576455E-3</v>
      </c>
      <c r="M189">
        <f t="shared" si="22"/>
        <v>1.874109535427432</v>
      </c>
      <c r="N189">
        <f t="shared" si="23"/>
        <v>0.62132717912061564</v>
      </c>
      <c r="O189">
        <f t="shared" si="24"/>
        <v>0.21149193173348113</v>
      </c>
      <c r="P189">
        <f t="shared" si="25"/>
        <v>3.1485196843559368E-2</v>
      </c>
      <c r="Q189">
        <f t="shared" si="26"/>
        <v>1.0274409052475215</v>
      </c>
      <c r="R189">
        <f t="shared" si="27"/>
        <v>1.763567751774071E-2</v>
      </c>
    </row>
    <row r="190" spans="1:18" x14ac:dyDescent="0.25">
      <c r="A190" s="4">
        <f>Relative_Deviations!Q190</f>
        <v>7.7306299999999997</v>
      </c>
      <c r="B190" s="4">
        <f>Relative_Deviations!R190</f>
        <v>1.674774888760237E-2</v>
      </c>
      <c r="C190" s="4">
        <f>Relative_Deviations!S190</f>
        <v>2.0021603064120316E-2</v>
      </c>
      <c r="D190" s="4">
        <f>Relative_Deviations!T190</f>
        <v>1.8487336842513937E-2</v>
      </c>
      <c r="E190" s="4">
        <f>Relative_Deviations!U190</f>
        <v>1.8921406426241811E-2</v>
      </c>
      <c r="F190" s="4">
        <f>Relative_Deviations!V190</f>
        <v>1.9142921720481074E-2</v>
      </c>
      <c r="G190" s="4">
        <f>Relative_Deviations!W190</f>
        <v>1.9516914229621964E-2</v>
      </c>
      <c r="J190" s="4">
        <f>Norm_test!J190</f>
        <v>1.8806321861763578E-2</v>
      </c>
      <c r="K190" s="4">
        <f>Norm_test!K190</f>
        <v>1.1355939387283312E-3</v>
      </c>
      <c r="M190">
        <f t="shared" si="22"/>
        <v>1.8127720692719211</v>
      </c>
      <c r="N190">
        <f t="shared" si="23"/>
        <v>1.0701723220869268</v>
      </c>
      <c r="O190">
        <f t="shared" si="24"/>
        <v>0.28089707805842018</v>
      </c>
      <c r="P190">
        <f t="shared" si="25"/>
        <v>0.10134305983273187</v>
      </c>
      <c r="Q190">
        <f t="shared" si="26"/>
        <v>0.29640864329940853</v>
      </c>
      <c r="R190">
        <f t="shared" si="27"/>
        <v>0.62574512211127697</v>
      </c>
    </row>
    <row r="191" spans="1:18" x14ac:dyDescent="0.25">
      <c r="A191" s="4">
        <f>Relative_Deviations!Q191</f>
        <v>7.8548400000000003</v>
      </c>
      <c r="B191" s="4">
        <f>Relative_Deviations!R191</f>
        <v>1.8718679475484303E-2</v>
      </c>
      <c r="C191" s="4">
        <f>Relative_Deviations!S191</f>
        <v>2.1148177417571482E-2</v>
      </c>
      <c r="D191" s="4">
        <f>Relative_Deviations!T191</f>
        <v>1.9691507257319569E-2</v>
      </c>
      <c r="E191" s="4">
        <f>Relative_Deviations!U191</f>
        <v>2.0845188216735859E-2</v>
      </c>
      <c r="F191" s="4">
        <f>Relative_Deviations!V191</f>
        <v>2.0163566723526809E-2</v>
      </c>
      <c r="G191" s="4">
        <f>Relative_Deviations!W191</f>
        <v>1.9931246242739054E-2</v>
      </c>
      <c r="J191" s="4">
        <f>Norm_test!J191</f>
        <v>2.0083060888896182E-2</v>
      </c>
      <c r="K191" s="4">
        <f>Norm_test!K191</f>
        <v>8.6714370750866723E-4</v>
      </c>
      <c r="M191">
        <f t="shared" si="22"/>
        <v>1.5734201858326253</v>
      </c>
      <c r="N191">
        <f t="shared" si="23"/>
        <v>1.2283045122191045</v>
      </c>
      <c r="O191">
        <f t="shared" si="24"/>
        <v>0.45154410760998304</v>
      </c>
      <c r="P191">
        <f t="shared" si="25"/>
        <v>0.87889391486134871</v>
      </c>
      <c r="Q191">
        <f t="shared" si="26"/>
        <v>9.2840245432815882E-2</v>
      </c>
      <c r="R191">
        <f t="shared" si="27"/>
        <v>0.17507437907068074</v>
      </c>
    </row>
    <row r="192" spans="1:18" x14ac:dyDescent="0.25">
      <c r="A192" s="4">
        <f>Relative_Deviations!Q192</f>
        <v>7.9809299999999999</v>
      </c>
      <c r="B192" s="4">
        <f>Relative_Deviations!R192</f>
        <v>2.0126487038257188E-2</v>
      </c>
      <c r="C192" s="4">
        <f>Relative_Deviations!S192</f>
        <v>1.9453501467080764E-2</v>
      </c>
      <c r="D192" s="4">
        <f>Relative_Deviations!T192</f>
        <v>1.9672240530682554E-2</v>
      </c>
      <c r="E192" s="4">
        <f>Relative_Deviations!U192</f>
        <v>2.0296910406445125E-2</v>
      </c>
      <c r="F192" s="4">
        <f>Relative_Deviations!V192</f>
        <v>2.121309790590396E-2</v>
      </c>
      <c r="G192" s="4">
        <f>Relative_Deviations!W192</f>
        <v>2.1482582384874896E-2</v>
      </c>
      <c r="J192" s="4">
        <f>Norm_test!J192</f>
        <v>2.0374136622207415E-2</v>
      </c>
      <c r="K192" s="4">
        <f>Norm_test!K192</f>
        <v>8.173162743151368E-4</v>
      </c>
      <c r="M192">
        <f t="shared" si="22"/>
        <v>0.30300336813645784</v>
      </c>
      <c r="N192">
        <f t="shared" si="23"/>
        <v>1.1264123620909041</v>
      </c>
      <c r="O192">
        <f t="shared" si="24"/>
        <v>0.85878149448695229</v>
      </c>
      <c r="P192">
        <f t="shared" si="25"/>
        <v>9.4487554193143544E-2</v>
      </c>
      <c r="Q192">
        <f t="shared" si="26"/>
        <v>1.0264830275153214</v>
      </c>
      <c r="R192">
        <f t="shared" si="27"/>
        <v>1.3562017513921321</v>
      </c>
    </row>
    <row r="193" spans="1:18" x14ac:dyDescent="0.25">
      <c r="A193" s="4">
        <f>Relative_Deviations!Q193</f>
        <v>8.1089099999999998</v>
      </c>
      <c r="B193" s="4">
        <f>Relative_Deviations!R193</f>
        <v>1.8815769652227209E-2</v>
      </c>
      <c r="C193" s="4">
        <f>Relative_Deviations!S193</f>
        <v>1.9212780451386108E-2</v>
      </c>
      <c r="D193" s="4">
        <f>Relative_Deviations!T193</f>
        <v>2.1483312834550121E-2</v>
      </c>
      <c r="E193" s="4">
        <f>Relative_Deviations!U193</f>
        <v>2.0902901670450717E-2</v>
      </c>
      <c r="F193" s="4">
        <f>Relative_Deviations!V193</f>
        <v>2.0587230687055088E-2</v>
      </c>
      <c r="G193" s="4">
        <f>Relative_Deviations!W193</f>
        <v>2.1203149166726165E-2</v>
      </c>
      <c r="J193" s="4">
        <f>Norm_test!J193</f>
        <v>2.0367524077065904E-2</v>
      </c>
      <c r="K193" s="4">
        <f>Norm_test!K193</f>
        <v>1.0972263795428849E-3</v>
      </c>
      <c r="M193">
        <f t="shared" si="22"/>
        <v>1.414251838791162</v>
      </c>
      <c r="N193">
        <f t="shared" si="23"/>
        <v>1.0524205826703448</v>
      </c>
      <c r="O193">
        <f t="shared" si="24"/>
        <v>1.0169175461758999</v>
      </c>
      <c r="P193">
        <f t="shared" si="25"/>
        <v>0.48793722368200537</v>
      </c>
      <c r="Q193">
        <f t="shared" si="26"/>
        <v>0.2002381769938088</v>
      </c>
      <c r="R193">
        <f t="shared" si="27"/>
        <v>0.76157947460978004</v>
      </c>
    </row>
    <row r="194" spans="1:18" x14ac:dyDescent="0.25">
      <c r="A194" s="4">
        <f>Relative_Deviations!Q194</f>
        <v>8.2388399999999997</v>
      </c>
      <c r="B194" s="4">
        <f>Relative_Deviations!R194</f>
        <v>1.9621618119193777E-2</v>
      </c>
      <c r="C194" s="4">
        <f>Relative_Deviations!S194</f>
        <v>2.0878569879993356E-2</v>
      </c>
      <c r="D194" s="4">
        <f>Relative_Deviations!T194</f>
        <v>1.9941974703599045E-2</v>
      </c>
      <c r="E194" s="4">
        <f>Relative_Deviations!U194</f>
        <v>2.2970967095231828E-2</v>
      </c>
      <c r="F194" s="4">
        <f>Relative_Deviations!V194</f>
        <v>2.3783967866405905E-2</v>
      </c>
      <c r="G194" s="4">
        <f>Relative_Deviations!W194</f>
        <v>2.2696671539589826E-2</v>
      </c>
      <c r="J194" s="4">
        <f>Norm_test!J194</f>
        <v>2.1648961534002292E-2</v>
      </c>
      <c r="K194" s="4">
        <f>Norm_test!K194</f>
        <v>1.7332671842758564E-3</v>
      </c>
      <c r="M194">
        <f t="shared" si="22"/>
        <v>1.1696658387122933</v>
      </c>
      <c r="N194">
        <f t="shared" si="23"/>
        <v>0.44447368587942127</v>
      </c>
      <c r="O194">
        <f t="shared" si="24"/>
        <v>0.98483767874276729</v>
      </c>
      <c r="P194">
        <f t="shared" si="25"/>
        <v>0.76272462389106976</v>
      </c>
      <c r="Q194">
        <f t="shared" si="26"/>
        <v>1.2317814309140112</v>
      </c>
      <c r="R194">
        <f t="shared" si="27"/>
        <v>0.6044711485293931</v>
      </c>
    </row>
    <row r="195" spans="1:18" x14ac:dyDescent="0.25">
      <c r="A195" s="4">
        <f>Relative_Deviations!Q195</f>
        <v>8.3707100000000008</v>
      </c>
      <c r="B195" s="4">
        <f>Relative_Deviations!R195</f>
        <v>2.1553712636378616E-2</v>
      </c>
      <c r="C195" s="4">
        <f>Relative_Deviations!S195</f>
        <v>2.0300839442326038E-2</v>
      </c>
      <c r="D195" s="4">
        <f>Relative_Deviations!T195</f>
        <v>2.1897547457243285E-2</v>
      </c>
      <c r="E195" s="4">
        <f>Relative_Deviations!U195</f>
        <v>1.9969867502061037E-2</v>
      </c>
      <c r="F195" s="4">
        <f>Relative_Deviations!V195</f>
        <v>2.1097553188577953E-2</v>
      </c>
      <c r="G195" s="4">
        <f>Relative_Deviations!W195</f>
        <v>2.2311246411108911E-2</v>
      </c>
      <c r="J195" s="4">
        <f>Norm_test!J195</f>
        <v>2.1188461106282641E-2</v>
      </c>
      <c r="K195" s="4">
        <f>Norm_test!K195</f>
        <v>9.1410785076666322E-4</v>
      </c>
      <c r="M195">
        <f t="shared" si="22"/>
        <v>0.3995715929905182</v>
      </c>
      <c r="N195">
        <f t="shared" si="23"/>
        <v>0.97102509645022073</v>
      </c>
      <c r="O195">
        <f t="shared" si="24"/>
        <v>0.77571410240698857</v>
      </c>
      <c r="P195">
        <f t="shared" si="25"/>
        <v>1.3330960927636362</v>
      </c>
      <c r="Q195">
        <f t="shared" si="26"/>
        <v>9.9449881792879433E-2</v>
      </c>
      <c r="R195">
        <f t="shared" si="27"/>
        <v>1.228285375609222</v>
      </c>
    </row>
    <row r="196" spans="1:18" x14ac:dyDescent="0.25">
      <c r="A196" s="4">
        <f>Relative_Deviations!Q196</f>
        <v>8.5045900000000003</v>
      </c>
      <c r="B196" s="4">
        <f>Relative_Deviations!R196</f>
        <v>2.2903266093105862E-2</v>
      </c>
      <c r="C196" s="4">
        <f>Relative_Deviations!S196</f>
        <v>2.1311867708243844E-2</v>
      </c>
      <c r="D196" s="4">
        <f>Relative_Deviations!T196</f>
        <v>2.3140251325322429E-2</v>
      </c>
      <c r="E196" s="4">
        <f>Relative_Deviations!U196</f>
        <v>2.3163345274281301E-2</v>
      </c>
      <c r="F196" s="4">
        <f>Relative_Deviations!V196</f>
        <v>2.3697309328411485E-2</v>
      </c>
      <c r="G196" s="4">
        <f>Relative_Deviations!W196</f>
        <v>2.3448250540127658E-2</v>
      </c>
      <c r="J196" s="4">
        <f>Norm_test!J196</f>
        <v>2.2944048378248764E-2</v>
      </c>
      <c r="K196" s="4">
        <f>Norm_test!K196</f>
        <v>8.4544491700553508E-4</v>
      </c>
      <c r="M196">
        <f t="shared" si="22"/>
        <v>4.8237660813371441E-2</v>
      </c>
      <c r="N196">
        <f t="shared" si="23"/>
        <v>1.9305582624896593</v>
      </c>
      <c r="O196">
        <f t="shared" si="24"/>
        <v>0.23207064484886006</v>
      </c>
      <c r="P196">
        <f t="shared" si="25"/>
        <v>0.25938637943351833</v>
      </c>
      <c r="Q196">
        <f t="shared" si="26"/>
        <v>0.89096395875284429</v>
      </c>
      <c r="R196">
        <f t="shared" si="27"/>
        <v>0.59637494026780391</v>
      </c>
    </row>
    <row r="197" spans="1:18" x14ac:dyDescent="0.25">
      <c r="A197" s="4">
        <f>Relative_Deviations!Q197</f>
        <v>8.6404899999999998</v>
      </c>
      <c r="B197" s="4">
        <f>Relative_Deviations!R197</f>
        <v>2.2155671732185106E-2</v>
      </c>
      <c r="C197" s="4">
        <f>Relative_Deviations!S197</f>
        <v>2.2823595686806666E-2</v>
      </c>
      <c r="D197" s="4">
        <f>Relative_Deviations!T197</f>
        <v>2.4960956992508419E-2</v>
      </c>
      <c r="E197" s="4">
        <f>Relative_Deviations!U197</f>
        <v>2.3875144536763992E-2</v>
      </c>
      <c r="F197" s="4">
        <f>Relative_Deviations!V197</f>
        <v>2.2792209042691584E-2</v>
      </c>
      <c r="G197" s="4">
        <f>Relative_Deviations!W197</f>
        <v>2.4122744514969478E-2</v>
      </c>
      <c r="J197" s="4">
        <f>Norm_test!J197</f>
        <v>2.345505375098754E-2</v>
      </c>
      <c r="K197" s="4">
        <f>Norm_test!K197</f>
        <v>1.0408196599167646E-3</v>
      </c>
      <c r="M197">
        <f t="shared" ref="M197:M260" si="28">ABS($J197-B197)/$K197</f>
        <v>1.2484218629251742</v>
      </c>
      <c r="N197">
        <f t="shared" ref="N197:N260" si="29">ABS($J197-C197)/$K197</f>
        <v>0.60669305980574217</v>
      </c>
      <c r="O197">
        <f t="shared" ref="O197:O260" si="30">ABS($J197-D197)/$K197</f>
        <v>1.4468435786861555</v>
      </c>
      <c r="P197">
        <f t="shared" ref="P197:P260" si="31">ABS($J197-E197)/$K197</f>
        <v>0.40361534466984161</v>
      </c>
      <c r="Q197">
        <f t="shared" ref="Q197:Q260" si="32">ABS($J197-F197)/$K197</f>
        <v>0.63684875855339262</v>
      </c>
      <c r="R197">
        <f t="shared" ref="R197:R260" si="33">ABS($J197-G197)/$K197</f>
        <v>0.6415047579283184</v>
      </c>
    </row>
    <row r="198" spans="1:18" x14ac:dyDescent="0.25">
      <c r="A198" s="4">
        <f>Relative_Deviations!Q198</f>
        <v>8.7784300000000002</v>
      </c>
      <c r="B198" s="4">
        <f>Relative_Deviations!R198</f>
        <v>2.3281917782403377E-2</v>
      </c>
      <c r="C198" s="4">
        <f>Relative_Deviations!S198</f>
        <v>2.3757593227702E-2</v>
      </c>
      <c r="D198" s="4">
        <f>Relative_Deviations!T198</f>
        <v>2.5009123809100697E-2</v>
      </c>
      <c r="E198" s="4">
        <f>Relative_Deviations!U198</f>
        <v>2.4548468163437063E-2</v>
      </c>
      <c r="F198" s="4">
        <f>Relative_Deviations!V198</f>
        <v>2.4034314753945348E-2</v>
      </c>
      <c r="G198" s="4">
        <f>Relative_Deviations!W198</f>
        <v>2.333262300158347E-2</v>
      </c>
      <c r="J198" s="4">
        <f>Norm_test!J198</f>
        <v>2.3994006789695325E-2</v>
      </c>
      <c r="K198" s="4">
        <f>Norm_test!K198</f>
        <v>6.8409141959501201E-4</v>
      </c>
      <c r="M198">
        <f t="shared" si="28"/>
        <v>1.0409266757263382</v>
      </c>
      <c r="N198">
        <f t="shared" si="29"/>
        <v>0.34558767325759404</v>
      </c>
      <c r="O198">
        <f t="shared" si="30"/>
        <v>1.4838908811432403</v>
      </c>
      <c r="P198">
        <f t="shared" si="31"/>
        <v>0.81050771557693846</v>
      </c>
      <c r="Q198">
        <f t="shared" si="32"/>
        <v>5.8921897125805318E-2</v>
      </c>
      <c r="R198">
        <f t="shared" si="33"/>
        <v>0.96680614486204186</v>
      </c>
    </row>
    <row r="199" spans="1:18" x14ac:dyDescent="0.25">
      <c r="A199" s="4">
        <f>Relative_Deviations!Q199</f>
        <v>8.91845</v>
      </c>
      <c r="B199" s="4">
        <f>Relative_Deviations!R199</f>
        <v>2.2155671732185106E-2</v>
      </c>
      <c r="C199" s="4">
        <f>Relative_Deviations!S199</f>
        <v>2.3247264674429217E-2</v>
      </c>
      <c r="D199" s="4">
        <f>Relative_Deviations!T199</f>
        <v>2.5741259421302464E-2</v>
      </c>
      <c r="E199" s="4">
        <f>Relative_Deviations!U199</f>
        <v>2.1951362746269944E-2</v>
      </c>
      <c r="F199" s="4">
        <f>Relative_Deviations!V199</f>
        <v>2.4794984143007834E-2</v>
      </c>
      <c r="G199" s="4">
        <f>Relative_Deviations!W199</f>
        <v>2.5587360003197133E-2</v>
      </c>
      <c r="J199" s="4">
        <f>Norm_test!J199</f>
        <v>2.3912983786731946E-2</v>
      </c>
      <c r="K199" s="4">
        <f>Norm_test!K199</f>
        <v>1.691350752423831E-3</v>
      </c>
      <c r="M199">
        <f t="shared" si="28"/>
        <v>1.0389991857268406</v>
      </c>
      <c r="N199">
        <f t="shared" si="29"/>
        <v>0.39360204342517563</v>
      </c>
      <c r="O199">
        <f t="shared" si="30"/>
        <v>1.0809559353377554</v>
      </c>
      <c r="P199">
        <f t="shared" si="31"/>
        <v>1.1597955288995223</v>
      </c>
      <c r="Q199">
        <f t="shared" si="32"/>
        <v>0.52147690537395408</v>
      </c>
      <c r="R199">
        <f t="shared" si="33"/>
        <v>0.98996391733984368</v>
      </c>
    </row>
    <row r="200" spans="1:18" x14ac:dyDescent="0.25">
      <c r="A200" s="4">
        <f>Relative_Deviations!Q200</f>
        <v>9.0605899999999995</v>
      </c>
      <c r="B200" s="4">
        <f>Relative_Deviations!R200</f>
        <v>2.4427581867970196E-2</v>
      </c>
      <c r="C200" s="4">
        <f>Relative_Deviations!S200</f>
        <v>2.364204714016864E-2</v>
      </c>
      <c r="D200" s="4">
        <f>Relative_Deviations!T200</f>
        <v>2.4700856182910517E-2</v>
      </c>
      <c r="E200" s="4">
        <f>Relative_Deviations!U200</f>
        <v>2.6241396139071848E-2</v>
      </c>
      <c r="F200" s="4">
        <f>Relative_Deviations!V200</f>
        <v>2.4669810699238025E-2</v>
      </c>
      <c r="G200" s="4">
        <f>Relative_Deviations!W200</f>
        <v>2.688816981182025E-2</v>
      </c>
      <c r="J200" s="4">
        <f>Norm_test!J200</f>
        <v>2.5094976973529914E-2</v>
      </c>
      <c r="K200" s="4">
        <f>Norm_test!K200</f>
        <v>1.2183871588626995E-3</v>
      </c>
      <c r="M200">
        <f t="shared" si="28"/>
        <v>0.54776932004330769</v>
      </c>
      <c r="N200">
        <f t="shared" si="29"/>
        <v>1.1925025824447364</v>
      </c>
      <c r="O200">
        <f t="shared" si="30"/>
        <v>0.32347746588800946</v>
      </c>
      <c r="P200">
        <f t="shared" si="31"/>
        <v>0.94093175326310541</v>
      </c>
      <c r="Q200">
        <f t="shared" si="32"/>
        <v>0.34895826929820845</v>
      </c>
      <c r="R200">
        <f t="shared" si="33"/>
        <v>1.4717758844111479</v>
      </c>
    </row>
    <row r="201" spans="1:18" x14ac:dyDescent="0.25">
      <c r="A201" s="4">
        <f>Relative_Deviations!Q201</f>
        <v>9.2048699999999997</v>
      </c>
      <c r="B201" s="4">
        <f>Relative_Deviations!R201</f>
        <v>2.4029512143324133E-2</v>
      </c>
      <c r="C201" s="4">
        <f>Relative_Deviations!S201</f>
        <v>2.4200519896580255E-2</v>
      </c>
      <c r="D201" s="4">
        <f>Relative_Deviations!T201</f>
        <v>2.5953193414308254E-2</v>
      </c>
      <c r="E201" s="4">
        <f>Relative_Deviations!U201</f>
        <v>2.4606181617151751E-2</v>
      </c>
      <c r="F201" s="4">
        <f>Relative_Deviations!V201</f>
        <v>2.7471770094391803E-2</v>
      </c>
      <c r="G201" s="4">
        <f>Relative_Deviations!W201</f>
        <v>2.7533756902025891E-2</v>
      </c>
      <c r="J201" s="4">
        <f>Norm_test!J201</f>
        <v>2.5632489011297013E-2</v>
      </c>
      <c r="K201" s="4">
        <f>Norm_test!K201</f>
        <v>1.5983743654784915E-3</v>
      </c>
      <c r="M201">
        <f t="shared" si="28"/>
        <v>1.0028794896826381</v>
      </c>
      <c r="N201">
        <f t="shared" si="29"/>
        <v>0.89589094122394941</v>
      </c>
      <c r="O201">
        <f t="shared" si="30"/>
        <v>0.2006441106275087</v>
      </c>
      <c r="P201">
        <f t="shared" si="31"/>
        <v>0.64209450320984429</v>
      </c>
      <c r="Q201">
        <f t="shared" si="32"/>
        <v>1.1507198331125512</v>
      </c>
      <c r="R201">
        <f t="shared" si="33"/>
        <v>1.1895009903763762</v>
      </c>
    </row>
    <row r="202" spans="1:18" x14ac:dyDescent="0.25">
      <c r="A202" s="4">
        <f>Relative_Deviations!Q202</f>
        <v>9.3513300000000008</v>
      </c>
      <c r="B202" s="4">
        <f>Relative_Deviations!R202</f>
        <v>2.5281975423308303E-2</v>
      </c>
      <c r="C202" s="4">
        <f>Relative_Deviations!S202</f>
        <v>2.5519671062587249E-2</v>
      </c>
      <c r="D202" s="4">
        <f>Relative_Deviations!T202</f>
        <v>2.5770159511257728E-2</v>
      </c>
      <c r="E202" s="4">
        <f>Relative_Deviations!U202</f>
        <v>2.5731593964590904E-2</v>
      </c>
      <c r="F202" s="4">
        <f>Relative_Deviations!V202</f>
        <v>2.5401593908968921E-2</v>
      </c>
      <c r="G202" s="4">
        <f>Relative_Deviations!W202</f>
        <v>2.7610841927722077E-2</v>
      </c>
      <c r="J202" s="4">
        <f>Norm_test!J202</f>
        <v>2.5885972633072529E-2</v>
      </c>
      <c r="K202" s="4">
        <f>Norm_test!K202</f>
        <v>8.6556706896677503E-4</v>
      </c>
      <c r="M202">
        <f t="shared" si="28"/>
        <v>0.69780520934699497</v>
      </c>
      <c r="N202">
        <f t="shared" si="29"/>
        <v>0.42319259086708688</v>
      </c>
      <c r="O202">
        <f t="shared" si="30"/>
        <v>0.13380028650240405</v>
      </c>
      <c r="P202">
        <f t="shared" si="31"/>
        <v>0.17835552439154803</v>
      </c>
      <c r="Q202">
        <f t="shared" si="32"/>
        <v>0.55960854042403563</v>
      </c>
      <c r="R202">
        <f t="shared" si="33"/>
        <v>1.9927621515320815</v>
      </c>
    </row>
    <row r="203" spans="1:18" x14ac:dyDescent="0.25">
      <c r="A203" s="4">
        <f>Relative_Deviations!Q203</f>
        <v>9.5</v>
      </c>
      <c r="B203" s="4">
        <f>Relative_Deviations!R203</f>
        <v>2.6388803438178027E-2</v>
      </c>
      <c r="C203" s="4">
        <f>Relative_Deviations!S203</f>
        <v>2.853349817908513E-2</v>
      </c>
      <c r="D203" s="4">
        <f>Relative_Deviations!T203</f>
        <v>2.6666062299873176E-2</v>
      </c>
      <c r="E203" s="4">
        <f>Relative_Deviations!U203</f>
        <v>2.6327966319644049E-2</v>
      </c>
      <c r="F203" s="4">
        <f>Relative_Deviations!V203</f>
        <v>2.7346596650622168E-2</v>
      </c>
      <c r="G203" s="4">
        <f>Relative_Deviations!W203</f>
        <v>2.6897805440032251E-2</v>
      </c>
      <c r="J203" s="4">
        <f>Norm_test!J203</f>
        <v>2.7026788721239134E-2</v>
      </c>
      <c r="K203" s="4">
        <f>Norm_test!K203</f>
        <v>8.2638837241758251E-4</v>
      </c>
      <c r="M203">
        <f t="shared" si="28"/>
        <v>0.77201628720246074</v>
      </c>
      <c r="N203">
        <f t="shared" si="29"/>
        <v>1.8232461977146988</v>
      </c>
      <c r="O203">
        <f t="shared" si="30"/>
        <v>0.43650955580444623</v>
      </c>
      <c r="P203">
        <f t="shared" si="31"/>
        <v>0.8456343590008345</v>
      </c>
      <c r="Q203">
        <f t="shared" si="32"/>
        <v>0.38699471103089522</v>
      </c>
      <c r="R203">
        <f t="shared" si="33"/>
        <v>0.15608070673785662</v>
      </c>
    </row>
    <row r="204" spans="1:18" x14ac:dyDescent="0.25">
      <c r="A204" s="4">
        <f>Relative_Deviations!Q204</f>
        <v>9.6509099999999997</v>
      </c>
      <c r="B204" s="4">
        <f>Relative_Deviations!R204</f>
        <v>2.5291684440982575E-2</v>
      </c>
      <c r="C204" s="4">
        <f>Relative_Deviations!S204</f>
        <v>2.788836585702328E-2</v>
      </c>
      <c r="D204" s="4">
        <f>Relative_Deviations!T204</f>
        <v>2.7436731365348629E-2</v>
      </c>
      <c r="E204" s="4">
        <f>Relative_Deviations!U204</f>
        <v>2.5385313242301921E-2</v>
      </c>
      <c r="F204" s="4">
        <f>Relative_Deviations!V204</f>
        <v>2.7876176605032645E-2</v>
      </c>
      <c r="G204" s="4">
        <f>Relative_Deviations!W204</f>
        <v>2.5837886336709685E-2</v>
      </c>
      <c r="J204" s="4">
        <f>Norm_test!J204</f>
        <v>2.6619359641233121E-2</v>
      </c>
      <c r="K204" s="4">
        <f>Norm_test!K204</f>
        <v>1.2453396861378859E-3</v>
      </c>
      <c r="M204">
        <f t="shared" si="28"/>
        <v>1.0661149042539575</v>
      </c>
      <c r="N204">
        <f t="shared" si="29"/>
        <v>1.0190040756877103</v>
      </c>
      <c r="O204">
        <f t="shared" si="30"/>
        <v>0.65634439600201355</v>
      </c>
      <c r="P204">
        <f t="shared" si="31"/>
        <v>0.99093156081638289</v>
      </c>
      <c r="Q204">
        <f t="shared" si="32"/>
        <v>1.0092161823712789</v>
      </c>
      <c r="R204">
        <f t="shared" si="33"/>
        <v>0.62751818899065392</v>
      </c>
    </row>
    <row r="205" spans="1:18" x14ac:dyDescent="0.25">
      <c r="A205" s="4">
        <f>Relative_Deviations!Q205</f>
        <v>9.8041</v>
      </c>
      <c r="B205" s="4">
        <f>Relative_Deviations!R205</f>
        <v>2.553440988283992E-2</v>
      </c>
      <c r="C205" s="4">
        <f>Relative_Deviations!S205</f>
        <v>2.8408323250923833E-2</v>
      </c>
      <c r="D205" s="4">
        <f>Relative_Deviations!T205</f>
        <v>2.8332634153963906E-2</v>
      </c>
      <c r="E205" s="4">
        <f>Relative_Deviations!U205</f>
        <v>2.7713089208799811E-2</v>
      </c>
      <c r="F205" s="4">
        <f>Relative_Deviations!V205</f>
        <v>2.7548799905942417E-2</v>
      </c>
      <c r="G205" s="4">
        <f>Relative_Deviations!W205</f>
        <v>2.8545497864288449E-2</v>
      </c>
      <c r="J205" s="4">
        <f>Norm_test!J205</f>
        <v>2.7680459044459722E-2</v>
      </c>
      <c r="K205" s="4">
        <f>Norm_test!K205</f>
        <v>1.1249299264210315E-3</v>
      </c>
      <c r="M205">
        <f t="shared" si="28"/>
        <v>1.9077180820030848</v>
      </c>
      <c r="N205">
        <f t="shared" si="29"/>
        <v>0.64703070775244986</v>
      </c>
      <c r="O205">
        <f t="shared" si="30"/>
        <v>0.5797473195322328</v>
      </c>
      <c r="P205">
        <f t="shared" si="31"/>
        <v>2.9006397264140622E-2</v>
      </c>
      <c r="Q205">
        <f t="shared" si="32"/>
        <v>0.11703763534514415</v>
      </c>
      <c r="R205">
        <f t="shared" si="33"/>
        <v>0.76897129279941179</v>
      </c>
    </row>
    <row r="206" spans="1:18" x14ac:dyDescent="0.25">
      <c r="A206" s="4">
        <f>Relative_Deviations!Q206</f>
        <v>9.9596099999999996</v>
      </c>
      <c r="B206" s="4">
        <f>Relative_Deviations!R206</f>
        <v>2.6398512455852303E-2</v>
      </c>
      <c r="C206" s="4">
        <f>Relative_Deviations!S206</f>
        <v>2.8610528904107427E-2</v>
      </c>
      <c r="D206" s="4">
        <f>Relative_Deviations!T206</f>
        <v>2.9633138201953922E-2</v>
      </c>
      <c r="E206" s="4">
        <f>Relative_Deviations!U206</f>
        <v>2.8492220833949811E-2</v>
      </c>
      <c r="F206" s="4">
        <f>Relative_Deviations!V206</f>
        <v>2.8713875805645567E-2</v>
      </c>
      <c r="G206" s="4">
        <f>Relative_Deviations!W206</f>
        <v>2.6820720414336068E-2</v>
      </c>
      <c r="J206" s="4">
        <f>Norm_test!J206</f>
        <v>2.8111499435974182E-2</v>
      </c>
      <c r="K206" s="4">
        <f>Norm_test!K206</f>
        <v>1.2387619540961702E-3</v>
      </c>
      <c r="M206">
        <f t="shared" si="28"/>
        <v>1.382821755590415</v>
      </c>
      <c r="N206">
        <f t="shared" si="29"/>
        <v>0.40284532995473621</v>
      </c>
      <c r="O206">
        <f t="shared" si="30"/>
        <v>1.2283544557920845</v>
      </c>
      <c r="P206">
        <f t="shared" si="31"/>
        <v>0.30734024137301824</v>
      </c>
      <c r="Q206">
        <f t="shared" si="32"/>
        <v>0.48627290148807756</v>
      </c>
      <c r="R206">
        <f t="shared" si="33"/>
        <v>1.0419911730174958</v>
      </c>
    </row>
    <row r="207" spans="1:18" x14ac:dyDescent="0.25">
      <c r="A207" s="4">
        <f>Relative_Deviations!Q207</f>
        <v>10.1175</v>
      </c>
      <c r="B207" s="4">
        <f>Relative_Deviations!R207</f>
        <v>2.8505369291174403E-2</v>
      </c>
      <c r="C207" s="4">
        <f>Relative_Deviations!S207</f>
        <v>2.8966796007335448E-2</v>
      </c>
      <c r="D207" s="4">
        <f>Relative_Deviations!T207</f>
        <v>2.9421204208948129E-2</v>
      </c>
      <c r="E207" s="4">
        <f>Relative_Deviations!U207</f>
        <v>2.7212905943271318E-2</v>
      </c>
      <c r="F207" s="4">
        <f>Relative_Deviations!V207</f>
        <v>2.9002737598960406E-2</v>
      </c>
      <c r="G207" s="4">
        <f>Relative_Deviations!W207</f>
        <v>2.9518696313702828E-2</v>
      </c>
      <c r="J207" s="4">
        <f>Norm_test!J207</f>
        <v>2.8771284893898755E-2</v>
      </c>
      <c r="K207" s="4">
        <f>Norm_test!K207</f>
        <v>8.4523014122975129E-4</v>
      </c>
      <c r="M207">
        <f t="shared" si="28"/>
        <v>0.3146073356275047</v>
      </c>
      <c r="N207">
        <f t="shared" si="29"/>
        <v>0.23131109966362279</v>
      </c>
      <c r="O207">
        <f t="shared" si="30"/>
        <v>0.76892586213712955</v>
      </c>
      <c r="P207">
        <f t="shared" si="31"/>
        <v>1.843733291811037</v>
      </c>
      <c r="Q207">
        <f t="shared" si="32"/>
        <v>0.27383394624912905</v>
      </c>
      <c r="R207">
        <f t="shared" si="33"/>
        <v>0.88426971938866439</v>
      </c>
    </row>
    <row r="208" spans="1:18" x14ac:dyDescent="0.25">
      <c r="A208" s="4">
        <f>Relative_Deviations!Q208</f>
        <v>10.277699999999999</v>
      </c>
      <c r="B208" s="4">
        <f>Relative_Deviations!R208</f>
        <v>2.7136397799098787E-2</v>
      </c>
      <c r="C208" s="4">
        <f>Relative_Deviations!S208</f>
        <v>2.8937909485452148E-2</v>
      </c>
      <c r="D208" s="4">
        <f>Relative_Deviations!T208</f>
        <v>2.745599809198547E-2</v>
      </c>
      <c r="E208" s="4">
        <f>Relative_Deviations!U208</f>
        <v>2.8617266650331978E-2</v>
      </c>
      <c r="F208" s="4">
        <f>Relative_Deviations!V208</f>
        <v>2.9330114298050634E-2</v>
      </c>
      <c r="G208" s="4">
        <f>Relative_Deviations!W208</f>
        <v>2.8824931082437177E-2</v>
      </c>
      <c r="J208" s="4">
        <f>Norm_test!J208</f>
        <v>2.8383769567892698E-2</v>
      </c>
      <c r="K208" s="4">
        <f>Norm_test!K208</f>
        <v>8.7959990985043328E-4</v>
      </c>
      <c r="M208">
        <f t="shared" si="28"/>
        <v>1.4181126610233663</v>
      </c>
      <c r="N208">
        <f t="shared" si="29"/>
        <v>0.62999087579906221</v>
      </c>
      <c r="O208">
        <f t="shared" si="30"/>
        <v>1.0547653149088947</v>
      </c>
      <c r="P208">
        <f t="shared" si="31"/>
        <v>0.26545828373150243</v>
      </c>
      <c r="Q208">
        <f t="shared" si="32"/>
        <v>1.0758808857982396</v>
      </c>
      <c r="R208">
        <f t="shared" si="33"/>
        <v>0.5015479306034647</v>
      </c>
    </row>
    <row r="209" spans="1:18" x14ac:dyDescent="0.25">
      <c r="A209" s="4">
        <f>Relative_Deviations!Q209</f>
        <v>10.440300000000001</v>
      </c>
      <c r="B209" s="4">
        <f>Relative_Deviations!R209</f>
        <v>2.8757803750706197E-2</v>
      </c>
      <c r="C209" s="4">
        <f>Relative_Deviations!S209</f>
        <v>2.8504611657201664E-2</v>
      </c>
      <c r="D209" s="4">
        <f>Relative_Deviations!T209</f>
        <v>2.8168866977550392E-2</v>
      </c>
      <c r="E209" s="4">
        <f>Relative_Deviations!U209</f>
        <v>2.871345573985663E-2</v>
      </c>
      <c r="F209" s="4">
        <f>Relative_Deviations!V209</f>
        <v>2.90508812311796E-2</v>
      </c>
      <c r="G209" s="4">
        <f>Relative_Deviations!W209</f>
        <v>2.9229627467342097E-2</v>
      </c>
      <c r="J209" s="4">
        <f>Norm_test!J209</f>
        <v>2.8737541137306092E-2</v>
      </c>
      <c r="K209" s="4">
        <f>Norm_test!K209</f>
        <v>3.7920129039459608E-4</v>
      </c>
      <c r="M209">
        <f t="shared" si="28"/>
        <v>5.3434980084112689E-2</v>
      </c>
      <c r="N209">
        <f t="shared" si="29"/>
        <v>0.61426341630336301</v>
      </c>
      <c r="O209">
        <f t="shared" si="30"/>
        <v>1.4996630395533168</v>
      </c>
      <c r="P209">
        <f t="shared" si="31"/>
        <v>6.3516127343340778E-2</v>
      </c>
      <c r="Q209">
        <f t="shared" si="32"/>
        <v>0.82631600105434078</v>
      </c>
      <c r="R209">
        <f t="shared" si="33"/>
        <v>1.2976916020616402</v>
      </c>
    </row>
    <row r="210" spans="1:18" x14ac:dyDescent="0.25">
      <c r="A210" s="4">
        <f>Relative_Deviations!Q210</f>
        <v>10.605399999999999</v>
      </c>
      <c r="B210" s="4">
        <f>Relative_Deviations!R210</f>
        <v>2.7932537248391079E-2</v>
      </c>
      <c r="C210" s="4">
        <f>Relative_Deviations!S210</f>
        <v>2.9496382241863933E-2</v>
      </c>
      <c r="D210" s="4">
        <f>Relative_Deviations!T210</f>
        <v>2.9912505738188839E-2</v>
      </c>
      <c r="E210" s="4">
        <f>Relative_Deviations!U210</f>
        <v>2.8232510292233202E-2</v>
      </c>
      <c r="F210" s="4">
        <f>Relative_Deviations!V210</f>
        <v>2.9618976091365299E-2</v>
      </c>
      <c r="G210" s="4">
        <f>Relative_Deviations!W210</f>
        <v>2.9441611288006646E-2</v>
      </c>
      <c r="J210" s="4">
        <f>Norm_test!J210</f>
        <v>2.9105753816674833E-2</v>
      </c>
      <c r="K210" s="4">
        <f>Norm_test!K210</f>
        <v>8.1469355500026679E-4</v>
      </c>
      <c r="M210">
        <f t="shared" si="28"/>
        <v>1.4400710071695246</v>
      </c>
      <c r="N210">
        <f t="shared" si="29"/>
        <v>0.479478968247112</v>
      </c>
      <c r="O210">
        <f t="shared" si="30"/>
        <v>0.99025199912590589</v>
      </c>
      <c r="P210">
        <f t="shared" si="31"/>
        <v>1.0718674759141131</v>
      </c>
      <c r="Q210">
        <f t="shared" si="32"/>
        <v>0.6299574503081683</v>
      </c>
      <c r="R210">
        <f t="shared" si="33"/>
        <v>0.4122500654024473</v>
      </c>
    </row>
    <row r="211" spans="1:18" x14ac:dyDescent="0.25">
      <c r="A211" s="4">
        <f>Relative_Deviations!Q211</f>
        <v>10.773099999999999</v>
      </c>
      <c r="B211" s="4">
        <f>Relative_Deviations!R211</f>
        <v>2.7107270746075964E-2</v>
      </c>
      <c r="C211" s="4">
        <f>Relative_Deviations!S211</f>
        <v>3.0045226157647782E-2</v>
      </c>
      <c r="D211" s="4">
        <f>Relative_Deviations!T211</f>
        <v>3.0712074893619726E-2</v>
      </c>
      <c r="E211" s="4">
        <f>Relative_Deviations!U211</f>
        <v>3.0839234618352598E-2</v>
      </c>
      <c r="F211" s="4">
        <f>Relative_Deviations!V211</f>
        <v>2.9878951705348721E-2</v>
      </c>
      <c r="G211" s="4">
        <f>Relative_Deviations!W211</f>
        <v>2.8275700274351723E-2</v>
      </c>
      <c r="J211" s="4">
        <f>Norm_test!J211</f>
        <v>2.9476409732566086E-2</v>
      </c>
      <c r="K211" s="4">
        <f>Norm_test!K211</f>
        <v>1.478125499760292E-3</v>
      </c>
      <c r="M211">
        <f t="shared" si="28"/>
        <v>1.6027996180800115</v>
      </c>
      <c r="N211">
        <f t="shared" si="29"/>
        <v>0.38482282131925905</v>
      </c>
      <c r="O211">
        <f t="shared" si="30"/>
        <v>0.83596769100731139</v>
      </c>
      <c r="P211">
        <f t="shared" si="31"/>
        <v>0.92199538267049841</v>
      </c>
      <c r="Q211">
        <f t="shared" si="32"/>
        <v>0.2723327436323339</v>
      </c>
      <c r="R211">
        <f t="shared" si="33"/>
        <v>0.81231902054939364</v>
      </c>
    </row>
    <row r="212" spans="1:18" x14ac:dyDescent="0.25">
      <c r="A212" s="4">
        <f>Relative_Deviations!Q212</f>
        <v>10.943199999999999</v>
      </c>
      <c r="B212" s="4">
        <f>Relative_Deviations!R212</f>
        <v>2.815584465489988E-2</v>
      </c>
      <c r="C212" s="4">
        <f>Relative_Deviations!S212</f>
        <v>3.0228174129575847E-2</v>
      </c>
      <c r="D212" s="4">
        <f>Relative_Deviations!T212</f>
        <v>3.0846941980077803E-2</v>
      </c>
      <c r="E212" s="4">
        <f>Relative_Deviations!U212</f>
        <v>3.1166277522736683E-2</v>
      </c>
      <c r="F212" s="4">
        <f>Relative_Deviations!V212</f>
        <v>2.9657490997140691E-2</v>
      </c>
      <c r="G212" s="4">
        <f>Relative_Deviations!W212</f>
        <v>2.9518696313702828E-2</v>
      </c>
      <c r="J212" s="4">
        <f>Norm_test!J212</f>
        <v>2.9928904266355621E-2</v>
      </c>
      <c r="K212" s="4">
        <f>Norm_test!K212</f>
        <v>1.0815844288224836E-3</v>
      </c>
      <c r="M212">
        <f t="shared" si="28"/>
        <v>1.6393168801311824</v>
      </c>
      <c r="N212">
        <f t="shared" si="29"/>
        <v>0.27669579484057438</v>
      </c>
      <c r="O212">
        <f t="shared" si="30"/>
        <v>0.84878969154691497</v>
      </c>
      <c r="P212">
        <f t="shared" si="31"/>
        <v>1.1440376020651344</v>
      </c>
      <c r="Q212">
        <f t="shared" si="32"/>
        <v>0.25094043699428642</v>
      </c>
      <c r="R212">
        <f t="shared" si="33"/>
        <v>0.37926577132714862</v>
      </c>
    </row>
    <row r="213" spans="1:18" x14ac:dyDescent="0.25">
      <c r="A213" s="4">
        <f>Relative_Deviations!Q213</f>
        <v>11.1159</v>
      </c>
      <c r="B213" s="4">
        <f>Relative_Deviations!R213</f>
        <v>2.6456766561898111E-2</v>
      </c>
      <c r="C213" s="4">
        <f>Relative_Deviations!S213</f>
        <v>3.0045226157647782E-2</v>
      </c>
      <c r="D213" s="4">
        <f>Relative_Deviations!T213</f>
        <v>2.9758371925093747E-2</v>
      </c>
      <c r="E213" s="4">
        <f>Relative_Deviations!U213</f>
        <v>2.9906200449963088E-2</v>
      </c>
      <c r="F213" s="4">
        <f>Relative_Deviations!V213</f>
        <v>2.9253084486499849E-2</v>
      </c>
      <c r="G213" s="4">
        <f>Relative_Deviations!W213</f>
        <v>3.1002583058354488E-2</v>
      </c>
      <c r="J213" s="4">
        <f>Norm_test!J213</f>
        <v>2.940370543990951E-2</v>
      </c>
      <c r="K213" s="4">
        <f>Norm_test!K213</f>
        <v>1.5526354010671351E-3</v>
      </c>
      <c r="M213">
        <f t="shared" si="28"/>
        <v>1.8980237575324841</v>
      </c>
      <c r="N213">
        <f t="shared" si="29"/>
        <v>0.41318181802202264</v>
      </c>
      <c r="O213">
        <f t="shared" si="30"/>
        <v>0.22842869932018312</v>
      </c>
      <c r="P213">
        <f t="shared" si="31"/>
        <v>0.32364005722670658</v>
      </c>
      <c r="Q213">
        <f t="shared" si="32"/>
        <v>9.7009866776281303E-2</v>
      </c>
      <c r="R213">
        <f t="shared" si="33"/>
        <v>1.0297830497398552</v>
      </c>
    </row>
    <row r="214" spans="1:18" x14ac:dyDescent="0.25">
      <c r="A214" s="4">
        <f>Relative_Deviations!Q214</f>
        <v>11.2912</v>
      </c>
      <c r="B214" s="4">
        <f>Relative_Deviations!R214</f>
        <v>2.8087881531179797E-2</v>
      </c>
      <c r="C214" s="4">
        <f>Relative_Deviations!S214</f>
        <v>3.1114027467332352E-2</v>
      </c>
      <c r="D214" s="4">
        <f>Relative_Deviations!T214</f>
        <v>3.1068509336402015E-2</v>
      </c>
      <c r="E214" s="4">
        <f>Relative_Deviations!U214</f>
        <v>3.0242862263299454E-2</v>
      </c>
      <c r="F214" s="4">
        <f>Relative_Deviations!V214</f>
        <v>3.1024770152164264E-2</v>
      </c>
      <c r="G214" s="4">
        <f>Relative_Deviations!W214</f>
        <v>3.0067927121788286E-2</v>
      </c>
      <c r="J214" s="4">
        <f>Norm_test!J214</f>
        <v>3.0267662978694362E-2</v>
      </c>
      <c r="K214" s="4">
        <f>Norm_test!K214</f>
        <v>1.1595564372075594E-3</v>
      </c>
      <c r="M214">
        <f t="shared" si="28"/>
        <v>1.8798407542490208</v>
      </c>
      <c r="N214">
        <f t="shared" si="29"/>
        <v>0.72990366098626691</v>
      </c>
      <c r="O214">
        <f t="shared" si="30"/>
        <v>0.69064888263330115</v>
      </c>
      <c r="P214">
        <f t="shared" si="31"/>
        <v>2.1388105485088269E-2</v>
      </c>
      <c r="Q214">
        <f t="shared" si="32"/>
        <v>0.65292826565058359</v>
      </c>
      <c r="R214">
        <f t="shared" si="33"/>
        <v>0.17225194953604861</v>
      </c>
    </row>
    <row r="215" spans="1:18" x14ac:dyDescent="0.25">
      <c r="A215" s="4">
        <f>Relative_Deviations!Q215</f>
        <v>11.469099999999999</v>
      </c>
      <c r="B215" s="4">
        <f>Relative_Deviations!R215</f>
        <v>2.827235286699133E-2</v>
      </c>
      <c r="C215" s="4">
        <f>Relative_Deviations!S215</f>
        <v>2.9303805429308105E-2</v>
      </c>
      <c r="D215" s="4">
        <f>Relative_Deviations!T215</f>
        <v>2.9999206008054804E-2</v>
      </c>
      <c r="E215" s="4">
        <f>Relative_Deviations!U215</f>
        <v>2.8549934287664669E-2</v>
      </c>
      <c r="F215" s="4">
        <f>Relative_Deviations!V215</f>
        <v>3.0408531659759198E-2</v>
      </c>
      <c r="G215" s="4">
        <f>Relative_Deviations!W215</f>
        <v>3.1484364468955764E-2</v>
      </c>
      <c r="J215" s="4">
        <f>Norm_test!J215</f>
        <v>2.9669699120122312E-2</v>
      </c>
      <c r="K215" s="4">
        <f>Norm_test!K215</f>
        <v>1.2072933912851351E-3</v>
      </c>
      <c r="M215">
        <f t="shared" si="28"/>
        <v>1.1574206097852822</v>
      </c>
      <c r="N215">
        <f t="shared" si="29"/>
        <v>0.30306940587550296</v>
      </c>
      <c r="O215">
        <f t="shared" si="30"/>
        <v>0.27293025068391985</v>
      </c>
      <c r="P215">
        <f t="shared" si="31"/>
        <v>0.92750017563309961</v>
      </c>
      <c r="Q215">
        <f t="shared" si="32"/>
        <v>0.61197430961699861</v>
      </c>
      <c r="R215">
        <f t="shared" si="33"/>
        <v>1.5030856309929632</v>
      </c>
    </row>
    <row r="216" spans="1:18" x14ac:dyDescent="0.25">
      <c r="A216" s="4">
        <f>Relative_Deviations!Q216</f>
        <v>11.649699999999999</v>
      </c>
      <c r="B216" s="4">
        <f>Relative_Deviations!R216</f>
        <v>2.9796668641855838E-2</v>
      </c>
      <c r="C216" s="4">
        <f>Relative_Deviations!S216</f>
        <v>2.95060110824917E-2</v>
      </c>
      <c r="D216" s="4">
        <f>Relative_Deviations!T216</f>
        <v>3.0548307717206041E-2</v>
      </c>
      <c r="E216" s="4">
        <f>Relative_Deviations!U216</f>
        <v>3.0983518252639661E-2</v>
      </c>
      <c r="F216" s="4">
        <f>Relative_Deviations!V216</f>
        <v>3.0495190197753614E-2</v>
      </c>
      <c r="G216" s="4">
        <f>Relative_Deviations!W216</f>
        <v>3.0819506122326115E-2</v>
      </c>
      <c r="J216" s="4">
        <f>Norm_test!J216</f>
        <v>3.0358200335712165E-2</v>
      </c>
      <c r="K216" s="4">
        <f>Norm_test!K216</f>
        <v>5.8314268087737524E-4</v>
      </c>
      <c r="M216">
        <f t="shared" si="28"/>
        <v>0.96294048141265698</v>
      </c>
      <c r="N216">
        <f t="shared" si="29"/>
        <v>1.4613734874255684</v>
      </c>
      <c r="O216">
        <f t="shared" si="30"/>
        <v>0.3260049173691898</v>
      </c>
      <c r="P216">
        <f t="shared" si="31"/>
        <v>1.072324042525348</v>
      </c>
      <c r="Q216">
        <f t="shared" si="32"/>
        <v>0.23491654192647884</v>
      </c>
      <c r="R216">
        <f t="shared" si="33"/>
        <v>0.79106846701717293</v>
      </c>
    </row>
    <row r="217" spans="1:18" x14ac:dyDescent="0.25">
      <c r="A217" s="4">
        <f>Relative_Deviations!Q217</f>
        <v>11.8331</v>
      </c>
      <c r="B217" s="4">
        <f>Relative_Deviations!R217</f>
        <v>2.8243225813968511E-2</v>
      </c>
      <c r="C217" s="4">
        <f>Relative_Deviations!S217</f>
        <v>2.9428980357469402E-2</v>
      </c>
      <c r="D217" s="4">
        <f>Relative_Deviations!T217</f>
        <v>3.1819911675240793E-2</v>
      </c>
      <c r="E217" s="4">
        <f>Relative_Deviations!U217</f>
        <v>3.1762649877789831E-2</v>
      </c>
      <c r="F217" s="4">
        <f>Relative_Deviations!V217</f>
        <v>3.2055043881653804E-2</v>
      </c>
      <c r="G217" s="4">
        <f>Relative_Deviations!W217</f>
        <v>2.8468412838592267E-2</v>
      </c>
      <c r="J217" s="4">
        <f>Norm_test!J217</f>
        <v>3.0296370740785769E-2</v>
      </c>
      <c r="K217" s="4">
        <f>Norm_test!K217</f>
        <v>1.7817566030611999E-3</v>
      </c>
      <c r="M217">
        <f t="shared" si="28"/>
        <v>1.152315037469086</v>
      </c>
      <c r="N217">
        <f t="shared" si="29"/>
        <v>0.48681754950486589</v>
      </c>
      <c r="O217">
        <f t="shared" si="30"/>
        <v>0.85507803469758958</v>
      </c>
      <c r="P217">
        <f t="shared" si="31"/>
        <v>0.82294020097070342</v>
      </c>
      <c r="Q217">
        <f t="shared" si="32"/>
        <v>0.98704454797388941</v>
      </c>
      <c r="R217">
        <f t="shared" si="33"/>
        <v>1.0259301966682344</v>
      </c>
    </row>
    <row r="218" spans="1:18" x14ac:dyDescent="0.25">
      <c r="A218" s="4">
        <f>Relative_Deviations!Q218</f>
        <v>12.0192</v>
      </c>
      <c r="B218" s="4">
        <f>Relative_Deviations!R218</f>
        <v>2.7573303594442111E-2</v>
      </c>
      <c r="C218" s="4">
        <f>Relative_Deviations!S218</f>
        <v>3.1277717758004711E-2</v>
      </c>
      <c r="D218" s="4">
        <f>Relative_Deviations!T218</f>
        <v>2.9662038291909189E-2</v>
      </c>
      <c r="E218" s="4">
        <f>Relative_Deviations!U218</f>
        <v>3.0387145897586516E-2</v>
      </c>
      <c r="F218" s="4">
        <f>Relative_Deviations!V218</f>
        <v>3.0986255246388872E-2</v>
      </c>
      <c r="G218" s="4">
        <f>Relative_Deviations!W218</f>
        <v>3.0809870494114114E-2</v>
      </c>
      <c r="J218" s="4">
        <f>Norm_test!J218</f>
        <v>3.0116055213740917E-2</v>
      </c>
      <c r="K218" s="4">
        <f>Norm_test!K218</f>
        <v>1.3662572911768416E-3</v>
      </c>
      <c r="M218">
        <f t="shared" si="28"/>
        <v>1.8611074471255538</v>
      </c>
      <c r="N218">
        <f t="shared" si="29"/>
        <v>0.85025167057896034</v>
      </c>
      <c r="O218">
        <f t="shared" si="30"/>
        <v>0.332307044041942</v>
      </c>
      <c r="P218">
        <f t="shared" si="31"/>
        <v>0.19841847183270489</v>
      </c>
      <c r="Q218">
        <f t="shared" si="32"/>
        <v>0.63692251691363233</v>
      </c>
      <c r="R218">
        <f t="shared" si="33"/>
        <v>0.50782183184220842</v>
      </c>
    </row>
    <row r="219" spans="1:18" x14ac:dyDescent="0.25">
      <c r="A219" s="4">
        <f>Relative_Deviations!Q219</f>
        <v>12.2081</v>
      </c>
      <c r="B219" s="4">
        <f>Relative_Deviations!R219</f>
        <v>2.7252906011190237E-2</v>
      </c>
      <c r="C219" s="4">
        <f>Relative_Deviations!S219</f>
        <v>3.0391864420248209E-2</v>
      </c>
      <c r="D219" s="4">
        <f>Relative_Deviations!T219</f>
        <v>3.0230406727697442E-2</v>
      </c>
      <c r="E219" s="4">
        <f>Relative_Deviations!U219</f>
        <v>2.9713822270913615E-2</v>
      </c>
      <c r="F219" s="4">
        <f>Relative_Deviations!V219</f>
        <v>3.0187070951551168E-2</v>
      </c>
      <c r="G219" s="4">
        <f>Relative_Deviations!W219</f>
        <v>3.107966808405067E-2</v>
      </c>
      <c r="J219" s="4">
        <f>Norm_test!J219</f>
        <v>2.9809289744275224E-2</v>
      </c>
      <c r="K219" s="4">
        <f>Norm_test!K219</f>
        <v>1.3279702077083455E-3</v>
      </c>
      <c r="M219">
        <f t="shared" si="28"/>
        <v>1.9250309368735714</v>
      </c>
      <c r="N219">
        <f t="shared" si="29"/>
        <v>0.43869559165662575</v>
      </c>
      <c r="O219">
        <f t="shared" si="30"/>
        <v>0.31711327632035652</v>
      </c>
      <c r="P219">
        <f t="shared" si="31"/>
        <v>7.188977042365674E-2</v>
      </c>
      <c r="Q219">
        <f t="shared" si="32"/>
        <v>0.28448018267508718</v>
      </c>
      <c r="R219">
        <f t="shared" si="33"/>
        <v>0.95663165664515604</v>
      </c>
    </row>
    <row r="220" spans="1:18" x14ac:dyDescent="0.25">
      <c r="A220" s="4">
        <f>Relative_Deviations!Q220</f>
        <v>12.399900000000001</v>
      </c>
      <c r="B220" s="4">
        <f>Relative_Deviations!R220</f>
        <v>2.910732838698089E-2</v>
      </c>
      <c r="C220" s="4">
        <f>Relative_Deviations!S220</f>
        <v>3.0902192973520991E-2</v>
      </c>
      <c r="D220" s="4">
        <f>Relative_Deviations!T220</f>
        <v>2.8592734963561978E-2</v>
      </c>
      <c r="E220" s="4">
        <f>Relative_Deviations!U220</f>
        <v>2.9511825182911695E-2</v>
      </c>
      <c r="F220" s="4">
        <f>Relative_Deviations!V220</f>
        <v>2.913753976917402E-2</v>
      </c>
      <c r="G220" s="4">
        <f>Relative_Deviations!W220</f>
        <v>2.9480153800854822E-2</v>
      </c>
      <c r="J220" s="4">
        <f>Norm_test!J220</f>
        <v>2.9455295846167396E-2</v>
      </c>
      <c r="K220" s="4">
        <f>Norm_test!K220</f>
        <v>7.8273703557300129E-4</v>
      </c>
      <c r="M220">
        <f t="shared" si="28"/>
        <v>0.4445521846705221</v>
      </c>
      <c r="N220">
        <f t="shared" si="29"/>
        <v>1.8485098591181353</v>
      </c>
      <c r="O220">
        <f t="shared" si="30"/>
        <v>1.10198041411696</v>
      </c>
      <c r="P220">
        <f t="shared" si="31"/>
        <v>7.22200869196339E-2</v>
      </c>
      <c r="Q220">
        <f t="shared" si="32"/>
        <v>0.40595508140324937</v>
      </c>
      <c r="R220">
        <f t="shared" si="33"/>
        <v>3.1757734152988902E-2</v>
      </c>
    </row>
    <row r="221" spans="1:18" x14ac:dyDescent="0.25">
      <c r="A221" s="4">
        <f>Relative_Deviations!Q221</f>
        <v>12.5946</v>
      </c>
      <c r="B221" s="4">
        <f>Relative_Deviations!R221</f>
        <v>2.70684346753787E-2</v>
      </c>
      <c r="C221" s="4">
        <f>Relative_Deviations!S221</f>
        <v>2.8475725135318364E-2</v>
      </c>
      <c r="D221" s="4">
        <f>Relative_Deviations!T221</f>
        <v>2.9845072194959715E-2</v>
      </c>
      <c r="E221" s="4">
        <f>Relative_Deviations!U221</f>
        <v>3.0569905167683539E-2</v>
      </c>
      <c r="F221" s="4">
        <f>Relative_Deviations!V221</f>
        <v>3.0408531659759198E-2</v>
      </c>
      <c r="G221" s="4">
        <f>Relative_Deviations!W221</f>
        <v>2.9046550531313726E-2</v>
      </c>
      <c r="J221" s="4">
        <f>Norm_test!J221</f>
        <v>2.9235703227402206E-2</v>
      </c>
      <c r="K221" s="4">
        <f>Norm_test!K221</f>
        <v>1.3294623204357871E-3</v>
      </c>
      <c r="M221">
        <f t="shared" si="28"/>
        <v>1.6301842622460285</v>
      </c>
      <c r="N221">
        <f t="shared" si="29"/>
        <v>0.57164319770621796</v>
      </c>
      <c r="O221">
        <f t="shared" si="30"/>
        <v>0.45835745638715247</v>
      </c>
      <c r="P221">
        <f t="shared" si="31"/>
        <v>1.0035650651941692</v>
      </c>
      <c r="Q221">
        <f t="shared" si="32"/>
        <v>0.88218252922922069</v>
      </c>
      <c r="R221">
        <f t="shared" si="33"/>
        <v>0.1422775908582932</v>
      </c>
    </row>
    <row r="222" spans="1:18" x14ac:dyDescent="0.25">
      <c r="A222" s="4">
        <f>Relative_Deviations!Q222</f>
        <v>12.792199999999999</v>
      </c>
      <c r="B222" s="4">
        <f>Relative_Deviations!R222</f>
        <v>2.843740616745432E-2</v>
      </c>
      <c r="C222" s="4">
        <f>Relative_Deviations!S222</f>
        <v>2.9063084413613448E-2</v>
      </c>
      <c r="D222" s="4">
        <f>Relative_Deviations!T222</f>
        <v>3.0557941080524637E-2</v>
      </c>
      <c r="E222" s="4">
        <f>Relative_Deviations!U222</f>
        <v>2.9992770630535293E-2</v>
      </c>
      <c r="F222" s="4">
        <f>Relative_Deviations!V222</f>
        <v>2.7731745708375225E-2</v>
      </c>
      <c r="G222" s="4">
        <f>Relative_Deviations!W222</f>
        <v>3.0462987878481205E-2</v>
      </c>
      <c r="J222" s="4">
        <f>Norm_test!J222</f>
        <v>2.9374322646497354E-2</v>
      </c>
      <c r="K222" s="4">
        <f>Norm_test!K222</f>
        <v>1.1525071121361466E-3</v>
      </c>
      <c r="M222">
        <f t="shared" si="28"/>
        <v>0.81293769832489771</v>
      </c>
      <c r="N222">
        <f t="shared" si="29"/>
        <v>0.27005319933083255</v>
      </c>
      <c r="O222">
        <f t="shared" si="30"/>
        <v>1.0269944728006692</v>
      </c>
      <c r="P222">
        <f t="shared" si="31"/>
        <v>0.53661099139914137</v>
      </c>
      <c r="Q222">
        <f t="shared" si="32"/>
        <v>1.4252206522853019</v>
      </c>
      <c r="R222">
        <f t="shared" si="33"/>
        <v>0.94460608574122751</v>
      </c>
    </row>
    <row r="223" spans="1:18" x14ac:dyDescent="0.25">
      <c r="A223" s="4">
        <f>Relative_Deviations!Q223</f>
        <v>12.992800000000001</v>
      </c>
      <c r="B223" s="4">
        <f>Relative_Deviations!R223</f>
        <v>2.7757774930253647E-2</v>
      </c>
      <c r="C223" s="4">
        <f>Relative_Deviations!S223</f>
        <v>2.877421919477979E-2</v>
      </c>
      <c r="D223" s="4">
        <f>Relative_Deviations!T223</f>
        <v>2.8843202409841458E-2</v>
      </c>
      <c r="E223" s="4">
        <f>Relative_Deviations!U223</f>
        <v>2.876155028461904E-2</v>
      </c>
      <c r="F223" s="4">
        <f>Relative_Deviations!V223</f>
        <v>3.0495190197753614E-2</v>
      </c>
      <c r="G223" s="4">
        <f>Relative_Deviations!W223</f>
        <v>2.9711408877943372E-2</v>
      </c>
      <c r="J223" s="4">
        <f>Norm_test!J223</f>
        <v>2.9057224315865156E-2</v>
      </c>
      <c r="K223" s="4">
        <f>Norm_test!K223</f>
        <v>9.3782646924414907E-4</v>
      </c>
      <c r="M223">
        <f t="shared" si="28"/>
        <v>1.3855968329181558</v>
      </c>
      <c r="N223">
        <f t="shared" si="29"/>
        <v>0.30176704365516333</v>
      </c>
      <c r="O223">
        <f t="shared" si="30"/>
        <v>0.22821056244679461</v>
      </c>
      <c r="P223">
        <f t="shared" si="31"/>
        <v>0.31527584360507288</v>
      </c>
      <c r="Q223">
        <f t="shared" si="32"/>
        <v>1.5332963283147691</v>
      </c>
      <c r="R223">
        <f t="shared" si="33"/>
        <v>0.6975539543103989</v>
      </c>
    </row>
    <row r="224" spans="1:18" x14ac:dyDescent="0.25">
      <c r="A224" s="4">
        <f>Relative_Deviations!Q224</f>
        <v>13.1965</v>
      </c>
      <c r="B224" s="4">
        <f>Relative_Deviations!R224</f>
        <v>2.59518976428347E-2</v>
      </c>
      <c r="C224" s="4">
        <f>Relative_Deviations!S224</f>
        <v>3.0353349057736973E-2</v>
      </c>
      <c r="D224" s="4">
        <f>Relative_Deviations!T224</f>
        <v>2.9074403129484092E-2</v>
      </c>
      <c r="E224" s="4">
        <f>Relative_Deviations!U224</f>
        <v>2.9232876823290187E-2</v>
      </c>
      <c r="F224" s="4">
        <f>Relative_Deviations!V224</f>
        <v>2.9127911042730215E-2</v>
      </c>
      <c r="G224" s="4">
        <f>Relative_Deviations!W224</f>
        <v>2.9624688224035189E-2</v>
      </c>
      <c r="J224" s="4">
        <f>Norm_test!J224</f>
        <v>2.8894187653351892E-2</v>
      </c>
      <c r="K224" s="4">
        <f>Norm_test!K224</f>
        <v>1.5180031744511247E-3</v>
      </c>
      <c r="M224">
        <f t="shared" si="28"/>
        <v>1.9382634108002155</v>
      </c>
      <c r="N224">
        <f t="shared" si="29"/>
        <v>0.9612373866824625</v>
      </c>
      <c r="O224">
        <f t="shared" si="30"/>
        <v>0.11871877421953506</v>
      </c>
      <c r="P224">
        <f t="shared" si="31"/>
        <v>0.22311492863692989</v>
      </c>
      <c r="Q224">
        <f t="shared" si="32"/>
        <v>0.15396765521444442</v>
      </c>
      <c r="R224">
        <f t="shared" si="33"/>
        <v>0.48122466604684805</v>
      </c>
    </row>
    <row r="225" spans="1:18" x14ac:dyDescent="0.25">
      <c r="A225" s="4">
        <f>Relative_Deviations!Q225</f>
        <v>13.4031</v>
      </c>
      <c r="B225" s="4">
        <f>Relative_Deviations!R225</f>
        <v>2.6223750137715041E-2</v>
      </c>
      <c r="C225" s="4">
        <f>Relative_Deviations!S225</f>
        <v>2.7118058606800135E-2</v>
      </c>
      <c r="D225" s="4">
        <f>Relative_Deviations!T225</f>
        <v>2.9218903579260762E-2</v>
      </c>
      <c r="E225" s="4">
        <f>Relative_Deviations!U225</f>
        <v>3.0214005536442108E-2</v>
      </c>
      <c r="F225" s="4">
        <f>Relative_Deviations!V225</f>
        <v>2.9214569580724631E-2</v>
      </c>
      <c r="G225" s="4">
        <f>Relative_Deviations!W225</f>
        <v>2.9345255005886459E-2</v>
      </c>
      <c r="J225" s="4">
        <f>Norm_test!J225</f>
        <v>2.8555757074471517E-2</v>
      </c>
      <c r="K225" s="4">
        <f>Norm_test!K225</f>
        <v>1.5331096104043548E-3</v>
      </c>
      <c r="M225">
        <f t="shared" si="28"/>
        <v>1.5210960266183531</v>
      </c>
      <c r="N225">
        <f t="shared" si="29"/>
        <v>0.93776626140396546</v>
      </c>
      <c r="O225">
        <f t="shared" si="30"/>
        <v>0.43254996269597534</v>
      </c>
      <c r="P225">
        <f t="shared" si="31"/>
        <v>1.0816242039818871</v>
      </c>
      <c r="Q225">
        <f t="shared" si="32"/>
        <v>0.42972302944428964</v>
      </c>
      <c r="R225">
        <f t="shared" si="33"/>
        <v>0.51496509190018913</v>
      </c>
    </row>
    <row r="226" spans="1:18" x14ac:dyDescent="0.25">
      <c r="A226" s="4">
        <f>Relative_Deviations!Q226</f>
        <v>13.613</v>
      </c>
      <c r="B226" s="4">
        <f>Relative_Deviations!R226</f>
        <v>2.7417959311653396E-2</v>
      </c>
      <c r="C226" s="4">
        <f>Relative_Deviations!S226</f>
        <v>2.8283148322762536E-2</v>
      </c>
      <c r="D226" s="4">
        <f>Relative_Deviations!T226</f>
        <v>2.8554201510288119E-2</v>
      </c>
      <c r="E226" s="4">
        <f>Relative_Deviations!U226</f>
        <v>2.778042157146712E-2</v>
      </c>
      <c r="F226" s="4">
        <f>Relative_Deviations!V226</f>
        <v>2.9407144109601244E-2</v>
      </c>
      <c r="G226" s="4">
        <f>Relative_Deviations!W226</f>
        <v>2.751448564560189E-2</v>
      </c>
      <c r="J226" s="4">
        <f>Norm_test!J226</f>
        <v>2.8159560078562382E-2</v>
      </c>
      <c r="K226" s="4">
        <f>Norm_test!K226</f>
        <v>7.5330213823457512E-4</v>
      </c>
      <c r="M226">
        <f t="shared" si="28"/>
        <v>0.98446656297430402</v>
      </c>
      <c r="N226">
        <f t="shared" si="29"/>
        <v>0.16406198512829545</v>
      </c>
      <c r="O226">
        <f t="shared" si="30"/>
        <v>0.52388200125199491</v>
      </c>
      <c r="P226">
        <f t="shared" si="31"/>
        <v>0.50330204555612257</v>
      </c>
      <c r="Q226">
        <f t="shared" si="32"/>
        <v>1.6561535773184937</v>
      </c>
      <c r="R226">
        <f t="shared" si="33"/>
        <v>0.85632895516834351</v>
      </c>
    </row>
    <row r="227" spans="1:18" x14ac:dyDescent="0.25">
      <c r="A227" s="4">
        <f>Relative_Deviations!Q227</f>
        <v>13.825900000000001</v>
      </c>
      <c r="B227" s="4">
        <f>Relative_Deviations!R227</f>
        <v>2.5029540963776509E-2</v>
      </c>
      <c r="C227" s="4">
        <f>Relative_Deviations!S227</f>
        <v>2.7204718172450199E-2</v>
      </c>
      <c r="D227" s="4">
        <f>Relative_Deviations!T227</f>
        <v>2.8217033794142674E-2</v>
      </c>
      <c r="E227" s="4">
        <f>Relative_Deviations!U227</f>
        <v>2.7876610660991771E-2</v>
      </c>
      <c r="F227" s="4">
        <f>Relative_Deviations!V227</f>
        <v>2.7471770094391803E-2</v>
      </c>
      <c r="G227" s="4">
        <f>Relative_Deviations!W227</f>
        <v>2.791918203050681E-2</v>
      </c>
      <c r="J227" s="4">
        <f>Norm_test!J227</f>
        <v>2.7286475952709961E-2</v>
      </c>
      <c r="K227" s="4">
        <f>Norm_test!K227</f>
        <v>1.1618336928234173E-3</v>
      </c>
      <c r="M227">
        <f t="shared" si="28"/>
        <v>1.9425628666774033</v>
      </c>
      <c r="N227">
        <f t="shared" si="29"/>
        <v>7.0369606910846733E-2</v>
      </c>
      <c r="O227">
        <f t="shared" si="30"/>
        <v>0.8009389357364296</v>
      </c>
      <c r="P227">
        <f t="shared" si="31"/>
        <v>0.50793389099235142</v>
      </c>
      <c r="Q227">
        <f t="shared" si="32"/>
        <v>0.15948422121547523</v>
      </c>
      <c r="R227">
        <f t="shared" si="33"/>
        <v>0.54457542564399675</v>
      </c>
    </row>
    <row r="228" spans="1:18" x14ac:dyDescent="0.25">
      <c r="A228" s="4">
        <f>Relative_Deviations!Q228</f>
        <v>14.0421</v>
      </c>
      <c r="B228" s="4">
        <f>Relative_Deviations!R228</f>
        <v>2.3903294913558238E-2</v>
      </c>
      <c r="C228" s="4">
        <f>Relative_Deviations!S228</f>
        <v>2.7397294985006027E-2</v>
      </c>
      <c r="D228" s="4">
        <f>Relative_Deviations!T228</f>
        <v>2.8082166707684427E-2</v>
      </c>
      <c r="E228" s="4">
        <f>Relative_Deviations!U228</f>
        <v>2.6529963407645969E-2</v>
      </c>
      <c r="F228" s="4">
        <f>Relative_Deviations!V228</f>
        <v>2.7587314811717809E-2</v>
      </c>
      <c r="G228" s="4">
        <f>Relative_Deviations!W228</f>
        <v>2.8025173940839167E-2</v>
      </c>
      <c r="J228" s="4">
        <f>Norm_test!J228</f>
        <v>2.6920868127741939E-2</v>
      </c>
      <c r="K228" s="4">
        <f>Norm_test!K228</f>
        <v>1.5809993078223659E-3</v>
      </c>
      <c r="M228">
        <f t="shared" si="28"/>
        <v>1.908649294945006</v>
      </c>
      <c r="N228">
        <f t="shared" si="29"/>
        <v>0.30134539269363003</v>
      </c>
      <c r="O228">
        <f t="shared" si="30"/>
        <v>0.73453452774880423</v>
      </c>
      <c r="P228">
        <f t="shared" si="31"/>
        <v>0.2472516706123</v>
      </c>
      <c r="Q228">
        <f t="shared" si="32"/>
        <v>0.42153508902784992</v>
      </c>
      <c r="R228">
        <f t="shared" si="33"/>
        <v>0.69848595608702391</v>
      </c>
    </row>
    <row r="229" spans="1:18" x14ac:dyDescent="0.25">
      <c r="A229" s="4">
        <f>Relative_Deviations!Q229</f>
        <v>14.2616</v>
      </c>
      <c r="B229" s="4">
        <f>Relative_Deviations!R229</f>
        <v>2.5709172200977355E-2</v>
      </c>
      <c r="C229" s="4">
        <f>Relative_Deviations!S229</f>
        <v>2.5798907440793141E-2</v>
      </c>
      <c r="D229" s="4">
        <f>Relative_Deviations!T229</f>
        <v>2.8014733164455304E-2</v>
      </c>
      <c r="E229" s="4">
        <f>Relative_Deviations!U229</f>
        <v>2.7434140849178137E-2</v>
      </c>
      <c r="F229" s="4">
        <f>Relative_Deviations!V229</f>
        <v>2.8367241653667729E-2</v>
      </c>
      <c r="G229" s="4">
        <f>Relative_Deviations!W229</f>
        <v>2.8410599069320086E-2</v>
      </c>
      <c r="J229" s="4">
        <f>Norm_test!J229</f>
        <v>2.7289132396398626E-2</v>
      </c>
      <c r="K229" s="4">
        <f>Norm_test!K229</f>
        <v>1.2397238105715162E-3</v>
      </c>
      <c r="M229">
        <f t="shared" si="28"/>
        <v>1.2744453094701029</v>
      </c>
      <c r="N229">
        <f t="shared" si="29"/>
        <v>1.2020620584180661</v>
      </c>
      <c r="O229">
        <f t="shared" si="30"/>
        <v>0.58529227386717131</v>
      </c>
      <c r="P229">
        <f t="shared" si="31"/>
        <v>0.11696835338885767</v>
      </c>
      <c r="Q229">
        <f t="shared" si="32"/>
        <v>0.86963664654637152</v>
      </c>
      <c r="R229">
        <f t="shared" si="33"/>
        <v>0.90461009408576276</v>
      </c>
    </row>
    <row r="230" spans="1:18" x14ac:dyDescent="0.25">
      <c r="A230" s="4">
        <f>Relative_Deviations!Q230</f>
        <v>14.484400000000001</v>
      </c>
      <c r="B230" s="4">
        <f>Relative_Deviations!R230</f>
        <v>2.3175118587986026E-2</v>
      </c>
      <c r="C230" s="4">
        <f>Relative_Deviations!S230</f>
        <v>2.6155174544021331E-2</v>
      </c>
      <c r="D230" s="4">
        <f>Relative_Deviations!T230</f>
        <v>2.7340397732164238E-2</v>
      </c>
      <c r="E230" s="4">
        <f>Relative_Deviations!U230</f>
        <v>2.5933591052592825E-2</v>
      </c>
      <c r="F230" s="4">
        <f>Relative_Deviations!V230</f>
        <v>2.7250309386183773E-2</v>
      </c>
      <c r="G230" s="4">
        <f>Relative_Deviations!W230</f>
        <v>2.71194248889088E-2</v>
      </c>
      <c r="J230" s="4">
        <f>Norm_test!J230</f>
        <v>2.6162336031976166E-2</v>
      </c>
      <c r="K230" s="4">
        <f>Norm_test!K230</f>
        <v>1.5788209574972188E-3</v>
      </c>
      <c r="M230">
        <f t="shared" si="28"/>
        <v>1.8920558596622268</v>
      </c>
      <c r="N230">
        <f t="shared" si="29"/>
        <v>4.535972189137513E-3</v>
      </c>
      <c r="O230">
        <f t="shared" si="30"/>
        <v>0.74616548164876195</v>
      </c>
      <c r="P230">
        <f t="shared" si="31"/>
        <v>0.1448834196791717</v>
      </c>
      <c r="Q230">
        <f t="shared" si="32"/>
        <v>0.68910496091481177</v>
      </c>
      <c r="R230">
        <f t="shared" si="33"/>
        <v>0.60620480896695994</v>
      </c>
    </row>
    <row r="231" spans="1:18" x14ac:dyDescent="0.25">
      <c r="A231" s="4">
        <f>Relative_Deviations!Q231</f>
        <v>14.7105</v>
      </c>
      <c r="B231" s="4">
        <f>Relative_Deviations!R231</f>
        <v>2.4107184284718492E-2</v>
      </c>
      <c r="C231" s="4">
        <f>Relative_Deviations!S231</f>
        <v>2.5384867293798356E-2</v>
      </c>
      <c r="D231" s="4">
        <f>Relative_Deviations!T231</f>
        <v>2.6184394133950892E-2</v>
      </c>
      <c r="E231" s="4">
        <f>Relative_Deviations!U231</f>
        <v>2.5519977967636536E-2</v>
      </c>
      <c r="F231" s="4">
        <f>Relative_Deviations!V231</f>
        <v>2.6922932687093715E-2</v>
      </c>
      <c r="G231" s="4">
        <f>Relative_Deviations!W231</f>
        <v>2.7350679965997521E-2</v>
      </c>
      <c r="J231" s="4">
        <f>Norm_test!J231</f>
        <v>2.5911672722199252E-2</v>
      </c>
      <c r="K231" s="4">
        <f>Norm_test!K231</f>
        <v>1.1708879360448122E-3</v>
      </c>
      <c r="M231">
        <f t="shared" si="28"/>
        <v>1.5411282172538316</v>
      </c>
      <c r="N231">
        <f t="shared" si="29"/>
        <v>0.44991959707127299</v>
      </c>
      <c r="O231">
        <f t="shared" si="30"/>
        <v>0.23291845731443442</v>
      </c>
      <c r="P231">
        <f t="shared" si="31"/>
        <v>0.33452796164749699</v>
      </c>
      <c r="Q231">
        <f t="shared" si="32"/>
        <v>0.86366930067657688</v>
      </c>
      <c r="R231">
        <f t="shared" si="33"/>
        <v>1.2289880179815904</v>
      </c>
    </row>
    <row r="232" spans="1:18" x14ac:dyDescent="0.25">
      <c r="A232" s="4">
        <f>Relative_Deviations!Q232</f>
        <v>14.940099999999999</v>
      </c>
      <c r="B232" s="4">
        <f>Relative_Deviations!R232</f>
        <v>2.3369298941472008E-2</v>
      </c>
      <c r="C232" s="4">
        <f>Relative_Deviations!S232</f>
        <v>2.4470127434158381E-2</v>
      </c>
      <c r="D232" s="4">
        <f>Relative_Deviations!T232</f>
        <v>2.5307758071972459E-2</v>
      </c>
      <c r="E232" s="4">
        <f>Relative_Deviations!U232</f>
        <v>2.4144473987433222E-2</v>
      </c>
      <c r="F232" s="4">
        <f>Relative_Deviations!V232</f>
        <v>2.4689068152125633E-2</v>
      </c>
      <c r="G232" s="4">
        <f>Relative_Deviations!W232</f>
        <v>2.5057400451535681E-2</v>
      </c>
      <c r="J232" s="4">
        <f>Norm_test!J232</f>
        <v>2.450635450644956E-2</v>
      </c>
      <c r="K232" s="4">
        <f>Norm_test!K232</f>
        <v>6.9346216239989013E-4</v>
      </c>
      <c r="M232">
        <f t="shared" si="28"/>
        <v>1.6396793172427779</v>
      </c>
      <c r="N232">
        <f t="shared" si="29"/>
        <v>5.2240878097526484E-2</v>
      </c>
      <c r="O232">
        <f t="shared" si="30"/>
        <v>1.1556557934602394</v>
      </c>
      <c r="P232">
        <f t="shared" si="31"/>
        <v>0.52184609144926597</v>
      </c>
      <c r="Q232">
        <f t="shared" si="32"/>
        <v>0.26348033906240648</v>
      </c>
      <c r="R232">
        <f t="shared" si="33"/>
        <v>0.79463015426695438</v>
      </c>
    </row>
    <row r="233" spans="1:18" x14ac:dyDescent="0.25">
      <c r="A233" s="4">
        <f>Relative_Deviations!Q233</f>
        <v>15.1731</v>
      </c>
      <c r="B233" s="4">
        <f>Relative_Deviations!R233</f>
        <v>2.3718823577746705E-2</v>
      </c>
      <c r="C233" s="4">
        <f>Relative_Deviations!S233</f>
        <v>2.4017571924652363E-2</v>
      </c>
      <c r="D233" s="4">
        <f>Relative_Deviations!T233</f>
        <v>2.3959087207390331E-2</v>
      </c>
      <c r="E233" s="4">
        <f>Relative_Deviations!U233</f>
        <v>2.4067522715813465E-2</v>
      </c>
      <c r="F233" s="4">
        <f>Relative_Deviations!V233</f>
        <v>2.5054959756991083E-2</v>
      </c>
      <c r="G233" s="4">
        <f>Relative_Deviations!W233</f>
        <v>2.5336833669684408E-2</v>
      </c>
      <c r="J233" s="4">
        <f>Norm_test!J233</f>
        <v>2.4359133142046394E-2</v>
      </c>
      <c r="K233" s="4">
        <f>Norm_test!K233</f>
        <v>6.6510251746523688E-4</v>
      </c>
      <c r="M233">
        <f t="shared" si="28"/>
        <v>0.96272311032585467</v>
      </c>
      <c r="N233">
        <f t="shared" si="29"/>
        <v>0.51354672163285409</v>
      </c>
      <c r="O233">
        <f t="shared" si="30"/>
        <v>0.60148010893218706</v>
      </c>
      <c r="P233">
        <f t="shared" si="31"/>
        <v>0.4384443278673506</v>
      </c>
      <c r="Q233">
        <f t="shared" si="32"/>
        <v>1.046194528922465</v>
      </c>
      <c r="R233">
        <f t="shared" si="33"/>
        <v>1.4699997398357711</v>
      </c>
    </row>
    <row r="234" spans="1:18" x14ac:dyDescent="0.25">
      <c r="A234" s="4">
        <f>Relative_Deviations!Q234</f>
        <v>15.409599999999999</v>
      </c>
      <c r="B234" s="4">
        <f>Relative_Deviations!R234</f>
        <v>2.0660483010343417E-2</v>
      </c>
      <c r="C234" s="4">
        <f>Relative_Deviations!S234</f>
        <v>2.4710848449853041E-2</v>
      </c>
      <c r="D234" s="4">
        <f>Relative_Deviations!T234</f>
        <v>2.5230691165424913E-2</v>
      </c>
      <c r="E234" s="4">
        <f>Relative_Deviations!U234</f>
        <v>2.3750098720381998E-2</v>
      </c>
      <c r="F234" s="4">
        <f>Relative_Deviations!V234</f>
        <v>2.4872013954558445E-2</v>
      </c>
      <c r="G234" s="4">
        <f>Relative_Deviations!W234</f>
        <v>2.3322987373371466E-2</v>
      </c>
      <c r="J234" s="4">
        <f>Norm_test!J234</f>
        <v>2.3757853778988883E-2</v>
      </c>
      <c r="K234" s="4">
        <f>Norm_test!K234</f>
        <v>1.6793853826047437E-3</v>
      </c>
      <c r="M234">
        <f t="shared" si="28"/>
        <v>1.8443478195823118</v>
      </c>
      <c r="N234">
        <f t="shared" si="29"/>
        <v>0.56746633663445001</v>
      </c>
      <c r="O234">
        <f t="shared" si="30"/>
        <v>0.87700976898562999</v>
      </c>
      <c r="P234">
        <f t="shared" si="31"/>
        <v>4.6177957050315098E-3</v>
      </c>
      <c r="Q234">
        <f t="shared" si="32"/>
        <v>0.6634332935788021</v>
      </c>
      <c r="R234">
        <f t="shared" si="33"/>
        <v>0.25894378391154921</v>
      </c>
    </row>
    <row r="235" spans="1:18" x14ac:dyDescent="0.25">
      <c r="A235" s="4">
        <f>Relative_Deviations!Q235</f>
        <v>15.649699999999999</v>
      </c>
      <c r="B235" s="4">
        <f>Relative_Deviations!R235</f>
        <v>2.180614709591041E-2</v>
      </c>
      <c r="C235" s="4">
        <f>Relative_Deviations!S235</f>
        <v>2.2756193802412134E-2</v>
      </c>
      <c r="D235" s="4">
        <f>Relative_Deviations!T235</f>
        <v>2.2880150515724527E-2</v>
      </c>
      <c r="E235" s="4">
        <f>Relative_Deviations!U235</f>
        <v>2.3980952535241264E-2</v>
      </c>
      <c r="F235" s="4">
        <f>Relative_Deviations!V235</f>
        <v>2.1617504416544628E-2</v>
      </c>
      <c r="G235" s="4">
        <f>Relative_Deviations!W235</f>
        <v>2.442144898954221E-2</v>
      </c>
      <c r="J235" s="4">
        <f>Norm_test!J235</f>
        <v>2.2910399559229199E-2</v>
      </c>
      <c r="K235" s="4">
        <f>Norm_test!K235</f>
        <v>1.1264989860704721E-3</v>
      </c>
      <c r="M235">
        <f t="shared" si="28"/>
        <v>0.98025162647568442</v>
      </c>
      <c r="N235">
        <f t="shared" si="29"/>
        <v>0.13688938802774742</v>
      </c>
      <c r="O235">
        <f t="shared" si="30"/>
        <v>2.6852259858828942E-2</v>
      </c>
      <c r="P235">
        <f t="shared" si="31"/>
        <v>0.9503363866721608</v>
      </c>
      <c r="Q235">
        <f t="shared" si="32"/>
        <v>1.1477108800555011</v>
      </c>
      <c r="R235">
        <f t="shared" si="33"/>
        <v>1.3413677677455826</v>
      </c>
    </row>
    <row r="236" spans="1:18" x14ac:dyDescent="0.25">
      <c r="A236" s="4">
        <f>Relative_Deviations!Q236</f>
        <v>15.8934</v>
      </c>
      <c r="B236" s="4">
        <f>Relative_Deviations!R236</f>
        <v>2.1155642911732556E-2</v>
      </c>
      <c r="C236" s="4">
        <f>Relative_Deviations!S236</f>
        <v>2.1427413795777374E-2</v>
      </c>
      <c r="D236" s="4">
        <f>Relative_Deviations!T236</f>
        <v>2.2119114813567497E-2</v>
      </c>
      <c r="E236" s="4">
        <f>Relative_Deviations!U236</f>
        <v>2.3019061639994239E-2</v>
      </c>
      <c r="F236" s="4">
        <f>Relative_Deviations!V236</f>
        <v>2.3495106073091066E-2</v>
      </c>
      <c r="G236" s="4">
        <f>Relative_Deviations!W236</f>
        <v>2.3178452950191102E-2</v>
      </c>
      <c r="J236" s="4">
        <f>Norm_test!J236</f>
        <v>2.2399132030725636E-2</v>
      </c>
      <c r="K236" s="4">
        <f>Norm_test!K236</f>
        <v>9.7588155803800107E-4</v>
      </c>
      <c r="M236">
        <f t="shared" si="28"/>
        <v>1.2742213527357773</v>
      </c>
      <c r="N236">
        <f t="shared" si="29"/>
        <v>0.99573378238839838</v>
      </c>
      <c r="O236">
        <f t="shared" si="30"/>
        <v>0.28693770760573717</v>
      </c>
      <c r="P236">
        <f t="shared" si="31"/>
        <v>0.63525087052056206</v>
      </c>
      <c r="Q236">
        <f t="shared" si="32"/>
        <v>1.1230605121474717</v>
      </c>
      <c r="R236">
        <f t="shared" si="33"/>
        <v>0.79858146006189679</v>
      </c>
    </row>
    <row r="237" spans="1:18" x14ac:dyDescent="0.25">
      <c r="A237" s="4">
        <f>Relative_Deviations!Q237</f>
        <v>16.140799999999999</v>
      </c>
      <c r="B237" s="4">
        <f>Relative_Deviations!R237</f>
        <v>2.0369212480114533E-2</v>
      </c>
      <c r="C237" s="4">
        <f>Relative_Deviations!S237</f>
        <v>2.2611761192995305E-2</v>
      </c>
      <c r="D237" s="4">
        <f>Relative_Deviations!T237</f>
        <v>2.2494815982986801E-2</v>
      </c>
      <c r="E237" s="4">
        <f>Relative_Deviations!U237</f>
        <v>2.2211073287986726E-2</v>
      </c>
      <c r="F237" s="4">
        <f>Relative_Deviations!V237</f>
        <v>2.2368545079163304E-2</v>
      </c>
      <c r="G237" s="4">
        <f>Relative_Deviations!W237</f>
        <v>2.2089626962232361E-2</v>
      </c>
      <c r="J237" s="4">
        <f>Norm_test!J237</f>
        <v>2.2024172497579837E-2</v>
      </c>
      <c r="K237" s="4">
        <f>Norm_test!K237</f>
        <v>8.32282054605163E-4</v>
      </c>
      <c r="M237">
        <f t="shared" si="28"/>
        <v>1.988460532469875</v>
      </c>
      <c r="N237">
        <f t="shared" si="29"/>
        <v>0.7059970741460021</v>
      </c>
      <c r="O237">
        <f t="shared" si="30"/>
        <v>0.56548556201928324</v>
      </c>
      <c r="P237">
        <f t="shared" si="31"/>
        <v>0.2245642440236871</v>
      </c>
      <c r="Q237">
        <f t="shared" si="32"/>
        <v>0.41376908186112371</v>
      </c>
      <c r="R237">
        <f t="shared" si="33"/>
        <v>7.8644570419791268E-2</v>
      </c>
    </row>
    <row r="238" spans="1:18" x14ac:dyDescent="0.25">
      <c r="A238" s="4">
        <f>Relative_Deviations!Q238</f>
        <v>16.391999999999999</v>
      </c>
      <c r="B238" s="4">
        <f>Relative_Deviations!R238</f>
        <v>1.9961433737794198E-2</v>
      </c>
      <c r="C238" s="4">
        <f>Relative_Deviations!S238</f>
        <v>2.1369640752010609E-2</v>
      </c>
      <c r="D238" s="4">
        <f>Relative_Deviations!T238</f>
        <v>2.1907180820561704E-2</v>
      </c>
      <c r="E238" s="4">
        <f>Relative_Deviations!U238</f>
        <v>2.0720142400353692E-2</v>
      </c>
      <c r="F238" s="4">
        <f>Relative_Deviations!V238</f>
        <v>2.1925623662747244E-2</v>
      </c>
      <c r="G238" s="4">
        <f>Relative_Deviations!W238</f>
        <v>2.1106792884605981E-2</v>
      </c>
      <c r="J238" s="4">
        <f>Norm_test!J238</f>
        <v>2.1165135709678904E-2</v>
      </c>
      <c r="K238" s="4">
        <f>Norm_test!K238</f>
        <v>7.5114799518963726E-4</v>
      </c>
      <c r="M238">
        <f t="shared" si="28"/>
        <v>1.6024831053177684</v>
      </c>
      <c r="N238">
        <f t="shared" si="29"/>
        <v>0.27225665733165511</v>
      </c>
      <c r="O238">
        <f t="shared" si="30"/>
        <v>0.98788137042882018</v>
      </c>
      <c r="P238">
        <f t="shared" si="31"/>
        <v>0.59241762232603445</v>
      </c>
      <c r="Q238">
        <f t="shared" si="32"/>
        <v>1.0124342445676699</v>
      </c>
      <c r="R238">
        <f t="shared" si="33"/>
        <v>7.7671544684337707E-2</v>
      </c>
    </row>
    <row r="239" spans="1:18" x14ac:dyDescent="0.25">
      <c r="A239" s="4">
        <f>Relative_Deviations!Q239</f>
        <v>16.646899999999999</v>
      </c>
      <c r="B239" s="4">
        <f>Relative_Deviations!R239</f>
        <v>1.8815769652227209E-2</v>
      </c>
      <c r="C239" s="4">
        <f>Relative_Deviations!S239</f>
        <v>2.0917085242504588E-2</v>
      </c>
      <c r="D239" s="4">
        <f>Relative_Deviations!T239</f>
        <v>2.1868647367287847E-2</v>
      </c>
      <c r="E239" s="4">
        <f>Relative_Deviations!U239</f>
        <v>2.0547002039209287E-2</v>
      </c>
      <c r="F239" s="4">
        <f>Relative_Deviations!V239</f>
        <v>1.9605100589784746E-2</v>
      </c>
      <c r="G239" s="4">
        <f>Relative_Deviations!W239</f>
        <v>1.9719262422074509E-2</v>
      </c>
      <c r="J239" s="4">
        <f>Norm_test!J239</f>
        <v>2.0245477885514698E-2</v>
      </c>
      <c r="K239" s="4">
        <f>Norm_test!K239</f>
        <v>1.0869870147305267E-3</v>
      </c>
      <c r="M239">
        <f t="shared" si="28"/>
        <v>1.3152946759367914</v>
      </c>
      <c r="N239">
        <f t="shared" si="29"/>
        <v>0.61786143522274495</v>
      </c>
      <c r="O239">
        <f t="shared" si="30"/>
        <v>1.4932740315904762</v>
      </c>
      <c r="P239">
        <f t="shared" si="31"/>
        <v>0.27739443949966563</v>
      </c>
      <c r="Q239">
        <f t="shared" si="32"/>
        <v>0.58913058486600867</v>
      </c>
      <c r="R239">
        <f t="shared" si="33"/>
        <v>0.4841046455100867</v>
      </c>
    </row>
    <row r="240" spans="1:18" x14ac:dyDescent="0.25">
      <c r="A240" s="4">
        <f>Relative_Deviations!Q240</f>
        <v>16.9057</v>
      </c>
      <c r="B240" s="4">
        <f>Relative_Deviations!R240</f>
        <v>1.9310929553616345E-2</v>
      </c>
      <c r="C240" s="4">
        <f>Relative_Deviations!S240</f>
        <v>1.9915685817214552E-2</v>
      </c>
      <c r="D240" s="4">
        <f>Relative_Deviations!T240</f>
        <v>1.9691507257319569E-2</v>
      </c>
      <c r="E240" s="4">
        <f>Relative_Deviations!U240</f>
        <v>1.9488922054437613E-2</v>
      </c>
      <c r="F240" s="4">
        <f>Relative_Deviations!V240</f>
        <v>1.9393268608020521E-2</v>
      </c>
      <c r="G240" s="4">
        <f>Relative_Deviations!W240</f>
        <v>2.0528655191884519E-2</v>
      </c>
      <c r="J240" s="4">
        <f>Norm_test!J240</f>
        <v>1.9721494747082183E-2</v>
      </c>
      <c r="K240" s="4">
        <f>Norm_test!K240</f>
        <v>4.5177508535284102E-4</v>
      </c>
      <c r="M240">
        <f t="shared" si="28"/>
        <v>0.90878228299195174</v>
      </c>
      <c r="N240">
        <f t="shared" si="29"/>
        <v>0.42984014928734554</v>
      </c>
      <c r="O240">
        <f t="shared" si="30"/>
        <v>6.6377033030039764E-2</v>
      </c>
      <c r="P240">
        <f t="shared" si="31"/>
        <v>0.5147975180236618</v>
      </c>
      <c r="Q240">
        <f t="shared" si="32"/>
        <v>0.72652554269413594</v>
      </c>
      <c r="R240">
        <f t="shared" si="33"/>
        <v>1.786642227452482</v>
      </c>
    </row>
    <row r="241" spans="1:18" x14ac:dyDescent="0.25">
      <c r="A241" s="4">
        <f>Relative_Deviations!Q241</f>
        <v>17.168299999999999</v>
      </c>
      <c r="B241" s="4">
        <f>Relative_Deviations!R241</f>
        <v>1.8039048238283631E-2</v>
      </c>
      <c r="C241" s="4">
        <f>Relative_Deviations!S241</f>
        <v>1.7518104500895221E-2</v>
      </c>
      <c r="D241" s="4">
        <f>Relative_Deviations!T241</f>
        <v>2.0250242329789229E-2</v>
      </c>
      <c r="E241" s="4">
        <f>Relative_Deviations!U241</f>
        <v>1.8661695884525032E-2</v>
      </c>
      <c r="F241" s="4">
        <f>Relative_Deviations!V241</f>
        <v>1.9065891908930464E-2</v>
      </c>
      <c r="G241" s="4">
        <f>Relative_Deviations!W241</f>
        <v>1.9439829203925778E-2</v>
      </c>
      <c r="J241" s="4">
        <f>Norm_test!J241</f>
        <v>1.8829135344391557E-2</v>
      </c>
      <c r="K241" s="4">
        <f>Norm_test!K241</f>
        <v>9.8179643566558461E-4</v>
      </c>
      <c r="M241">
        <f t="shared" si="28"/>
        <v>0.80473617280175425</v>
      </c>
      <c r="N241">
        <f t="shared" si="29"/>
        <v>1.3353387686802465</v>
      </c>
      <c r="O241">
        <f t="shared" si="30"/>
        <v>1.4474558409190672</v>
      </c>
      <c r="P241">
        <f t="shared" si="31"/>
        <v>0.17054396795911544</v>
      </c>
      <c r="Q241">
        <f t="shared" si="32"/>
        <v>0.2411462864788291</v>
      </c>
      <c r="R241">
        <f t="shared" si="33"/>
        <v>0.62201678204323052</v>
      </c>
    </row>
    <row r="242" spans="1:18" x14ac:dyDescent="0.25">
      <c r="A242" s="4">
        <f>Relative_Deviations!Q242</f>
        <v>17.434999999999999</v>
      </c>
      <c r="B242" s="4">
        <f>Relative_Deviations!R242</f>
        <v>1.6806002993648008E-2</v>
      </c>
      <c r="C242" s="4">
        <f>Relative_Deviations!S242</f>
        <v>1.7287012325828327E-2</v>
      </c>
      <c r="D242" s="4">
        <f>Relative_Deviations!T242</f>
        <v>1.7360233334256025E-2</v>
      </c>
      <c r="E242" s="4">
        <f>Relative_Deviations!U242</f>
        <v>1.746895117441874E-2</v>
      </c>
      <c r="F242" s="4">
        <f>Relative_Deviations!V242</f>
        <v>1.893108973871685E-2</v>
      </c>
      <c r="G242" s="4">
        <f>Relative_Deviations!W242</f>
        <v>2.018177257625161E-2</v>
      </c>
      <c r="J242" s="4">
        <f>Norm_test!J242</f>
        <v>1.8005843690519927E-2</v>
      </c>
      <c r="K242" s="4">
        <f>Norm_test!K242</f>
        <v>1.2846905697607256E-3</v>
      </c>
      <c r="M242">
        <f t="shared" si="28"/>
        <v>0.93395306629781638</v>
      </c>
      <c r="N242">
        <f t="shared" si="29"/>
        <v>0.55953657760987707</v>
      </c>
      <c r="O242">
        <f t="shared" si="30"/>
        <v>0.50254152358582893</v>
      </c>
      <c r="P242">
        <f t="shared" si="31"/>
        <v>0.41791582248570819</v>
      </c>
      <c r="Q242">
        <f t="shared" si="32"/>
        <v>0.72020926281824493</v>
      </c>
      <c r="R242">
        <f t="shared" si="33"/>
        <v>1.6937377271609857</v>
      </c>
    </row>
    <row r="243" spans="1:18" x14ac:dyDescent="0.25">
      <c r="A243" s="4">
        <f>Relative_Deviations!Q243</f>
        <v>17.7056</v>
      </c>
      <c r="B243" s="4">
        <f>Relative_Deviations!R243</f>
        <v>1.5184597042040599E-2</v>
      </c>
      <c r="C243" s="4">
        <f>Relative_Deviations!S243</f>
        <v>1.7556619863406453E-2</v>
      </c>
      <c r="D243" s="4">
        <f>Relative_Deviations!T243</f>
        <v>1.8564403749061483E-2</v>
      </c>
      <c r="E243" s="4">
        <f>Relative_Deviations!U243</f>
        <v>1.6949530090985352E-2</v>
      </c>
      <c r="F243" s="4">
        <f>Relative_Deviations!V243</f>
        <v>1.7592696763024863E-2</v>
      </c>
      <c r="G243" s="4">
        <f>Relative_Deviations!W243</f>
        <v>1.7570517330793033E-2</v>
      </c>
      <c r="J243" s="4">
        <f>Norm_test!J243</f>
        <v>1.72363941398853E-2</v>
      </c>
      <c r="K243" s="4">
        <f>Norm_test!K243</f>
        <v>1.1310973623258637E-3</v>
      </c>
      <c r="M243">
        <f t="shared" si="28"/>
        <v>1.8139880492918943</v>
      </c>
      <c r="N243">
        <f t="shared" si="29"/>
        <v>0.28311066243022287</v>
      </c>
      <c r="O243">
        <f t="shared" si="30"/>
        <v>1.1740895641781102</v>
      </c>
      <c r="P243">
        <f t="shared" si="31"/>
        <v>0.25361569963355968</v>
      </c>
      <c r="Q243">
        <f t="shared" si="32"/>
        <v>0.31500614801797627</v>
      </c>
      <c r="R243">
        <f t="shared" si="33"/>
        <v>0.29539737429913082</v>
      </c>
    </row>
    <row r="244" spans="1:18" x14ac:dyDescent="0.25">
      <c r="A244" s="4">
        <f>Relative_Deviations!Q244</f>
        <v>17.980399999999999</v>
      </c>
      <c r="B244" s="4">
        <f>Relative_Deviations!R244</f>
        <v>1.5563248731338287E-2</v>
      </c>
      <c r="C244" s="4">
        <f>Relative_Deviations!S244</f>
        <v>1.656484927874418E-2</v>
      </c>
      <c r="D244" s="4">
        <f>Relative_Deviations!T244</f>
        <v>1.6348730185819345E-2</v>
      </c>
      <c r="E244" s="4">
        <f>Relative_Deviations!U244</f>
        <v>1.6324301009074692E-2</v>
      </c>
      <c r="F244" s="4">
        <f>Relative_Deviations!V244</f>
        <v>1.659130921286674E-2</v>
      </c>
      <c r="G244" s="4">
        <f>Relative_Deviations!W244</f>
        <v>1.6568411996742648E-2</v>
      </c>
      <c r="J244" s="4">
        <f>Norm_test!J244</f>
        <v>1.6326808402430983E-2</v>
      </c>
      <c r="K244" s="4">
        <f>Norm_test!K244</f>
        <v>3.9204761374838102E-4</v>
      </c>
      <c r="M244">
        <f t="shared" si="28"/>
        <v>1.9476197388176271</v>
      </c>
      <c r="N244">
        <f t="shared" si="29"/>
        <v>0.60717338396038245</v>
      </c>
      <c r="O244">
        <f t="shared" si="30"/>
        <v>5.5916125030751537E-2</v>
      </c>
      <c r="P244">
        <f t="shared" si="31"/>
        <v>6.3956347860850953E-3</v>
      </c>
      <c r="Q244">
        <f t="shared" si="32"/>
        <v>0.67466501812587509</v>
      </c>
      <c r="R244">
        <f t="shared" si="33"/>
        <v>0.61626084648669421</v>
      </c>
    </row>
    <row r="245" spans="1:18" x14ac:dyDescent="0.25">
      <c r="A245" s="4">
        <f>Relative_Deviations!Q245</f>
        <v>18.2593</v>
      </c>
      <c r="B245" s="4">
        <f>Relative_Deviations!R245</f>
        <v>1.5592375784361106E-2</v>
      </c>
      <c r="C245" s="4">
        <f>Relative_Deviations!S245</f>
        <v>1.5621222897221079E-2</v>
      </c>
      <c r="D245" s="4">
        <f>Relative_Deviations!T245</f>
        <v>1.636799691245619E-2</v>
      </c>
      <c r="E245" s="4">
        <f>Relative_Deviations!U245</f>
        <v>1.5275839933255465E-2</v>
      </c>
      <c r="F245" s="4">
        <f>Relative_Deviations!V245</f>
        <v>1.5994328173349455E-2</v>
      </c>
      <c r="G245" s="4">
        <f>Relative_Deviations!W245</f>
        <v>1.5884282393688828E-2</v>
      </c>
      <c r="J245" s="4">
        <f>Norm_test!J245</f>
        <v>1.5789341015722019E-2</v>
      </c>
      <c r="K245" s="4">
        <f>Norm_test!K245</f>
        <v>3.7858119675845378E-4</v>
      </c>
      <c r="M245">
        <f t="shared" si="28"/>
        <v>0.52027209234742622</v>
      </c>
      <c r="N245">
        <f t="shared" si="29"/>
        <v>0.44407413770262993</v>
      </c>
      <c r="O245">
        <f t="shared" si="30"/>
        <v>1.5284855710976324</v>
      </c>
      <c r="P245">
        <f t="shared" si="31"/>
        <v>1.3563829552638429</v>
      </c>
      <c r="Q245">
        <f t="shared" si="32"/>
        <v>0.54146153951281317</v>
      </c>
      <c r="R245">
        <f t="shared" si="33"/>
        <v>0.2507820747034718</v>
      </c>
    </row>
    <row r="246" spans="1:18" x14ac:dyDescent="0.25">
      <c r="A246" s="4">
        <f>Relative_Deviations!Q246</f>
        <v>18.542400000000001</v>
      </c>
      <c r="B246" s="4">
        <f>Relative_Deviations!R246</f>
        <v>1.4602055981583003E-2</v>
      </c>
      <c r="C246" s="4">
        <f>Relative_Deviations!S246</f>
        <v>1.5428646084665251E-2</v>
      </c>
      <c r="D246" s="4">
        <f>Relative_Deviations!T246</f>
        <v>1.4422057522130546E-2</v>
      </c>
      <c r="E246" s="4">
        <f>Relative_Deviations!U246</f>
        <v>1.4592897397630117E-2</v>
      </c>
      <c r="F246" s="4">
        <f>Relative_Deviations!V246</f>
        <v>1.4944796990972307E-2</v>
      </c>
      <c r="G246" s="4">
        <f>Relative_Deviations!W246</f>
        <v>1.5903553650113002E-2</v>
      </c>
      <c r="J246" s="4">
        <f>Norm_test!J246</f>
        <v>1.4982334604515707E-2</v>
      </c>
      <c r="K246" s="4">
        <f>Norm_test!K246</f>
        <v>5.7609567225027389E-4</v>
      </c>
      <c r="M246">
        <f t="shared" si="28"/>
        <v>0.66009630214249959</v>
      </c>
      <c r="N246">
        <f t="shared" si="29"/>
        <v>0.77471764091929007</v>
      </c>
      <c r="O246">
        <f t="shared" si="30"/>
        <v>0.97254173112718512</v>
      </c>
      <c r="P246">
        <f t="shared" si="31"/>
        <v>0.67599398093795438</v>
      </c>
      <c r="Q246">
        <f t="shared" si="32"/>
        <v>6.5158645258997103E-2</v>
      </c>
      <c r="R246">
        <f t="shared" si="33"/>
        <v>1.5990730185473252</v>
      </c>
    </row>
    <row r="247" spans="1:18" x14ac:dyDescent="0.25">
      <c r="A247" s="4">
        <f>Relative_Deviations!Q247</f>
        <v>18.829799999999999</v>
      </c>
      <c r="B247" s="4">
        <f>Relative_Deviations!R247</f>
        <v>1.2864141817883971E-2</v>
      </c>
      <c r="C247" s="4">
        <f>Relative_Deviations!S247</f>
        <v>1.3753227815430067E-2</v>
      </c>
      <c r="D247" s="4">
        <f>Relative_Deviations!T247</f>
        <v>1.4691791695046868E-2</v>
      </c>
      <c r="E247" s="4">
        <f>Relative_Deviations!U247</f>
        <v>1.5054605027348648E-2</v>
      </c>
      <c r="F247" s="4">
        <f>Relative_Deviations!V247</f>
        <v>1.4010810525920989E-2</v>
      </c>
      <c r="G247" s="4">
        <f>Relative_Deviations!W247</f>
        <v>1.4631650726125718E-2</v>
      </c>
      <c r="J247" s="4">
        <f>Norm_test!J247</f>
        <v>1.4167704601292708E-2</v>
      </c>
      <c r="K247" s="4">
        <f>Norm_test!K247</f>
        <v>7.9651595608871029E-4</v>
      </c>
      <c r="M247">
        <f t="shared" si="28"/>
        <v>1.6365808788186473</v>
      </c>
      <c r="N247">
        <f t="shared" si="29"/>
        <v>0.52036218822021885</v>
      </c>
      <c r="O247">
        <f t="shared" si="30"/>
        <v>0.65797438174081102</v>
      </c>
      <c r="P247">
        <f t="shared" si="31"/>
        <v>1.1134747763385211</v>
      </c>
      <c r="Q247">
        <f t="shared" si="32"/>
        <v>0.19697543303733261</v>
      </c>
      <c r="R247">
        <f t="shared" si="33"/>
        <v>0.58246934199688405</v>
      </c>
    </row>
    <row r="248" spans="1:18" x14ac:dyDescent="0.25">
      <c r="A248" s="4">
        <f>Relative_Deviations!Q248</f>
        <v>19.121500000000001</v>
      </c>
      <c r="B248" s="4">
        <f>Relative_Deviations!R248</f>
        <v>1.0893211230001865E-2</v>
      </c>
      <c r="C248" s="4">
        <f>Relative_Deviations!S248</f>
        <v>1.2482220852562072E-2</v>
      </c>
      <c r="D248" s="4">
        <f>Relative_Deviations!T248</f>
        <v>1.3593588276744221E-2</v>
      </c>
      <c r="E248" s="4">
        <f>Relative_Deviations!U248</f>
        <v>1.3736814500860192E-2</v>
      </c>
      <c r="F248" s="4">
        <f>Relative_Deviations!V248</f>
        <v>1.3731577459049958E-2</v>
      </c>
      <c r="G248" s="4">
        <f>Relative_Deviations!W248</f>
        <v>1.4111326802676438E-2</v>
      </c>
      <c r="J248" s="4">
        <f>Norm_test!J248</f>
        <v>1.309145652031579E-2</v>
      </c>
      <c r="K248" s="4">
        <f>Norm_test!K248</f>
        <v>1.2101209764453489E-3</v>
      </c>
      <c r="M248">
        <f t="shared" si="28"/>
        <v>1.8165500252471674</v>
      </c>
      <c r="N248">
        <f t="shared" si="29"/>
        <v>0.50345021664140399</v>
      </c>
      <c r="O248">
        <f t="shared" si="30"/>
        <v>0.41494343640204517</v>
      </c>
      <c r="P248">
        <f t="shared" si="31"/>
        <v>0.5333003832725044</v>
      </c>
      <c r="Q248">
        <f t="shared" si="32"/>
        <v>0.52897268223089655</v>
      </c>
      <c r="R248">
        <f t="shared" si="33"/>
        <v>0.84278373998312961</v>
      </c>
    </row>
    <row r="249" spans="1:18" x14ac:dyDescent="0.25">
      <c r="A249" s="4">
        <f>Relative_Deviations!Q249</f>
        <v>19.4176</v>
      </c>
      <c r="B249" s="4">
        <f>Relative_Deviations!R249</f>
        <v>1.2320436828123466E-2</v>
      </c>
      <c r="C249" s="4">
        <f>Relative_Deviations!S249</f>
        <v>1.3762856656057832E-2</v>
      </c>
      <c r="D249" s="4">
        <f>Relative_Deviations!T249</f>
        <v>1.2273817502117359E-2</v>
      </c>
      <c r="E249" s="4">
        <f>Relative_Deviations!U249</f>
        <v>1.2861493786185372E-2</v>
      </c>
      <c r="F249" s="4">
        <f>Relative_Deviations!V249</f>
        <v>1.3067195334425867E-2</v>
      </c>
      <c r="G249" s="4">
        <f>Relative_Deviations!W249</f>
        <v>1.2675618199084958E-2</v>
      </c>
      <c r="J249" s="4">
        <f>Norm_test!J249</f>
        <v>1.2826903050999143E-2</v>
      </c>
      <c r="K249" s="4">
        <f>Norm_test!K249</f>
        <v>5.5140635052056206E-4</v>
      </c>
      <c r="M249">
        <f t="shared" si="28"/>
        <v>0.91849907495178651</v>
      </c>
      <c r="N249">
        <f t="shared" si="29"/>
        <v>1.6973935903623345</v>
      </c>
      <c r="O249">
        <f t="shared" si="30"/>
        <v>1.0030453010917202</v>
      </c>
      <c r="P249">
        <f t="shared" si="31"/>
        <v>6.2731840417820831E-2</v>
      </c>
      <c r="Q249">
        <f t="shared" si="32"/>
        <v>0.43578076893723378</v>
      </c>
      <c r="R249">
        <f t="shared" si="33"/>
        <v>0.27436182367388851</v>
      </c>
    </row>
    <row r="250" spans="1:18" x14ac:dyDescent="0.25">
      <c r="A250" s="4">
        <f>Relative_Deviations!Q250</f>
        <v>19.7182</v>
      </c>
      <c r="B250" s="4">
        <f>Relative_Deviations!R250</f>
        <v>1.0504850523030077E-2</v>
      </c>
      <c r="C250" s="4">
        <f>Relative_Deviations!S250</f>
        <v>1.1856346211755756E-2</v>
      </c>
      <c r="D250" s="4">
        <f>Relative_Deviations!T250</f>
        <v>1.2803652484631925E-2</v>
      </c>
      <c r="E250" s="4">
        <f>Relative_Deviations!U250</f>
        <v>1.3303963597999006E-2</v>
      </c>
      <c r="F250" s="4">
        <f>Relative_Deviations!V250</f>
        <v>1.3529374203729539E-2</v>
      </c>
      <c r="G250" s="4">
        <f>Relative_Deviations!W250</f>
        <v>1.21167517627875E-2</v>
      </c>
      <c r="J250" s="4">
        <f>Norm_test!J250</f>
        <v>1.23524897973223E-2</v>
      </c>
      <c r="K250" s="4">
        <f>Norm_test!K250</f>
        <v>1.1143974906801782E-3</v>
      </c>
      <c r="M250">
        <f t="shared" si="28"/>
        <v>1.6579714955787512</v>
      </c>
      <c r="N250">
        <f t="shared" si="29"/>
        <v>0.44521240375704757</v>
      </c>
      <c r="O250">
        <f t="shared" si="30"/>
        <v>0.40484897990415986</v>
      </c>
      <c r="P250">
        <f t="shared" si="31"/>
        <v>0.85380109757423261</v>
      </c>
      <c r="Q250">
        <f t="shared" si="32"/>
        <v>1.0560723765529314</v>
      </c>
      <c r="R250">
        <f t="shared" si="33"/>
        <v>0.21153855469552044</v>
      </c>
    </row>
    <row r="251" spans="1:18" x14ac:dyDescent="0.25">
      <c r="A251" s="4">
        <f>Relative_Deviations!Q251</f>
        <v>20.023299999999999</v>
      </c>
      <c r="B251" s="4">
        <f>Relative_Deviations!R251</f>
        <v>1.0563104629075887E-2</v>
      </c>
      <c r="C251" s="4">
        <f>Relative_Deviations!S251</f>
        <v>1.1365275339738672E-2</v>
      </c>
      <c r="D251" s="4">
        <f>Relative_Deviations!T251</f>
        <v>1.2177483868932972E-2</v>
      </c>
      <c r="E251" s="4">
        <f>Relative_Deviations!U251</f>
        <v>1.1130090174740797E-2</v>
      </c>
      <c r="F251" s="4">
        <f>Relative_Deviations!V251</f>
        <v>1.2008035425604913E-2</v>
      </c>
      <c r="G251" s="4">
        <f>Relative_Deviations!W251</f>
        <v>1.2328735583452047E-2</v>
      </c>
      <c r="J251" s="4">
        <f>Norm_test!J251</f>
        <v>1.1595454170257547E-2</v>
      </c>
      <c r="K251" s="4">
        <f>Norm_test!K251</f>
        <v>6.9021373658614935E-4</v>
      </c>
      <c r="M251">
        <f t="shared" si="28"/>
        <v>1.4956954439761534</v>
      </c>
      <c r="N251">
        <f t="shared" si="29"/>
        <v>0.33348920532552356</v>
      </c>
      <c r="O251">
        <f t="shared" si="30"/>
        <v>0.84326009151047665</v>
      </c>
      <c r="P251">
        <f t="shared" si="31"/>
        <v>0.67423172105857665</v>
      </c>
      <c r="Q251">
        <f t="shared" si="32"/>
        <v>0.59775868470544224</v>
      </c>
      <c r="R251">
        <f t="shared" si="33"/>
        <v>1.0623975941443395</v>
      </c>
    </row>
    <row r="252" spans="1:18" x14ac:dyDescent="0.25">
      <c r="A252" s="4">
        <f>Relative_Deviations!Q252</f>
        <v>20.332999999999998</v>
      </c>
      <c r="B252" s="4">
        <f>Relative_Deviations!R252</f>
        <v>8.7766453770054889E-3</v>
      </c>
      <c r="C252" s="4">
        <f>Relative_Deviations!S252</f>
        <v>1.1297873455344141E-2</v>
      </c>
      <c r="D252" s="4">
        <f>Relative_Deviations!T252</f>
        <v>1.0318244748473294E-2</v>
      </c>
      <c r="E252" s="4">
        <f>Relative_Deviations!U252</f>
        <v>1.2024648707320514E-2</v>
      </c>
      <c r="F252" s="4">
        <f>Relative_Deviations!V252</f>
        <v>1.0159319948389889E-2</v>
      </c>
      <c r="G252" s="4">
        <f>Relative_Deviations!W252</f>
        <v>1.1461529044369855E-2</v>
      </c>
      <c r="J252" s="4">
        <f>Norm_test!J252</f>
        <v>1.0673043546817198E-2</v>
      </c>
      <c r="K252" s="4">
        <f>Norm_test!K252</f>
        <v>1.1683388588669319E-3</v>
      </c>
      <c r="M252">
        <f t="shared" si="28"/>
        <v>1.6231576613405265</v>
      </c>
      <c r="N252">
        <f t="shared" si="29"/>
        <v>0.53480195731306102</v>
      </c>
      <c r="O252">
        <f t="shared" si="30"/>
        <v>0.3036779917497488</v>
      </c>
      <c r="P252">
        <f t="shared" si="31"/>
        <v>1.1568605719526592</v>
      </c>
      <c r="Q252">
        <f t="shared" si="32"/>
        <v>0.43970428144923918</v>
      </c>
      <c r="R252">
        <f t="shared" si="33"/>
        <v>0.67487740527379136</v>
      </c>
    </row>
    <row r="253" spans="1:18" x14ac:dyDescent="0.25">
      <c r="A253" s="4">
        <f>Relative_Deviations!Q253</f>
        <v>20.647400000000001</v>
      </c>
      <c r="B253" s="4">
        <f>Relative_Deviations!R253</f>
        <v>9.5630758086233392E-3</v>
      </c>
      <c r="C253" s="4">
        <f>Relative_Deviations!S253</f>
        <v>1.0922348670860419E-2</v>
      </c>
      <c r="D253" s="4">
        <f>Relative_Deviations!T253</f>
        <v>1.1233414263725414E-2</v>
      </c>
      <c r="E253" s="4">
        <f>Relative_Deviations!U253</f>
        <v>1.0110485825778913E-2</v>
      </c>
      <c r="F253" s="4">
        <f>Relative_Deviations!V253</f>
        <v>1.0496325373923922E-2</v>
      </c>
      <c r="G253" s="4">
        <f>Relative_Deviations!W253</f>
        <v>1.0603958133499836E-2</v>
      </c>
      <c r="J253" s="4">
        <f>Norm_test!J253</f>
        <v>1.0488268012735308E-2</v>
      </c>
      <c r="K253" s="4">
        <f>Norm_test!K253</f>
        <v>5.9259059620717807E-4</v>
      </c>
      <c r="M253">
        <f t="shared" si="28"/>
        <v>1.5612671041922987</v>
      </c>
      <c r="N253">
        <f t="shared" si="29"/>
        <v>0.7325135783514034</v>
      </c>
      <c r="O253">
        <f t="shared" si="30"/>
        <v>1.2574385347309698</v>
      </c>
      <c r="P253">
        <f t="shared" si="31"/>
        <v>0.63750958819521486</v>
      </c>
      <c r="Q253">
        <f t="shared" si="32"/>
        <v>1.3596842812195626E-2</v>
      </c>
      <c r="R253">
        <f t="shared" si="33"/>
        <v>0.19522773649293881</v>
      </c>
    </row>
    <row r="254" spans="1:18" x14ac:dyDescent="0.25">
      <c r="A254" s="4">
        <f>Relative_Deviations!Q254</f>
        <v>20.9666</v>
      </c>
      <c r="B254" s="4">
        <f>Relative_Deviations!R254</f>
        <v>7.4465099556269634E-3</v>
      </c>
      <c r="C254" s="4">
        <f>Relative_Deviations!S254</f>
        <v>1.0537195045748762E-2</v>
      </c>
      <c r="D254" s="4">
        <f>Relative_Deviations!T254</f>
        <v>9.3549084166288932E-3</v>
      </c>
      <c r="E254" s="4">
        <f>Relative_Deviations!U254</f>
        <v>9.7161105587275191E-3</v>
      </c>
      <c r="F254" s="4">
        <f>Relative_Deviations!V254</f>
        <v>9.7549134377492193E-3</v>
      </c>
      <c r="G254" s="4">
        <f>Relative_Deviations!W254</f>
        <v>9.9583710432941935E-3</v>
      </c>
      <c r="J254" s="4">
        <f>Norm_test!J254</f>
        <v>9.4613347429625908E-3</v>
      </c>
      <c r="K254" s="4">
        <f>Norm_test!K254</f>
        <v>1.0607982963682329E-3</v>
      </c>
      <c r="M254">
        <f t="shared" si="28"/>
        <v>1.8993476839410621</v>
      </c>
      <c r="N254">
        <f t="shared" si="29"/>
        <v>1.0141987468018232</v>
      </c>
      <c r="O254">
        <f t="shared" si="30"/>
        <v>0.1003266376822631</v>
      </c>
      <c r="P254">
        <f t="shared" si="31"/>
        <v>0.24017366603734486</v>
      </c>
      <c r="Q254">
        <f t="shared" si="32"/>
        <v>0.27675260772168425</v>
      </c>
      <c r="R254">
        <f t="shared" si="33"/>
        <v>0.46854930106247777</v>
      </c>
    </row>
    <row r="255" spans="1:18" x14ac:dyDescent="0.25">
      <c r="A255" s="4">
        <f>Relative_Deviations!Q255</f>
        <v>21.290500000000002</v>
      </c>
      <c r="B255" s="4">
        <f>Relative_Deviations!R255</f>
        <v>7.3979648672554254E-3</v>
      </c>
      <c r="C255" s="4">
        <f>Relative_Deviations!S255</f>
        <v>9.6224551861089566E-3</v>
      </c>
      <c r="D255" s="4">
        <f>Relative_Deviations!T255</f>
        <v>9.9618103056908335E-3</v>
      </c>
      <c r="E255" s="4">
        <f>Relative_Deviations!U255</f>
        <v>8.6387927560509486E-3</v>
      </c>
      <c r="F255" s="4">
        <f>Relative_Deviations!V255</f>
        <v>9.3601356535521849E-3</v>
      </c>
      <c r="G255" s="4">
        <f>Relative_Deviations!W255</f>
        <v>8.580476208974723E-3</v>
      </c>
      <c r="J255" s="4">
        <f>Norm_test!J255</f>
        <v>8.9269391629388465E-3</v>
      </c>
      <c r="K255" s="4">
        <f>Norm_test!K255</f>
        <v>9.255471189733612E-4</v>
      </c>
      <c r="M255">
        <f t="shared" si="28"/>
        <v>1.6519680784911259</v>
      </c>
      <c r="N255">
        <f t="shared" si="29"/>
        <v>0.75146473789642709</v>
      </c>
      <c r="O255">
        <f t="shared" si="30"/>
        <v>1.1181182692242515</v>
      </c>
      <c r="P255">
        <f t="shared" si="31"/>
        <v>0.31132548627833961</v>
      </c>
      <c r="Q255">
        <f t="shared" si="32"/>
        <v>0.46804369192337852</v>
      </c>
      <c r="R255">
        <f t="shared" si="33"/>
        <v>0.37433313427459902</v>
      </c>
    </row>
    <row r="256" spans="1:18" x14ac:dyDescent="0.25">
      <c r="A256" s="4">
        <f>Relative_Deviations!Q256</f>
        <v>21.619399999999999</v>
      </c>
      <c r="B256" s="4">
        <f>Relative_Deviations!R256</f>
        <v>7.3105837081867946E-3</v>
      </c>
      <c r="C256" s="4">
        <f>Relative_Deviations!S256</f>
        <v>8.5536538764243858E-3</v>
      </c>
      <c r="D256" s="4">
        <f>Relative_Deviations!T256</f>
        <v>8.5360725345611614E-3</v>
      </c>
      <c r="E256" s="4">
        <f>Relative_Deviations!U256</f>
        <v>8.5618414844311937E-3</v>
      </c>
      <c r="F256" s="4">
        <f>Relative_Deviations!V256</f>
        <v>7.0588700334774665E-3</v>
      </c>
      <c r="G256" s="4">
        <f>Relative_Deviations!W256</f>
        <v>8.8020956578512711E-3</v>
      </c>
      <c r="J256" s="4">
        <f>Norm_test!J256</f>
        <v>8.1371862158220454E-3</v>
      </c>
      <c r="K256" s="4">
        <f>Norm_test!K256</f>
        <v>7.4846907292112289E-4</v>
      </c>
      <c r="M256">
        <f t="shared" si="28"/>
        <v>1.1043909996296692</v>
      </c>
      <c r="N256">
        <f t="shared" si="29"/>
        <v>0.55642601099996247</v>
      </c>
      <c r="O256">
        <f t="shared" si="30"/>
        <v>0.53293627374921948</v>
      </c>
      <c r="P256">
        <f t="shared" si="31"/>
        <v>0.5673651510433223</v>
      </c>
      <c r="Q256">
        <f t="shared" si="32"/>
        <v>1.4406957098923669</v>
      </c>
      <c r="R256">
        <f t="shared" si="33"/>
        <v>0.88835927372953316</v>
      </c>
    </row>
    <row r="257" spans="1:18" x14ac:dyDescent="0.25">
      <c r="A257" s="4">
        <f>Relative_Deviations!Q257</f>
        <v>21.953199999999999</v>
      </c>
      <c r="B257" s="4">
        <f>Relative_Deviations!R257</f>
        <v>6.6212434533118487E-3</v>
      </c>
      <c r="C257" s="4">
        <f>Relative_Deviations!S257</f>
        <v>7.4559660448565192E-3</v>
      </c>
      <c r="D257" s="4">
        <f>Relative_Deviations!T257</f>
        <v>8.4590056280136171E-3</v>
      </c>
      <c r="E257" s="4">
        <f>Relative_Deviations!U257</f>
        <v>7.3787156832771806E-3</v>
      </c>
      <c r="F257" s="4">
        <f>Relative_Deviations!V257</f>
        <v>8.146916121630007E-3</v>
      </c>
      <c r="G257" s="4">
        <f>Relative_Deviations!W257</f>
        <v>5.766872771063772E-3</v>
      </c>
      <c r="J257" s="4">
        <f>Norm_test!J257</f>
        <v>7.3047866170254912E-3</v>
      </c>
      <c r="K257" s="4">
        <f>Norm_test!K257</f>
        <v>9.9016509818801836E-4</v>
      </c>
      <c r="M257">
        <f t="shared" si="28"/>
        <v>0.69033251622836667</v>
      </c>
      <c r="N257">
        <f t="shared" si="29"/>
        <v>0.1526810307772746</v>
      </c>
      <c r="O257">
        <f t="shared" si="30"/>
        <v>1.1656833926991801</v>
      </c>
      <c r="P257">
        <f t="shared" si="31"/>
        <v>7.4663373196023619E-2</v>
      </c>
      <c r="Q257">
        <f t="shared" si="32"/>
        <v>0.85049402988006273</v>
      </c>
      <c r="R257">
        <f t="shared" si="33"/>
        <v>1.553189310324177</v>
      </c>
    </row>
    <row r="258" spans="1:18" x14ac:dyDescent="0.25">
      <c r="A258" s="4">
        <f>Relative_Deviations!Q258</f>
        <v>22.292000000000002</v>
      </c>
      <c r="B258" s="4">
        <f>Relative_Deviations!R258</f>
        <v>5.6988867742536579E-3</v>
      </c>
      <c r="C258" s="4">
        <f>Relative_Deviations!S258</f>
        <v>7.0322970572339683E-3</v>
      </c>
      <c r="D258" s="4">
        <f>Relative_Deviations!T258</f>
        <v>7.0718013101576322E-3</v>
      </c>
      <c r="E258" s="4">
        <f>Relative_Deviations!U258</f>
        <v>7.340240047467389E-3</v>
      </c>
      <c r="F258" s="4">
        <f>Relative_Deviations!V258</f>
        <v>6.5774337112861859E-3</v>
      </c>
      <c r="G258" s="4">
        <f>Relative_Deviations!W258</f>
        <v>6.2775610663010507E-3</v>
      </c>
      <c r="J258" s="4">
        <f>Norm_test!J258</f>
        <v>6.6663699944499799E-3</v>
      </c>
      <c r="K258" s="4">
        <f>Norm_test!K258</f>
        <v>6.0786245842634422E-4</v>
      </c>
      <c r="M258">
        <f t="shared" si="28"/>
        <v>1.5916153511124485</v>
      </c>
      <c r="N258">
        <f t="shared" si="29"/>
        <v>0.60198990365569416</v>
      </c>
      <c r="O258">
        <f t="shared" si="30"/>
        <v>0.66697870560594763</v>
      </c>
      <c r="P258">
        <f t="shared" si="31"/>
        <v>1.108589687808567</v>
      </c>
      <c r="Q258">
        <f t="shared" si="32"/>
        <v>0.14630987969554068</v>
      </c>
      <c r="R258">
        <f t="shared" si="33"/>
        <v>0.63963306626221261</v>
      </c>
    </row>
    <row r="259" spans="1:18" x14ac:dyDescent="0.25">
      <c r="A259" s="4">
        <f>Relative_Deviations!Q259</f>
        <v>22.635999999999999</v>
      </c>
      <c r="B259" s="4">
        <f>Relative_Deviations!R259</f>
        <v>5.4852883854191311E-3</v>
      </c>
      <c r="C259" s="4">
        <f>Relative_Deviations!S259</f>
        <v>5.761290094365803E-3</v>
      </c>
      <c r="D259" s="4">
        <f>Relative_Deviations!T259</f>
        <v>6.994734403610087E-3</v>
      </c>
      <c r="E259" s="4">
        <f>Relative_Deviations!U259</f>
        <v>5.0220829899219463E-3</v>
      </c>
      <c r="F259" s="4">
        <f>Relative_Deviations!V259</f>
        <v>6.1441410213139303E-3</v>
      </c>
      <c r="G259" s="4">
        <f>Relative_Deviations!W259</f>
        <v>5.0442006551619451E-3</v>
      </c>
      <c r="J259" s="4">
        <f>Norm_test!J259</f>
        <v>5.7419562582988063E-3</v>
      </c>
      <c r="K259" s="4">
        <f>Norm_test!K259</f>
        <v>7.4867059023167387E-4</v>
      </c>
      <c r="M259">
        <f t="shared" si="28"/>
        <v>0.34283151525993566</v>
      </c>
      <c r="N259">
        <f t="shared" si="29"/>
        <v>2.5824222721255737E-2</v>
      </c>
      <c r="O259">
        <f t="shared" si="30"/>
        <v>1.6733369276915397</v>
      </c>
      <c r="P259">
        <f t="shared" si="31"/>
        <v>0.96153539055687676</v>
      </c>
      <c r="Q259">
        <f t="shared" si="32"/>
        <v>0.5371985600378254</v>
      </c>
      <c r="R259">
        <f t="shared" si="33"/>
        <v>0.93199280463380141</v>
      </c>
    </row>
    <row r="260" spans="1:18" x14ac:dyDescent="0.25">
      <c r="A260" s="4">
        <f>Relative_Deviations!Q260</f>
        <v>22.985199999999999</v>
      </c>
      <c r="B260" s="4">
        <f>Relative_Deviations!R260</f>
        <v>4.2522431407836818E-3</v>
      </c>
      <c r="C260" s="4">
        <f>Relative_Deviations!S260</f>
        <v>5.8479496600158665E-3</v>
      </c>
      <c r="D260" s="4">
        <f>Relative_Deviations!T260</f>
        <v>5.1740287364240968E-3</v>
      </c>
      <c r="E260" s="4">
        <f>Relative_Deviations!U260</f>
        <v>5.3779826211633776E-3</v>
      </c>
      <c r="F260" s="4">
        <f>Relative_Deviations!V260</f>
        <v>5.633818519791064E-3</v>
      </c>
      <c r="G260" s="4">
        <f>Relative_Deviations!W260</f>
        <v>5.3043626168865002E-3</v>
      </c>
      <c r="J260" s="4">
        <f>Norm_test!J260</f>
        <v>5.2650642158440968E-3</v>
      </c>
      <c r="K260" s="4">
        <f>Norm_test!K260</f>
        <v>5.5210942699628605E-4</v>
      </c>
      <c r="M260">
        <f t="shared" si="28"/>
        <v>1.8344571303022292</v>
      </c>
      <c r="N260">
        <f t="shared" si="29"/>
        <v>1.0557426040394176</v>
      </c>
      <c r="O260">
        <f t="shared" si="30"/>
        <v>0.16488666008706337</v>
      </c>
      <c r="P260">
        <f t="shared" si="31"/>
        <v>0.20452178462810483</v>
      </c>
      <c r="Q260">
        <f t="shared" si="32"/>
        <v>0.66790075647349478</v>
      </c>
      <c r="R260">
        <f t="shared" si="33"/>
        <v>7.1178645248286515E-2</v>
      </c>
    </row>
    <row r="261" spans="1:18" x14ac:dyDescent="0.25">
      <c r="A261" s="4">
        <f>Relative_Deviations!Q261</f>
        <v>23.339600000000001</v>
      </c>
      <c r="B261" s="4">
        <f>Relative_Deviations!R261</f>
        <v>4.5240956356638468E-3</v>
      </c>
      <c r="C261" s="4">
        <f>Relative_Deviations!S261</f>
        <v>4.0955006657585552E-3</v>
      </c>
      <c r="D261" s="4">
        <f>Relative_Deviations!T261</f>
        <v>4.6827272071833896E-3</v>
      </c>
      <c r="E261" s="4">
        <f>Relative_Deviations!U261</f>
        <v>5.4837906196406475E-3</v>
      </c>
      <c r="F261" s="4">
        <f>Relative_Deviations!V261</f>
        <v>4.584287337413743E-3</v>
      </c>
      <c r="G261" s="4">
        <f>Relative_Deviations!W261</f>
        <v>5.2561844758264925E-3</v>
      </c>
      <c r="J261" s="4">
        <f>Norm_test!J261</f>
        <v>4.7710976569144458E-3</v>
      </c>
      <c r="K261" s="4">
        <f>Norm_test!K261</f>
        <v>5.1056619665231613E-4</v>
      </c>
      <c r="M261">
        <f t="shared" ref="M261:M324" si="34">ABS($J261-B261)/$K261</f>
        <v>0.48378060057666084</v>
      </c>
      <c r="N261">
        <f t="shared" ref="N261:N324" si="35">ABS($J261-C261)/$K261</f>
        <v>1.3232309455378155</v>
      </c>
      <c r="O261">
        <f t="shared" ref="O261:O324" si="36">ABS($J261-D261)/$K261</f>
        <v>0.17308323643532242</v>
      </c>
      <c r="P261">
        <f t="shared" ref="P261:P324" si="37">ABS($J261-E261)/$K261</f>
        <v>1.3958874821701706</v>
      </c>
      <c r="Q261">
        <f t="shared" ref="Q261:Q324" si="38">ABS($J261-F261)/$K261</f>
        <v>0.36588853850016295</v>
      </c>
      <c r="R261">
        <f t="shared" ref="R261:R324" si="39">ABS($J261-G261)/$K261</f>
        <v>0.9500958388797911</v>
      </c>
    </row>
    <row r="262" spans="1:18" x14ac:dyDescent="0.25">
      <c r="A262" s="4">
        <f>Relative_Deviations!Q262</f>
        <v>23.699400000000001</v>
      </c>
      <c r="B262" s="4">
        <f>Relative_Deviations!R262</f>
        <v>2.931816737079429E-3</v>
      </c>
      <c r="C262" s="4">
        <f>Relative_Deviations!S262</f>
        <v>4.1629025501529159E-3</v>
      </c>
      <c r="D262" s="4">
        <f>Relative_Deviations!T262</f>
        <v>3.7579243286128472E-3</v>
      </c>
      <c r="E262" s="4">
        <f>Relative_Deviations!U262</f>
        <v>3.9543840961978232E-3</v>
      </c>
      <c r="F262" s="4">
        <f>Relative_Deviations!V262</f>
        <v>5.2101545562626131E-3</v>
      </c>
      <c r="G262" s="4">
        <f>Relative_Deviations!W262</f>
        <v>4.0613665775353931E-3</v>
      </c>
      <c r="J262" s="4">
        <f>Norm_test!J262</f>
        <v>4.0130914743068367E-3</v>
      </c>
      <c r="K262" s="4">
        <f>Norm_test!K262</f>
        <v>7.3422690662650069E-4</v>
      </c>
      <c r="M262">
        <f t="shared" si="34"/>
        <v>1.4726710877369813</v>
      </c>
      <c r="N262">
        <f t="shared" si="35"/>
        <v>0.20403920708164353</v>
      </c>
      <c r="O262">
        <f t="shared" si="36"/>
        <v>0.34753172812256039</v>
      </c>
      <c r="P262">
        <f t="shared" si="37"/>
        <v>7.9958085952954408E-2</v>
      </c>
      <c r="Q262">
        <f t="shared" si="38"/>
        <v>1.6303721249549892</v>
      </c>
      <c r="R262">
        <f t="shared" si="39"/>
        <v>6.5749569775864575E-2</v>
      </c>
    </row>
    <row r="263" spans="1:18" x14ac:dyDescent="0.25">
      <c r="A263" s="4">
        <f>Relative_Deviations!Q263</f>
        <v>24.064599999999999</v>
      </c>
      <c r="B263" s="4">
        <f>Relative_Deviations!R263</f>
        <v>1.9706239873241451E-3</v>
      </c>
      <c r="C263" s="4">
        <f>Relative_Deviations!S263</f>
        <v>3.700718200019131E-3</v>
      </c>
      <c r="D263" s="4">
        <f>Relative_Deviations!T263</f>
        <v>2.9390884465449445E-3</v>
      </c>
      <c r="E263" s="4">
        <f>Relative_Deviations!U263</f>
        <v>3.5119142843841886E-3</v>
      </c>
      <c r="F263" s="4">
        <f>Relative_Deviations!V263</f>
        <v>4.179880826773074E-3</v>
      </c>
      <c r="G263" s="4">
        <f>Relative_Deviations!W263</f>
        <v>4.0710022057475655E-3</v>
      </c>
      <c r="J263" s="4">
        <f>Norm_test!J263</f>
        <v>3.3955379917988415E-3</v>
      </c>
      <c r="K263" s="4">
        <f>Norm_test!K263</f>
        <v>8.2666197391396664E-4</v>
      </c>
      <c r="M263">
        <f t="shared" si="34"/>
        <v>1.7236960806703223</v>
      </c>
      <c r="N263">
        <f t="shared" si="35"/>
        <v>0.36917170240136216</v>
      </c>
      <c r="O263">
        <f t="shared" si="36"/>
        <v>0.55215984242357463</v>
      </c>
      <c r="P263">
        <f t="shared" si="37"/>
        <v>0.14077857244883835</v>
      </c>
      <c r="Q263">
        <f t="shared" si="38"/>
        <v>0.94880720261104157</v>
      </c>
      <c r="R263">
        <f t="shared" si="39"/>
        <v>0.81709844563265432</v>
      </c>
    </row>
    <row r="264" spans="1:18" x14ac:dyDescent="0.25">
      <c r="A264" s="4">
        <f>Relative_Deviations!Q264</f>
        <v>24.435300000000002</v>
      </c>
      <c r="B264" s="4">
        <f>Relative_Deviations!R264</f>
        <v>2.9415257547537022E-3</v>
      </c>
      <c r="C264" s="4">
        <f>Relative_Deviations!S264</f>
        <v>3.2866780530243461E-3</v>
      </c>
      <c r="D264" s="4">
        <f>Relative_Deviations!T264</f>
        <v>3.1221223495954712E-3</v>
      </c>
      <c r="E264" s="4">
        <f>Relative_Deviations!U264</f>
        <v>2.7616393860913631E-3</v>
      </c>
      <c r="F264" s="4">
        <f>Relative_Deviations!V264</f>
        <v>2.53336860487847E-3</v>
      </c>
      <c r="G264" s="4">
        <f>Relative_Deviations!W264</f>
        <v>2.4233097814913671E-3</v>
      </c>
      <c r="J264" s="4">
        <f>Norm_test!J264</f>
        <v>2.8447739883057867E-3</v>
      </c>
      <c r="K264" s="4">
        <f>Norm_test!K264</f>
        <v>3.3558276856067047E-4</v>
      </c>
      <c r="M264">
        <f t="shared" si="34"/>
        <v>0.28830969737477335</v>
      </c>
      <c r="N264">
        <f t="shared" si="35"/>
        <v>1.3168258507846089</v>
      </c>
      <c r="O264">
        <f t="shared" si="36"/>
        <v>0.82646782634056004</v>
      </c>
      <c r="P264">
        <f t="shared" si="37"/>
        <v>0.24773203514289979</v>
      </c>
      <c r="Q264">
        <f t="shared" si="38"/>
        <v>0.92795403280969491</v>
      </c>
      <c r="R264">
        <f t="shared" si="39"/>
        <v>1.255917306547349</v>
      </c>
    </row>
    <row r="265" spans="1:18" x14ac:dyDescent="0.25">
      <c r="A265" s="4">
        <f>Relative_Deviations!Q265</f>
        <v>24.811599999999999</v>
      </c>
      <c r="B265" s="4">
        <f>Relative_Deviations!R265</f>
        <v>1.1259394496603117E-3</v>
      </c>
      <c r="C265" s="4">
        <f>Relative_Deviations!S265</f>
        <v>1.5246002181390982E-3</v>
      </c>
      <c r="D265" s="4">
        <f>Relative_Deviations!T265</f>
        <v>2.4670536439412513E-3</v>
      </c>
      <c r="E265" s="4">
        <f>Relative_Deviations!U265</f>
        <v>2.3768830279925876E-3</v>
      </c>
      <c r="F265" s="4">
        <f>Relative_Deviations!V265</f>
        <v>2.812601671749502E-3</v>
      </c>
      <c r="G265" s="4">
        <f>Relative_Deviations!W265</f>
        <v>1.9415283708902637E-3</v>
      </c>
      <c r="J265" s="4">
        <f>Norm_test!J265</f>
        <v>2.0414343970621691E-3</v>
      </c>
      <c r="K265" s="4">
        <f>Norm_test!K265</f>
        <v>6.3302547723493305E-4</v>
      </c>
      <c r="M265">
        <f t="shared" si="34"/>
        <v>1.4462213296702626</v>
      </c>
      <c r="N265">
        <f t="shared" si="35"/>
        <v>0.81645083414432562</v>
      </c>
      <c r="O265">
        <f t="shared" si="36"/>
        <v>0.6723572149705489</v>
      </c>
      <c r="P265">
        <f t="shared" si="37"/>
        <v>0.52991331785833373</v>
      </c>
      <c r="Q265">
        <f t="shared" si="38"/>
        <v>1.218224704092173</v>
      </c>
      <c r="R265">
        <f t="shared" si="39"/>
        <v>0.1578230731064677</v>
      </c>
    </row>
    <row r="266" spans="1:18" x14ac:dyDescent="0.25">
      <c r="A266" s="4">
        <f>Relative_Deviations!Q266</f>
        <v>25.1936</v>
      </c>
      <c r="B266" s="4">
        <f>Relative_Deviations!R266</f>
        <v>5.1427133617972345E-4</v>
      </c>
      <c r="C266" s="4">
        <f>Relative_Deviations!S266</f>
        <v>5.6171615536012307E-4</v>
      </c>
      <c r="D266" s="4">
        <f>Relative_Deviations!T266</f>
        <v>1.8986852081529987E-3</v>
      </c>
      <c r="E266" s="4">
        <f>Relative_Deviations!U266</f>
        <v>8.5709541350221109E-4</v>
      </c>
      <c r="F266" s="4">
        <f>Relative_Deviations!V266</f>
        <v>1.5993821398273241E-3</v>
      </c>
      <c r="G266" s="4">
        <f>Relative_Deviations!W266</f>
        <v>1.0165080625358918E-3</v>
      </c>
      <c r="J266" s="4">
        <f>Norm_test!J266</f>
        <v>1.0746097192597121E-3</v>
      </c>
      <c r="K266" s="4">
        <f>Norm_test!K266</f>
        <v>5.6253243318916968E-4</v>
      </c>
      <c r="M266">
        <f t="shared" si="34"/>
        <v>0.9960996913604746</v>
      </c>
      <c r="N266">
        <f t="shared" si="35"/>
        <v>0.91175820919664563</v>
      </c>
      <c r="O266">
        <f t="shared" si="36"/>
        <v>1.4649386244653464</v>
      </c>
      <c r="P266">
        <f t="shared" si="37"/>
        <v>0.38666980412906227</v>
      </c>
      <c r="Q266">
        <f t="shared" si="38"/>
        <v>0.93287495903572248</v>
      </c>
      <c r="R266">
        <f t="shared" si="39"/>
        <v>0.10328587881488747</v>
      </c>
    </row>
    <row r="267" spans="1:18" x14ac:dyDescent="0.25">
      <c r="A267" s="4">
        <f>Relative_Deviations!Q267</f>
        <v>25.581299999999999</v>
      </c>
      <c r="B267" s="4">
        <f>Relative_Deviations!R267</f>
        <v>1.1744845380318497E-3</v>
      </c>
      <c r="C267" s="4">
        <f>Relative_Deviations!S267</f>
        <v>1.794207755717054E-3</v>
      </c>
      <c r="D267" s="4">
        <f>Relative_Deviations!T267</f>
        <v>9.1608214967175495E-4</v>
      </c>
      <c r="E267" s="4">
        <f>Relative_Deviations!U267</f>
        <v>1.3188030432209124E-3</v>
      </c>
      <c r="F267" s="4">
        <f>Relative_Deviations!V267</f>
        <v>1.4544444680933489E-4</v>
      </c>
      <c r="G267" s="4">
        <f>Relative_Deviations!W267</f>
        <v>1.3152125371086239E-3</v>
      </c>
      <c r="J267" s="4">
        <f>Norm_test!J267</f>
        <v>1.1107057450932551E-3</v>
      </c>
      <c r="K267" s="4">
        <f>Norm_test!K267</f>
        <v>5.524451039304229E-4</v>
      </c>
      <c r="M267">
        <f t="shared" si="34"/>
        <v>0.11544820016474817</v>
      </c>
      <c r="N267">
        <f t="shared" si="35"/>
        <v>1.2372306420329535</v>
      </c>
      <c r="O267">
        <f t="shared" si="36"/>
        <v>0.35229490502645822</v>
      </c>
      <c r="P267">
        <f t="shared" si="37"/>
        <v>0.37668412055266559</v>
      </c>
      <c r="Q267">
        <f t="shared" si="38"/>
        <v>1.7472528789131763</v>
      </c>
      <c r="R267">
        <f t="shared" si="39"/>
        <v>0.37018482118926549</v>
      </c>
    </row>
    <row r="268" spans="1:18" x14ac:dyDescent="0.25">
      <c r="A268" s="4">
        <f>Relative_Deviations!Q268</f>
        <v>25.974900000000002</v>
      </c>
      <c r="B268" s="4">
        <f>Relative_Deviations!R268</f>
        <v>-7.4790096147871773E-4</v>
      </c>
      <c r="C268" s="4">
        <f>Relative_Deviations!S268</f>
        <v>1.2357349993054399E-3</v>
      </c>
      <c r="D268" s="4">
        <f>Relative_Deviations!T268</f>
        <v>7.8121506321350814E-4</v>
      </c>
      <c r="E268" s="4">
        <f>Relative_Deviations!U268</f>
        <v>3.6653105692633655E-4</v>
      </c>
      <c r="F268" s="4">
        <f>Relative_Deviations!V268</f>
        <v>-2.4933333738769999E-4</v>
      </c>
      <c r="G268" s="4">
        <f>Relative_Deviations!W268</f>
        <v>-3.9992928463158521E-4</v>
      </c>
      <c r="J268" s="4">
        <f>Norm_test!J268</f>
        <v>1.6438625599121359E-4</v>
      </c>
      <c r="K268" s="4">
        <f>Norm_test!K268</f>
        <v>7.6039625541666047E-4</v>
      </c>
      <c r="M268">
        <f t="shared" si="34"/>
        <v>1.1997523803823074</v>
      </c>
      <c r="N268">
        <f t="shared" si="35"/>
        <v>1.4089347964071428</v>
      </c>
      <c r="O268">
        <f t="shared" si="36"/>
        <v>0.81119390426811366</v>
      </c>
      <c r="P268">
        <f t="shared" si="37"/>
        <v>0.26584139452969474</v>
      </c>
      <c r="Q268">
        <f t="shared" si="38"/>
        <v>0.54408420666434665</v>
      </c>
      <c r="R268">
        <f t="shared" si="39"/>
        <v>0.74213350815829715</v>
      </c>
    </row>
    <row r="269" spans="1:18" x14ac:dyDescent="0.25">
      <c r="A269" s="4">
        <f>Relative_Deviations!Q269</f>
        <v>26.374500000000001</v>
      </c>
      <c r="B269" s="4">
        <f>Relative_Deviations!R269</f>
        <v>4.8238487813577552E-5</v>
      </c>
      <c r="C269" s="4">
        <f>Relative_Deviations!S269</f>
        <v>-2.7599297925738365E-4</v>
      </c>
      <c r="D269" s="4">
        <f>Relative_Deviations!T269</f>
        <v>7.9084842653192992E-4</v>
      </c>
      <c r="E269" s="4">
        <f>Relative_Deviations!U269</f>
        <v>-1.2403329964970895E-4</v>
      </c>
      <c r="F269" s="4">
        <f>Relative_Deviations!V269</f>
        <v>-8.5644987842500367E-5</v>
      </c>
      <c r="G269" s="4">
        <f>Relative_Deviations!W269</f>
        <v>-3.8065802820758218E-4</v>
      </c>
      <c r="J269" s="4">
        <f>Norm_test!J269</f>
        <v>-4.5403967686112731E-6</v>
      </c>
      <c r="K269" s="4">
        <f>Norm_test!K269</f>
        <v>4.174772991769634E-4</v>
      </c>
      <c r="M269">
        <f t="shared" si="34"/>
        <v>0.12642336406372245</v>
      </c>
      <c r="N269">
        <f t="shared" si="35"/>
        <v>0.65022118094547465</v>
      </c>
      <c r="O269">
        <f t="shared" si="36"/>
        <v>1.9052265233789056</v>
      </c>
      <c r="P269">
        <f t="shared" si="37"/>
        <v>0.28622610886070271</v>
      </c>
      <c r="Q269">
        <f t="shared" si="38"/>
        <v>0.1942730568435288</v>
      </c>
      <c r="R269">
        <f t="shared" si="39"/>
        <v>0.90092954079292187</v>
      </c>
    </row>
    <row r="270" spans="1:18" x14ac:dyDescent="0.25">
      <c r="A270" s="4">
        <f>Relative_Deviations!Q270</f>
        <v>26.78</v>
      </c>
      <c r="B270" s="4">
        <f>Relative_Deviations!R270</f>
        <v>-1.4469502340279366E-3</v>
      </c>
      <c r="C270" s="4">
        <f>Relative_Deviations!S270</f>
        <v>-6.7077544499663695E-4</v>
      </c>
      <c r="D270" s="4">
        <f>Relative_Deviations!T270</f>
        <v>2.6101344401753535E-4</v>
      </c>
      <c r="E270" s="4">
        <f>Relative_Deviations!U270</f>
        <v>-5.2802747565338043E-4</v>
      </c>
      <c r="F270" s="4">
        <f>Relative_Deviations!V270</f>
        <v>3.9528455927136822E-5</v>
      </c>
      <c r="G270" s="4">
        <f>Relative_Deviations!W270</f>
        <v>-1.0358807466252266E-3</v>
      </c>
      <c r="J270" s="4">
        <f>Norm_test!J270</f>
        <v>-5.6351533355975144E-4</v>
      </c>
      <c r="K270" s="4">
        <f>Norm_test!K270</f>
        <v>6.4185044106579621E-4</v>
      </c>
      <c r="M270">
        <f t="shared" si="34"/>
        <v>1.3763874634116269</v>
      </c>
      <c r="N270">
        <f t="shared" si="35"/>
        <v>0.1671107544286789</v>
      </c>
      <c r="O270">
        <f t="shared" si="36"/>
        <v>1.2846119980974886</v>
      </c>
      <c r="P270">
        <f t="shared" si="37"/>
        <v>5.528991745716217E-2</v>
      </c>
      <c r="Q270">
        <f t="shared" si="38"/>
        <v>0.93953941744673519</v>
      </c>
      <c r="R270">
        <f t="shared" si="39"/>
        <v>0.7359431151610798</v>
      </c>
    </row>
    <row r="271" spans="1:18" x14ac:dyDescent="0.25">
      <c r="A271" s="4">
        <f>Relative_Deviations!Q271</f>
        <v>27.191700000000001</v>
      </c>
      <c r="B271" s="4">
        <f>Relative_Deviations!R271</f>
        <v>-1.2624788982164019E-3</v>
      </c>
      <c r="C271" s="4">
        <f>Relative_Deviations!S271</f>
        <v>-2.1151015391649287E-3</v>
      </c>
      <c r="D271" s="4">
        <f>Relative_Deviations!T271</f>
        <v>-8.4682333760353358E-4</v>
      </c>
      <c r="E271" s="4">
        <f>Relative_Deviations!U271</f>
        <v>-1.9227692737615908E-3</v>
      </c>
      <c r="F271" s="4">
        <f>Relative_Deviations!V271</f>
        <v>-1.3084932462086544E-3</v>
      </c>
      <c r="G271" s="4">
        <f>Relative_Deviations!W271</f>
        <v>-6.7936250278031421E-4</v>
      </c>
      <c r="J271" s="4">
        <f>Norm_test!J271</f>
        <v>-1.3558381329559039E-3</v>
      </c>
      <c r="K271" s="4">
        <f>Norm_test!K271</f>
        <v>5.7018675248460488E-4</v>
      </c>
      <c r="M271">
        <f t="shared" si="34"/>
        <v>0.16373448582010461</v>
      </c>
      <c r="N271">
        <f t="shared" si="35"/>
        <v>1.3316047819429564</v>
      </c>
      <c r="O271">
        <f t="shared" si="36"/>
        <v>0.89271592707884562</v>
      </c>
      <c r="P271">
        <f t="shared" si="37"/>
        <v>0.99429027127562752</v>
      </c>
      <c r="Q271">
        <f t="shared" si="38"/>
        <v>8.3033999897301883E-2</v>
      </c>
      <c r="R271">
        <f t="shared" si="39"/>
        <v>1.1864106404223318</v>
      </c>
    </row>
    <row r="272" spans="1:18" x14ac:dyDescent="0.25">
      <c r="A272" s="4">
        <f>Relative_Deviations!Q272</f>
        <v>27.6096</v>
      </c>
      <c r="B272" s="4">
        <f>Relative_Deviations!R272</f>
        <v>-2.2527987009945054E-3</v>
      </c>
      <c r="C272" s="4">
        <f>Relative_Deviations!S272</f>
        <v>-1.6818037109144412E-3</v>
      </c>
      <c r="D272" s="4">
        <f>Relative_Deviations!T272</f>
        <v>-6.059892546424763E-4</v>
      </c>
      <c r="E272" s="4">
        <f>Relative_Deviations!U272</f>
        <v>-1.5091561888054715E-3</v>
      </c>
      <c r="F272" s="4">
        <f>Relative_Deviations!V272</f>
        <v>-1.6358699452987116E-3</v>
      </c>
      <c r="G272" s="4">
        <f>Relative_Deviations!W272</f>
        <v>-2.4523180937927038E-3</v>
      </c>
      <c r="J272" s="4">
        <f>Norm_test!J272</f>
        <v>-1.6896559824080518E-3</v>
      </c>
      <c r="K272" s="4">
        <f>Norm_test!K272</f>
        <v>6.4940766332880579E-4</v>
      </c>
      <c r="M272">
        <f t="shared" si="34"/>
        <v>0.86716364833121029</v>
      </c>
      <c r="N272">
        <f t="shared" si="35"/>
        <v>1.209143645358382E-2</v>
      </c>
      <c r="O272">
        <f t="shared" si="36"/>
        <v>1.6687002463303195</v>
      </c>
      <c r="P272">
        <f t="shared" si="37"/>
        <v>0.27794527812830921</v>
      </c>
      <c r="Q272">
        <f t="shared" si="38"/>
        <v>8.2823225142798287E-2</v>
      </c>
      <c r="R272">
        <f t="shared" si="39"/>
        <v>1.174396537723799</v>
      </c>
    </row>
    <row r="273" spans="1:18" x14ac:dyDescent="0.25">
      <c r="A273" s="4">
        <f>Relative_Deviations!Q273</f>
        <v>28.033899999999999</v>
      </c>
      <c r="B273" s="4">
        <f>Relative_Deviations!R273</f>
        <v>-3.4275898395843157E-3</v>
      </c>
      <c r="C273" s="4">
        <f>Relative_Deviations!S273</f>
        <v>-1.5951441452643779E-3</v>
      </c>
      <c r="D273" s="4">
        <f>Relative_Deviations!T273</f>
        <v>-1.5693255864868765E-3</v>
      </c>
      <c r="E273" s="4">
        <f>Relative_Deviations!U273</f>
        <v>-2.4710470840524955E-3</v>
      </c>
      <c r="F273" s="4">
        <f>Relative_Deviations!V273</f>
        <v>-9.3297291489940072E-4</v>
      </c>
      <c r="G273" s="4">
        <f>Relative_Deviations!W273</f>
        <v>-1.7874597471630577E-3</v>
      </c>
      <c r="J273" s="4">
        <f>Norm_test!J273</f>
        <v>-1.9639232195750871E-3</v>
      </c>
      <c r="K273" s="4">
        <f>Norm_test!K273</f>
        <v>8.7008020020531713E-4</v>
      </c>
      <c r="M273">
        <f t="shared" si="34"/>
        <v>1.6822203512547924</v>
      </c>
      <c r="N273">
        <f t="shared" si="35"/>
        <v>0.42384492167927335</v>
      </c>
      <c r="O273">
        <f t="shared" si="36"/>
        <v>0.4535186905702433</v>
      </c>
      <c r="P273">
        <f t="shared" si="37"/>
        <v>0.58284726437601952</v>
      </c>
      <c r="Q273">
        <f t="shared" si="38"/>
        <v>1.1848911220280702</v>
      </c>
      <c r="R273">
        <f t="shared" si="39"/>
        <v>0.20281288135322287</v>
      </c>
    </row>
    <row r="274" spans="1:18" x14ac:dyDescent="0.25">
      <c r="A274" s="4">
        <f>Relative_Deviations!Q274</f>
        <v>28.464500000000001</v>
      </c>
      <c r="B274" s="4">
        <f>Relative_Deviations!R274</f>
        <v>-3.5538070693502113E-3</v>
      </c>
      <c r="C274" s="4">
        <f>Relative_Deviations!S274</f>
        <v>-2.9624395144103722E-3</v>
      </c>
      <c r="D274" s="4">
        <f>Relative_Deviations!T274</f>
        <v>-2.4074281951914516E-3</v>
      </c>
      <c r="E274" s="4">
        <f>Relative_Deviations!U274</f>
        <v>-3.3175110718698013E-3</v>
      </c>
      <c r="F274" s="4">
        <f>Relative_Deviations!V274</f>
        <v>-3.8312195744914031E-3</v>
      </c>
      <c r="G274" s="4">
        <f>Relative_Deviations!W274</f>
        <v>-2.9051926197578024E-3</v>
      </c>
      <c r="J274" s="4">
        <f>Norm_test!J274</f>
        <v>-3.1629330075118398E-3</v>
      </c>
      <c r="K274" s="4">
        <f>Norm_test!K274</f>
        <v>5.1003904076039246E-4</v>
      </c>
      <c r="M274">
        <f t="shared" si="34"/>
        <v>0.76636106376413127</v>
      </c>
      <c r="N274">
        <f t="shared" si="35"/>
        <v>0.39309440470000406</v>
      </c>
      <c r="O274">
        <f t="shared" si="36"/>
        <v>1.4812685930748413</v>
      </c>
      <c r="P274">
        <f t="shared" si="37"/>
        <v>0.30307104359601289</v>
      </c>
      <c r="Q274">
        <f t="shared" si="38"/>
        <v>1.3102655161127417</v>
      </c>
      <c r="R274">
        <f t="shared" si="39"/>
        <v>0.50533462569803445</v>
      </c>
    </row>
    <row r="275" spans="1:18" x14ac:dyDescent="0.25">
      <c r="A275" s="4">
        <f>Relative_Deviations!Q275</f>
        <v>28.901599999999998</v>
      </c>
      <c r="B275" s="4">
        <f>Relative_Deviations!R275</f>
        <v>-5.3596843567691567E-3</v>
      </c>
      <c r="C275" s="4">
        <f>Relative_Deviations!S275</f>
        <v>-1.8166074797035046E-3</v>
      </c>
      <c r="D275" s="4">
        <f>Relative_Deviations!T275</f>
        <v>-2.4652283751021536E-3</v>
      </c>
      <c r="E275" s="4">
        <f>Relative_Deviations!U275</f>
        <v>-3.2501787092026652E-3</v>
      </c>
      <c r="F275" s="4">
        <f>Relative_Deviations!V275</f>
        <v>-2.5794851367938339E-3</v>
      </c>
      <c r="G275" s="4">
        <f>Relative_Deviations!W275</f>
        <v>-2.9051926197578024E-3</v>
      </c>
      <c r="J275" s="4">
        <f>Norm_test!J275</f>
        <v>-3.0627294462215195E-3</v>
      </c>
      <c r="K275" s="4">
        <f>Norm_test!K275</f>
        <v>1.223054331335701E-3</v>
      </c>
      <c r="M275">
        <f t="shared" si="34"/>
        <v>1.8780481387438663</v>
      </c>
      <c r="N275">
        <f t="shared" si="35"/>
        <v>1.0188606790322403</v>
      </c>
      <c r="O275">
        <f t="shared" si="36"/>
        <v>0.48853191212432351</v>
      </c>
      <c r="P275">
        <f t="shared" si="37"/>
        <v>0.15326323465649463</v>
      </c>
      <c r="Q275">
        <f t="shared" si="38"/>
        <v>0.39511270844356783</v>
      </c>
      <c r="R275">
        <f t="shared" si="39"/>
        <v>0.1288060738002299</v>
      </c>
    </row>
    <row r="276" spans="1:18" x14ac:dyDescent="0.25">
      <c r="A276" s="4">
        <f>Relative_Deviations!Q276</f>
        <v>29.345300000000002</v>
      </c>
      <c r="B276" s="4">
        <f>Relative_Deviations!R276</f>
        <v>-3.1071922563326118E-3</v>
      </c>
      <c r="C276" s="4">
        <f>Relative_Deviations!S276</f>
        <v>-3.4053661832886255E-3</v>
      </c>
      <c r="D276" s="4">
        <f>Relative_Deviations!T276</f>
        <v>-3.4670981602204121E-3</v>
      </c>
      <c r="E276" s="4">
        <f>Relative_Deviations!U276</f>
        <v>-4.5102557819762619E-3</v>
      </c>
      <c r="F276" s="4">
        <f>Relative_Deviations!V276</f>
        <v>-3.7156748571655711E-3</v>
      </c>
      <c r="G276" s="4">
        <f>Relative_Deviations!W276</f>
        <v>-3.473694684267262E-3</v>
      </c>
      <c r="J276" s="4">
        <f>Norm_test!J276</f>
        <v>-3.6132136538751234E-3</v>
      </c>
      <c r="K276" s="4">
        <f>Norm_test!K276</f>
        <v>4.8067793457458118E-4</v>
      </c>
      <c r="M276">
        <f t="shared" si="34"/>
        <v>1.0527244151333064</v>
      </c>
      <c r="N276">
        <f t="shared" si="35"/>
        <v>0.43240485080816332</v>
      </c>
      <c r="O276">
        <f t="shared" si="36"/>
        <v>0.3039779510245863</v>
      </c>
      <c r="P276">
        <f t="shared" si="37"/>
        <v>1.8662020109058177</v>
      </c>
      <c r="Q276">
        <f t="shared" si="38"/>
        <v>0.213159781052005</v>
      </c>
      <c r="R276">
        <f t="shared" si="39"/>
        <v>0.29025457499175855</v>
      </c>
    </row>
    <row r="277" spans="1:18" x14ac:dyDescent="0.25">
      <c r="A277" s="4">
        <f>Relative_Deviations!Q277</f>
        <v>29.7957</v>
      </c>
      <c r="B277" s="4">
        <f>Relative_Deviations!R277</f>
        <v>-4.3693645539910533E-3</v>
      </c>
      <c r="C277" s="4">
        <f>Relative_Deviations!S277</f>
        <v>-4.5993424211343229E-3</v>
      </c>
      <c r="D277" s="4">
        <f>Relative_Deviations!T277</f>
        <v>-4.6038350317967464E-3</v>
      </c>
      <c r="E277" s="4">
        <f>Relative_Deviations!U277</f>
        <v>-4.8276797774077299E-3</v>
      </c>
      <c r="F277" s="4">
        <f>Relative_Deviations!V277</f>
        <v>-4.1489675471378263E-3</v>
      </c>
      <c r="G277" s="4">
        <f>Relative_Deviations!W277</f>
        <v>-3.4062452867830804E-3</v>
      </c>
      <c r="J277" s="4">
        <f>Norm_test!J277</f>
        <v>-4.325905769708459E-3</v>
      </c>
      <c r="K277" s="4">
        <f>Norm_test!K277</f>
        <v>5.0650975040226695E-4</v>
      </c>
      <c r="M277">
        <f t="shared" si="34"/>
        <v>8.5800489029242949E-2</v>
      </c>
      <c r="N277">
        <f t="shared" si="35"/>
        <v>0.53984479313320666</v>
      </c>
      <c r="O277">
        <f t="shared" si="36"/>
        <v>0.54871453484865329</v>
      </c>
      <c r="P277">
        <f t="shared" si="37"/>
        <v>0.99065024375298805</v>
      </c>
      <c r="Q277">
        <f t="shared" si="38"/>
        <v>0.34932836422222757</v>
      </c>
      <c r="R277">
        <f t="shared" si="39"/>
        <v>1.8156816965418532</v>
      </c>
    </row>
    <row r="278" spans="1:18" x14ac:dyDescent="0.25">
      <c r="A278" s="4">
        <f>Relative_Deviations!Q278</f>
        <v>30.2529</v>
      </c>
      <c r="B278" s="4">
        <f>Relative_Deviations!R278</f>
        <v>-5.5732827456036827E-3</v>
      </c>
      <c r="C278" s="4">
        <f>Relative_Deviations!S278</f>
        <v>-5.4177938744962972E-3</v>
      </c>
      <c r="D278" s="4">
        <f>Relative_Deviations!T278</f>
        <v>-4.11253350255621E-3</v>
      </c>
      <c r="E278" s="4">
        <f>Relative_Deviations!U278</f>
        <v>-4.0870237880675231E-3</v>
      </c>
      <c r="F278" s="4">
        <f>Relative_Deviations!V278</f>
        <v>-4.2356260851322434E-3</v>
      </c>
      <c r="G278" s="4">
        <f>Relative_Deviations!W278</f>
        <v>-5.6706179166087457E-3</v>
      </c>
      <c r="J278" s="4">
        <f>Norm_test!J278</f>
        <v>-4.8494796520774505E-3</v>
      </c>
      <c r="K278" s="4">
        <f>Norm_test!K278</f>
        <v>7.7748116332009107E-4</v>
      </c>
      <c r="M278">
        <f t="shared" si="34"/>
        <v>0.93095900926443476</v>
      </c>
      <c r="N278">
        <f t="shared" si="35"/>
        <v>0.73096847773387175</v>
      </c>
      <c r="O278">
        <f t="shared" si="36"/>
        <v>0.94786367090135892</v>
      </c>
      <c r="P278">
        <f t="shared" si="37"/>
        <v>0.98067438798645501</v>
      </c>
      <c r="Q278">
        <f t="shared" si="38"/>
        <v>0.78954140100817072</v>
      </c>
      <c r="R278">
        <f t="shared" si="39"/>
        <v>1.0561519728976769</v>
      </c>
    </row>
    <row r="279" spans="1:18" x14ac:dyDescent="0.25">
      <c r="A279" s="4">
        <f>Relative_Deviations!Q279</f>
        <v>30.716999999999999</v>
      </c>
      <c r="B279" s="4">
        <f>Relative_Deviations!R279</f>
        <v>-4.5344178544540412E-3</v>
      </c>
      <c r="C279" s="4">
        <f>Relative_Deviations!S279</f>
        <v>-6.0147819934191459E-3</v>
      </c>
      <c r="D279" s="4">
        <f>Relative_Deviations!T279</f>
        <v>-3.8235326030028726E-3</v>
      </c>
      <c r="E279" s="4">
        <f>Relative_Deviations!U279</f>
        <v>-5.3759575876986343E-3</v>
      </c>
      <c r="F279" s="4">
        <f>Relative_Deviations!V279</f>
        <v>-5.3621870790600042E-3</v>
      </c>
      <c r="G279" s="4">
        <f>Relative_Deviations!W279</f>
        <v>-6.0849499297258389E-3</v>
      </c>
      <c r="J279" s="4">
        <f>Norm_test!J279</f>
        <v>-5.1993045078934227E-3</v>
      </c>
      <c r="K279" s="4">
        <f>Norm_test!K279</f>
        <v>8.7657640641470268E-4</v>
      </c>
      <c r="M279">
        <f t="shared" si="34"/>
        <v>0.75850393482394041</v>
      </c>
      <c r="N279">
        <f t="shared" si="35"/>
        <v>0.93029823704828984</v>
      </c>
      <c r="O279">
        <f t="shared" si="36"/>
        <v>1.5694831560863176</v>
      </c>
      <c r="P279">
        <f t="shared" si="37"/>
        <v>0.20152616305034132</v>
      </c>
      <c r="Q279">
        <f t="shared" si="38"/>
        <v>0.18581674110165683</v>
      </c>
      <c r="R279">
        <f t="shared" si="39"/>
        <v>1.0103459497099709</v>
      </c>
    </row>
    <row r="280" spans="1:18" x14ac:dyDescent="0.25">
      <c r="A280" s="4">
        <f>Relative_Deviations!Q280</f>
        <v>31.188099999999999</v>
      </c>
      <c r="B280" s="4">
        <f>Relative_Deviations!R280</f>
        <v>-4.8936515084030104E-3</v>
      </c>
      <c r="C280" s="4">
        <f>Relative_Deviations!S280</f>
        <v>-5.2444747431961711E-3</v>
      </c>
      <c r="D280" s="4">
        <f>Relative_Deviations!T280</f>
        <v>-5.2492703741325438E-3</v>
      </c>
      <c r="E280" s="4">
        <f>Relative_Deviations!U280</f>
        <v>-6.0973757591337744E-3</v>
      </c>
      <c r="F280" s="4">
        <f>Relative_Deviations!V280</f>
        <v>-5.0636965593013625E-3</v>
      </c>
      <c r="G280" s="4">
        <f>Relative_Deviations!W280</f>
        <v>-5.766974198728932E-3</v>
      </c>
      <c r="J280" s="4">
        <f>Norm_test!J280</f>
        <v>-5.3859071904826319E-3</v>
      </c>
      <c r="K280" s="4">
        <f>Norm_test!K280</f>
        <v>4.5523789233013588E-4</v>
      </c>
      <c r="M280">
        <f t="shared" si="34"/>
        <v>1.0813152647729083</v>
      </c>
      <c r="N280">
        <f t="shared" si="35"/>
        <v>0.3106781084556442</v>
      </c>
      <c r="O280">
        <f t="shared" si="36"/>
        <v>0.30014376802140158</v>
      </c>
      <c r="P280">
        <f t="shared" si="37"/>
        <v>1.5628500628747961</v>
      </c>
      <c r="Q280">
        <f t="shared" si="38"/>
        <v>0.70778517476221892</v>
      </c>
      <c r="R280">
        <f t="shared" si="39"/>
        <v>0.83707225313738265</v>
      </c>
    </row>
    <row r="281" spans="1:18" x14ac:dyDescent="0.25">
      <c r="A281" s="4">
        <f>Relative_Deviations!Q281</f>
        <v>31.6663</v>
      </c>
      <c r="B281" s="4">
        <f>Relative_Deviations!R281</f>
        <v>-6.8840001316336627E-3</v>
      </c>
      <c r="C281" s="4">
        <f>Relative_Deviations!S281</f>
        <v>-5.5429688026575955E-3</v>
      </c>
      <c r="D281" s="4">
        <f>Relative_Deviations!T281</f>
        <v>-5.4130375505460565E-3</v>
      </c>
      <c r="E281" s="4">
        <f>Relative_Deviations!U281</f>
        <v>-5.3567197697935677E-3</v>
      </c>
      <c r="F281" s="4">
        <f>Relative_Deviations!V281</f>
        <v>-6.0747128359032914E-3</v>
      </c>
      <c r="G281" s="4">
        <f>Relative_Deviations!W281</f>
        <v>-6.8943426995358497E-3</v>
      </c>
      <c r="J281" s="4">
        <f>Norm_test!J281</f>
        <v>-6.0276302983450041E-3</v>
      </c>
      <c r="K281" s="4">
        <f>Norm_test!K281</f>
        <v>7.1407540098479213E-4</v>
      </c>
      <c r="M281">
        <f t="shared" si="34"/>
        <v>1.1992708782680739</v>
      </c>
      <c r="N281">
        <f t="shared" si="35"/>
        <v>0.67872593709152373</v>
      </c>
      <c r="O281">
        <f t="shared" si="36"/>
        <v>0.86068326531253336</v>
      </c>
      <c r="P281">
        <f t="shared" si="37"/>
        <v>0.93955138018502471</v>
      </c>
      <c r="Q281">
        <f t="shared" si="38"/>
        <v>6.5934966382198687E-2</v>
      </c>
      <c r="R281">
        <f t="shared" si="39"/>
        <v>1.2137547379388081</v>
      </c>
    </row>
    <row r="282" spans="1:18" x14ac:dyDescent="0.25">
      <c r="A282" s="4">
        <f>Relative_Deviations!Q282</f>
        <v>32.151800000000001</v>
      </c>
      <c r="B282" s="4">
        <f>Relative_Deviations!R282</f>
        <v>-7.0199263790738315E-3</v>
      </c>
      <c r="C282" s="4">
        <f>Relative_Deviations!S282</f>
        <v>-6.8717488092923549E-3</v>
      </c>
      <c r="D282" s="4">
        <f>Relative_Deviations!T282</f>
        <v>-6.0873729828372905E-3</v>
      </c>
      <c r="E282" s="4">
        <f>Relative_Deviations!U282</f>
        <v>-5.9819488517042271E-3</v>
      </c>
      <c r="F282" s="4">
        <f>Relative_Deviations!V282</f>
        <v>-6.4213469878811298E-3</v>
      </c>
      <c r="G282" s="4">
        <f>Relative_Deviations!W282</f>
        <v>-7.048512750928217E-3</v>
      </c>
      <c r="J282" s="4">
        <f>Norm_test!J282</f>
        <v>-6.5718094602861751E-3</v>
      </c>
      <c r="K282" s="4">
        <f>Norm_test!K282</f>
        <v>4.7397713175572801E-4</v>
      </c>
      <c r="M282">
        <f t="shared" si="34"/>
        <v>0.94543995641249801</v>
      </c>
      <c r="N282">
        <f t="shared" si="35"/>
        <v>0.63281396698429437</v>
      </c>
      <c r="O282">
        <f t="shared" si="36"/>
        <v>1.0220671947914717</v>
      </c>
      <c r="P282">
        <f t="shared" si="37"/>
        <v>1.2444917044773007</v>
      </c>
      <c r="Q282">
        <f t="shared" si="38"/>
        <v>0.31744669167412198</v>
      </c>
      <c r="R282">
        <f t="shared" si="39"/>
        <v>1.0057516675461018</v>
      </c>
    </row>
    <row r="283" spans="1:18" x14ac:dyDescent="0.25">
      <c r="A283" s="4">
        <f>Relative_Deviations!Q283</f>
        <v>32.644500000000001</v>
      </c>
      <c r="B283" s="4">
        <f>Relative_Deviations!R283</f>
        <v>-6.9907993260508398E-3</v>
      </c>
      <c r="C283" s="4">
        <f>Relative_Deviations!S283</f>
        <v>-6.544368227947463E-3</v>
      </c>
      <c r="D283" s="4">
        <f>Relative_Deviations!T283</f>
        <v>-6.2607735225692239E-3</v>
      </c>
      <c r="E283" s="4">
        <f>Relative_Deviations!U283</f>
        <v>-5.8665219442745088E-3</v>
      </c>
      <c r="F283" s="4">
        <f>Relative_Deviations!V283</f>
        <v>-7.6634526991348935E-3</v>
      </c>
      <c r="G283" s="4">
        <f>Relative_Deviations!W283</f>
        <v>-7.8482698925262263E-3</v>
      </c>
      <c r="J283" s="4">
        <f>Norm_test!J283</f>
        <v>-6.8623642687505254E-3</v>
      </c>
      <c r="K283" s="4">
        <f>Norm_test!K283</f>
        <v>7.8549130858427362E-4</v>
      </c>
      <c r="M283">
        <f t="shared" si="34"/>
        <v>0.16350920232561023</v>
      </c>
      <c r="N283">
        <f t="shared" si="35"/>
        <v>0.40483712210158124</v>
      </c>
      <c r="O283">
        <f t="shared" si="36"/>
        <v>0.76587829757858894</v>
      </c>
      <c r="P283">
        <f t="shared" si="37"/>
        <v>1.2677954722005367</v>
      </c>
      <c r="Q283">
        <f t="shared" si="38"/>
        <v>1.0198565173537131</v>
      </c>
      <c r="R283">
        <f t="shared" si="39"/>
        <v>1.2551451722013869</v>
      </c>
    </row>
    <row r="284" spans="1:18" x14ac:dyDescent="0.25">
      <c r="A284" s="4">
        <f>Relative_Deviations!Q284</f>
        <v>33.1447</v>
      </c>
      <c r="B284" s="4">
        <f>Relative_Deviations!R284</f>
        <v>-7.0587624497709242E-3</v>
      </c>
      <c r="C284" s="4">
        <f>Relative_Deviations!S284</f>
        <v>-7.7768598283043935E-3</v>
      </c>
      <c r="D284" s="4">
        <f>Relative_Deviations!T284</f>
        <v>-6.453440788938173E-3</v>
      </c>
      <c r="E284" s="4">
        <f>Relative_Deviations!U284</f>
        <v>-7.7229713721014212E-3</v>
      </c>
      <c r="F284" s="4">
        <f>Relative_Deviations!V284</f>
        <v>-8.3856071824218153E-3</v>
      </c>
      <c r="G284" s="4">
        <f>Relative_Deviations!W284</f>
        <v>-6.9521564688080299E-3</v>
      </c>
      <c r="J284" s="4">
        <f>Norm_test!J284</f>
        <v>-7.3916330150574595E-3</v>
      </c>
      <c r="K284" s="4">
        <f>Norm_test!K284</f>
        <v>6.9718240812126223E-4</v>
      </c>
      <c r="M284">
        <f t="shared" si="34"/>
        <v>0.47745118265898434</v>
      </c>
      <c r="N284">
        <f t="shared" si="35"/>
        <v>0.55254809754168499</v>
      </c>
      <c r="O284">
        <f t="shared" si="36"/>
        <v>1.3456911924204848</v>
      </c>
      <c r="P284">
        <f t="shared" si="37"/>
        <v>0.4752534676496476</v>
      </c>
      <c r="Q284">
        <f t="shared" si="38"/>
        <v>1.425701732840442</v>
      </c>
      <c r="R284">
        <f t="shared" si="39"/>
        <v>0.63036092295230528</v>
      </c>
    </row>
    <row r="285" spans="1:18" x14ac:dyDescent="0.25">
      <c r="A285" s="4">
        <f>Relative_Deviations!Q285</f>
        <v>33.652500000000003</v>
      </c>
      <c r="B285" s="4">
        <f>Relative_Deviations!R285</f>
        <v>-7.5150862804627969E-3</v>
      </c>
      <c r="C285" s="4">
        <f>Relative_Deviations!S285</f>
        <v>-7.0161814187091843E-3</v>
      </c>
      <c r="D285" s="4">
        <f>Relative_Deviations!T285</f>
        <v>-6.9447423181787094E-3</v>
      </c>
      <c r="E285" s="4">
        <f>Relative_Deviations!U285</f>
        <v>-7.3478339229549224E-3</v>
      </c>
      <c r="F285" s="4">
        <f>Relative_Deviations!V285</f>
        <v>-7.9137995866743385E-3</v>
      </c>
      <c r="G285" s="4">
        <f>Relative_Deviations!W285</f>
        <v>-7.9638974310704165E-3</v>
      </c>
      <c r="J285" s="4">
        <f>Norm_test!J285</f>
        <v>-7.4502568263417291E-3</v>
      </c>
      <c r="K285" s="4">
        <f>Norm_test!K285</f>
        <v>4.329799644827241E-4</v>
      </c>
      <c r="M285">
        <f t="shared" si="34"/>
        <v>0.14972853120009541</v>
      </c>
      <c r="N285">
        <f t="shared" si="35"/>
        <v>1.0025300088680302</v>
      </c>
      <c r="O285">
        <f t="shared" si="36"/>
        <v>1.1675240187313327</v>
      </c>
      <c r="P285">
        <f t="shared" si="37"/>
        <v>0.23655344770784067</v>
      </c>
      <c r="Q285">
        <f t="shared" si="38"/>
        <v>1.0705870902973496</v>
      </c>
      <c r="R285">
        <f t="shared" si="39"/>
        <v>1.1862918538097429</v>
      </c>
    </row>
    <row r="286" spans="1:18" x14ac:dyDescent="0.25">
      <c r="A286" s="4">
        <f>Relative_Deviations!Q286</f>
        <v>34.167900000000003</v>
      </c>
      <c r="B286" s="4">
        <f>Relative_Deviations!R286</f>
        <v>-7.7481027046458701E-3</v>
      </c>
      <c r="C286" s="4">
        <f>Relative_Deviations!S286</f>
        <v>-7.6420560595153305E-3</v>
      </c>
      <c r="D286" s="4">
        <f>Relative_Deviations!T286</f>
        <v>-7.5709109338776637E-3</v>
      </c>
      <c r="E286" s="4">
        <f>Relative_Deviations!U286</f>
        <v>-7.5690688288617396E-3</v>
      </c>
      <c r="F286" s="4">
        <f>Relative_Deviations!V286</f>
        <v>-7.9137995866743385E-3</v>
      </c>
      <c r="G286" s="4">
        <f>Relative_Deviations!W286</f>
        <v>-8.5998488930640569E-3</v>
      </c>
      <c r="J286" s="4">
        <f>Norm_test!J286</f>
        <v>-7.8406311677731658E-3</v>
      </c>
      <c r="K286" s="4">
        <f>Norm_test!K286</f>
        <v>3.9401874841595328E-4</v>
      </c>
      <c r="M286">
        <f t="shared" si="34"/>
        <v>0.23483264057682951</v>
      </c>
      <c r="N286">
        <f t="shared" si="35"/>
        <v>0.503973755198587</v>
      </c>
      <c r="O286">
        <f t="shared" si="36"/>
        <v>0.68453654801919961</v>
      </c>
      <c r="P286">
        <f t="shared" si="37"/>
        <v>0.68921171899349909</v>
      </c>
      <c r="Q286">
        <f t="shared" si="38"/>
        <v>0.18569781056187459</v>
      </c>
      <c r="R286">
        <f t="shared" si="39"/>
        <v>1.9268568522262517</v>
      </c>
    </row>
    <row r="287" spans="1:18" x14ac:dyDescent="0.25">
      <c r="A287" s="4">
        <f>Relative_Deviations!Q287</f>
        <v>34.691099999999999</v>
      </c>
      <c r="B287" s="4">
        <f>Relative_Deviations!R287</f>
        <v>-8.2335535883607345E-3</v>
      </c>
      <c r="C287" s="4">
        <f>Relative_Deviations!S287</f>
        <v>-8.0946115690215207E-3</v>
      </c>
      <c r="D287" s="4">
        <f>Relative_Deviations!T287</f>
        <v>-7.7924782902018775E-3</v>
      </c>
      <c r="E287" s="4">
        <f>Relative_Deviations!U287</f>
        <v>-8.6560055404909294E-3</v>
      </c>
      <c r="F287" s="4">
        <f>Relative_Deviations!V287</f>
        <v>-7.721225057797724E-3</v>
      </c>
      <c r="G287" s="4">
        <f>Relative_Deviations!W287</f>
        <v>-8.9852740215449738E-3</v>
      </c>
      <c r="J287" s="4">
        <f>Norm_test!J287</f>
        <v>-8.2471913445696272E-3</v>
      </c>
      <c r="K287" s="4">
        <f>Norm_test!K287</f>
        <v>4.9371371416473137E-4</v>
      </c>
      <c r="M287">
        <f t="shared" si="34"/>
        <v>2.7622802076635061E-2</v>
      </c>
      <c r="N287">
        <f t="shared" si="35"/>
        <v>0.30904504203664296</v>
      </c>
      <c r="O287">
        <f t="shared" si="36"/>
        <v>0.92100551660193741</v>
      </c>
      <c r="P287">
        <f t="shared" si="37"/>
        <v>0.82803897115342873</v>
      </c>
      <c r="Q287">
        <f t="shared" si="38"/>
        <v>1.0653264669014451</v>
      </c>
      <c r="R287">
        <f t="shared" si="39"/>
        <v>1.4949608564632249</v>
      </c>
    </row>
    <row r="288" spans="1:18" x14ac:dyDescent="0.25">
      <c r="A288" s="4">
        <f>Relative_Deviations!Q288</f>
        <v>35.222200000000001</v>
      </c>
      <c r="B288" s="4">
        <f>Relative_Deviations!R288</f>
        <v>-8.6316233130067956E-3</v>
      </c>
      <c r="C288" s="4">
        <f>Relative_Deviations!S288</f>
        <v>-8.6723420066886665E-3</v>
      </c>
      <c r="D288" s="4">
        <f>Relative_Deviations!T288</f>
        <v>-8.8617816185490878E-3</v>
      </c>
      <c r="E288" s="4">
        <f>Relative_Deviations!U288</f>
        <v>-8.4443895435365613E-3</v>
      </c>
      <c r="F288" s="4">
        <f>Relative_Deviations!V288</f>
        <v>-9.425509638355329E-3</v>
      </c>
      <c r="G288" s="4">
        <f>Relative_Deviations!W288</f>
        <v>-9.0334521626051541E-3</v>
      </c>
      <c r="J288" s="4">
        <f>Norm_test!J288</f>
        <v>-8.8448497137902666E-3</v>
      </c>
      <c r="K288" s="4">
        <f>Norm_test!K288</f>
        <v>3.4888860000114349E-4</v>
      </c>
      <c r="M288">
        <f t="shared" si="34"/>
        <v>0.6111589796364002</v>
      </c>
      <c r="N288">
        <f t="shared" si="35"/>
        <v>0.49444925142591262</v>
      </c>
      <c r="O288">
        <f t="shared" si="36"/>
        <v>4.853097739153911E-2</v>
      </c>
      <c r="P288">
        <f t="shared" si="37"/>
        <v>1.1478167250302611</v>
      </c>
      <c r="Q288">
        <f t="shared" si="38"/>
        <v>1.6643132637843692</v>
      </c>
      <c r="R288">
        <f t="shared" si="39"/>
        <v>0.54058071491665072</v>
      </c>
    </row>
    <row r="289" spans="1:18" x14ac:dyDescent="0.25">
      <c r="A289" s="4">
        <f>Relative_Deviations!Q289</f>
        <v>35.761299999999999</v>
      </c>
      <c r="B289" s="4">
        <f>Relative_Deviations!R289</f>
        <v>-8.6607503660297881E-3</v>
      </c>
      <c r="C289" s="4">
        <f>Relative_Deviations!S289</f>
        <v>-9.105639834939153E-3</v>
      </c>
      <c r="D289" s="4">
        <f>Relative_Deviations!T289</f>
        <v>-8.3801134526269739E-3</v>
      </c>
      <c r="E289" s="4">
        <f>Relative_Deviations!U289</f>
        <v>-9.2908535313540371E-3</v>
      </c>
      <c r="F289" s="4">
        <f>Relative_Deviations!V289</f>
        <v>-9.7528863374453864E-3</v>
      </c>
      <c r="G289" s="4">
        <f>Relative_Deviations!W289</f>
        <v>-8.7732902008804282E-3</v>
      </c>
      <c r="J289" s="4">
        <f>Norm_test!J289</f>
        <v>-8.9939222872126284E-3</v>
      </c>
      <c r="K289" s="4">
        <f>Norm_test!K289</f>
        <v>4.9256852026138842E-4</v>
      </c>
      <c r="M289">
        <f t="shared" si="34"/>
        <v>0.67639710512973483</v>
      </c>
      <c r="N289">
        <f t="shared" si="35"/>
        <v>0.22680610540689877</v>
      </c>
      <c r="O289">
        <f t="shared" si="36"/>
        <v>1.2461389823692512</v>
      </c>
      <c r="P289">
        <f t="shared" si="37"/>
        <v>0.60282221036747941</v>
      </c>
      <c r="Q289">
        <f t="shared" si="38"/>
        <v>1.5408293851787425</v>
      </c>
      <c r="R289">
        <f t="shared" si="39"/>
        <v>0.44792161345414172</v>
      </c>
    </row>
    <row r="290" spans="1:18" x14ac:dyDescent="0.25">
      <c r="A290" s="4">
        <f>Relative_Deviations!Q290</f>
        <v>36.308500000000002</v>
      </c>
      <c r="B290" s="4">
        <f>Relative_Deviations!R290</f>
        <v>-9.4957258860191764E-3</v>
      </c>
      <c r="C290" s="4">
        <f>Relative_Deviations!S290</f>
        <v>-9.2693301256116852E-3</v>
      </c>
      <c r="D290" s="4">
        <f>Relative_Deviations!T290</f>
        <v>-9.1411491547840028E-3</v>
      </c>
      <c r="E290" s="4">
        <f>Relative_Deviations!U290</f>
        <v>-8.8868593553501959E-3</v>
      </c>
      <c r="F290" s="4">
        <f>Relative_Deviations!V290</f>
        <v>-1.0022490677872614E-2</v>
      </c>
      <c r="G290" s="4">
        <f>Relative_Deviations!W290</f>
        <v>-9.5537760860544343E-3</v>
      </c>
      <c r="J290" s="4">
        <f>Norm_test!J290</f>
        <v>-9.3948885476153512E-3</v>
      </c>
      <c r="K290" s="4">
        <f>Norm_test!K290</f>
        <v>3.9180099785353058E-4</v>
      </c>
      <c r="M290">
        <f t="shared" si="34"/>
        <v>0.25736876362301125</v>
      </c>
      <c r="N290">
        <f t="shared" si="35"/>
        <v>0.32046478363131747</v>
      </c>
      <c r="O290">
        <f t="shared" si="36"/>
        <v>0.64762314088389683</v>
      </c>
      <c r="P290">
        <f t="shared" si="37"/>
        <v>1.2966510934080751</v>
      </c>
      <c r="Q290">
        <f t="shared" si="38"/>
        <v>1.6018390297512295</v>
      </c>
      <c r="R290">
        <f t="shared" si="39"/>
        <v>0.40553122454905305</v>
      </c>
    </row>
    <row r="291" spans="1:18" x14ac:dyDescent="0.25">
      <c r="A291" s="4">
        <f>Relative_Deviations!Q291</f>
        <v>36.863999999999997</v>
      </c>
      <c r="B291" s="4">
        <f>Relative_Deviations!R291</f>
        <v>-9.2044553557902916E-3</v>
      </c>
      <c r="C291" s="4">
        <f>Relative_Deviations!S291</f>
        <v>-9.5870818663286415E-3</v>
      </c>
      <c r="D291" s="4">
        <f>Relative_Deviations!T291</f>
        <v>-9.5842838674324304E-3</v>
      </c>
      <c r="E291" s="4">
        <f>Relative_Deviations!U291</f>
        <v>-9.4543749835459961E-3</v>
      </c>
      <c r="F291" s="4">
        <f>Relative_Deviations!V291</f>
        <v>-1.0571328085170702E-2</v>
      </c>
      <c r="G291" s="4">
        <f>Relative_Deviations!W291</f>
        <v>-1.050770327904481E-2</v>
      </c>
      <c r="J291" s="4">
        <f>Norm_test!J291</f>
        <v>-9.8182045728854774E-3</v>
      </c>
      <c r="K291" s="4">
        <f>Norm_test!K291</f>
        <v>5.7615972855483812E-4</v>
      </c>
      <c r="M291">
        <f t="shared" si="34"/>
        <v>1.0652414368401486</v>
      </c>
      <c r="N291">
        <f t="shared" si="35"/>
        <v>0.40114345918718253</v>
      </c>
      <c r="O291">
        <f t="shared" si="36"/>
        <v>0.40599974947881612</v>
      </c>
      <c r="P291">
        <f t="shared" si="37"/>
        <v>0.63147348089055555</v>
      </c>
      <c r="Q291">
        <f t="shared" si="38"/>
        <v>1.3071436182710279</v>
      </c>
      <c r="R291">
        <f t="shared" si="39"/>
        <v>1.1967145081256874</v>
      </c>
    </row>
    <row r="292" spans="1:18" x14ac:dyDescent="0.25">
      <c r="A292" s="4">
        <f>Relative_Deviations!Q292</f>
        <v>37.427900000000001</v>
      </c>
      <c r="B292" s="4">
        <f>Relative_Deviations!R292</f>
        <v>-9.56368900973926E-3</v>
      </c>
      <c r="C292" s="4">
        <f>Relative_Deviations!S292</f>
        <v>-9.6737414319787041E-3</v>
      </c>
      <c r="D292" s="4">
        <f>Relative_Deviations!T292</f>
        <v>-1.0017785216762437E-2</v>
      </c>
      <c r="E292" s="4">
        <f>Relative_Deviations!U292</f>
        <v>-9.2716157134491422E-3</v>
      </c>
      <c r="F292" s="4">
        <f>Relative_Deviations!V292</f>
        <v>-1.0484669547176284E-2</v>
      </c>
      <c r="G292" s="4">
        <f>Relative_Deviations!W292</f>
        <v>-1.0536610163680816E-2</v>
      </c>
      <c r="J292" s="4">
        <f>Norm_test!J292</f>
        <v>-9.9246851804644411E-3</v>
      </c>
      <c r="K292" s="4">
        <f>Norm_test!K292</f>
        <v>5.1312630447769396E-4</v>
      </c>
      <c r="M292">
        <f t="shared" si="34"/>
        <v>0.70352302654340715</v>
      </c>
      <c r="N292">
        <f t="shared" si="35"/>
        <v>0.48904869287722447</v>
      </c>
      <c r="O292">
        <f t="shared" si="36"/>
        <v>0.18143688110622572</v>
      </c>
      <c r="P292">
        <f t="shared" si="37"/>
        <v>1.2727265418210272</v>
      </c>
      <c r="Q292">
        <f t="shared" si="38"/>
        <v>1.0913187685473367</v>
      </c>
      <c r="R292">
        <f t="shared" si="39"/>
        <v>1.1925426115880897</v>
      </c>
    </row>
    <row r="293" spans="1:18" x14ac:dyDescent="0.25">
      <c r="A293" s="4">
        <f>Relative_Deviations!Q293</f>
        <v>38.000300000000003</v>
      </c>
      <c r="B293" s="4">
        <f>Relative_Deviations!R293</f>
        <v>-1.0330701406008563E-2</v>
      </c>
      <c r="C293" s="4">
        <f>Relative_Deviations!S293</f>
        <v>-9.8470605632788311E-3</v>
      </c>
      <c r="D293" s="4">
        <f>Relative_Deviations!T293</f>
        <v>-9.6035505940692753E-3</v>
      </c>
      <c r="E293" s="4">
        <f>Relative_Deviations!U293</f>
        <v>-9.8006557058349791E-3</v>
      </c>
      <c r="F293" s="4">
        <f>Relative_Deviations!V293</f>
        <v>-1.0061005583647835E-2</v>
      </c>
      <c r="G293" s="4">
        <f>Relative_Deviations!W293</f>
        <v>-1.0671508958649179E-2</v>
      </c>
      <c r="J293" s="4">
        <f>Norm_test!J293</f>
        <v>-1.0052413801914777E-2</v>
      </c>
      <c r="K293" s="4">
        <f>Norm_test!K293</f>
        <v>3.9187418728845933E-4</v>
      </c>
      <c r="M293">
        <f t="shared" si="34"/>
        <v>0.71014527907381075</v>
      </c>
      <c r="N293">
        <f t="shared" si="35"/>
        <v>0.52402849000305629</v>
      </c>
      <c r="O293">
        <f t="shared" si="36"/>
        <v>1.1454268293387053</v>
      </c>
      <c r="P293">
        <f t="shared" si="37"/>
        <v>0.64244623464948591</v>
      </c>
      <c r="Q293">
        <f t="shared" si="38"/>
        <v>2.1924847340692114E-2</v>
      </c>
      <c r="R293">
        <f t="shared" si="39"/>
        <v>1.5798314275767402</v>
      </c>
    </row>
    <row r="294" spans="1:18" x14ac:dyDescent="0.25">
      <c r="A294" s="4">
        <f>Relative_Deviations!Q294</f>
        <v>38.581299999999999</v>
      </c>
      <c r="B294" s="4">
        <f>Relative_Deviations!R294</f>
        <v>-1.020448417624284E-2</v>
      </c>
      <c r="C294" s="4">
        <f>Relative_Deviations!S294</f>
        <v>-1.0752171582291041E-2</v>
      </c>
      <c r="D294" s="4">
        <f>Relative_Deviations!T294</f>
        <v>-1.0364586296226476E-2</v>
      </c>
      <c r="E294" s="4">
        <f>Relative_Deviations!U294</f>
        <v>-1.0666357511557352E-2</v>
      </c>
      <c r="F294" s="4">
        <f>Relative_Deviations!V294</f>
        <v>-1.0359496103406475E-2</v>
      </c>
      <c r="G294" s="4">
        <f>Relative_Deviations!W294</f>
        <v>-1.1037662830706093E-2</v>
      </c>
      <c r="J294" s="4">
        <f>Norm_test!J294</f>
        <v>-1.056412641673838E-2</v>
      </c>
      <c r="K294" s="4">
        <f>Norm_test!K294</f>
        <v>3.1018745376494035E-4</v>
      </c>
      <c r="M294">
        <f t="shared" si="34"/>
        <v>1.1594351613204732</v>
      </c>
      <c r="N294">
        <f t="shared" si="35"/>
        <v>0.60623072684029888</v>
      </c>
      <c r="O294">
        <f t="shared" si="36"/>
        <v>0.6432888180677846</v>
      </c>
      <c r="P294">
        <f t="shared" si="37"/>
        <v>0.32957843258367958</v>
      </c>
      <c r="Q294">
        <f t="shared" si="38"/>
        <v>0.65969887191818266</v>
      </c>
      <c r="R294">
        <f t="shared" si="39"/>
        <v>1.5266136918824509</v>
      </c>
    </row>
    <row r="295" spans="1:18" x14ac:dyDescent="0.25">
      <c r="A295" s="4">
        <f>Relative_Deviations!Q295</f>
        <v>39.171100000000003</v>
      </c>
      <c r="B295" s="4">
        <f>Relative_Deviations!R295</f>
        <v>-1.0621971936237448E-2</v>
      </c>
      <c r="C295" s="4">
        <f>Relative_Deviations!S295</f>
        <v>-1.1146954048030294E-2</v>
      </c>
      <c r="D295" s="4">
        <f>Relative_Deviations!T295</f>
        <v>-1.0075585396673139E-2</v>
      </c>
      <c r="E295" s="4">
        <f>Relative_Deviations!U295</f>
        <v>-1.1839864403758745E-2</v>
      </c>
      <c r="F295" s="4">
        <f>Relative_Deviations!V295</f>
        <v>-1.1659374173323241E-2</v>
      </c>
      <c r="G295" s="4">
        <f>Relative_Deviations!W295</f>
        <v>-1.1191832882098459E-2</v>
      </c>
      <c r="J295" s="4">
        <f>Norm_test!J295</f>
        <v>-1.1089263806686888E-2</v>
      </c>
      <c r="K295" s="4">
        <f>Norm_test!K295</f>
        <v>6.5546644105767167E-4</v>
      </c>
      <c r="M295">
        <f t="shared" si="34"/>
        <v>0.71291501925775147</v>
      </c>
      <c r="N295">
        <f t="shared" si="35"/>
        <v>8.8014027461598573E-2</v>
      </c>
      <c r="O295">
        <f t="shared" si="36"/>
        <v>1.546499327071666</v>
      </c>
      <c r="P295">
        <f t="shared" si="37"/>
        <v>1.1451396289040765</v>
      </c>
      <c r="Q295">
        <f t="shared" si="38"/>
        <v>0.86977811665905269</v>
      </c>
      <c r="R295">
        <f t="shared" si="39"/>
        <v>0.15648257330468998</v>
      </c>
    </row>
    <row r="296" spans="1:18" x14ac:dyDescent="0.25">
      <c r="A296" s="4">
        <f>Relative_Deviations!Q296</f>
        <v>39.7697</v>
      </c>
      <c r="B296" s="4">
        <f>Relative_Deviations!R296</f>
        <v>-1.0971496572512144E-2</v>
      </c>
      <c r="C296" s="4">
        <f>Relative_Deviations!S296</f>
        <v>-1.0704027379152041E-2</v>
      </c>
      <c r="D296" s="4">
        <f>Relative_Deviations!T296</f>
        <v>-1.1366456081344564E-2</v>
      </c>
      <c r="E296" s="4">
        <f>Relative_Deviations!U296</f>
        <v>-1.1099208414418539E-2</v>
      </c>
      <c r="F296" s="4">
        <f>Relative_Deviations!V296</f>
        <v>-1.1871206155087468E-2</v>
      </c>
      <c r="G296" s="4">
        <f>Relative_Deviations!W296</f>
        <v>-1.1981954395484468E-2</v>
      </c>
      <c r="J296" s="4">
        <f>Norm_test!J296</f>
        <v>-1.1332391499666536E-2</v>
      </c>
      <c r="K296" s="4">
        <f>Norm_test!K296</f>
        <v>5.0850261590008688E-4</v>
      </c>
      <c r="M296">
        <f t="shared" si="34"/>
        <v>0.70972088612677342</v>
      </c>
      <c r="N296">
        <f t="shared" si="35"/>
        <v>1.2357146273520043</v>
      </c>
      <c r="O296">
        <f t="shared" si="36"/>
        <v>6.6989983164059907E-2</v>
      </c>
      <c r="P296">
        <f t="shared" si="37"/>
        <v>0.45856811343093368</v>
      </c>
      <c r="Q296">
        <f t="shared" si="38"/>
        <v>1.0596103905329768</v>
      </c>
      <c r="R296">
        <f t="shared" si="39"/>
        <v>1.2774032532126849</v>
      </c>
    </row>
    <row r="297" spans="1:18" x14ac:dyDescent="0.25">
      <c r="A297" s="4">
        <f>Relative_Deviations!Q297</f>
        <v>40.377499999999998</v>
      </c>
      <c r="B297" s="4">
        <f>Relative_Deviations!R297</f>
        <v>-1.1592873703667005E-2</v>
      </c>
      <c r="C297" s="4">
        <f>Relative_Deviations!S297</f>
        <v>-1.1358788541841655E-2</v>
      </c>
      <c r="D297" s="4">
        <f>Relative_Deviations!T297</f>
        <v>-1.0403119749500162E-2</v>
      </c>
      <c r="E297" s="4">
        <f>Relative_Deviations!U297</f>
        <v>-1.1320443320325356E-2</v>
      </c>
      <c r="F297" s="4">
        <f>Relative_Deviations!V297</f>
        <v>-1.1928978513750469E-2</v>
      </c>
      <c r="G297" s="4">
        <f>Relative_Deviations!W297</f>
        <v>-1.2955152844898848E-2</v>
      </c>
      <c r="J297" s="4">
        <f>Norm_test!J297</f>
        <v>-1.1593226112330582E-2</v>
      </c>
      <c r="K297" s="4">
        <f>Norm_test!K297</f>
        <v>8.3824803072307056E-4</v>
      </c>
      <c r="M297">
        <f t="shared" si="34"/>
        <v>4.2041096508546301E-4</v>
      </c>
      <c r="N297">
        <f t="shared" si="35"/>
        <v>0.27967565910856029</v>
      </c>
      <c r="O297">
        <f t="shared" si="36"/>
        <v>1.4197544392723922</v>
      </c>
      <c r="P297">
        <f t="shared" si="37"/>
        <v>0.32542014058765456</v>
      </c>
      <c r="Q297">
        <f t="shared" si="38"/>
        <v>0.40054063846743271</v>
      </c>
      <c r="R297">
        <f t="shared" si="39"/>
        <v>1.6247300114662619</v>
      </c>
    </row>
    <row r="298" spans="1:18" x14ac:dyDescent="0.25">
      <c r="A298" s="4">
        <f>Relative_Deviations!Q298</f>
        <v>40.994399999999999</v>
      </c>
      <c r="B298" s="4">
        <f>Relative_Deviations!R298</f>
        <v>-1.1282185138089575E-2</v>
      </c>
      <c r="C298" s="4">
        <f>Relative_Deviations!S298</f>
        <v>-9.885575925790065E-3</v>
      </c>
      <c r="D298" s="4">
        <f>Relative_Deviations!T298</f>
        <v>-1.1385722807981578E-2</v>
      </c>
      <c r="E298" s="4">
        <f>Relative_Deviations!U298</f>
        <v>-1.1685961860519236E-2</v>
      </c>
      <c r="F298" s="4">
        <f>Relative_Deviations!V298</f>
        <v>-1.2458558468160946E-2</v>
      </c>
      <c r="G298" s="4">
        <f>Relative_Deviations!W298</f>
        <v>-1.1644707408063559E-2</v>
      </c>
      <c r="J298" s="4">
        <f>Norm_test!J298</f>
        <v>-1.1390451934767494E-2</v>
      </c>
      <c r="K298" s="4">
        <f>Norm_test!K298</f>
        <v>8.4489282100103948E-4</v>
      </c>
      <c r="M298">
        <f t="shared" si="34"/>
        <v>0.12814264009208079</v>
      </c>
      <c r="N298">
        <f t="shared" si="35"/>
        <v>1.7811442724704809</v>
      </c>
      <c r="O298">
        <f t="shared" si="36"/>
        <v>5.59730970410207E-3</v>
      </c>
      <c r="P298">
        <f t="shared" si="37"/>
        <v>0.34976025172236419</v>
      </c>
      <c r="Q298">
        <f t="shared" si="38"/>
        <v>1.2641917493486878</v>
      </c>
      <c r="R298">
        <f t="shared" si="39"/>
        <v>0.30093222119560753</v>
      </c>
    </row>
    <row r="299" spans="1:18" x14ac:dyDescent="0.25">
      <c r="A299" s="4">
        <f>Relative_Deviations!Q299</f>
        <v>41.620600000000003</v>
      </c>
      <c r="B299" s="4">
        <f>Relative_Deviations!R299</f>
        <v>-1.1787054057152985E-2</v>
      </c>
      <c r="C299" s="4">
        <f>Relative_Deviations!S299</f>
        <v>-1.1455076948119484E-2</v>
      </c>
      <c r="D299" s="4">
        <f>Relative_Deviations!T299</f>
        <v>-1.1645823617579478E-2</v>
      </c>
      <c r="E299" s="4">
        <f>Relative_Deviations!U299</f>
        <v>-1.2311190942429724E-2</v>
      </c>
      <c r="F299" s="4">
        <f>Relative_Deviations!V299</f>
        <v>-1.1928978513750469E-2</v>
      </c>
      <c r="G299" s="4">
        <f>Relative_Deviations!W299</f>
        <v>-1.3330942345167763E-2</v>
      </c>
      <c r="J299" s="4">
        <f>Norm_test!J299</f>
        <v>-1.2076511070699986E-2</v>
      </c>
      <c r="K299" s="4">
        <f>Norm_test!K299</f>
        <v>6.7910172045023939E-4</v>
      </c>
      <c r="M299">
        <f t="shared" si="34"/>
        <v>0.4262351350768076</v>
      </c>
      <c r="N299">
        <f t="shared" si="35"/>
        <v>0.91508253309753906</v>
      </c>
      <c r="O299">
        <f t="shared" si="36"/>
        <v>0.63420168164934787</v>
      </c>
      <c r="P299">
        <f t="shared" si="37"/>
        <v>0.34557396140028557</v>
      </c>
      <c r="Q299">
        <f t="shared" si="38"/>
        <v>0.21724662522089269</v>
      </c>
      <c r="R299">
        <f t="shared" si="39"/>
        <v>1.8471920136442863</v>
      </c>
    </row>
    <row r="300" spans="1:18" x14ac:dyDescent="0.25">
      <c r="A300" s="4">
        <f>Relative_Deviations!Q300</f>
        <v>42.2562</v>
      </c>
      <c r="B300" s="4">
        <f>Relative_Deviations!R300</f>
        <v>-1.2592902524119555E-2</v>
      </c>
      <c r="C300" s="4">
        <f>Relative_Deviations!S300</f>
        <v>-1.1724684485697611E-2</v>
      </c>
      <c r="D300" s="4">
        <f>Relative_Deviations!T300</f>
        <v>-1.2320159049870542E-2</v>
      </c>
      <c r="E300" s="4">
        <f>Relative_Deviations!U300</f>
        <v>-1.3359652018248951E-2</v>
      </c>
      <c r="F300" s="4">
        <f>Relative_Deviations!V300</f>
        <v>-1.2843707525914004E-2</v>
      </c>
      <c r="G300" s="4">
        <f>Relative_Deviations!W300</f>
        <v>-1.354292616583231E-2</v>
      </c>
      <c r="J300" s="4">
        <f>Norm_test!J300</f>
        <v>-1.2730671961613829E-2</v>
      </c>
      <c r="K300" s="4">
        <f>Norm_test!K300</f>
        <v>6.7344812911280703E-4</v>
      </c>
      <c r="M300">
        <f t="shared" si="34"/>
        <v>0.20457319805130422</v>
      </c>
      <c r="N300">
        <f t="shared" si="35"/>
        <v>1.4937861320388466</v>
      </c>
      <c r="O300">
        <f t="shared" si="36"/>
        <v>0.60956871657523481</v>
      </c>
      <c r="P300">
        <f t="shared" si="37"/>
        <v>0.93396956564974443</v>
      </c>
      <c r="Q300">
        <f t="shared" si="38"/>
        <v>0.16784598458842998</v>
      </c>
      <c r="R300">
        <f t="shared" si="39"/>
        <v>1.2061124964272085</v>
      </c>
    </row>
    <row r="301" spans="1:18" x14ac:dyDescent="0.25">
      <c r="A301" s="4">
        <f>Relative_Deviations!Q301</f>
        <v>42.901499999999999</v>
      </c>
      <c r="B301" s="4">
        <f>Relative_Deviations!R301</f>
        <v>-1.2000652445987511E-2</v>
      </c>
      <c r="C301" s="4">
        <f>Relative_Deviations!S301</f>
        <v>-1.2976433767310074E-2</v>
      </c>
      <c r="D301" s="4">
        <f>Relative_Deviations!T301</f>
        <v>-1.1886657700540707E-2</v>
      </c>
      <c r="E301" s="4">
        <f>Relative_Deviations!U301</f>
        <v>-1.2349666578239687E-2</v>
      </c>
      <c r="F301" s="4">
        <f>Relative_Deviations!V301</f>
        <v>-1.3440688565431288E-2</v>
      </c>
      <c r="G301" s="4">
        <f>Relative_Deviations!W301</f>
        <v>-1.280098279350648E-2</v>
      </c>
      <c r="J301" s="4">
        <f>Norm_test!J301</f>
        <v>-1.2575846975169292E-2</v>
      </c>
      <c r="K301" s="4">
        <f>Norm_test!K301</f>
        <v>6.0267654104035836E-4</v>
      </c>
      <c r="M301">
        <f t="shared" si="34"/>
        <v>0.95440006373711339</v>
      </c>
      <c r="N301">
        <f t="shared" si="35"/>
        <v>0.66467958326248522</v>
      </c>
      <c r="O301">
        <f t="shared" si="36"/>
        <v>1.1435475378532007</v>
      </c>
      <c r="P301">
        <f t="shared" si="37"/>
        <v>0.37529318220876084</v>
      </c>
      <c r="Q301">
        <f t="shared" si="38"/>
        <v>1.4350012508684673</v>
      </c>
      <c r="R301">
        <f t="shared" si="39"/>
        <v>0.37355994966811101</v>
      </c>
    </row>
    <row r="302" spans="1:18" x14ac:dyDescent="0.25">
      <c r="A302" s="4">
        <f>Relative_Deviations!Q302</f>
        <v>43.5565</v>
      </c>
      <c r="B302" s="4">
        <f>Relative_Deviations!R302</f>
        <v>-1.2253086905519132E-2</v>
      </c>
      <c r="C302" s="4">
        <f>Relative_Deviations!S302</f>
        <v>-1.2292786082737163E-2</v>
      </c>
      <c r="D302" s="4">
        <f>Relative_Deviations!T302</f>
        <v>-1.2532093042876334E-2</v>
      </c>
      <c r="E302" s="4">
        <f>Relative_Deviations!U302</f>
        <v>-1.3426984380916258E-2</v>
      </c>
      <c r="F302" s="4">
        <f>Relative_Deviations!V302</f>
        <v>-1.4182100501605991E-2</v>
      </c>
      <c r="G302" s="4">
        <f>Relative_Deviations!W302</f>
        <v>-1.3831995012193041E-2</v>
      </c>
      <c r="J302" s="4">
        <f>Norm_test!J302</f>
        <v>-1.3086507654307987E-2</v>
      </c>
      <c r="K302" s="4">
        <f>Norm_test!K302</f>
        <v>8.3713309912300277E-4</v>
      </c>
      <c r="M302">
        <f t="shared" si="34"/>
        <v>0.99556540012808392</v>
      </c>
      <c r="N302">
        <f t="shared" si="35"/>
        <v>0.94814262200639632</v>
      </c>
      <c r="O302">
        <f t="shared" si="36"/>
        <v>0.66227773338847662</v>
      </c>
      <c r="P302">
        <f t="shared" si="37"/>
        <v>0.40671755419175432</v>
      </c>
      <c r="Q302">
        <f t="shared" si="38"/>
        <v>1.3087439123429339</v>
      </c>
      <c r="R302">
        <f t="shared" si="39"/>
        <v>0.89052428898826463</v>
      </c>
    </row>
    <row r="303" spans="1:18" x14ac:dyDescent="0.25">
      <c r="A303" s="4">
        <f>Relative_Deviations!Q303</f>
        <v>44.221400000000003</v>
      </c>
      <c r="B303" s="4">
        <f>Relative_Deviations!R303</f>
        <v>-1.3107480460857237E-2</v>
      </c>
      <c r="C303" s="4">
        <f>Relative_Deviations!S303</f>
        <v>-1.3024577970449074E-2</v>
      </c>
      <c r="D303" s="4">
        <f>Relative_Deviations!T303</f>
        <v>-1.3187161748530553E-2</v>
      </c>
      <c r="E303" s="4">
        <f>Relative_Deviations!U303</f>
        <v>-1.3503935652536013E-2</v>
      </c>
      <c r="F303" s="4">
        <f>Relative_Deviations!V303</f>
        <v>-1.3681406726527099E-2</v>
      </c>
      <c r="G303" s="4">
        <f>Relative_Deviations!W303</f>
        <v>-1.3986165063585408E-2</v>
      </c>
      <c r="J303" s="4">
        <f>Norm_test!J303</f>
        <v>-1.341512127041423E-2</v>
      </c>
      <c r="K303" s="4">
        <f>Norm_test!K303</f>
        <v>3.7523843960826555E-4</v>
      </c>
      <c r="M303">
        <f t="shared" si="34"/>
        <v>0.81985419691585282</v>
      </c>
      <c r="N303">
        <f t="shared" si="35"/>
        <v>1.0407870269710837</v>
      </c>
      <c r="O303">
        <f t="shared" si="36"/>
        <v>0.60750578251433318</v>
      </c>
      <c r="P303">
        <f t="shared" si="37"/>
        <v>0.23668785696503325</v>
      </c>
      <c r="Q303">
        <f t="shared" si="38"/>
        <v>0.70964333076019936</v>
      </c>
      <c r="R303">
        <f t="shared" si="39"/>
        <v>1.5218158186760555</v>
      </c>
    </row>
    <row r="304" spans="1:18" x14ac:dyDescent="0.25">
      <c r="A304" s="4">
        <f>Relative_Deviations!Q304</f>
        <v>44.896299999999997</v>
      </c>
      <c r="B304" s="4">
        <f>Relative_Deviations!R304</f>
        <v>-1.2622029577142374E-2</v>
      </c>
      <c r="C304" s="4">
        <f>Relative_Deviations!S304</f>
        <v>-1.2841629998521009E-2</v>
      </c>
      <c r="D304" s="4">
        <f>Relative_Deviations!T304</f>
        <v>-1.3100461478664586E-2</v>
      </c>
      <c r="E304" s="4">
        <f>Relative_Deviations!U304</f>
        <v>-1.2955657842245279E-2</v>
      </c>
      <c r="F304" s="4">
        <f>Relative_Deviations!V304</f>
        <v>-1.3585119462088707E-2</v>
      </c>
      <c r="G304" s="4">
        <f>Relative_Deviations!W304</f>
        <v>-1.3716367473648851E-2</v>
      </c>
      <c r="J304" s="4">
        <f>Norm_test!J304</f>
        <v>-1.3136877638718467E-2</v>
      </c>
      <c r="K304" s="4">
        <f>Norm_test!K304</f>
        <v>4.2968259166589545E-4</v>
      </c>
      <c r="M304">
        <f t="shared" si="34"/>
        <v>1.1982055395356095</v>
      </c>
      <c r="N304">
        <f t="shared" si="35"/>
        <v>0.68712962992699245</v>
      </c>
      <c r="O304">
        <f t="shared" si="36"/>
        <v>8.4751304242263986E-2</v>
      </c>
      <c r="P304">
        <f t="shared" si="37"/>
        <v>0.42175270766868089</v>
      </c>
      <c r="Q304">
        <f t="shared" si="38"/>
        <v>1.0431928871783938</v>
      </c>
      <c r="R304">
        <f t="shared" si="39"/>
        <v>1.3486462941951651</v>
      </c>
    </row>
    <row r="305" spans="1:18" x14ac:dyDescent="0.25">
      <c r="A305" s="4">
        <f>Relative_Deviations!Q305</f>
        <v>45.581400000000002</v>
      </c>
      <c r="B305" s="4">
        <f>Relative_Deviations!R305</f>
        <v>-1.3787111698057911E-2</v>
      </c>
      <c r="C305" s="4">
        <f>Relative_Deviations!S305</f>
        <v>-1.3852658264438815E-2</v>
      </c>
      <c r="D305" s="4">
        <f>Relative_Deviations!T305</f>
        <v>-1.2840360669066686E-2</v>
      </c>
      <c r="E305" s="4">
        <f>Relative_Deviations!U305</f>
        <v>-1.3744408376347897E-2</v>
      </c>
      <c r="F305" s="4">
        <f>Relative_Deviations!V305</f>
        <v>-1.3508089650538095E-2</v>
      </c>
      <c r="G305" s="4">
        <f>Relative_Deviations!W305</f>
        <v>-1.4313776422794315E-2</v>
      </c>
      <c r="J305" s="4">
        <f>Norm_test!J305</f>
        <v>-1.3674400846873954E-2</v>
      </c>
      <c r="K305" s="4">
        <f>Norm_test!K305</f>
        <v>4.860995898746445E-4</v>
      </c>
      <c r="M305">
        <f t="shared" si="34"/>
        <v>0.23186781789514119</v>
      </c>
      <c r="N305">
        <f t="shared" si="35"/>
        <v>0.36670966459944887</v>
      </c>
      <c r="O305">
        <f t="shared" si="36"/>
        <v>1.7157804597661785</v>
      </c>
      <c r="P305">
        <f t="shared" si="37"/>
        <v>0.14401890257096511</v>
      </c>
      <c r="Q305">
        <f t="shared" si="38"/>
        <v>0.34213399846469317</v>
      </c>
      <c r="R305">
        <f t="shared" si="39"/>
        <v>1.3153180731653022</v>
      </c>
    </row>
    <row r="306" spans="1:18" x14ac:dyDescent="0.25">
      <c r="A306" s="4">
        <f>Relative_Deviations!Q306</f>
        <v>46.276800000000001</v>
      </c>
      <c r="B306" s="4">
        <f>Relative_Deviations!R306</f>
        <v>-1.4214308475726963E-2</v>
      </c>
      <c r="C306" s="4">
        <f>Relative_Deviations!S306</f>
        <v>-1.340973159556056E-2</v>
      </c>
      <c r="D306" s="4">
        <f>Relative_Deviations!T306</f>
        <v>-1.3765163547637228E-2</v>
      </c>
      <c r="E306" s="4">
        <f>Relative_Deviations!U306</f>
        <v>-1.3744408376347897E-2</v>
      </c>
      <c r="F306" s="4">
        <f>Relative_Deviations!V306</f>
        <v>-1.4316902671819605E-2</v>
      </c>
      <c r="G306" s="4">
        <f>Relative_Deviations!W306</f>
        <v>-1.5518229949297245E-2</v>
      </c>
      <c r="J306" s="4">
        <f>Norm_test!J306</f>
        <v>-1.4161457436064916E-2</v>
      </c>
      <c r="K306" s="4">
        <f>Norm_test!K306</f>
        <v>7.4348619487828096E-4</v>
      </c>
      <c r="M306">
        <f t="shared" si="34"/>
        <v>7.1085435111138809E-2</v>
      </c>
      <c r="N306">
        <f t="shared" si="35"/>
        <v>1.0110824460263492</v>
      </c>
      <c r="O306">
        <f t="shared" si="36"/>
        <v>0.53302117935433468</v>
      </c>
      <c r="P306">
        <f t="shared" si="37"/>
        <v>0.56093719370982464</v>
      </c>
      <c r="Q306">
        <f t="shared" si="38"/>
        <v>0.20907615612168493</v>
      </c>
      <c r="R306">
        <f t="shared" si="39"/>
        <v>1.8248792278576895</v>
      </c>
    </row>
    <row r="307" spans="1:18" x14ac:dyDescent="0.25">
      <c r="A307" s="4">
        <f>Relative_Deviations!Q307</f>
        <v>46.982700000000001</v>
      </c>
      <c r="B307" s="4">
        <f>Relative_Deviations!R307</f>
        <v>-1.4126927316658332E-2</v>
      </c>
      <c r="C307" s="4">
        <f>Relative_Deviations!S307</f>
        <v>-1.3987462033227878E-2</v>
      </c>
      <c r="D307" s="4">
        <f>Relative_Deviations!T307</f>
        <v>-1.4160131443693547E-2</v>
      </c>
      <c r="E307" s="4">
        <f>Relative_Deviations!U307</f>
        <v>-1.4725537089499818E-2</v>
      </c>
      <c r="F307" s="4">
        <f>Relative_Deviations!V307</f>
        <v>-1.4798338994011055E-2</v>
      </c>
      <c r="G307" s="4">
        <f>Relative_Deviations!W307</f>
        <v>-1.5152076077240331E-2</v>
      </c>
      <c r="J307" s="4">
        <f>Norm_test!J307</f>
        <v>-1.4491745492388493E-2</v>
      </c>
      <c r="K307" s="4">
        <f>Norm_test!K307</f>
        <v>4.6520029089108501E-4</v>
      </c>
      <c r="M307">
        <f t="shared" si="34"/>
        <v>0.7842174282207699</v>
      </c>
      <c r="N307">
        <f t="shared" si="35"/>
        <v>1.0840136367814108</v>
      </c>
      <c r="O307">
        <f t="shared" si="36"/>
        <v>0.71284144741127353</v>
      </c>
      <c r="P307">
        <f t="shared" si="37"/>
        <v>0.50256115847111738</v>
      </c>
      <c r="Q307">
        <f t="shared" si="38"/>
        <v>0.65905698604634622</v>
      </c>
      <c r="R307">
        <f t="shared" si="39"/>
        <v>1.4194543678959943</v>
      </c>
    </row>
    <row r="308" spans="1:18" x14ac:dyDescent="0.25">
      <c r="A308" s="4">
        <f>Relative_Deviations!Q308</f>
        <v>47.699300000000001</v>
      </c>
      <c r="B308" s="4">
        <f>Relative_Deviations!R308</f>
        <v>-1.3864783839452268E-2</v>
      </c>
      <c r="C308" s="4">
        <f>Relative_Deviations!S308</f>
        <v>-1.3592679567488454E-2</v>
      </c>
      <c r="D308" s="4">
        <f>Relative_Deviations!T308</f>
        <v>-1.4526199249794428E-2</v>
      </c>
      <c r="E308" s="4">
        <f>Relative_Deviations!U308</f>
        <v>-1.4831345087976917E-2</v>
      </c>
      <c r="F308" s="4">
        <f>Relative_Deviations!V308</f>
        <v>-1.3806580170296737E-2</v>
      </c>
      <c r="G308" s="4">
        <f>Relative_Deviations!W308</f>
        <v>-1.5682035628901615E-2</v>
      </c>
      <c r="J308" s="4">
        <f>Norm_test!J308</f>
        <v>-1.4383937257318402E-2</v>
      </c>
      <c r="K308" s="4">
        <f>Norm_test!K308</f>
        <v>7.917602961346387E-4</v>
      </c>
      <c r="M308">
        <f t="shared" si="34"/>
        <v>0.6556951900728446</v>
      </c>
      <c r="N308">
        <f t="shared" si="35"/>
        <v>0.99936520395485351</v>
      </c>
      <c r="O308">
        <f t="shared" si="36"/>
        <v>0.17967810860249869</v>
      </c>
      <c r="P308">
        <f t="shared" si="37"/>
        <v>0.56507990214052473</v>
      </c>
      <c r="Q308">
        <f t="shared" si="38"/>
        <v>0.72920692012508448</v>
      </c>
      <c r="R308">
        <f t="shared" si="39"/>
        <v>1.6395093034097681</v>
      </c>
    </row>
    <row r="309" spans="1:18" x14ac:dyDescent="0.25">
      <c r="A309" s="4">
        <f>Relative_Deviations!Q309</f>
        <v>48.426699999999997</v>
      </c>
      <c r="B309" s="4">
        <f>Relative_Deviations!R309</f>
        <v>-1.4126927316658332E-2</v>
      </c>
      <c r="C309" s="4">
        <f>Relative_Deviations!S309</f>
        <v>-1.3255670145515966E-2</v>
      </c>
      <c r="D309" s="4">
        <f>Relative_Deviations!T309</f>
        <v>-1.346652928476547E-2</v>
      </c>
      <c r="E309" s="4">
        <f>Relative_Deviations!U309</f>
        <v>-1.5408479625125164E-2</v>
      </c>
      <c r="F309" s="4">
        <f>Relative_Deviations!V309</f>
        <v>-1.5366433854196754E-2</v>
      </c>
      <c r="G309" s="4">
        <f>Relative_Deviations!W309</f>
        <v>-1.5306246128632697E-2</v>
      </c>
      <c r="J309" s="4">
        <f>Norm_test!J309</f>
        <v>-1.4488381059149064E-2</v>
      </c>
      <c r="K309" s="4">
        <f>Norm_test!K309</f>
        <v>9.9808490693381472E-4</v>
      </c>
      <c r="M309">
        <f t="shared" si="34"/>
        <v>0.36214728825139958</v>
      </c>
      <c r="N309">
        <f t="shared" si="35"/>
        <v>1.2350761994989687</v>
      </c>
      <c r="O309">
        <f t="shared" si="36"/>
        <v>1.0238124705470131</v>
      </c>
      <c r="P309">
        <f t="shared" si="37"/>
        <v>0.92186402137139445</v>
      </c>
      <c r="Q309">
        <f t="shared" si="38"/>
        <v>0.87973757437644085</v>
      </c>
      <c r="R309">
        <f t="shared" si="39"/>
        <v>0.81943436254954594</v>
      </c>
    </row>
    <row r="310" spans="1:18" x14ac:dyDescent="0.25">
      <c r="A310" s="4">
        <f>Relative_Deviations!Q310</f>
        <v>49.165100000000002</v>
      </c>
      <c r="B310" s="4">
        <f>Relative_Deviations!R310</f>
        <v>-1.4437615882235764E-2</v>
      </c>
      <c r="C310" s="4">
        <f>Relative_Deviations!S310</f>
        <v>-1.3929688989461111E-2</v>
      </c>
      <c r="D310" s="4">
        <f>Relative_Deviations!T310</f>
        <v>-1.4420232253291447E-2</v>
      </c>
      <c r="E310" s="4">
        <f>Relative_Deviations!U310</f>
        <v>-1.528343380874317E-2</v>
      </c>
      <c r="F310" s="4">
        <f>Relative_Deviations!V310</f>
        <v>-1.4345788851151189E-2</v>
      </c>
      <c r="G310" s="4">
        <f>Relative_Deviations!W310</f>
        <v>-1.5007541654059967E-2</v>
      </c>
      <c r="J310" s="4">
        <f>Norm_test!J310</f>
        <v>-1.4570716906490443E-2</v>
      </c>
      <c r="K310" s="4">
        <f>Norm_test!K310</f>
        <v>4.9003105551416459E-4</v>
      </c>
      <c r="M310">
        <f t="shared" si="34"/>
        <v>0.27161752863810246</v>
      </c>
      <c r="N310">
        <f t="shared" si="35"/>
        <v>1.3081373309222895</v>
      </c>
      <c r="O310">
        <f t="shared" si="36"/>
        <v>0.30709207407497896</v>
      </c>
      <c r="P310">
        <f t="shared" si="37"/>
        <v>1.454432110440246</v>
      </c>
      <c r="Q310">
        <f t="shared" si="38"/>
        <v>0.45900775636198754</v>
      </c>
      <c r="R310">
        <f t="shared" si="39"/>
        <v>0.89142257955709825</v>
      </c>
    </row>
    <row r="311" spans="1:18" x14ac:dyDescent="0.25">
      <c r="A311" s="4">
        <f>Relative_Deviations!Q311</f>
        <v>49.9146</v>
      </c>
      <c r="B311" s="4">
        <f>Relative_Deviations!R311</f>
        <v>-1.509782908408789E-2</v>
      </c>
      <c r="C311" s="4">
        <f>Relative_Deviations!S311</f>
        <v>-1.3881544786322112E-2</v>
      </c>
      <c r="D311" s="4">
        <f>Relative_Deviations!T311</f>
        <v>-1.463216624629724E-2</v>
      </c>
      <c r="E311" s="4">
        <f>Relative_Deviations!U311</f>
        <v>-1.444658872987814E-2</v>
      </c>
      <c r="F311" s="4">
        <f>Relative_Deviations!V311</f>
        <v>-1.4711680456016639E-2</v>
      </c>
      <c r="G311" s="4">
        <f>Relative_Deviations!W311</f>
        <v>-1.6077096385594705E-2</v>
      </c>
      <c r="J311" s="4">
        <f>Norm_test!J311</f>
        <v>-1.4807817614699454E-2</v>
      </c>
      <c r="K311" s="4">
        <f>Norm_test!K311</f>
        <v>7.380702767274649E-4</v>
      </c>
      <c r="M311">
        <f t="shared" si="34"/>
        <v>0.39293205340055121</v>
      </c>
      <c r="N311">
        <f t="shared" si="35"/>
        <v>1.2549927257392737</v>
      </c>
      <c r="O311">
        <f t="shared" si="36"/>
        <v>0.23798732172366532</v>
      </c>
      <c r="P311">
        <f t="shared" si="37"/>
        <v>0.48942342783802201</v>
      </c>
      <c r="Q311">
        <f t="shared" si="38"/>
        <v>0.13025474905869128</v>
      </c>
      <c r="R311">
        <f t="shared" si="39"/>
        <v>1.7197261709591058</v>
      </c>
    </row>
    <row r="312" spans="1:18" x14ac:dyDescent="0.25">
      <c r="A312" s="4">
        <f>Relative_Deviations!Q312</f>
        <v>50.675400000000003</v>
      </c>
      <c r="B312" s="4">
        <f>Relative_Deviations!R312</f>
        <v>-1.4981320871996268E-2</v>
      </c>
      <c r="C312" s="4">
        <f>Relative_Deviations!S312</f>
        <v>-1.469036739905632E-2</v>
      </c>
      <c r="D312" s="4">
        <f>Relative_Deviations!T312</f>
        <v>-1.4969333962442856E-2</v>
      </c>
      <c r="E312" s="4">
        <f>Relative_Deviations!U312</f>
        <v>-1.5129531265503659E-2</v>
      </c>
      <c r="F312" s="4">
        <f>Relative_Deviations!V312</f>
        <v>-1.5337547674865337E-2</v>
      </c>
      <c r="G312" s="4">
        <f>Relative_Deviations!W312</f>
        <v>-1.588438382135416E-2</v>
      </c>
      <c r="J312" s="4">
        <f>Norm_test!J312</f>
        <v>-1.516541416586977E-2</v>
      </c>
      <c r="K312" s="4">
        <f>Norm_test!K312</f>
        <v>4.1130089001853659E-4</v>
      </c>
      <c r="M312">
        <f t="shared" si="34"/>
        <v>0.44758788113783299</v>
      </c>
      <c r="N312">
        <f t="shared" si="35"/>
        <v>1.1549859928385757</v>
      </c>
      <c r="O312">
        <f t="shared" si="36"/>
        <v>0.47673177516848247</v>
      </c>
      <c r="P312">
        <f t="shared" si="37"/>
        <v>8.7242457375897198E-2</v>
      </c>
      <c r="Q312">
        <f t="shared" si="38"/>
        <v>0.41850993560410199</v>
      </c>
      <c r="R312">
        <f t="shared" si="39"/>
        <v>1.7480381709166444</v>
      </c>
    </row>
    <row r="313" spans="1:18" x14ac:dyDescent="0.25">
      <c r="A313" s="4">
        <f>Relative_Deviations!Q313</f>
        <v>51.447699999999998</v>
      </c>
      <c r="B313" s="4">
        <f>Relative_Deviations!R313</f>
        <v>-1.4214308475726963E-2</v>
      </c>
      <c r="C313" s="4">
        <f>Relative_Deviations!S313</f>
        <v>-1.4449646383361662E-2</v>
      </c>
      <c r="D313" s="4">
        <f>Relative_Deviations!T313</f>
        <v>-1.4535832613112851E-2</v>
      </c>
      <c r="E313" s="4">
        <f>Relative_Deviations!U313</f>
        <v>-1.564895234893705E-2</v>
      </c>
      <c r="F313" s="4">
        <f>Relative_Deviations!V313</f>
        <v>-1.6310049045691874E-2</v>
      </c>
      <c r="G313" s="4">
        <f>Relative_Deviations!W313</f>
        <v>-1.6799768501496528E-2</v>
      </c>
      <c r="J313" s="4">
        <f>Norm_test!J313</f>
        <v>-1.5326426228054489E-2</v>
      </c>
      <c r="K313" s="4">
        <f>Norm_test!K313</f>
        <v>1.0837768641032996E-3</v>
      </c>
      <c r="M313">
        <f t="shared" si="34"/>
        <v>1.0261501137023028</v>
      </c>
      <c r="N313">
        <f t="shared" si="35"/>
        <v>0.8090040244753347</v>
      </c>
      <c r="O313">
        <f t="shared" si="36"/>
        <v>0.72948006285017308</v>
      </c>
      <c r="P313">
        <f t="shared" si="37"/>
        <v>0.29759458018086976</v>
      </c>
      <c r="Q313">
        <f t="shared" si="38"/>
        <v>0.90758794565264989</v>
      </c>
      <c r="R313">
        <f t="shared" si="39"/>
        <v>1.3594516751942842</v>
      </c>
    </row>
    <row r="314" spans="1:18" x14ac:dyDescent="0.25">
      <c r="A314" s="4">
        <f>Relative_Deviations!Q314</f>
        <v>52.231699999999996</v>
      </c>
      <c r="B314" s="4">
        <f>Relative_Deviations!R314</f>
        <v>-1.4136636334332606E-2</v>
      </c>
      <c r="C314" s="4">
        <f>Relative_Deviations!S314</f>
        <v>-1.4642223195917492E-2</v>
      </c>
      <c r="D314" s="4">
        <f>Relative_Deviations!T314</f>
        <v>-1.5200534682085492E-2</v>
      </c>
      <c r="E314" s="4">
        <f>Relative_Deviations!U314</f>
        <v>-1.5523906532554883E-2</v>
      </c>
      <c r="F314" s="4">
        <f>Relative_Deviations!V314</f>
        <v>-1.5164230598876505E-2</v>
      </c>
      <c r="G314" s="4">
        <f>Relative_Deviations!W314</f>
        <v>-1.6240902065199073E-2</v>
      </c>
      <c r="J314" s="4">
        <f>Norm_test!J314</f>
        <v>-1.5151405568161009E-2</v>
      </c>
      <c r="K314" s="4">
        <f>Norm_test!K314</f>
        <v>7.2351379018076182E-4</v>
      </c>
      <c r="M314">
        <f t="shared" si="34"/>
        <v>1.4025568656747711</v>
      </c>
      <c r="N314">
        <f t="shared" si="35"/>
        <v>0.70376318897294843</v>
      </c>
      <c r="O314">
        <f t="shared" si="36"/>
        <v>6.7903493466528839E-2</v>
      </c>
      <c r="P314">
        <f t="shared" si="37"/>
        <v>0.51484984729981187</v>
      </c>
      <c r="Q314">
        <f t="shared" si="38"/>
        <v>1.7726034927808665E-2</v>
      </c>
      <c r="R314">
        <f t="shared" si="39"/>
        <v>1.505840678953563</v>
      </c>
    </row>
    <row r="315" spans="1:18" x14ac:dyDescent="0.25">
      <c r="A315" s="4">
        <f>Relative_Deviations!Q315</f>
        <v>53.027500000000003</v>
      </c>
      <c r="B315" s="4">
        <f>Relative_Deviations!R315</f>
        <v>-1.5243464349202332E-2</v>
      </c>
      <c r="C315" s="4">
        <f>Relative_Deviations!S315</f>
        <v>-1.5142922908562511E-2</v>
      </c>
      <c r="D315" s="4">
        <f>Relative_Deviations!T315</f>
        <v>-1.4853733602621454E-2</v>
      </c>
      <c r="E315" s="4">
        <f>Relative_Deviations!U315</f>
        <v>-1.6283800339799984E-2</v>
      </c>
      <c r="F315" s="4">
        <f>Relative_Deviations!V315</f>
        <v>-1.5433834939303559E-2</v>
      </c>
      <c r="G315" s="4">
        <f>Relative_Deviations!W315</f>
        <v>-1.6385436488379437E-2</v>
      </c>
      <c r="J315" s="4">
        <f>Norm_test!J315</f>
        <v>-1.5557198771311545E-2</v>
      </c>
      <c r="K315" s="4">
        <f>Norm_test!K315</f>
        <v>6.3151614579268298E-4</v>
      </c>
      <c r="M315">
        <f t="shared" si="34"/>
        <v>0.49679556761832599</v>
      </c>
      <c r="N315">
        <f t="shared" si="35"/>
        <v>0.65600201278944725</v>
      </c>
      <c r="O315">
        <f t="shared" si="36"/>
        <v>1.1139306150393002</v>
      </c>
      <c r="P315">
        <f t="shared" si="37"/>
        <v>1.1505668910117954</v>
      </c>
      <c r="Q315">
        <f t="shared" si="38"/>
        <v>0.19534549168673965</v>
      </c>
      <c r="R315">
        <f t="shared" si="39"/>
        <v>1.3115067961220259</v>
      </c>
    </row>
    <row r="316" spans="1:18" x14ac:dyDescent="0.25">
      <c r="A316" s="4">
        <f>Relative_Deviations!Q316</f>
        <v>53.835299999999997</v>
      </c>
      <c r="B316" s="4">
        <f>Relative_Deviations!R316</f>
        <v>-1.518521024315652E-2</v>
      </c>
      <c r="C316" s="4">
        <f>Relative_Deviations!S316</f>
        <v>-1.5017747980401213E-2</v>
      </c>
      <c r="D316" s="4">
        <f>Relative_Deviations!T316</f>
        <v>-1.5287234951951459E-2</v>
      </c>
      <c r="E316" s="4">
        <f>Relative_Deviations!U316</f>
        <v>-1.6360751611419741E-2</v>
      </c>
      <c r="F316" s="4">
        <f>Relative_Deviations!V316</f>
        <v>-1.6367821404354877E-2</v>
      </c>
      <c r="G316" s="4">
        <f>Relative_Deviations!W316</f>
        <v>-1.6722683475800346E-2</v>
      </c>
      <c r="J316" s="4">
        <f>Norm_test!J316</f>
        <v>-1.5823574944514026E-2</v>
      </c>
      <c r="K316" s="4">
        <f>Norm_test!K316</f>
        <v>7.39957607867048E-4</v>
      </c>
      <c r="M316">
        <f t="shared" si="34"/>
        <v>0.86270442329475172</v>
      </c>
      <c r="N316">
        <f t="shared" si="35"/>
        <v>1.0890177431050889</v>
      </c>
      <c r="O316">
        <f t="shared" si="36"/>
        <v>0.72482529655798078</v>
      </c>
      <c r="P316">
        <f t="shared" si="37"/>
        <v>0.72595600233659918</v>
      </c>
      <c r="Q316">
        <f t="shared" si="38"/>
        <v>0.7355103239084998</v>
      </c>
      <c r="R316">
        <f t="shared" si="39"/>
        <v>1.2150811367127226</v>
      </c>
    </row>
    <row r="317" spans="1:18" x14ac:dyDescent="0.25">
      <c r="A317" s="4">
        <f>Relative_Deviations!Q317</f>
        <v>54.655299999999997</v>
      </c>
      <c r="B317" s="4">
        <f>Relative_Deviations!R317</f>
        <v>-1.5923095586403004E-2</v>
      </c>
      <c r="C317" s="4">
        <f>Relative_Deviations!S317</f>
        <v>-1.5537705374301764E-2</v>
      </c>
      <c r="D317" s="4">
        <f>Relative_Deviations!T317</f>
        <v>-1.6000103837516381E-2</v>
      </c>
      <c r="E317" s="4">
        <f>Relative_Deviations!U317</f>
        <v>-1.5764379256366597E-2</v>
      </c>
      <c r="F317" s="4">
        <f>Relative_Deviations!V317</f>
        <v>-1.6252276687029044E-2</v>
      </c>
      <c r="G317" s="4">
        <f>Relative_Deviations!W317</f>
        <v>-1.7059930463221084E-2</v>
      </c>
      <c r="J317" s="4">
        <f>Norm_test!J317</f>
        <v>-1.6089581867472977E-2</v>
      </c>
      <c r="K317" s="4">
        <f>Norm_test!K317</f>
        <v>5.3180718370392319E-4</v>
      </c>
      <c r="M317">
        <f t="shared" si="34"/>
        <v>0.31305760089668583</v>
      </c>
      <c r="N317">
        <f t="shared" si="35"/>
        <v>1.0377379435296681</v>
      </c>
      <c r="O317">
        <f t="shared" si="36"/>
        <v>0.16825276660123578</v>
      </c>
      <c r="P317">
        <f t="shared" si="37"/>
        <v>0.6115047353091666</v>
      </c>
      <c r="Q317">
        <f t="shared" si="38"/>
        <v>0.30592820958703904</v>
      </c>
      <c r="R317">
        <f t="shared" si="39"/>
        <v>1.8246248367497335</v>
      </c>
    </row>
    <row r="318" spans="1:18" x14ac:dyDescent="0.25">
      <c r="A318" s="4">
        <f>Relative_Deviations!Q318</f>
        <v>55.487699999999997</v>
      </c>
      <c r="B318" s="4">
        <f>Relative_Deviations!R318</f>
        <v>-1.4981320871996268E-2</v>
      </c>
      <c r="C318" s="4">
        <f>Relative_Deviations!S318</f>
        <v>-1.5556963055557297E-2</v>
      </c>
      <c r="D318" s="4">
        <f>Relative_Deviations!T318</f>
        <v>-1.5701469574644623E-2</v>
      </c>
      <c r="E318" s="4">
        <f>Relative_Deviations!U318</f>
        <v>-1.6274181430847537E-2</v>
      </c>
      <c r="F318" s="4">
        <f>Relative_Deviations!V318</f>
        <v>-1.6464108668793099E-2</v>
      </c>
      <c r="G318" s="4">
        <f>Relative_Deviations!W318</f>
        <v>-1.7638068155942547E-2</v>
      </c>
      <c r="J318" s="4">
        <f>Norm_test!J318</f>
        <v>-1.6102685292963558E-2</v>
      </c>
      <c r="K318" s="4">
        <f>Norm_test!K318</f>
        <v>9.2018294870877492E-4</v>
      </c>
      <c r="M318">
        <f t="shared" si="34"/>
        <v>1.2186320367496686</v>
      </c>
      <c r="N318">
        <f t="shared" si="35"/>
        <v>0.59305841101710632</v>
      </c>
      <c r="O318">
        <f t="shared" si="36"/>
        <v>0.43601733642416651</v>
      </c>
      <c r="P318">
        <f t="shared" si="37"/>
        <v>0.18637178413773761</v>
      </c>
      <c r="Q318">
        <f t="shared" si="38"/>
        <v>0.3927733896142061</v>
      </c>
      <c r="R318">
        <f t="shared" si="39"/>
        <v>1.6685626104390203</v>
      </c>
    </row>
    <row r="319" spans="1:18" x14ac:dyDescent="0.25">
      <c r="A319" s="4">
        <f>Relative_Deviations!Q319</f>
        <v>56.332599999999999</v>
      </c>
      <c r="B319" s="4">
        <f>Relative_Deviations!R319</f>
        <v>-1.6117275939888986E-2</v>
      </c>
      <c r="C319" s="4">
        <f>Relative_Deviations!S319</f>
        <v>-1.585545711501872E-2</v>
      </c>
      <c r="D319" s="4">
        <f>Relative_Deviations!T319</f>
        <v>-1.575926975455515E-2</v>
      </c>
      <c r="E319" s="4">
        <f>Relative_Deviations!U319</f>
        <v>-1.6139516705512922E-2</v>
      </c>
      <c r="F319" s="4">
        <f>Relative_Deviations!V319</f>
        <v>-1.692628753809694E-2</v>
      </c>
      <c r="G319" s="4">
        <f>Relative_Deviations!W319</f>
        <v>-1.6905760411828719E-2</v>
      </c>
      <c r="J319" s="4">
        <f>Norm_test!J319</f>
        <v>-1.6283927910816905E-2</v>
      </c>
      <c r="K319" s="4">
        <f>Norm_test!K319</f>
        <v>5.11230364804239E-4</v>
      </c>
      <c r="M319">
        <f t="shared" si="34"/>
        <v>0.32598214503892547</v>
      </c>
      <c r="N319">
        <f t="shared" si="35"/>
        <v>0.83811687508478716</v>
      </c>
      <c r="O319">
        <f t="shared" si="36"/>
        <v>1.0262656375324206</v>
      </c>
      <c r="P319">
        <f t="shared" si="37"/>
        <v>0.28247775415155713</v>
      </c>
      <c r="Q319">
        <f t="shared" si="38"/>
        <v>1.25649740606861</v>
      </c>
      <c r="R319">
        <f t="shared" si="39"/>
        <v>1.2163450057391008</v>
      </c>
    </row>
    <row r="320" spans="1:18" x14ac:dyDescent="0.25">
      <c r="A320" s="4">
        <f>Relative_Deviations!Q320</f>
        <v>57.190300000000001</v>
      </c>
      <c r="B320" s="4">
        <f>Relative_Deviations!R320</f>
        <v>-1.576775130361429E-2</v>
      </c>
      <c r="C320" s="4">
        <f>Relative_Deviations!S320</f>
        <v>-1.5451045808651701E-2</v>
      </c>
      <c r="D320" s="4">
        <f>Relative_Deviations!T320</f>
        <v>-1.6732239449718144E-2</v>
      </c>
      <c r="E320" s="4">
        <f>Relative_Deviations!U320</f>
        <v>-1.70917886918075E-2</v>
      </c>
      <c r="F320" s="4">
        <f>Relative_Deviations!V320</f>
        <v>-1.6396707583686464E-2</v>
      </c>
      <c r="G320" s="4">
        <f>Relative_Deviations!W320</f>
        <v>-1.7503169360974184E-2</v>
      </c>
      <c r="J320" s="4">
        <f>Norm_test!J320</f>
        <v>-1.6490450366408713E-2</v>
      </c>
      <c r="K320" s="4">
        <f>Norm_test!K320</f>
        <v>7.8193516147021143E-4</v>
      </c>
      <c r="M320">
        <f t="shared" si="34"/>
        <v>0.92424423200970818</v>
      </c>
      <c r="N320">
        <f t="shared" si="35"/>
        <v>1.3292720534560698</v>
      </c>
      <c r="O320">
        <f t="shared" si="36"/>
        <v>0.3092188396475411</v>
      </c>
      <c r="P320">
        <f t="shared" si="37"/>
        <v>0.76903860451567152</v>
      </c>
      <c r="Q320">
        <f t="shared" si="38"/>
        <v>0.11988562139345639</v>
      </c>
      <c r="R320">
        <f t="shared" si="39"/>
        <v>1.2951444626960307</v>
      </c>
    </row>
    <row r="321" spans="1:18" x14ac:dyDescent="0.25">
      <c r="A321" s="4">
        <f>Relative_Deviations!Q321</f>
        <v>58.060899999999997</v>
      </c>
      <c r="B321" s="4">
        <f>Relative_Deviations!R321</f>
        <v>-1.5340554525945236E-2</v>
      </c>
      <c r="C321" s="4">
        <f>Relative_Deviations!S321</f>
        <v>-1.5585849577440764E-2</v>
      </c>
      <c r="D321" s="4">
        <f>Relative_Deviations!T321</f>
        <v>-1.6029003927471645E-2</v>
      </c>
      <c r="E321" s="4">
        <f>Relative_Deviations!U321</f>
        <v>-1.6870553785900681E-2</v>
      </c>
      <c r="F321" s="4">
        <f>Relative_Deviations!V321</f>
        <v>-1.6955173717428357E-2</v>
      </c>
      <c r="G321" s="4">
        <f>Relative_Deviations!W321</f>
        <v>-1.7194829258189447E-2</v>
      </c>
      <c r="J321" s="4">
        <f>Norm_test!J321</f>
        <v>-1.6329327465396021E-2</v>
      </c>
      <c r="K321" s="4">
        <f>Norm_test!K321</f>
        <v>7.8157895795863636E-4</v>
      </c>
      <c r="M321">
        <f t="shared" si="34"/>
        <v>1.2650966730646223</v>
      </c>
      <c r="N321">
        <f t="shared" si="35"/>
        <v>0.95125115688516848</v>
      </c>
      <c r="O321">
        <f t="shared" si="36"/>
        <v>0.38425233287853039</v>
      </c>
      <c r="P321">
        <f t="shared" si="37"/>
        <v>0.6924781111280931</v>
      </c>
      <c r="Q321">
        <f t="shared" si="38"/>
        <v>0.80074603552141321</v>
      </c>
      <c r="R321">
        <f t="shared" si="39"/>
        <v>1.1073760161788171</v>
      </c>
    </row>
    <row r="322" spans="1:18" x14ac:dyDescent="0.25">
      <c r="A322" s="4">
        <f>Relative_Deviations!Q322</f>
        <v>58.944699999999997</v>
      </c>
      <c r="B322" s="4">
        <f>Relative_Deviations!R322</f>
        <v>-1.5971640674774544E-2</v>
      </c>
      <c r="C322" s="4">
        <f>Relative_Deviations!S322</f>
        <v>-1.6057662768202315E-2</v>
      </c>
      <c r="D322" s="4">
        <f>Relative_Deviations!T322</f>
        <v>-1.6183137740566737E-2</v>
      </c>
      <c r="E322" s="4">
        <f>Relative_Deviations!U322</f>
        <v>-1.6533891972564319E-2</v>
      </c>
      <c r="F322" s="4">
        <f>Relative_Deviations!V322</f>
        <v>-1.7369208954513E-2</v>
      </c>
      <c r="G322" s="4">
        <f>Relative_Deviations!W322</f>
        <v>-1.7570618758458365E-2</v>
      </c>
      <c r="J322" s="4">
        <f>Norm_test!J322</f>
        <v>-1.6614360144846546E-2</v>
      </c>
      <c r="K322" s="4">
        <f>Norm_test!K322</f>
        <v>6.9277058780481838E-4</v>
      </c>
      <c r="M322">
        <f t="shared" si="34"/>
        <v>0.92775224783804222</v>
      </c>
      <c r="N322">
        <f t="shared" si="35"/>
        <v>0.80358113702291845</v>
      </c>
      <c r="O322">
        <f t="shared" si="36"/>
        <v>0.62246061231644312</v>
      </c>
      <c r="P322">
        <f t="shared" si="37"/>
        <v>0.11615414063291329</v>
      </c>
      <c r="Q322">
        <f t="shared" si="38"/>
        <v>1.089608627956252</v>
      </c>
      <c r="R322">
        <f t="shared" si="39"/>
        <v>1.3803395098540703</v>
      </c>
    </row>
    <row r="323" spans="1:18" x14ac:dyDescent="0.25">
      <c r="A323" s="4">
        <f>Relative_Deviations!Q323</f>
        <v>59.841799999999999</v>
      </c>
      <c r="B323" s="4">
        <f>Relative_Deviations!R323</f>
        <v>-1.6738653071043847E-2</v>
      </c>
      <c r="C323" s="4">
        <f>Relative_Deviations!S323</f>
        <v>-1.6442816393313804E-2</v>
      </c>
      <c r="D323" s="4">
        <f>Relative_Deviations!T323</f>
        <v>-1.5951937020924102E-2</v>
      </c>
      <c r="E323" s="4">
        <f>Relative_Deviations!U323</f>
        <v>-1.6803221423233376E-2</v>
      </c>
      <c r="F323" s="4">
        <f>Relative_Deviations!V323</f>
        <v>-1.6916658811653135E-2</v>
      </c>
      <c r="G323" s="4">
        <f>Relative_Deviations!W323</f>
        <v>-1.7811509463758916E-2</v>
      </c>
      <c r="J323" s="4">
        <f>Norm_test!J323</f>
        <v>-1.6777466030654529E-2</v>
      </c>
      <c r="K323" s="4">
        <f>Norm_test!K323</f>
        <v>6.1388578149161306E-4</v>
      </c>
      <c r="M323">
        <f t="shared" si="34"/>
        <v>6.3225050621590312E-2</v>
      </c>
      <c r="N323">
        <f t="shared" si="35"/>
        <v>0.5451333903313359</v>
      </c>
      <c r="O323">
        <f t="shared" si="36"/>
        <v>1.3447599449600629</v>
      </c>
      <c r="P323">
        <f t="shared" si="37"/>
        <v>4.1954698016081364E-2</v>
      </c>
      <c r="Q323">
        <f t="shared" si="38"/>
        <v>0.22674051948295126</v>
      </c>
      <c r="R323">
        <f t="shared" si="39"/>
        <v>1.6844231684139677</v>
      </c>
    </row>
    <row r="324" spans="1:18" x14ac:dyDescent="0.25">
      <c r="A324" s="4">
        <f>Relative_Deviations!Q324</f>
        <v>60.752400000000002</v>
      </c>
      <c r="B324" s="4">
        <f>Relative_Deviations!R324</f>
        <v>-1.5389099614316774E-2</v>
      </c>
      <c r="C324" s="4">
        <f>Relative_Deviations!S324</f>
        <v>-1.6336899146408207E-2</v>
      </c>
      <c r="D324" s="4">
        <f>Relative_Deviations!T324</f>
        <v>-1.6780406266310253E-2</v>
      </c>
      <c r="E324" s="4">
        <f>Relative_Deviations!U324</f>
        <v>-1.7101407600759948E-2</v>
      </c>
      <c r="F324" s="4">
        <f>Relative_Deviations!V324</f>
        <v>-1.6916658811653135E-2</v>
      </c>
      <c r="G324" s="4">
        <f>Relative_Deviations!W324</f>
        <v>-1.7984950771575456E-2</v>
      </c>
      <c r="J324" s="4">
        <f>Norm_test!J324</f>
        <v>-1.6751570368503964E-2</v>
      </c>
      <c r="K324" s="4">
        <f>Norm_test!K324</f>
        <v>8.6022994475510239E-4</v>
      </c>
      <c r="M324">
        <f t="shared" si="34"/>
        <v>1.5838448341566036</v>
      </c>
      <c r="N324">
        <f t="shared" si="35"/>
        <v>0.48204695107865492</v>
      </c>
      <c r="O324">
        <f t="shared" si="36"/>
        <v>3.3521150922615532E-2</v>
      </c>
      <c r="P324">
        <f t="shared" si="37"/>
        <v>0.40667874257223002</v>
      </c>
      <c r="Q324">
        <f t="shared" si="38"/>
        <v>0.19191199301504164</v>
      </c>
      <c r="R324">
        <f t="shared" si="39"/>
        <v>1.4337798987253592</v>
      </c>
    </row>
    <row r="325" spans="1:18" x14ac:dyDescent="0.25">
      <c r="A325" s="4">
        <f>Relative_Deviations!Q325</f>
        <v>61.6768</v>
      </c>
      <c r="B325" s="4">
        <f>Relative_Deviations!R325</f>
        <v>-1.554444389710549E-2</v>
      </c>
      <c r="C325" s="4">
        <f>Relative_Deviations!S325</f>
        <v>-1.6625764365241866E-2</v>
      </c>
      <c r="D325" s="4">
        <f>Relative_Deviations!T325</f>
        <v>-1.7069407165863592E-2</v>
      </c>
      <c r="E325" s="4">
        <f>Relative_Deviations!U325</f>
        <v>-1.7418831596191588E-2</v>
      </c>
      <c r="F325" s="4">
        <f>Relative_Deviations!V325</f>
        <v>-1.6810742820770937E-2</v>
      </c>
      <c r="G325" s="4">
        <f>Relative_Deviations!W325</f>
        <v>-1.8283655246148188E-2</v>
      </c>
      <c r="J325" s="4">
        <f>Norm_test!J325</f>
        <v>-1.6958807515220279E-2</v>
      </c>
      <c r="K325" s="4">
        <f>Norm_test!K325</f>
        <v>9.0690035678429707E-4</v>
      </c>
      <c r="M325">
        <f t="shared" ref="M325:M388" si="40">ABS($J325-B325)/$K325</f>
        <v>1.5595579024027111</v>
      </c>
      <c r="N325">
        <f t="shared" ref="N325:N388" si="41">ABS($J325-C325)/$K325</f>
        <v>0.36723235081671307</v>
      </c>
      <c r="O325">
        <f t="shared" ref="O325:O388" si="42">ABS($J325-D325)/$K325</f>
        <v>0.1219534757219405</v>
      </c>
      <c r="P325">
        <f t="shared" ref="P325:P388" si="43">ABS($J325-E325)/$K325</f>
        <v>0.50724875950261028</v>
      </c>
      <c r="Q325">
        <f t="shared" ref="Q325:Q388" si="44">ABS($J325-F325)/$K325</f>
        <v>0.16326456742651638</v>
      </c>
      <c r="R325">
        <f t="shared" ref="R325:R388" si="45">ABS($J325-G325)/$K325</f>
        <v>1.4608525854213763</v>
      </c>
    </row>
    <row r="326" spans="1:18" x14ac:dyDescent="0.25">
      <c r="A326" s="4">
        <f>Relative_Deviations!Q326</f>
        <v>62.615099999999998</v>
      </c>
      <c r="B326" s="4">
        <f>Relative_Deviations!R326</f>
        <v>-1.6758071106392394E-2</v>
      </c>
      <c r="C326" s="4">
        <f>Relative_Deviations!S326</f>
        <v>-1.6346527987035973E-2</v>
      </c>
      <c r="D326" s="4">
        <f>Relative_Deviations!T326</f>
        <v>-1.6395071733572526E-2</v>
      </c>
      <c r="E326" s="4">
        <f>Relative_Deviations!U326</f>
        <v>-1.8121011949721832E-2</v>
      </c>
      <c r="F326" s="4">
        <f>Relative_Deviations!V326</f>
        <v>-1.7446238766063611E-2</v>
      </c>
      <c r="G326" s="4">
        <f>Relative_Deviations!W326</f>
        <v>-1.8620902233568926E-2</v>
      </c>
      <c r="J326" s="4">
        <f>Norm_test!J326</f>
        <v>-1.7281303962725876E-2</v>
      </c>
      <c r="K326" s="4">
        <f>Norm_test!K326</f>
        <v>9.4443875721897039E-4</v>
      </c>
      <c r="M326">
        <f t="shared" si="40"/>
        <v>0.55401459579466306</v>
      </c>
      <c r="N326">
        <f t="shared" si="41"/>
        <v>0.98976875794729025</v>
      </c>
      <c r="O326">
        <f t="shared" si="42"/>
        <v>0.93836918739229025</v>
      </c>
      <c r="P326">
        <f t="shared" si="43"/>
        <v>0.88910792846811082</v>
      </c>
      <c r="Q326">
        <f t="shared" si="44"/>
        <v>0.17463790222185324</v>
      </c>
      <c r="R326">
        <f t="shared" si="45"/>
        <v>1.4184067104442868</v>
      </c>
    </row>
    <row r="327" spans="1:18" x14ac:dyDescent="0.25">
      <c r="A327" s="4">
        <f>Relative_Deviations!Q327</f>
        <v>63.567599999999999</v>
      </c>
      <c r="B327" s="4">
        <f>Relative_Deviations!R327</f>
        <v>-1.6991087530575467E-2</v>
      </c>
      <c r="C327" s="4">
        <f>Relative_Deviations!S327</f>
        <v>-1.697240262784229E-2</v>
      </c>
      <c r="D327" s="4">
        <f>Relative_Deviations!T327</f>
        <v>-1.7608875511696407E-2</v>
      </c>
      <c r="E327" s="4">
        <f>Relative_Deviations!U327</f>
        <v>-1.8063298496007144E-2</v>
      </c>
      <c r="F327" s="4">
        <f>Relative_Deviations!V327</f>
        <v>-1.7581040936277225E-2</v>
      </c>
      <c r="G327" s="4">
        <f>Relative_Deviations!W327</f>
        <v>-1.8620902233568926E-2</v>
      </c>
      <c r="J327" s="4">
        <f>Norm_test!J327</f>
        <v>-1.7639601222661245E-2</v>
      </c>
      <c r="K327" s="4">
        <f>Norm_test!K327</f>
        <v>6.3443965885747952E-4</v>
      </c>
      <c r="M327">
        <f t="shared" si="40"/>
        <v>1.0221834070928715</v>
      </c>
      <c r="N327">
        <f t="shared" si="41"/>
        <v>1.05163443915292</v>
      </c>
      <c r="O327">
        <f t="shared" si="42"/>
        <v>4.8429682060181729E-2</v>
      </c>
      <c r="P327">
        <f t="shared" si="43"/>
        <v>0.66782911098103026</v>
      </c>
      <c r="Q327">
        <f t="shared" si="44"/>
        <v>9.2302373545621638E-2</v>
      </c>
      <c r="R327">
        <f t="shared" si="45"/>
        <v>1.546720790870548</v>
      </c>
    </row>
    <row r="328" spans="1:18" x14ac:dyDescent="0.25">
      <c r="A328" s="4">
        <f>Relative_Deviations!Q328</f>
        <v>64.534499999999994</v>
      </c>
      <c r="B328" s="4">
        <f>Relative_Deviations!R328</f>
        <v>-1.6505636646860774E-2</v>
      </c>
      <c r="C328" s="4">
        <f>Relative_Deviations!S328</f>
        <v>-1.6452445233941567E-2</v>
      </c>
      <c r="D328" s="4">
        <f>Relative_Deviations!T328</f>
        <v>-1.803274349770799E-2</v>
      </c>
      <c r="E328" s="4">
        <f>Relative_Deviations!U328</f>
        <v>-1.7111026509712565E-2</v>
      </c>
      <c r="F328" s="4">
        <f>Relative_Deviations!V328</f>
        <v>-1.7995076173361699E-2</v>
      </c>
      <c r="G328" s="4">
        <f>Relative_Deviations!W328</f>
        <v>-1.8909971079929658E-2</v>
      </c>
      <c r="J328" s="4">
        <f>Norm_test!J328</f>
        <v>-1.7501149856919043E-2</v>
      </c>
      <c r="K328" s="4">
        <f>Norm_test!K328</f>
        <v>9.7512628998478118E-4</v>
      </c>
      <c r="M328">
        <f t="shared" si="40"/>
        <v>1.0209069535739892</v>
      </c>
      <c r="N328">
        <f t="shared" si="41"/>
        <v>1.0754551833422965</v>
      </c>
      <c r="O328">
        <f t="shared" si="42"/>
        <v>0.54515363419977436</v>
      </c>
      <c r="P328">
        <f t="shared" si="43"/>
        <v>0.40007468900522275</v>
      </c>
      <c r="Q328">
        <f t="shared" si="44"/>
        <v>0.50652548445839174</v>
      </c>
      <c r="R328">
        <f t="shared" si="45"/>
        <v>1.4447577072633351</v>
      </c>
    </row>
    <row r="329" spans="1:18" x14ac:dyDescent="0.25">
      <c r="A329" s="4">
        <f>Relative_Deviations!Q329</f>
        <v>65.516000000000005</v>
      </c>
      <c r="B329" s="4">
        <f>Relative_Deviations!R329</f>
        <v>-1.685516128313547E-2</v>
      </c>
      <c r="C329" s="4">
        <f>Relative_Deviations!S329</f>
        <v>-1.6567991321475101E-2</v>
      </c>
      <c r="D329" s="4">
        <f>Relative_Deviations!T329</f>
        <v>-1.7040507075908325E-2</v>
      </c>
      <c r="E329" s="4">
        <f>Relative_Deviations!U329</f>
        <v>-1.75534963215262E-2</v>
      </c>
      <c r="F329" s="4">
        <f>Relative_Deviations!V329</f>
        <v>-1.7542526030501833E-2</v>
      </c>
      <c r="G329" s="4">
        <f>Relative_Deviations!W329</f>
        <v>-1.8669080374629107E-2</v>
      </c>
      <c r="J329" s="4">
        <f>Norm_test!J329</f>
        <v>-1.7371460401196009E-2</v>
      </c>
      <c r="K329" s="4">
        <f>Norm_test!K329</f>
        <v>7.4402628531113058E-4</v>
      </c>
      <c r="M329">
        <f t="shared" si="40"/>
        <v>0.69392591129308934</v>
      </c>
      <c r="N329">
        <f t="shared" si="41"/>
        <v>1.0798934064337797</v>
      </c>
      <c r="O329">
        <f t="shared" si="42"/>
        <v>0.44481402313533702</v>
      </c>
      <c r="P329">
        <f t="shared" si="43"/>
        <v>0.2446632920422547</v>
      </c>
      <c r="Q329">
        <f t="shared" si="44"/>
        <v>0.22991879814338745</v>
      </c>
      <c r="R329">
        <f t="shared" si="45"/>
        <v>1.7440512506765407</v>
      </c>
    </row>
    <row r="330" spans="1:18" x14ac:dyDescent="0.25">
      <c r="A330" s="4">
        <f>Relative_Deviations!Q330</f>
        <v>66.512200000000007</v>
      </c>
      <c r="B330" s="4">
        <f>Relative_Deviations!R330</f>
        <v>-1.6534763699883593E-2</v>
      </c>
      <c r="C330" s="4">
        <f>Relative_Deviations!S330</f>
        <v>-1.6876114221564289E-2</v>
      </c>
      <c r="D330" s="4">
        <f>Relative_Deviations!T330</f>
        <v>-1.7791909414746933E-2</v>
      </c>
      <c r="E330" s="4">
        <f>Relative_Deviations!U330</f>
        <v>-1.8111393040769384E-2</v>
      </c>
      <c r="F330" s="4">
        <f>Relative_Deviations!V330</f>
        <v>-1.7754358012266061E-2</v>
      </c>
      <c r="G330" s="4">
        <f>Relative_Deviations!W330</f>
        <v>-1.8312562130784193E-2</v>
      </c>
      <c r="J330" s="4">
        <f>Norm_test!J330</f>
        <v>-1.7563516753335742E-2</v>
      </c>
      <c r="K330" s="4">
        <f>Norm_test!K330</f>
        <v>7.0436866531362453E-4</v>
      </c>
      <c r="M330">
        <f t="shared" si="40"/>
        <v>1.4605321106867957</v>
      </c>
      <c r="N330">
        <f t="shared" si="41"/>
        <v>0.97591299219050742</v>
      </c>
      <c r="O330">
        <f t="shared" si="42"/>
        <v>0.32425159246613749</v>
      </c>
      <c r="P330">
        <f t="shared" si="43"/>
        <v>0.77782603686621521</v>
      </c>
      <c r="Q330">
        <f t="shared" si="44"/>
        <v>0.27093945021723181</v>
      </c>
      <c r="R330">
        <f t="shared" si="45"/>
        <v>1.0634280233277187</v>
      </c>
    </row>
    <row r="331" spans="1:18" x14ac:dyDescent="0.25">
      <c r="A331" s="4">
        <f>Relative_Deviations!Q331</f>
        <v>67.523499999999999</v>
      </c>
      <c r="B331" s="4">
        <f>Relative_Deviations!R331</f>
        <v>-1.7826063050565027E-2</v>
      </c>
      <c r="C331" s="4">
        <f>Relative_Deviations!S331</f>
        <v>-1.792565784999333E-2</v>
      </c>
      <c r="D331" s="4">
        <f>Relative_Deviations!T331</f>
        <v>-1.7849709594657637E-2</v>
      </c>
      <c r="E331" s="4">
        <f>Relative_Deviations!U331</f>
        <v>-1.8313390128771305E-2</v>
      </c>
      <c r="F331" s="4">
        <f>Relative_Deviations!V331</f>
        <v>-1.773510055937845E-2</v>
      </c>
      <c r="G331" s="4">
        <f>Relative_Deviations!W331</f>
        <v>-1.8312562130784193E-2</v>
      </c>
      <c r="J331" s="4">
        <f>Norm_test!J331</f>
        <v>-1.799374721902499E-2</v>
      </c>
      <c r="K331" s="4">
        <f>Norm_test!K331</f>
        <v>2.5464234212638784E-4</v>
      </c>
      <c r="M331">
        <f t="shared" si="40"/>
        <v>0.65850858525615918</v>
      </c>
      <c r="N331">
        <f t="shared" si="41"/>
        <v>0.26739217234290369</v>
      </c>
      <c r="O331">
        <f t="shared" si="42"/>
        <v>0.56564679371297066</v>
      </c>
      <c r="P331">
        <f t="shared" si="43"/>
        <v>1.2552622123922543</v>
      </c>
      <c r="Q331">
        <f t="shared" si="44"/>
        <v>1.0157252618975863</v>
      </c>
      <c r="R331">
        <f t="shared" si="45"/>
        <v>1.2520106008173792</v>
      </c>
    </row>
    <row r="332" spans="1:18" x14ac:dyDescent="0.25">
      <c r="A332" s="4">
        <f>Relative_Deviations!Q332</f>
        <v>68.5501</v>
      </c>
      <c r="B332" s="4">
        <f>Relative_Deviations!R332</f>
        <v>-1.7321194131501617E-2</v>
      </c>
      <c r="C332" s="4">
        <f>Relative_Deviations!S332</f>
        <v>-1.6933887265331057E-2</v>
      </c>
      <c r="D332" s="4">
        <f>Relative_Deviations!T332</f>
        <v>-1.7541441968467453E-2</v>
      </c>
      <c r="E332" s="4">
        <f>Relative_Deviations!U332</f>
        <v>-1.8044060678102075E-2</v>
      </c>
      <c r="F332" s="4">
        <f>Relative_Deviations!V332</f>
        <v>-1.8120249617131507E-2</v>
      </c>
      <c r="G332" s="4">
        <f>Relative_Deviations!W332</f>
        <v>-1.8852157310657647E-2</v>
      </c>
      <c r="J332" s="4">
        <f>Norm_test!J332</f>
        <v>-1.7802165161865224E-2</v>
      </c>
      <c r="K332" s="4">
        <f>Norm_test!K332</f>
        <v>6.8049847835504067E-4</v>
      </c>
      <c r="M332">
        <f t="shared" si="40"/>
        <v>0.70679222020635823</v>
      </c>
      <c r="N332">
        <f t="shared" si="41"/>
        <v>1.2759439207462195</v>
      </c>
      <c r="O332">
        <f t="shared" si="42"/>
        <v>0.3831356008730738</v>
      </c>
      <c r="P332">
        <f t="shared" si="43"/>
        <v>0.35546812216477164</v>
      </c>
      <c r="Q332">
        <f t="shared" si="44"/>
        <v>0.46742860621111715</v>
      </c>
      <c r="R332">
        <f t="shared" si="45"/>
        <v>1.5429750134497782</v>
      </c>
    </row>
    <row r="333" spans="1:18" x14ac:dyDescent="0.25">
      <c r="A333" s="4">
        <f>Relative_Deviations!Q333</f>
        <v>69.592200000000005</v>
      </c>
      <c r="B333" s="4">
        <f>Relative_Deviations!R333</f>
        <v>-1.6330874328723339E-2</v>
      </c>
      <c r="C333" s="4">
        <f>Relative_Deviations!S333</f>
        <v>-1.7309412049814777E-2</v>
      </c>
      <c r="D333" s="4">
        <f>Relative_Deviations!T333</f>
        <v>-1.7666675691607108E-2</v>
      </c>
      <c r="E333" s="4">
        <f>Relative_Deviations!U333</f>
        <v>-1.8967475937539308E-2</v>
      </c>
      <c r="F333" s="4">
        <f>Relative_Deviations!V333</f>
        <v>-1.8437997589777759E-2</v>
      </c>
      <c r="G333" s="4">
        <f>Relative_Deviations!W333</f>
        <v>-1.8996691733838014E-2</v>
      </c>
      <c r="J333" s="4">
        <f>Norm_test!J333</f>
        <v>-1.7951521221883381E-2</v>
      </c>
      <c r="K333" s="4">
        <f>Norm_test!K333</f>
        <v>1.0470092795314689E-3</v>
      </c>
      <c r="M333">
        <f t="shared" si="40"/>
        <v>1.5478820721486568</v>
      </c>
      <c r="N333">
        <f t="shared" si="41"/>
        <v>0.61327935159843538</v>
      </c>
      <c r="O333">
        <f t="shared" si="42"/>
        <v>0.27205635694436248</v>
      </c>
      <c r="P333">
        <f t="shared" si="43"/>
        <v>0.97033974341713636</v>
      </c>
      <c r="Q333">
        <f t="shared" si="44"/>
        <v>0.46463424671085368</v>
      </c>
      <c r="R333">
        <f t="shared" si="45"/>
        <v>0.99824379056348111</v>
      </c>
    </row>
    <row r="334" spans="1:18" x14ac:dyDescent="0.25">
      <c r="A334" s="4">
        <f>Relative_Deviations!Q334</f>
        <v>70.650000000000006</v>
      </c>
      <c r="B334" s="4">
        <f>Relative_Deviations!R334</f>
        <v>-1.7593046626381954E-2</v>
      </c>
      <c r="C334" s="4">
        <f>Relative_Deviations!S334</f>
        <v>-1.7588648428020669E-2</v>
      </c>
      <c r="D334" s="4">
        <f>Relative_Deviations!T334</f>
        <v>-1.8360277850535185E-2</v>
      </c>
      <c r="E334" s="4">
        <f>Relative_Deviations!U334</f>
        <v>-1.8197963221341585E-2</v>
      </c>
      <c r="F334" s="4">
        <f>Relative_Deviations!V334</f>
        <v>-1.8630572118654376E-2</v>
      </c>
      <c r="G334" s="4">
        <f>Relative_Deviations!W334</f>
        <v>-1.8717258515689283E-2</v>
      </c>
      <c r="J334" s="4">
        <f>Norm_test!J334</f>
        <v>-1.8181294460103841E-2</v>
      </c>
      <c r="K334" s="4">
        <f>Norm_test!K334</f>
        <v>4.9369740088968796E-4</v>
      </c>
      <c r="M334">
        <f t="shared" si="40"/>
        <v>1.1915149495658883</v>
      </c>
      <c r="N334">
        <f t="shared" si="41"/>
        <v>1.2004236421240404</v>
      </c>
      <c r="O334">
        <f t="shared" si="42"/>
        <v>0.36253662690708854</v>
      </c>
      <c r="P334">
        <f t="shared" si="43"/>
        <v>3.3763113210045825E-2</v>
      </c>
      <c r="Q334">
        <f t="shared" si="44"/>
        <v>0.91002638000705582</v>
      </c>
      <c r="R334">
        <f t="shared" si="45"/>
        <v>1.0856124715657527</v>
      </c>
    </row>
    <row r="335" spans="1:18" x14ac:dyDescent="0.25">
      <c r="A335" s="4">
        <f>Relative_Deviations!Q335</f>
        <v>71.723699999999994</v>
      </c>
      <c r="B335" s="4">
        <f>Relative_Deviations!R335</f>
        <v>-1.7748390909170669E-2</v>
      </c>
      <c r="C335" s="4">
        <f>Relative_Deviations!S335</f>
        <v>-1.7896771328109861E-2</v>
      </c>
      <c r="D335" s="4">
        <f>Relative_Deviations!T335</f>
        <v>-1.8254310854032205E-2</v>
      </c>
      <c r="E335" s="4">
        <f>Relative_Deviations!U335</f>
        <v>-1.7957490497529871E-2</v>
      </c>
      <c r="F335" s="4">
        <f>Relative_Deviations!V335</f>
        <v>-1.9112008440845828E-2</v>
      </c>
      <c r="G335" s="4">
        <f>Relative_Deviations!W335</f>
        <v>-1.8996691733838014E-2</v>
      </c>
      <c r="J335" s="4">
        <f>Norm_test!J335</f>
        <v>-1.8327610627254409E-2</v>
      </c>
      <c r="K335" s="4">
        <f>Norm_test!K335</f>
        <v>5.8761028034578307E-4</v>
      </c>
      <c r="M335">
        <f t="shared" si="40"/>
        <v>0.98572087224698501</v>
      </c>
      <c r="N335">
        <f t="shared" si="41"/>
        <v>0.73320585693466434</v>
      </c>
      <c r="O335">
        <f t="shared" si="42"/>
        <v>0.12474215593891615</v>
      </c>
      <c r="P335">
        <f t="shared" si="43"/>
        <v>0.62987347584650599</v>
      </c>
      <c r="Q335">
        <f t="shared" si="44"/>
        <v>1.3348946399130988</v>
      </c>
      <c r="R335">
        <f t="shared" si="45"/>
        <v>1.1386477210539609</v>
      </c>
    </row>
    <row r="336" spans="1:18" x14ac:dyDescent="0.25">
      <c r="A336" s="4">
        <f>Relative_Deviations!Q336</f>
        <v>72.813699999999997</v>
      </c>
      <c r="B336" s="4">
        <f>Relative_Deviations!R336</f>
        <v>-1.7661009750101864E-2</v>
      </c>
      <c r="C336" s="4">
        <f>Relative_Deviations!S336</f>
        <v>-1.818563654694352E-2</v>
      </c>
      <c r="D336" s="4">
        <f>Relative_Deviations!T336</f>
        <v>-1.8090543677618694E-2</v>
      </c>
      <c r="E336" s="4">
        <f>Relative_Deviations!U336</f>
        <v>-1.8717384304775146E-2</v>
      </c>
      <c r="F336" s="4">
        <f>Relative_Deviations!V336</f>
        <v>-1.8341710325339537E-2</v>
      </c>
      <c r="G336" s="4">
        <f>Relative_Deviations!W336</f>
        <v>-1.8871428567081652E-2</v>
      </c>
      <c r="J336" s="4">
        <f>Norm_test!J336</f>
        <v>-1.8311285528643403E-2</v>
      </c>
      <c r="K336" s="4">
        <f>Norm_test!K336</f>
        <v>4.3976705817838846E-4</v>
      </c>
      <c r="M336">
        <f t="shared" si="40"/>
        <v>1.4786823306755259</v>
      </c>
      <c r="N336">
        <f t="shared" si="41"/>
        <v>0.28571712992862458</v>
      </c>
      <c r="O336">
        <f t="shared" si="42"/>
        <v>0.50195176496181904</v>
      </c>
      <c r="P336">
        <f t="shared" si="43"/>
        <v>0.92344064563155981</v>
      </c>
      <c r="Q336">
        <f t="shared" si="44"/>
        <v>6.9183892086324E-2</v>
      </c>
      <c r="R336">
        <f t="shared" si="45"/>
        <v>1.2737266878480697</v>
      </c>
    </row>
    <row r="337" spans="1:18" x14ac:dyDescent="0.25">
      <c r="A337" s="4">
        <f>Relative_Deviations!Q337</f>
        <v>73.920100000000005</v>
      </c>
      <c r="B337" s="4">
        <f>Relative_Deviations!R337</f>
        <v>-1.7602755644056226E-2</v>
      </c>
      <c r="C337" s="4">
        <f>Relative_Deviations!S337</f>
        <v>-1.7463473499859373E-2</v>
      </c>
      <c r="D337" s="4">
        <f>Relative_Deviations!T337</f>
        <v>-1.7608875511696407E-2</v>
      </c>
      <c r="E337" s="4">
        <f>Relative_Deviations!U337</f>
        <v>-1.9015570482301718E-2</v>
      </c>
      <c r="F337" s="4">
        <f>Relative_Deviations!V337</f>
        <v>-1.8139507070019118E-2</v>
      </c>
      <c r="G337" s="4">
        <f>Relative_Deviations!W337</f>
        <v>-1.9671185708679661E-2</v>
      </c>
      <c r="J337" s="4">
        <f>Norm_test!J337</f>
        <v>-1.8250227986102086E-2</v>
      </c>
      <c r="K337" s="4">
        <f>Norm_test!K337</f>
        <v>9.0184978337457694E-4</v>
      </c>
      <c r="M337">
        <f t="shared" si="40"/>
        <v>0.71793812448800798</v>
      </c>
      <c r="N337">
        <f t="shared" si="41"/>
        <v>0.87237863860077069</v>
      </c>
      <c r="O337">
        <f t="shared" si="42"/>
        <v>0.7111522187274264</v>
      </c>
      <c r="P337">
        <f t="shared" si="43"/>
        <v>0.8486363364593198</v>
      </c>
      <c r="Q337">
        <f t="shared" si="44"/>
        <v>0.12277090722211875</v>
      </c>
      <c r="R337">
        <f t="shared" si="45"/>
        <v>1.5756035525789884</v>
      </c>
    </row>
    <row r="338" spans="1:18" x14ac:dyDescent="0.25">
      <c r="A338" s="4">
        <f>Relative_Deviations!Q338</f>
        <v>75.043199999999999</v>
      </c>
      <c r="B338" s="4">
        <f>Relative_Deviations!R338</f>
        <v>-1.8136751616142456E-2</v>
      </c>
      <c r="C338" s="4">
        <f>Relative_Deviations!S338</f>
        <v>-1.7261267846675778E-2</v>
      </c>
      <c r="D338" s="4">
        <f>Relative_Deviations!T338</f>
        <v>-1.8620378660133087E-2</v>
      </c>
      <c r="E338" s="4">
        <f>Relative_Deviations!U338</f>
        <v>-1.9371470113542979E-2</v>
      </c>
      <c r="F338" s="4">
        <f>Relative_Deviations!V338</f>
        <v>-1.8534284854216154E-2</v>
      </c>
      <c r="G338" s="4">
        <f>Relative_Deviations!W338</f>
        <v>-2.0095153350008586E-2</v>
      </c>
      <c r="J338" s="4">
        <f>Norm_test!J338</f>
        <v>-1.8669884406786505E-2</v>
      </c>
      <c r="K338" s="4">
        <f>Norm_test!K338</f>
        <v>9.8110991310101903E-4</v>
      </c>
      <c r="M338">
        <f t="shared" si="40"/>
        <v>0.5433976188854952</v>
      </c>
      <c r="N338">
        <f t="shared" si="41"/>
        <v>1.4357377713761716</v>
      </c>
      <c r="O338">
        <f t="shared" si="42"/>
        <v>5.0458920037759966E-2</v>
      </c>
      <c r="P338">
        <f t="shared" si="43"/>
        <v>0.71509389252724409</v>
      </c>
      <c r="Q338">
        <f t="shared" si="44"/>
        <v>0.13821035824799463</v>
      </c>
      <c r="R338">
        <f t="shared" si="45"/>
        <v>1.4527107760201881</v>
      </c>
    </row>
    <row r="339" spans="1:18" x14ac:dyDescent="0.25">
      <c r="A339" s="4">
        <f>Relative_Deviations!Q339</f>
        <v>76.183199999999999</v>
      </c>
      <c r="B339" s="4">
        <f>Relative_Deviations!R339</f>
        <v>-1.7942571262656477E-2</v>
      </c>
      <c r="C339" s="4">
        <f>Relative_Deviations!S339</f>
        <v>-1.7598277268648436E-2</v>
      </c>
      <c r="D339" s="4">
        <f>Relative_Deviations!T339</f>
        <v>-1.8533678390267122E-2</v>
      </c>
      <c r="E339" s="4">
        <f>Relative_Deviations!U339</f>
        <v>-1.9371470113542979E-2</v>
      </c>
      <c r="F339" s="4">
        <f>Relative_Deviations!V339</f>
        <v>-1.9660845848143912E-2</v>
      </c>
      <c r="G339" s="4">
        <f>Relative_Deviations!W339</f>
        <v>-1.9892805157556211E-2</v>
      </c>
      <c r="J339" s="4">
        <f>Norm_test!J339</f>
        <v>-1.8833274673469191E-2</v>
      </c>
      <c r="K339" s="4">
        <f>Norm_test!K339</f>
        <v>9.4925890213727116E-4</v>
      </c>
      <c r="M339">
        <f t="shared" si="40"/>
        <v>0.93831451968191271</v>
      </c>
      <c r="N339">
        <f t="shared" si="41"/>
        <v>1.3010121917636368</v>
      </c>
      <c r="O339">
        <f t="shared" si="42"/>
        <v>0.31561071750554348</v>
      </c>
      <c r="P339">
        <f t="shared" si="43"/>
        <v>0.56696380604072583</v>
      </c>
      <c r="Q339">
        <f t="shared" si="44"/>
        <v>0.87180765206566135</v>
      </c>
      <c r="R339">
        <f t="shared" si="45"/>
        <v>1.1161659708446985</v>
      </c>
    </row>
    <row r="340" spans="1:18" x14ac:dyDescent="0.25">
      <c r="A340" s="4">
        <f>Relative_Deviations!Q340</f>
        <v>77.340500000000006</v>
      </c>
      <c r="B340" s="4">
        <f>Relative_Deviations!R340</f>
        <v>-1.792315322730793E-2</v>
      </c>
      <c r="C340" s="4">
        <f>Relative_Deviations!S340</f>
        <v>-1.7617534949903969E-2</v>
      </c>
      <c r="D340" s="4">
        <f>Relative_Deviations!T340</f>
        <v>-1.8157977220847818E-2</v>
      </c>
      <c r="E340" s="4">
        <f>Relative_Deviations!U340</f>
        <v>-1.911175957182637E-2</v>
      </c>
      <c r="F340" s="4">
        <f>Relative_Deviations!V340</f>
        <v>-1.9083122261514242E-2</v>
      </c>
      <c r="G340" s="4">
        <f>Relative_Deviations!W340</f>
        <v>-2.0152967119280763E-2</v>
      </c>
      <c r="J340" s="4">
        <f>Norm_test!J340</f>
        <v>-1.8674419058446849E-2</v>
      </c>
      <c r="K340" s="4">
        <f>Norm_test!K340</f>
        <v>9.4789513561219739E-4</v>
      </c>
      <c r="M340">
        <f t="shared" si="40"/>
        <v>0.79256217582941235</v>
      </c>
      <c r="N340">
        <f t="shared" si="41"/>
        <v>1.1149799897013848</v>
      </c>
      <c r="O340">
        <f t="shared" si="42"/>
        <v>0.5448301380568723</v>
      </c>
      <c r="P340">
        <f t="shared" si="43"/>
        <v>0.46138069175454177</v>
      </c>
      <c r="Q340">
        <f t="shared" si="44"/>
        <v>0.43116921662798907</v>
      </c>
      <c r="R340">
        <f t="shared" si="45"/>
        <v>1.5598223952051349</v>
      </c>
    </row>
    <row r="341" spans="1:18" x14ac:dyDescent="0.25">
      <c r="A341" s="4">
        <f>Relative_Deviations!Q341</f>
        <v>78.515199999999993</v>
      </c>
      <c r="B341" s="4">
        <f>Relative_Deviations!R341</f>
        <v>-1.7515374484987422E-2</v>
      </c>
      <c r="C341" s="4">
        <f>Relative_Deviations!S341</f>
        <v>-1.830118263447705E-2</v>
      </c>
      <c r="D341" s="4">
        <f>Relative_Deviations!T341</f>
        <v>-1.8263944217350628E-2</v>
      </c>
      <c r="E341" s="4">
        <f>Relative_Deviations!U341</f>
        <v>-1.9082902844968854E-2</v>
      </c>
      <c r="F341" s="4">
        <f>Relative_Deviations!V341</f>
        <v>-1.8640200845098182E-2</v>
      </c>
      <c r="G341" s="4">
        <f>Relative_Deviations!W341</f>
        <v>-1.9420659375166936E-2</v>
      </c>
      <c r="J341" s="4">
        <f>Norm_test!J341</f>
        <v>-1.8537377400341511E-2</v>
      </c>
      <c r="K341" s="4">
        <f>Norm_test!K341</f>
        <v>6.7281518272903763E-4</v>
      </c>
      <c r="M341">
        <f t="shared" si="40"/>
        <v>1.5189950250657158</v>
      </c>
      <c r="N341">
        <f t="shared" si="41"/>
        <v>0.35105445288321219</v>
      </c>
      <c r="O341">
        <f t="shared" si="42"/>
        <v>0.4064016241158494</v>
      </c>
      <c r="P341">
        <f t="shared" si="43"/>
        <v>0.81081024719836403</v>
      </c>
      <c r="Q341">
        <f t="shared" si="44"/>
        <v>0.15282569031751606</v>
      </c>
      <c r="R341">
        <f t="shared" si="45"/>
        <v>1.3128151645489077</v>
      </c>
    </row>
    <row r="342" spans="1:18" x14ac:dyDescent="0.25">
      <c r="A342" s="4">
        <f>Relative_Deviations!Q342</f>
        <v>79.707700000000003</v>
      </c>
      <c r="B342" s="4">
        <f>Relative_Deviations!R342</f>
        <v>-1.8476567234742707E-2</v>
      </c>
      <c r="C342" s="4">
        <f>Relative_Deviations!S342</f>
        <v>-1.7810111762459797E-2</v>
      </c>
      <c r="D342" s="4">
        <f>Relative_Deviations!T342</f>
        <v>-1.8813045926502035E-2</v>
      </c>
      <c r="E342" s="4">
        <f>Relative_Deviations!U342</f>
        <v>-1.8727003213727594E-2</v>
      </c>
      <c r="F342" s="4">
        <f>Relative_Deviations!V342</f>
        <v>-1.9449013866379688E-2</v>
      </c>
      <c r="G342" s="4">
        <f>Relative_Deviations!W342</f>
        <v>-1.9642278824043485E-2</v>
      </c>
      <c r="J342" s="4">
        <f>Norm_test!J342</f>
        <v>-1.8819670137975884E-2</v>
      </c>
      <c r="K342" s="4">
        <f>Norm_test!K342</f>
        <v>6.6608067584701344E-4</v>
      </c>
      <c r="M342">
        <f t="shared" si="40"/>
        <v>0.51510712692103622</v>
      </c>
      <c r="N342">
        <f t="shared" si="41"/>
        <v>1.5156698161709841</v>
      </c>
      <c r="O342">
        <f t="shared" si="42"/>
        <v>9.9450587804930136E-3</v>
      </c>
      <c r="P342">
        <f t="shared" si="43"/>
        <v>0.13912267328646324</v>
      </c>
      <c r="Q342">
        <f t="shared" si="44"/>
        <v>0.94484609931598174</v>
      </c>
      <c r="R342">
        <f t="shared" si="45"/>
        <v>1.2349985758429947</v>
      </c>
    </row>
    <row r="343" spans="1:18" x14ac:dyDescent="0.25">
      <c r="A343" s="4">
        <f>Relative_Deviations!Q343</f>
        <v>80.918099999999995</v>
      </c>
      <c r="B343" s="4">
        <f>Relative_Deviations!R343</f>
        <v>-1.8272677863582627E-2</v>
      </c>
      <c r="C343" s="4">
        <f>Relative_Deviations!S343</f>
        <v>-1.8320440315732583E-2</v>
      </c>
      <c r="D343" s="4">
        <f>Relative_Deviations!T343</f>
        <v>-1.8601111933496246E-2</v>
      </c>
      <c r="E343" s="4">
        <f>Relative_Deviations!U343</f>
        <v>-1.9381089022495596E-2</v>
      </c>
      <c r="F343" s="4">
        <f>Relative_Deviations!V343</f>
        <v>-1.9054236082182825E-2</v>
      </c>
      <c r="G343" s="4">
        <f>Relative_Deviations!W343</f>
        <v>-1.9642278824043485E-2</v>
      </c>
      <c r="J343" s="4">
        <f>Norm_test!J343</f>
        <v>-1.8878639006922226E-2</v>
      </c>
      <c r="K343" s="4">
        <f>Norm_test!K343</f>
        <v>5.6960198100961727E-4</v>
      </c>
      <c r="M343">
        <f t="shared" si="40"/>
        <v>1.063832577031308</v>
      </c>
      <c r="N343">
        <f t="shared" si="41"/>
        <v>0.97998024901570402</v>
      </c>
      <c r="O343">
        <f t="shared" si="42"/>
        <v>0.48722982482270261</v>
      </c>
      <c r="P343">
        <f t="shared" si="43"/>
        <v>0.88210721227264666</v>
      </c>
      <c r="Q343">
        <f t="shared" si="44"/>
        <v>0.30828030996197425</v>
      </c>
      <c r="R343">
        <f t="shared" si="45"/>
        <v>1.3406551286351058</v>
      </c>
    </row>
    <row r="344" spans="1:18" x14ac:dyDescent="0.25">
      <c r="A344" s="4">
        <f>Relative_Deviations!Q344</f>
        <v>82.146799999999999</v>
      </c>
      <c r="B344" s="4">
        <f>Relative_Deviations!R344</f>
        <v>-1.887463695938894E-2</v>
      </c>
      <c r="C344" s="4">
        <f>Relative_Deviations!S344</f>
        <v>-1.8253038431338051E-2</v>
      </c>
      <c r="D344" s="4">
        <f>Relative_Deviations!T344</f>
        <v>-1.823504412739536E-2</v>
      </c>
      <c r="E344" s="4">
        <f>Relative_Deviations!U344</f>
        <v>-1.9361851204590531E-2</v>
      </c>
      <c r="F344" s="4">
        <f>Relative_Deviations!V344</f>
        <v>-1.9400870234160494E-2</v>
      </c>
      <c r="G344" s="4">
        <f>Relative_Deviations!W344</f>
        <v>-1.9382116862318929E-2</v>
      </c>
      <c r="J344" s="4">
        <f>Norm_test!J344</f>
        <v>-1.8917926303198718E-2</v>
      </c>
      <c r="K344" s="4">
        <f>Norm_test!K344</f>
        <v>5.5786287726818551E-4</v>
      </c>
      <c r="M344">
        <f t="shared" si="40"/>
        <v>7.7598538231764963E-2</v>
      </c>
      <c r="N344">
        <f t="shared" si="41"/>
        <v>1.1918482102924193</v>
      </c>
      <c r="O344">
        <f t="shared" si="42"/>
        <v>1.2241039933457882</v>
      </c>
      <c r="P344">
        <f t="shared" si="43"/>
        <v>0.79575988917864915</v>
      </c>
      <c r="Q344">
        <f t="shared" si="44"/>
        <v>0.8657036534259418</v>
      </c>
      <c r="R344">
        <f t="shared" si="45"/>
        <v>0.83208719926538144</v>
      </c>
    </row>
    <row r="345" spans="1:18" x14ac:dyDescent="0.25">
      <c r="A345" s="4">
        <f>Relative_Deviations!Q345</f>
        <v>83.394099999999995</v>
      </c>
      <c r="B345" s="4">
        <f>Relative_Deviations!R345</f>
        <v>-1.775809992684494E-2</v>
      </c>
      <c r="C345" s="4">
        <f>Relative_Deviations!S345</f>
        <v>-1.8368584518871581E-2</v>
      </c>
      <c r="D345" s="4">
        <f>Relative_Deviations!T345</f>
        <v>-1.8514411663630277E-2</v>
      </c>
      <c r="E345" s="4">
        <f>Relative_Deviations!U345</f>
        <v>-1.9987080286501192E-2</v>
      </c>
      <c r="F345" s="4">
        <f>Relative_Deviations!V345</f>
        <v>-1.9622330942368524E-2</v>
      </c>
      <c r="G345" s="4">
        <f>Relative_Deviations!W345</f>
        <v>-1.9767541990799848E-2</v>
      </c>
      <c r="J345" s="4">
        <f>Norm_test!J345</f>
        <v>-1.9003008221502728E-2</v>
      </c>
      <c r="K345" s="4">
        <f>Norm_test!K345</f>
        <v>9.0856887895408292E-4</v>
      </c>
      <c r="M345">
        <f t="shared" si="40"/>
        <v>1.3701859303071089</v>
      </c>
      <c r="N345">
        <f t="shared" si="41"/>
        <v>0.69826704097709758</v>
      </c>
      <c r="O345">
        <f t="shared" si="42"/>
        <v>0.53776501615915806</v>
      </c>
      <c r="P345">
        <f t="shared" si="43"/>
        <v>1.0831012241265605</v>
      </c>
      <c r="Q345">
        <f t="shared" si="44"/>
        <v>0.68164641692189787</v>
      </c>
      <c r="R345">
        <f t="shared" si="45"/>
        <v>0.84147034639490248</v>
      </c>
    </row>
    <row r="346" spans="1:18" x14ac:dyDescent="0.25">
      <c r="A346" s="4">
        <f>Relative_Deviations!Q346</f>
        <v>84.6601</v>
      </c>
      <c r="B346" s="4">
        <f>Relative_Deviations!R346</f>
        <v>-1.8195005722188268E-2</v>
      </c>
      <c r="C346" s="4">
        <f>Relative_Deviations!S346</f>
        <v>-1.8580419012682772E-2</v>
      </c>
      <c r="D346" s="4">
        <f>Relative_Deviations!T346</f>
        <v>-1.9073146736099937E-2</v>
      </c>
      <c r="E346" s="4">
        <f>Relative_Deviations!U346</f>
        <v>-1.9063665027063959E-2</v>
      </c>
      <c r="F346" s="4">
        <f>Relative_Deviations!V346</f>
        <v>-1.9593444763037107E-2</v>
      </c>
      <c r="G346" s="4">
        <f>Relative_Deviations!W346</f>
        <v>-1.9507380029075122E-2</v>
      </c>
      <c r="J346" s="4">
        <f>Norm_test!J346</f>
        <v>-1.9002176881691195E-2</v>
      </c>
      <c r="K346" s="4">
        <f>Norm_test!K346</f>
        <v>5.3722442623133125E-4</v>
      </c>
      <c r="M346">
        <f t="shared" si="40"/>
        <v>1.5024841017845967</v>
      </c>
      <c r="N346">
        <f t="shared" si="41"/>
        <v>0.78506830370146219</v>
      </c>
      <c r="O346">
        <f t="shared" si="42"/>
        <v>0.13210466788824365</v>
      </c>
      <c r="P346">
        <f t="shared" si="43"/>
        <v>0.11445523019887273</v>
      </c>
      <c r="Q346">
        <f t="shared" si="44"/>
        <v>1.1005975388976632</v>
      </c>
      <c r="R346">
        <f t="shared" si="45"/>
        <v>0.94039496850127291</v>
      </c>
    </row>
    <row r="347" spans="1:18" x14ac:dyDescent="0.25">
      <c r="A347" s="4">
        <f>Relative_Deviations!Q347</f>
        <v>85.945300000000003</v>
      </c>
      <c r="B347" s="4">
        <f>Relative_Deviations!R347</f>
        <v>-1.8272677863582627E-2</v>
      </c>
      <c r="C347" s="4">
        <f>Relative_Deviations!S347</f>
        <v>-1.8686336259588539E-2</v>
      </c>
      <c r="D347" s="4">
        <f>Relative_Deviations!T347</f>
        <v>-1.8745612383272912E-2</v>
      </c>
      <c r="E347" s="4">
        <f>Relative_Deviations!U347</f>
        <v>-1.9583086110497347E-2</v>
      </c>
      <c r="F347" s="4">
        <f>Relative_Deviations!V347</f>
        <v>-2.0084509811672365E-2</v>
      </c>
      <c r="G347" s="4">
        <f>Relative_Deviations!W347</f>
        <v>-2.0075882093584581E-2</v>
      </c>
      <c r="J347" s="4">
        <f>Norm_test!J347</f>
        <v>-1.9241350753699728E-2</v>
      </c>
      <c r="K347" s="4">
        <f>Norm_test!K347</f>
        <v>7.7669396766186628E-4</v>
      </c>
      <c r="M347">
        <f t="shared" si="40"/>
        <v>1.247174473407026</v>
      </c>
      <c r="N347">
        <f t="shared" si="41"/>
        <v>0.71458581786335507</v>
      </c>
      <c r="O347">
        <f t="shared" si="42"/>
        <v>0.63826731127984815</v>
      </c>
      <c r="P347">
        <f t="shared" si="43"/>
        <v>0.43998713911267684</v>
      </c>
      <c r="Q347">
        <f t="shared" si="44"/>
        <v>1.0855743614320255</v>
      </c>
      <c r="R347">
        <f t="shared" si="45"/>
        <v>1.0744661020055271</v>
      </c>
    </row>
    <row r="348" spans="1:18" x14ac:dyDescent="0.25">
      <c r="A348" s="4">
        <f>Relative_Deviations!Q348</f>
        <v>87.249899999999997</v>
      </c>
      <c r="B348" s="4">
        <f>Relative_Deviations!R348</f>
        <v>-1.8117333580793909E-2</v>
      </c>
      <c r="C348" s="4">
        <f>Relative_Deviations!S348</f>
        <v>-1.8320440315732583E-2</v>
      </c>
      <c r="D348" s="4">
        <f>Relative_Deviations!T348</f>
        <v>-1.9140580279329061E-2</v>
      </c>
      <c r="E348" s="4">
        <f>Relative_Deviations!U348</f>
        <v>-1.9544610474687557E-2</v>
      </c>
      <c r="F348" s="4">
        <f>Relative_Deviations!V348</f>
        <v>-1.9834162924132748E-2</v>
      </c>
      <c r="G348" s="4">
        <f>Relative_Deviations!W348</f>
        <v>-2.0798554209486408E-2</v>
      </c>
      <c r="J348" s="4">
        <f>Norm_test!J348</f>
        <v>-1.9292613630693709E-2</v>
      </c>
      <c r="K348" s="4">
        <f>Norm_test!K348</f>
        <v>9.9741198743586584E-4</v>
      </c>
      <c r="M348">
        <f t="shared" si="40"/>
        <v>1.1783295816618322</v>
      </c>
      <c r="N348">
        <f t="shared" si="41"/>
        <v>0.97469584004136278</v>
      </c>
      <c r="O348">
        <f t="shared" si="42"/>
        <v>0.15242783652068784</v>
      </c>
      <c r="P348">
        <f t="shared" si="43"/>
        <v>0.25265070719841476</v>
      </c>
      <c r="Q348">
        <f t="shared" si="44"/>
        <v>0.54295446641988665</v>
      </c>
      <c r="R348">
        <f t="shared" si="45"/>
        <v>1.5098480846055917</v>
      </c>
    </row>
    <row r="349" spans="1:18" x14ac:dyDescent="0.25">
      <c r="A349" s="4">
        <f>Relative_Deviations!Q349</f>
        <v>88.574200000000005</v>
      </c>
      <c r="B349" s="4">
        <f>Relative_Deviations!R349</f>
        <v>-1.8777546782646037E-2</v>
      </c>
      <c r="C349" s="4">
        <f>Relative_Deviations!S349</f>
        <v>-1.8368584518871581E-2</v>
      </c>
      <c r="D349" s="4">
        <f>Relative_Deviations!T349</f>
        <v>-1.9487381358793101E-2</v>
      </c>
      <c r="E349" s="4">
        <f>Relative_Deviations!U349</f>
        <v>-1.9679275200022172E-2</v>
      </c>
      <c r="F349" s="4">
        <f>Relative_Deviations!V349</f>
        <v>-1.9834162924132748E-2</v>
      </c>
      <c r="G349" s="4">
        <f>Relative_Deviations!W349</f>
        <v>-2.0557663504185857E-2</v>
      </c>
      <c r="J349" s="4">
        <f>Norm_test!J349</f>
        <v>-1.9450769048108583E-2</v>
      </c>
      <c r="K349" s="4">
        <f>Norm_test!K349</f>
        <v>7.8103947376017874E-4</v>
      </c>
      <c r="M349">
        <f t="shared" si="40"/>
        <v>0.86195677437586327</v>
      </c>
      <c r="N349">
        <f t="shared" si="41"/>
        <v>1.3855695718258798</v>
      </c>
      <c r="O349">
        <f t="shared" si="42"/>
        <v>4.6876389625039747E-2</v>
      </c>
      <c r="P349">
        <f t="shared" si="43"/>
        <v>0.29256671345109619</v>
      </c>
      <c r="Q349">
        <f t="shared" si="44"/>
        <v>0.49087643954585608</v>
      </c>
      <c r="R349">
        <f t="shared" si="45"/>
        <v>1.4172068035797512</v>
      </c>
    </row>
    <row r="350" spans="1:18" x14ac:dyDescent="0.25">
      <c r="A350" s="4">
        <f>Relative_Deviations!Q350</f>
        <v>89.918400000000005</v>
      </c>
      <c r="B350" s="4">
        <f>Relative_Deviations!R350</f>
        <v>-1.8796964817994585E-2</v>
      </c>
      <c r="C350" s="4">
        <f>Relative_Deviations!S350</f>
        <v>-1.8676707418960773E-2</v>
      </c>
      <c r="D350" s="4">
        <f>Relative_Deviations!T350</f>
        <v>-1.9622248445251345E-2</v>
      </c>
      <c r="E350" s="4">
        <f>Relative_Deviations!U350</f>
        <v>-1.9727369744784409E-2</v>
      </c>
      <c r="F350" s="4">
        <f>Relative_Deviations!V350</f>
        <v>-1.9920821462127335E-2</v>
      </c>
      <c r="G350" s="4">
        <f>Relative_Deviations!W350</f>
        <v>-2.0731104812002226E-2</v>
      </c>
      <c r="J350" s="4">
        <f>Norm_test!J350</f>
        <v>-1.957920278352011E-2</v>
      </c>
      <c r="K350" s="4">
        <f>Norm_test!K350</f>
        <v>7.6076042220390777E-4</v>
      </c>
      <c r="M350">
        <f t="shared" si="40"/>
        <v>1.0282316780615348</v>
      </c>
      <c r="N350">
        <f t="shared" si="41"/>
        <v>1.1863069347703792</v>
      </c>
      <c r="O350">
        <f t="shared" si="42"/>
        <v>5.6582414745672306E-2</v>
      </c>
      <c r="P350">
        <f t="shared" si="43"/>
        <v>0.19476165812498797</v>
      </c>
      <c r="Q350">
        <f t="shared" si="44"/>
        <v>0.44904896290156876</v>
      </c>
      <c r="R350">
        <f t="shared" si="45"/>
        <v>1.5141455770596985</v>
      </c>
    </row>
    <row r="351" spans="1:18" x14ac:dyDescent="0.25">
      <c r="A351" s="4">
        <f>Relative_Deviations!Q351</f>
        <v>91.283000000000001</v>
      </c>
      <c r="B351" s="4">
        <f>Relative_Deviations!R351</f>
        <v>-1.8670747588228686E-2</v>
      </c>
      <c r="C351" s="4">
        <f>Relative_Deviations!S351</f>
        <v>-1.8464872925149412E-2</v>
      </c>
      <c r="D351" s="4">
        <f>Relative_Deviations!T351</f>
        <v>-1.9362147635653273E-2</v>
      </c>
      <c r="E351" s="4">
        <f>Relative_Deviations!U351</f>
        <v>-1.9496515929925146E-2</v>
      </c>
      <c r="F351" s="4">
        <f>Relative_Deviations!V351</f>
        <v>-2.0161539623222976E-2</v>
      </c>
      <c r="G351" s="4">
        <f>Relative_Deviations!W351</f>
        <v>-2.1087623055847139E-2</v>
      </c>
      <c r="J351" s="4">
        <f>Norm_test!J351</f>
        <v>-1.9540574459671108E-2</v>
      </c>
      <c r="K351" s="4">
        <f>Norm_test!K351</f>
        <v>9.7226199725211279E-4</v>
      </c>
      <c r="M351">
        <f t="shared" si="40"/>
        <v>0.89464246664047231</v>
      </c>
      <c r="N351">
        <f t="shared" si="41"/>
        <v>1.1063906000254382</v>
      </c>
      <c r="O351">
        <f t="shared" si="42"/>
        <v>0.18351722531799056</v>
      </c>
      <c r="P351">
        <f t="shared" si="43"/>
        <v>4.5315490958696143E-2</v>
      </c>
      <c r="Q351">
        <f t="shared" si="44"/>
        <v>0.63868089600014266</v>
      </c>
      <c r="R351">
        <f t="shared" si="45"/>
        <v>1.5911848869424368</v>
      </c>
    </row>
    <row r="352" spans="1:18" x14ac:dyDescent="0.25">
      <c r="A352" s="4">
        <f>Relative_Deviations!Q352</f>
        <v>92.668099999999995</v>
      </c>
      <c r="B352" s="4">
        <f>Relative_Deviations!R352</f>
        <v>-1.8709583658925954E-2</v>
      </c>
      <c r="C352" s="4">
        <f>Relative_Deviations!S352</f>
        <v>-1.9235180175372388E-2</v>
      </c>
      <c r="D352" s="4">
        <f>Relative_Deviations!T352</f>
        <v>-1.9911249344804684E-2</v>
      </c>
      <c r="E352" s="4">
        <f>Relative_Deviations!U352</f>
        <v>-1.9900510105928988E-2</v>
      </c>
      <c r="F352" s="4">
        <f>Relative_Deviations!V352</f>
        <v>-1.9997851273677949E-2</v>
      </c>
      <c r="G352" s="4">
        <f>Relative_Deviations!W352</f>
        <v>-2.0576934760609858E-2</v>
      </c>
      <c r="J352" s="4">
        <f>Norm_test!J352</f>
        <v>-1.9721884886553305E-2</v>
      </c>
      <c r="K352" s="4">
        <f>Norm_test!K352</f>
        <v>6.5370771027029311E-4</v>
      </c>
      <c r="M352">
        <f t="shared" si="40"/>
        <v>1.5485532933500017</v>
      </c>
      <c r="N352">
        <f t="shared" si="41"/>
        <v>0.74452955584641345</v>
      </c>
      <c r="O352">
        <f t="shared" si="42"/>
        <v>0.28967756579325166</v>
      </c>
      <c r="P352">
        <f t="shared" si="43"/>
        <v>0.27324936905184288</v>
      </c>
      <c r="Q352">
        <f t="shared" si="44"/>
        <v>0.42215562519606525</v>
      </c>
      <c r="R352">
        <f t="shared" si="45"/>
        <v>1.3080002891552396</v>
      </c>
    </row>
    <row r="353" spans="1:18" x14ac:dyDescent="0.25">
      <c r="A353" s="4">
        <f>Relative_Deviations!Q353</f>
        <v>94.074200000000005</v>
      </c>
      <c r="B353" s="4">
        <f>Relative_Deviations!R353</f>
        <v>-1.8670747588228686E-2</v>
      </c>
      <c r="C353" s="4">
        <f>Relative_Deviations!S353</f>
        <v>-1.8744109303355305E-2</v>
      </c>
      <c r="D353" s="4">
        <f>Relative_Deviations!T353</f>
        <v>-1.9651148535206612E-2</v>
      </c>
      <c r="E353" s="4">
        <f>Relative_Deviations!U353</f>
        <v>-1.9833177743261682E-2</v>
      </c>
      <c r="F353" s="4">
        <f>Relative_Deviations!V353</f>
        <v>-1.9458642592823493E-2</v>
      </c>
      <c r="G353" s="4">
        <f>Relative_Deviations!W353</f>
        <v>-2.1000902401938953E-2</v>
      </c>
      <c r="J353" s="4">
        <f>Norm_test!J353</f>
        <v>-1.9559788027469122E-2</v>
      </c>
      <c r="K353" s="4">
        <f>Norm_test!K353</f>
        <v>8.5156965679915883E-4</v>
      </c>
      <c r="M353">
        <f t="shared" si="40"/>
        <v>1.0440020169132387</v>
      </c>
      <c r="N353">
        <f t="shared" si="41"/>
        <v>0.95785320390554274</v>
      </c>
      <c r="O353">
        <f t="shared" si="42"/>
        <v>0.10728483220138599</v>
      </c>
      <c r="P353">
        <f t="shared" si="43"/>
        <v>0.32104210572763281</v>
      </c>
      <c r="Q353">
        <f t="shared" si="44"/>
        <v>0.11877529200113794</v>
      </c>
      <c r="R353">
        <f t="shared" si="45"/>
        <v>1.6923035748908966</v>
      </c>
    </row>
    <row r="354" spans="1:18" x14ac:dyDescent="0.25">
      <c r="A354" s="4">
        <f>Relative_Deviations!Q354</f>
        <v>95.501400000000004</v>
      </c>
      <c r="B354" s="4">
        <f>Relative_Deviations!R354</f>
        <v>-1.903969025985193E-2</v>
      </c>
      <c r="C354" s="4">
        <f>Relative_Deviations!S354</f>
        <v>-1.9755137569272937E-2</v>
      </c>
      <c r="D354" s="4">
        <f>Relative_Deviations!T354</f>
        <v>-1.9198380459239762E-2</v>
      </c>
      <c r="E354" s="4">
        <f>Relative_Deviations!U354</f>
        <v>-2.0458406825172169E-2</v>
      </c>
      <c r="F354" s="4">
        <f>Relative_Deviations!V354</f>
        <v>-2.0200054528998198E-2</v>
      </c>
      <c r="G354" s="4">
        <f>Relative_Deviations!W354</f>
        <v>-2.0297501542461131E-2</v>
      </c>
      <c r="J354" s="4">
        <f>Norm_test!J354</f>
        <v>-1.9824861864166019E-2</v>
      </c>
      <c r="K354" s="4">
        <f>Norm_test!K354</f>
        <v>5.965520756978283E-4</v>
      </c>
      <c r="M354">
        <f t="shared" si="40"/>
        <v>1.3161828385151788</v>
      </c>
      <c r="N354">
        <f t="shared" si="41"/>
        <v>0.11687880695330917</v>
      </c>
      <c r="O354">
        <f t="shared" si="42"/>
        <v>1.0501705223193107</v>
      </c>
      <c r="P354">
        <f t="shared" si="43"/>
        <v>1.0620111584810898</v>
      </c>
      <c r="Q354">
        <f t="shared" si="44"/>
        <v>0.62893531028835981</v>
      </c>
      <c r="R354">
        <f t="shared" si="45"/>
        <v>0.79228569901836665</v>
      </c>
    </row>
    <row r="355" spans="1:18" x14ac:dyDescent="0.25">
      <c r="A355" s="4">
        <f>Relative_Deviations!Q355</f>
        <v>96.950199999999995</v>
      </c>
      <c r="B355" s="4">
        <f>Relative_Deviations!R355</f>
        <v>-1.8408604111022794E-2</v>
      </c>
      <c r="C355" s="4">
        <f>Relative_Deviations!S355</f>
        <v>-1.9071489884700026E-2</v>
      </c>
      <c r="D355" s="4">
        <f>Relative_Deviations!T355</f>
        <v>-1.9246547275832041E-2</v>
      </c>
      <c r="E355" s="4">
        <f>Relative_Deviations!U355</f>
        <v>-2.0169839556598044E-2</v>
      </c>
      <c r="F355" s="4">
        <f>Relative_Deviations!V355</f>
        <v>-2.0421515237206228E-2</v>
      </c>
      <c r="G355" s="4">
        <f>Relative_Deviations!W355</f>
        <v>-2.0885274863394591E-2</v>
      </c>
      <c r="J355" s="4">
        <f>Norm_test!J355</f>
        <v>-1.9700545154792286E-2</v>
      </c>
      <c r="K355" s="4">
        <f>Norm_test!K355</f>
        <v>9.3963352912234321E-4</v>
      </c>
      <c r="M355">
        <f t="shared" si="40"/>
        <v>1.3749414039920642</v>
      </c>
      <c r="N355">
        <f t="shared" si="41"/>
        <v>0.66946873498631398</v>
      </c>
      <c r="O355">
        <f t="shared" si="42"/>
        <v>0.48316483489504564</v>
      </c>
      <c r="P355">
        <f t="shared" si="43"/>
        <v>0.49944407820791353</v>
      </c>
      <c r="Q355">
        <f t="shared" si="44"/>
        <v>0.76728858652730025</v>
      </c>
      <c r="R355">
        <f t="shared" si="45"/>
        <v>1.2608423091382137</v>
      </c>
    </row>
    <row r="356" spans="1:18" x14ac:dyDescent="0.25">
      <c r="A356" s="4">
        <f>Relative_Deviations!Q356</f>
        <v>98.420900000000003</v>
      </c>
      <c r="B356" s="4">
        <f>Relative_Deviations!R356</f>
        <v>-1.8864927941714668E-2</v>
      </c>
      <c r="C356" s="4">
        <f>Relative_Deviations!S356</f>
        <v>-1.901371684093326E-2</v>
      </c>
      <c r="D356" s="4">
        <f>Relative_Deviations!T356</f>
        <v>-1.9737848805072577E-2</v>
      </c>
      <c r="E356" s="4">
        <f>Relative_Deviations!U356</f>
        <v>-2.0025555922310981E-2</v>
      </c>
      <c r="F356" s="4">
        <f>Relative_Deviations!V356</f>
        <v>-2.0604461039639036E-2</v>
      </c>
      <c r="G356" s="4">
        <f>Relative_Deviations!W356</f>
        <v>-2.0837096722334584E-2</v>
      </c>
      <c r="J356" s="4">
        <f>Norm_test!J356</f>
        <v>-1.9847267878667516E-2</v>
      </c>
      <c r="K356" s="4">
        <f>Norm_test!K356</f>
        <v>8.0705153084425726E-4</v>
      </c>
      <c r="M356">
        <f t="shared" si="40"/>
        <v>1.2171960518124794</v>
      </c>
      <c r="N356">
        <f t="shared" si="41"/>
        <v>1.0328349626724289</v>
      </c>
      <c r="O356">
        <f t="shared" si="42"/>
        <v>0.13557879443023332</v>
      </c>
      <c r="P356">
        <f t="shared" si="43"/>
        <v>0.2209128374454091</v>
      </c>
      <c r="Q356">
        <f t="shared" si="44"/>
        <v>0.93822157821746555</v>
      </c>
      <c r="R356">
        <f t="shared" si="45"/>
        <v>1.2264753932522843</v>
      </c>
    </row>
    <row r="357" spans="1:18" x14ac:dyDescent="0.25">
      <c r="A357" s="4">
        <f>Relative_Deviations!Q357</f>
        <v>99.913700000000006</v>
      </c>
      <c r="B357" s="4">
        <f>Relative_Deviations!R357</f>
        <v>-1.8932891065434752E-2</v>
      </c>
      <c r="C357" s="4">
        <f>Relative_Deviations!S357</f>
        <v>-1.901371684093326E-2</v>
      </c>
      <c r="D357" s="4">
        <f>Relative_Deviations!T357</f>
        <v>-1.9516281448748365E-2</v>
      </c>
      <c r="E357" s="4">
        <f>Relative_Deviations!U357</f>
        <v>-2.0237171919265353E-2</v>
      </c>
      <c r="F357" s="4">
        <f>Relative_Deviations!V357</f>
        <v>-2.0748891936296456E-2</v>
      </c>
      <c r="G357" s="4">
        <f>Relative_Deviations!W357</f>
        <v>-2.0702197927366221E-2</v>
      </c>
      <c r="J357" s="4">
        <f>Norm_test!J357</f>
        <v>-1.985852518967407E-2</v>
      </c>
      <c r="K357" s="4">
        <f>Norm_test!K357</f>
        <v>8.1676684970771892E-4</v>
      </c>
      <c r="M357">
        <f t="shared" si="40"/>
        <v>1.1332905156111046</v>
      </c>
      <c r="N357">
        <f t="shared" si="41"/>
        <v>1.034332317776028</v>
      </c>
      <c r="O357">
        <f t="shared" si="42"/>
        <v>0.41902256567853802</v>
      </c>
      <c r="P357">
        <f t="shared" si="43"/>
        <v>0.46359218634642468</v>
      </c>
      <c r="Q357">
        <f t="shared" si="44"/>
        <v>1.0901112685229628</v>
      </c>
      <c r="R357">
        <f t="shared" si="45"/>
        <v>1.0329419441962659</v>
      </c>
    </row>
    <row r="358" spans="1:18" x14ac:dyDescent="0.25">
      <c r="A358" s="4">
        <f>Relative_Deviations!Q358</f>
        <v>101.429</v>
      </c>
      <c r="B358" s="4">
        <f>Relative_Deviations!R358</f>
        <v>-1.8651329552880142E-2</v>
      </c>
      <c r="C358" s="4">
        <f>Relative_Deviations!S358</f>
        <v>-1.953367423483381E-2</v>
      </c>
      <c r="D358" s="4">
        <f>Relative_Deviations!T358</f>
        <v>-2.0123183337810477E-2</v>
      </c>
      <c r="E358" s="4">
        <f>Relative_Deviations!U358</f>
        <v>-2.019869628345556E-2</v>
      </c>
      <c r="F358" s="4">
        <f>Relative_Deviations!V358</f>
        <v>-2.0854807927178483E-2</v>
      </c>
      <c r="G358" s="4">
        <f>Relative_Deviations!W358</f>
        <v>-2.1270699991875509E-2</v>
      </c>
      <c r="J358" s="4">
        <f>Norm_test!J358</f>
        <v>-2.0105398554672329E-2</v>
      </c>
      <c r="K358" s="4">
        <f>Norm_test!K358</f>
        <v>9.3485271264761151E-4</v>
      </c>
      <c r="M358">
        <f t="shared" si="40"/>
        <v>1.5553990293017328</v>
      </c>
      <c r="N358">
        <f t="shared" si="41"/>
        <v>0.61156619872164641</v>
      </c>
      <c r="O358">
        <f t="shared" si="42"/>
        <v>1.9024155246637049E-2</v>
      </c>
      <c r="P358">
        <f t="shared" si="43"/>
        <v>9.9799388204159775E-2</v>
      </c>
      <c r="Q358">
        <f t="shared" si="44"/>
        <v>0.80163362887800738</v>
      </c>
      <c r="R358">
        <f t="shared" si="45"/>
        <v>1.2465080556945825</v>
      </c>
    </row>
    <row r="359" spans="1:18" x14ac:dyDescent="0.25">
      <c r="A359" s="4">
        <f>Relative_Deviations!Q359</f>
        <v>102.967</v>
      </c>
      <c r="B359" s="4">
        <f>Relative_Deviations!R359</f>
        <v>-1.9185325524966372E-2</v>
      </c>
      <c r="C359" s="4">
        <f>Relative_Deviations!S359</f>
        <v>-1.8984830319049961E-2</v>
      </c>
      <c r="D359" s="4">
        <f>Relative_Deviations!T359</f>
        <v>-1.949701472211152E-2</v>
      </c>
      <c r="E359" s="4">
        <f>Relative_Deviations!U359</f>
        <v>-2.0439169007267274E-2</v>
      </c>
      <c r="F359" s="4">
        <f>Relative_Deviations!V359</f>
        <v>-2.0460030142981617E-2</v>
      </c>
      <c r="G359" s="4">
        <f>Relative_Deviations!W359</f>
        <v>-2.1174343709755322E-2</v>
      </c>
      <c r="J359" s="4">
        <f>Norm_test!J359</f>
        <v>-1.9956785571022012E-2</v>
      </c>
      <c r="K359" s="4">
        <f>Norm_test!K359</f>
        <v>8.6251186055270131E-4</v>
      </c>
      <c r="M359">
        <f t="shared" si="40"/>
        <v>0.89443413051883736</v>
      </c>
      <c r="N359">
        <f t="shared" si="41"/>
        <v>1.1268891437031576</v>
      </c>
      <c r="O359">
        <f t="shared" si="42"/>
        <v>0.53306032060343966</v>
      </c>
      <c r="P359">
        <f t="shared" si="43"/>
        <v>0.55927745264412732</v>
      </c>
      <c r="Q359">
        <f t="shared" si="44"/>
        <v>0.58346394406347446</v>
      </c>
      <c r="R359">
        <f t="shared" si="45"/>
        <v>1.4116421981178249</v>
      </c>
    </row>
    <row r="360" spans="1:18" x14ac:dyDescent="0.25">
      <c r="A360" s="4">
        <f>Relative_Deviations!Q360</f>
        <v>104.529</v>
      </c>
      <c r="B360" s="4">
        <f>Relative_Deviations!R360</f>
        <v>-1.9272706684035003E-2</v>
      </c>
      <c r="C360" s="4">
        <f>Relative_Deviations!S360</f>
        <v>-1.8503388287660474E-2</v>
      </c>
      <c r="D360" s="4">
        <f>Relative_Deviations!T360</f>
        <v>-1.9545181538703802E-2</v>
      </c>
      <c r="E360" s="4">
        <f>Relative_Deviations!U360</f>
        <v>-2.0304504281932659E-2</v>
      </c>
      <c r="F360" s="4">
        <f>Relative_Deviations!V360</f>
        <v>-2.0556317407419838E-2</v>
      </c>
      <c r="G360" s="4">
        <f>Relative_Deviations!W360</f>
        <v>-2.1415234415055873E-2</v>
      </c>
      <c r="J360" s="4">
        <f>Norm_test!J360</f>
        <v>-1.9932888769134609E-2</v>
      </c>
      <c r="K360" s="4">
        <f>Norm_test!K360</f>
        <v>1.034769431218147E-3</v>
      </c>
      <c r="M360">
        <f t="shared" si="40"/>
        <v>0.63799921526714398</v>
      </c>
      <c r="N360">
        <f t="shared" si="41"/>
        <v>1.3814676374729242</v>
      </c>
      <c r="O360">
        <f t="shared" si="42"/>
        <v>0.37467982599214622</v>
      </c>
      <c r="P360">
        <f t="shared" si="43"/>
        <v>0.35912880839606715</v>
      </c>
      <c r="Q360">
        <f t="shared" si="44"/>
        <v>0.60248072611820291</v>
      </c>
      <c r="R360">
        <f t="shared" si="45"/>
        <v>1.4325371442179375</v>
      </c>
    </row>
    <row r="361" spans="1:18" x14ac:dyDescent="0.25">
      <c r="A361" s="4">
        <f>Relative_Deviations!Q361</f>
        <v>106.114</v>
      </c>
      <c r="B361" s="4">
        <f>Relative_Deviations!R361</f>
        <v>-1.8796964817994585E-2</v>
      </c>
      <c r="C361" s="4">
        <f>Relative_Deviations!S361</f>
        <v>-1.951441655357828E-2</v>
      </c>
      <c r="D361" s="4">
        <f>Relative_Deviations!T361</f>
        <v>-1.9699315351798891E-2</v>
      </c>
      <c r="E361" s="4">
        <f>Relative_Deviations!U361</f>
        <v>-2.0958590090700661E-2</v>
      </c>
      <c r="F361" s="4">
        <f>Relative_Deviations!V361</f>
        <v>-2.0537059954532231E-2</v>
      </c>
      <c r="G361" s="4">
        <f>Relative_Deviations!W361</f>
        <v>-2.1116529940483141E-2</v>
      </c>
      <c r="J361" s="4">
        <f>Norm_test!J361</f>
        <v>-2.0103812784847967E-2</v>
      </c>
      <c r="K361" s="4">
        <f>Norm_test!K361</f>
        <v>9.1244737812161371E-4</v>
      </c>
      <c r="M361">
        <f t="shared" si="40"/>
        <v>1.4322447498766349</v>
      </c>
      <c r="N361">
        <f t="shared" si="41"/>
        <v>0.64595092868043724</v>
      </c>
      <c r="O361">
        <f t="shared" si="42"/>
        <v>0.44331042287806688</v>
      </c>
      <c r="P361">
        <f t="shared" si="43"/>
        <v>0.9367962759807148</v>
      </c>
      <c r="Q361">
        <f t="shared" si="44"/>
        <v>0.47481880059336407</v>
      </c>
      <c r="R361">
        <f t="shared" si="45"/>
        <v>1.1098910248610487</v>
      </c>
    </row>
    <row r="362" spans="1:18" x14ac:dyDescent="0.25">
      <c r="A362" s="4">
        <f>Relative_Deviations!Q362</f>
        <v>107.723</v>
      </c>
      <c r="B362" s="4">
        <f>Relative_Deviations!R362</f>
        <v>-1.9272706684035003E-2</v>
      </c>
      <c r="C362" s="4">
        <f>Relative_Deviations!S362</f>
        <v>-1.9052232203444493E-2</v>
      </c>
      <c r="D362" s="4">
        <f>Relative_Deviations!T362</f>
        <v>-1.939104772560871E-2</v>
      </c>
      <c r="E362" s="4">
        <f>Relative_Deviations!U362</f>
        <v>-2.1016303544415523E-2</v>
      </c>
      <c r="F362" s="4">
        <f>Relative_Deviations!V362</f>
        <v>-2.1162927173380929E-2</v>
      </c>
      <c r="G362" s="4">
        <f>Relative_Deviations!W362</f>
        <v>-2.1636853863932423E-2</v>
      </c>
      <c r="J362" s="4">
        <f>Norm_test!J362</f>
        <v>-2.0255345199136181E-2</v>
      </c>
      <c r="K362" s="4">
        <f>Norm_test!K362</f>
        <v>1.1376641234248192E-3</v>
      </c>
      <c r="M362">
        <f t="shared" si="40"/>
        <v>0.8637334120575475</v>
      </c>
      <c r="N362">
        <f t="shared" si="41"/>
        <v>1.0575291695670614</v>
      </c>
      <c r="O362">
        <f t="shared" si="42"/>
        <v>0.75971234016380274</v>
      </c>
      <c r="P362">
        <f t="shared" si="43"/>
        <v>0.66887786088266243</v>
      </c>
      <c r="Q362">
        <f t="shared" si="44"/>
        <v>0.79775915892694893</v>
      </c>
      <c r="R362">
        <f t="shared" si="45"/>
        <v>1.2143379019787972</v>
      </c>
    </row>
    <row r="363" spans="1:18" x14ac:dyDescent="0.25">
      <c r="A363" s="4">
        <f>Relative_Deviations!Q363</f>
        <v>109.35599999999999</v>
      </c>
      <c r="B363" s="4">
        <f>Relative_Deviations!R363</f>
        <v>-1.9311542754732267E-2</v>
      </c>
      <c r="C363" s="4">
        <f>Relative_Deviations!S363</f>
        <v>-1.9639591481739577E-2</v>
      </c>
      <c r="D363" s="4">
        <f>Relative_Deviations!T363</f>
        <v>-2.0055749794581353E-2</v>
      </c>
      <c r="E363" s="4">
        <f>Relative_Deviations!U363</f>
        <v>-2.0900876636985803E-2</v>
      </c>
      <c r="F363" s="4">
        <f>Relative_Deviations!V363</f>
        <v>-2.0045994905896973E-2</v>
      </c>
      <c r="G363" s="4">
        <f>Relative_Deviations!W363</f>
        <v>-2.1087623055847139E-2</v>
      </c>
      <c r="J363" s="4">
        <f>Norm_test!J363</f>
        <v>-2.0173563104963852E-2</v>
      </c>
      <c r="K363" s="4">
        <f>Norm_test!K363</f>
        <v>6.9611047511290974E-4</v>
      </c>
      <c r="M363">
        <f t="shared" si="40"/>
        <v>1.2383384262271939</v>
      </c>
      <c r="N363">
        <f t="shared" si="41"/>
        <v>0.76707885072073467</v>
      </c>
      <c r="O363">
        <f t="shared" si="42"/>
        <v>0.16924513363110846</v>
      </c>
      <c r="P363">
        <f t="shared" si="43"/>
        <v>1.0448248633293158</v>
      </c>
      <c r="Q363">
        <f t="shared" si="44"/>
        <v>0.18325855396183688</v>
      </c>
      <c r="R363">
        <f t="shared" si="45"/>
        <v>1.3130961012115581</v>
      </c>
    </row>
    <row r="364" spans="1:18" x14ac:dyDescent="0.25">
      <c r="A364" s="4">
        <f>Relative_Deviations!Q364</f>
        <v>111.014</v>
      </c>
      <c r="B364" s="4">
        <f>Relative_Deviations!R364</f>
        <v>-1.9496014090543801E-2</v>
      </c>
      <c r="C364" s="4">
        <f>Relative_Deviations!S364</f>
        <v>-1.9090747565955558E-2</v>
      </c>
      <c r="D364" s="4">
        <f>Relative_Deviations!T364</f>
        <v>-1.9593348355296081E-2</v>
      </c>
      <c r="E364" s="4">
        <f>Relative_Deviations!U364</f>
        <v>-2.0371836644599964E-2</v>
      </c>
      <c r="F364" s="4">
        <f>Relative_Deviations!V364</f>
        <v>-2.0951095191616875E-2</v>
      </c>
      <c r="G364" s="4">
        <f>Relative_Deviations!W364</f>
        <v>-2.1241793107239504E-2</v>
      </c>
      <c r="J364" s="4">
        <f>Norm_test!J364</f>
        <v>-2.0124139159208632E-2</v>
      </c>
      <c r="K364" s="4">
        <f>Norm_test!K364</f>
        <v>8.6470096978828747E-4</v>
      </c>
      <c r="M364">
        <f t="shared" si="40"/>
        <v>0.72640726749574536</v>
      </c>
      <c r="N364">
        <f t="shared" si="41"/>
        <v>1.1950855028023015</v>
      </c>
      <c r="O364">
        <f t="shared" si="42"/>
        <v>0.61384319256922903</v>
      </c>
      <c r="P364">
        <f t="shared" si="43"/>
        <v>0.28645450166660374</v>
      </c>
      <c r="Q364">
        <f t="shared" si="44"/>
        <v>0.95634914415640593</v>
      </c>
      <c r="R364">
        <f t="shared" si="45"/>
        <v>1.2925323170442582</v>
      </c>
    </row>
    <row r="365" spans="1:18" x14ac:dyDescent="0.25">
      <c r="A365" s="4">
        <f>Relative_Deviations!Q365</f>
        <v>112.697</v>
      </c>
      <c r="B365" s="4">
        <f>Relative_Deviations!R365</f>
        <v>-2.0020301044955759E-2</v>
      </c>
      <c r="C365" s="4">
        <f>Relative_Deviations!S365</f>
        <v>-1.927369553788362E-2</v>
      </c>
      <c r="D365" s="4">
        <f>Relative_Deviations!T365</f>
        <v>-2.0055749794581353E-2</v>
      </c>
      <c r="E365" s="4">
        <f>Relative_Deviations!U365</f>
        <v>-2.0843163183270945E-2</v>
      </c>
      <c r="F365" s="4">
        <f>Relative_Deviations!V365</f>
        <v>-2.0469658869425422E-2</v>
      </c>
      <c r="G365" s="4">
        <f>Relative_Deviations!W365</f>
        <v>-2.1289971248299684E-2</v>
      </c>
      <c r="J365" s="4">
        <f>Norm_test!J365</f>
        <v>-2.0325423279736129E-2</v>
      </c>
      <c r="K365" s="4">
        <f>Norm_test!K365</f>
        <v>7.0585634607055962E-4</v>
      </c>
      <c r="M365">
        <f t="shared" si="40"/>
        <v>0.43227242551399997</v>
      </c>
      <c r="N365">
        <f t="shared" si="41"/>
        <v>1.4900025305536813</v>
      </c>
      <c r="O365">
        <f t="shared" si="42"/>
        <v>0.382051513251987</v>
      </c>
      <c r="P365">
        <f t="shared" si="43"/>
        <v>0.73349188743152727</v>
      </c>
      <c r="Q365">
        <f t="shared" si="44"/>
        <v>0.20434128061926524</v>
      </c>
      <c r="R365">
        <f t="shared" si="45"/>
        <v>1.3664933012688905</v>
      </c>
    </row>
    <row r="366" spans="1:18" x14ac:dyDescent="0.25">
      <c r="A366" s="4">
        <f>Relative_Deviations!Q366</f>
        <v>114.405</v>
      </c>
      <c r="B366" s="4">
        <f>Relative_Deviations!R366</f>
        <v>-1.9631940337983971E-2</v>
      </c>
      <c r="C366" s="4">
        <f>Relative_Deviations!S366</f>
        <v>-1.8734480462727538E-2</v>
      </c>
      <c r="D366" s="4">
        <f>Relative_Deviations!T366</f>
        <v>-2.009428324785504E-2</v>
      </c>
      <c r="E366" s="4">
        <f>Relative_Deviations!U366</f>
        <v>-2.0496882460982132E-2</v>
      </c>
      <c r="F366" s="4">
        <f>Relative_Deviations!V366</f>
        <v>-2.0835550474290872E-2</v>
      </c>
      <c r="G366" s="4">
        <f>Relative_Deviations!W366</f>
        <v>-2.132851376114769E-2</v>
      </c>
      <c r="J366" s="4">
        <f>Norm_test!J366</f>
        <v>-2.0186941790831206E-2</v>
      </c>
      <c r="K366" s="4">
        <f>Norm_test!K366</f>
        <v>9.2154209177560894E-4</v>
      </c>
      <c r="M366">
        <f t="shared" si="40"/>
        <v>0.60225296033724196</v>
      </c>
      <c r="N366">
        <f t="shared" si="41"/>
        <v>1.5761204410154444</v>
      </c>
      <c r="O366">
        <f t="shared" si="42"/>
        <v>0.10054727158217353</v>
      </c>
      <c r="P366">
        <f t="shared" si="43"/>
        <v>0.33632828377240853</v>
      </c>
      <c r="Q366">
        <f t="shared" si="44"/>
        <v>0.70382968857118555</v>
      </c>
      <c r="R366">
        <f t="shared" si="45"/>
        <v>1.2387627005912734</v>
      </c>
    </row>
    <row r="367" spans="1:18" x14ac:dyDescent="0.25">
      <c r="A367" s="4">
        <f>Relative_Deviations!Q367</f>
        <v>116.139</v>
      </c>
      <c r="B367" s="4">
        <f>Relative_Deviations!R367</f>
        <v>-1.9428050966823717E-2</v>
      </c>
      <c r="C367" s="4">
        <f>Relative_Deviations!S367</f>
        <v>-1.962996264111181E-2</v>
      </c>
      <c r="D367" s="4">
        <f>Relative_Deviations!T367</f>
        <v>-2.040255087404539E-2</v>
      </c>
      <c r="E367" s="4">
        <f>Relative_Deviations!U367</f>
        <v>-2.0544977005744373E-2</v>
      </c>
      <c r="F367" s="4">
        <f>Relative_Deviations!V367</f>
        <v>-2.0768149389184067E-2</v>
      </c>
      <c r="G367" s="4">
        <f>Relative_Deviations!W367</f>
        <v>-2.1685032004992603E-2</v>
      </c>
      <c r="J367" s="4">
        <f>Norm_test!J367</f>
        <v>-2.040978714698366E-2</v>
      </c>
      <c r="K367" s="4">
        <f>Norm_test!K367</f>
        <v>8.1791610736850538E-4</v>
      </c>
      <c r="M367">
        <f t="shared" si="40"/>
        <v>1.2002895789868946</v>
      </c>
      <c r="N367">
        <f t="shared" si="41"/>
        <v>0.95342847371082062</v>
      </c>
      <c r="O367">
        <f t="shared" si="42"/>
        <v>8.8472067893996201E-3</v>
      </c>
      <c r="P367">
        <f t="shared" si="43"/>
        <v>0.16528572740260758</v>
      </c>
      <c r="Q367">
        <f t="shared" si="44"/>
        <v>0.43814058553434182</v>
      </c>
      <c r="R367">
        <f t="shared" si="45"/>
        <v>1.5591389465501653</v>
      </c>
    </row>
    <row r="368" spans="1:18" x14ac:dyDescent="0.25">
      <c r="A368" s="4">
        <f>Relative_Deviations!Q368</f>
        <v>117.899</v>
      </c>
      <c r="B368" s="4">
        <f>Relative_Deviations!R368</f>
        <v>-1.9787284620772685E-2</v>
      </c>
      <c r="C368" s="4">
        <f>Relative_Deviations!S368</f>
        <v>-2.00151162662233E-2</v>
      </c>
      <c r="D368" s="4">
        <f>Relative_Deviations!T368</f>
        <v>-2.0132816701128896E-2</v>
      </c>
      <c r="E368" s="4">
        <f>Relative_Deviations!U368</f>
        <v>-2.0323742099837554E-2</v>
      </c>
      <c r="F368" s="4">
        <f>Relative_Deviations!V368</f>
        <v>-2.1220699532043929E-2</v>
      </c>
      <c r="G368" s="4">
        <f>Relative_Deviations!W368</f>
        <v>-2.1155072453331321E-2</v>
      </c>
      <c r="J368" s="4">
        <f>Norm_test!J368</f>
        <v>-2.043912194555628E-2</v>
      </c>
      <c r="K368" s="4">
        <f>Norm_test!K368</f>
        <v>6.0584763413463105E-4</v>
      </c>
      <c r="M368">
        <f t="shared" si="40"/>
        <v>1.0759096645060826</v>
      </c>
      <c r="N368">
        <f t="shared" si="41"/>
        <v>0.69985530262672957</v>
      </c>
      <c r="O368">
        <f t="shared" si="42"/>
        <v>0.50558131643923765</v>
      </c>
      <c r="P368">
        <f t="shared" si="43"/>
        <v>0.1904436680412733</v>
      </c>
      <c r="Q368">
        <f t="shared" si="44"/>
        <v>1.2900563482500405</v>
      </c>
      <c r="R368">
        <f t="shared" si="45"/>
        <v>1.1817336033632884</v>
      </c>
    </row>
    <row r="369" spans="1:18" x14ac:dyDescent="0.25">
      <c r="A369" s="4">
        <f>Relative_Deviations!Q369</f>
        <v>119.68600000000001</v>
      </c>
      <c r="B369" s="4">
        <f>Relative_Deviations!R369</f>
        <v>-1.9903792832864309E-2</v>
      </c>
      <c r="C369" s="4">
        <f>Relative_Deviations!S369</f>
        <v>-2.0082518150617831E-2</v>
      </c>
      <c r="D369" s="4">
        <f>Relative_Deviations!T369</f>
        <v>-2.0180983517721178E-2</v>
      </c>
      <c r="E369" s="4">
        <f>Relative_Deviations!U369</f>
        <v>-2.0275647555075316E-2</v>
      </c>
      <c r="F369" s="4">
        <f>Relative_Deviations!V369</f>
        <v>-2.118218462626871E-2</v>
      </c>
      <c r="G369" s="4">
        <f>Relative_Deviations!W369</f>
        <v>-2.1742845774264781E-2</v>
      </c>
      <c r="J369" s="4">
        <f>Norm_test!J369</f>
        <v>-2.0561328742802022E-2</v>
      </c>
      <c r="K369" s="4">
        <f>Norm_test!K369</f>
        <v>7.3066186584218329E-4</v>
      </c>
      <c r="M369">
        <f t="shared" si="40"/>
        <v>0.89991819838553733</v>
      </c>
      <c r="N369">
        <f t="shared" si="41"/>
        <v>0.65531077310610486</v>
      </c>
      <c r="O369">
        <f t="shared" si="42"/>
        <v>0.52054889253382064</v>
      </c>
      <c r="P369">
        <f t="shared" si="43"/>
        <v>0.39098959598421118</v>
      </c>
      <c r="Q369">
        <f t="shared" si="44"/>
        <v>0.84971710238506992</v>
      </c>
      <c r="R369">
        <f t="shared" si="45"/>
        <v>1.6170503576245994</v>
      </c>
    </row>
    <row r="370" spans="1:18" x14ac:dyDescent="0.25">
      <c r="A370" s="4">
        <f>Relative_Deviations!Q370</f>
        <v>121.5</v>
      </c>
      <c r="B370" s="4">
        <f>Relative_Deviations!R370</f>
        <v>-1.9855247744492772E-2</v>
      </c>
      <c r="C370" s="4">
        <f>Relative_Deviations!S370</f>
        <v>-1.9485530031694981E-2</v>
      </c>
      <c r="D370" s="4">
        <f>Relative_Deviations!T370</f>
        <v>-1.9602981718614503E-2</v>
      </c>
      <c r="E370" s="4">
        <f>Relative_Deviations!U370</f>
        <v>-2.113173045184507E-2</v>
      </c>
      <c r="F370" s="4">
        <f>Relative_Deviations!V370</f>
        <v>-2.1191813352712516E-2</v>
      </c>
      <c r="G370" s="4">
        <f>Relative_Deviations!W370</f>
        <v>-2.1309242504723686E-2</v>
      </c>
      <c r="J370" s="4">
        <f>Norm_test!J370</f>
        <v>-2.0429424300680586E-2</v>
      </c>
      <c r="K370" s="4">
        <f>Norm_test!K370</f>
        <v>8.6627634377707226E-4</v>
      </c>
      <c r="M370">
        <f t="shared" si="40"/>
        <v>0.66280992239073822</v>
      </c>
      <c r="N370">
        <f t="shared" si="41"/>
        <v>1.0895994976269459</v>
      </c>
      <c r="O370">
        <f t="shared" si="42"/>
        <v>0.9540172578910453</v>
      </c>
      <c r="P370">
        <f t="shared" si="43"/>
        <v>0.81071837665835544</v>
      </c>
      <c r="Q370">
        <f t="shared" si="44"/>
        <v>0.88007603752379848</v>
      </c>
      <c r="R370">
        <f t="shared" si="45"/>
        <v>1.0156322637265873</v>
      </c>
    </row>
    <row r="371" spans="1:18" x14ac:dyDescent="0.25">
      <c r="A371" s="4">
        <f>Relative_Deviations!Q371</f>
        <v>123.34099999999999</v>
      </c>
      <c r="B371" s="4">
        <f>Relative_Deviations!R371</f>
        <v>-1.9428050966823717E-2</v>
      </c>
      <c r="C371" s="4">
        <f>Relative_Deviations!S371</f>
        <v>-1.9938085541201002E-2</v>
      </c>
      <c r="D371" s="4">
        <f>Relative_Deviations!T371</f>
        <v>-1.9641515171888189E-2</v>
      </c>
      <c r="E371" s="4">
        <f>Relative_Deviations!U371</f>
        <v>-2.1083635907082829E-2</v>
      </c>
      <c r="F371" s="4">
        <f>Relative_Deviations!V371</f>
        <v>-2.0854807927178483E-2</v>
      </c>
      <c r="G371" s="4">
        <f>Relative_Deviations!W371</f>
        <v>-2.1694667633204604E-2</v>
      </c>
      <c r="J371" s="4">
        <f>Norm_test!J371</f>
        <v>-2.0440127191229802E-2</v>
      </c>
      <c r="K371" s="4">
        <f>Norm_test!K371</f>
        <v>9.0266943678233473E-4</v>
      </c>
      <c r="M371">
        <f t="shared" si="40"/>
        <v>1.1212036025211427</v>
      </c>
      <c r="N371">
        <f t="shared" si="41"/>
        <v>0.55617441952879554</v>
      </c>
      <c r="O371">
        <f t="shared" si="42"/>
        <v>0.88472256487197942</v>
      </c>
      <c r="P371">
        <f t="shared" si="43"/>
        <v>0.71289520795883521</v>
      </c>
      <c r="Q371">
        <f t="shared" si="44"/>
        <v>0.45939379251263512</v>
      </c>
      <c r="R371">
        <f t="shared" si="45"/>
        <v>1.3898115864504628</v>
      </c>
    </row>
    <row r="372" spans="1:18" x14ac:dyDescent="0.25">
      <c r="A372" s="4">
        <f>Relative_Deviations!Q372</f>
        <v>125.21</v>
      </c>
      <c r="B372" s="4">
        <f>Relative_Deviations!R372</f>
        <v>-1.9845538726818497E-2</v>
      </c>
      <c r="C372" s="4">
        <f>Relative_Deviations!S372</f>
        <v>-2.024620844129019E-2</v>
      </c>
      <c r="D372" s="4">
        <f>Relative_Deviations!T372</f>
        <v>-2.0036483067944508E-2</v>
      </c>
      <c r="E372" s="4">
        <f>Relative_Deviations!U372</f>
        <v>-2.0785449729556257E-2</v>
      </c>
      <c r="F372" s="4">
        <f>Relative_Deviations!V372</f>
        <v>-2.0883694106510069E-2</v>
      </c>
      <c r="G372" s="4">
        <f>Relative_Deviations!W372</f>
        <v>-2.131887813293569E-2</v>
      </c>
      <c r="J372" s="4">
        <f>Norm_test!J372</f>
        <v>-2.0519375367509203E-2</v>
      </c>
      <c r="K372" s="4">
        <f>Norm_test!K372</f>
        <v>5.6649613282822779E-4</v>
      </c>
      <c r="M372">
        <f t="shared" si="40"/>
        <v>1.1894814485786185</v>
      </c>
      <c r="N372">
        <f t="shared" si="41"/>
        <v>0.4822043971513611</v>
      </c>
      <c r="O372">
        <f t="shared" si="42"/>
        <v>0.85241941044479574</v>
      </c>
      <c r="P372">
        <f t="shared" si="43"/>
        <v>0.46968433962413708</v>
      </c>
      <c r="Q372">
        <f t="shared" si="44"/>
        <v>0.64310896030659148</v>
      </c>
      <c r="R372">
        <f t="shared" si="45"/>
        <v>1.4113119562440346</v>
      </c>
    </row>
    <row r="373" spans="1:18" x14ac:dyDescent="0.25">
      <c r="A373" s="4">
        <f>Relative_Deviations!Q373</f>
        <v>127.107</v>
      </c>
      <c r="B373" s="4">
        <f>Relative_Deviations!R373</f>
        <v>-1.9855247744492772E-2</v>
      </c>
      <c r="C373" s="4">
        <f>Relative_Deviations!S373</f>
        <v>-1.9938085541201002E-2</v>
      </c>
      <c r="D373" s="4">
        <f>Relative_Deviations!T373</f>
        <v>-2.0383284147408375E-2</v>
      </c>
      <c r="E373" s="4">
        <f>Relative_Deviations!U373</f>
        <v>-2.0987446817558007E-2</v>
      </c>
      <c r="F373" s="4">
        <f>Relative_Deviations!V373</f>
        <v>-2.1355501702257543E-2</v>
      </c>
      <c r="G373" s="4">
        <f>Relative_Deviations!W373</f>
        <v>-2.2311347838774243E-2</v>
      </c>
      <c r="J373" s="4">
        <f>Norm_test!J373</f>
        <v>-2.0805152298615324E-2</v>
      </c>
      <c r="K373" s="4">
        <f>Norm_test!K373</f>
        <v>9.4200179656718573E-4</v>
      </c>
      <c r="M373">
        <f t="shared" si="40"/>
        <v>1.0083893232307672</v>
      </c>
      <c r="N373">
        <f t="shared" si="41"/>
        <v>0.92045127787872616</v>
      </c>
      <c r="O373">
        <f t="shared" si="42"/>
        <v>0.44784219387299223</v>
      </c>
      <c r="P373">
        <f t="shared" si="43"/>
        <v>0.19351822852885803</v>
      </c>
      <c r="Q373">
        <f t="shared" si="44"/>
        <v>0.58423392147210917</v>
      </c>
      <c r="R373">
        <f t="shared" si="45"/>
        <v>1.5989306449815184</v>
      </c>
    </row>
    <row r="374" spans="1:18" x14ac:dyDescent="0.25">
      <c r="A374" s="4">
        <f>Relative_Deviations!Q374</f>
        <v>129.03299999999999</v>
      </c>
      <c r="B374" s="4">
        <f>Relative_Deviations!R374</f>
        <v>-1.9563977214263888E-2</v>
      </c>
      <c r="C374" s="4">
        <f>Relative_Deviations!S374</f>
        <v>-1.962996264111181E-2</v>
      </c>
      <c r="D374" s="4">
        <f>Relative_Deviations!T374</f>
        <v>-2.0575951413777323E-2</v>
      </c>
      <c r="E374" s="4">
        <f>Relative_Deviations!U374</f>
        <v>-2.0891257728033356E-2</v>
      </c>
      <c r="F374" s="4">
        <f>Relative_Deviations!V374</f>
        <v>-2.0931837738729094E-2</v>
      </c>
      <c r="G374" s="4">
        <f>Relative_Deviations!W374</f>
        <v>-2.131887813293569E-2</v>
      </c>
      <c r="J374" s="4">
        <f>Norm_test!J374</f>
        <v>-2.0485310811475192E-2</v>
      </c>
      <c r="K374" s="4">
        <f>Norm_test!K374</f>
        <v>7.2769574465056754E-4</v>
      </c>
      <c r="M374">
        <f t="shared" si="40"/>
        <v>1.2660972720868666</v>
      </c>
      <c r="N374">
        <f t="shared" si="41"/>
        <v>1.175420052475519</v>
      </c>
      <c r="O374">
        <f t="shared" si="42"/>
        <v>0.12455837892202598</v>
      </c>
      <c r="P374">
        <f t="shared" si="43"/>
        <v>0.55785253595662465</v>
      </c>
      <c r="Q374">
        <f t="shared" si="44"/>
        <v>0.61361761496670453</v>
      </c>
      <c r="R374">
        <f t="shared" si="45"/>
        <v>1.1454887947170398</v>
      </c>
    </row>
    <row r="375" spans="1:18" x14ac:dyDescent="0.25">
      <c r="A375" s="4">
        <f>Relative_Deviations!Q375</f>
        <v>130.988</v>
      </c>
      <c r="B375" s="4">
        <f>Relative_Deviations!R375</f>
        <v>-2.0330989610533361E-2</v>
      </c>
      <c r="C375" s="4">
        <f>Relative_Deviations!S375</f>
        <v>-2.0332868006940254E-2</v>
      </c>
      <c r="D375" s="4">
        <f>Relative_Deviations!T375</f>
        <v>-2.0672285046961714E-2</v>
      </c>
      <c r="E375" s="4">
        <f>Relative_Deviations!U375</f>
        <v>-2.1170206087655033E-2</v>
      </c>
      <c r="F375" s="4">
        <f>Relative_Deviations!V375</f>
        <v>-2.1576962410465573E-2</v>
      </c>
      <c r="G375" s="4">
        <f>Relative_Deviations!W375</f>
        <v>-2.2147542159169701E-2</v>
      </c>
      <c r="J375" s="4">
        <f>Norm_test!J375</f>
        <v>-2.1038475553620938E-2</v>
      </c>
      <c r="K375" s="4">
        <f>Norm_test!K375</f>
        <v>7.3073437320292638E-4</v>
      </c>
      <c r="M375">
        <f t="shared" si="40"/>
        <v>0.96818484121193416</v>
      </c>
      <c r="N375">
        <f t="shared" si="41"/>
        <v>0.96561428140829386</v>
      </c>
      <c r="O375">
        <f t="shared" si="42"/>
        <v>0.50112670224359634</v>
      </c>
      <c r="P375">
        <f t="shared" si="43"/>
        <v>0.18027143496302034</v>
      </c>
      <c r="Q375">
        <f t="shared" si="44"/>
        <v>0.73691190204227031</v>
      </c>
      <c r="R375">
        <f t="shared" si="45"/>
        <v>1.5177424878585433</v>
      </c>
    </row>
    <row r="376" spans="1:18" x14ac:dyDescent="0.25">
      <c r="A376" s="4">
        <f>Relative_Deviations!Q376</f>
        <v>132.97200000000001</v>
      </c>
      <c r="B376" s="4">
        <f>Relative_Deviations!R376</f>
        <v>-1.9505723108218076E-2</v>
      </c>
      <c r="C376" s="4">
        <f>Relative_Deviations!S376</f>
        <v>-1.9928456700573235E-2</v>
      </c>
      <c r="D376" s="4">
        <f>Relative_Deviations!T376</f>
        <v>-2.0585584777095746E-2</v>
      </c>
      <c r="E376" s="4">
        <f>Relative_Deviations!U376</f>
        <v>-2.0900876636985803E-2</v>
      </c>
      <c r="F376" s="4">
        <f>Relative_Deviations!V376</f>
        <v>-2.0825921747847066E-2</v>
      </c>
      <c r="G376" s="4">
        <f>Relative_Deviations!W376</f>
        <v>-2.2003007735989337E-2</v>
      </c>
      <c r="J376" s="4">
        <f>Norm_test!J376</f>
        <v>-2.0624928451118213E-2</v>
      </c>
      <c r="K376" s="4">
        <f>Norm_test!K376</f>
        <v>8.6658982749319644E-4</v>
      </c>
      <c r="M376">
        <f t="shared" si="40"/>
        <v>1.2915052858832732</v>
      </c>
      <c r="N376">
        <f t="shared" si="41"/>
        <v>0.80369250647642232</v>
      </c>
      <c r="O376">
        <f t="shared" si="42"/>
        <v>4.5400572190279848E-2</v>
      </c>
      <c r="P376">
        <f t="shared" si="43"/>
        <v>0.31842998511283205</v>
      </c>
      <c r="Q376">
        <f t="shared" si="44"/>
        <v>0.2319359059524978</v>
      </c>
      <c r="R376">
        <f t="shared" si="45"/>
        <v>1.5902324734846294</v>
      </c>
    </row>
    <row r="377" spans="1:18" x14ac:dyDescent="0.25">
      <c r="A377" s="4">
        <f>Relative_Deviations!Q377</f>
        <v>134.98699999999999</v>
      </c>
      <c r="B377" s="4">
        <f>Relative_Deviations!R377</f>
        <v>-1.9913501850538581E-2</v>
      </c>
      <c r="C377" s="4">
        <f>Relative_Deviations!S377</f>
        <v>-2.0583217863262851E-2</v>
      </c>
      <c r="D377" s="4">
        <f>Relative_Deviations!T377</f>
        <v>-2.0335117330816267E-2</v>
      </c>
      <c r="E377" s="4">
        <f>Relative_Deviations!U377</f>
        <v>-2.0891257728033356E-2</v>
      </c>
      <c r="F377" s="4">
        <f>Relative_Deviations!V377</f>
        <v>-2.1394016608032935E-2</v>
      </c>
      <c r="G377" s="4">
        <f>Relative_Deviations!W377</f>
        <v>-2.1511590697176234E-2</v>
      </c>
      <c r="J377" s="4">
        <f>Norm_test!J377</f>
        <v>-2.0771450346310037E-2</v>
      </c>
      <c r="K377" s="4">
        <f>Norm_test!K377</f>
        <v>6.183274031468861E-4</v>
      </c>
      <c r="M377">
        <f t="shared" si="40"/>
        <v>1.3875310901717335</v>
      </c>
      <c r="N377">
        <f t="shared" si="41"/>
        <v>0.30442202963867382</v>
      </c>
      <c r="O377">
        <f t="shared" si="42"/>
        <v>0.70566663109724315</v>
      </c>
      <c r="P377">
        <f t="shared" si="43"/>
        <v>0.19376042710314501</v>
      </c>
      <c r="Q377">
        <f t="shared" si="44"/>
        <v>1.0068553626354568</v>
      </c>
      <c r="R377">
        <f t="shared" si="45"/>
        <v>1.1970039611690544</v>
      </c>
    </row>
    <row r="378" spans="1:18" x14ac:dyDescent="0.25">
      <c r="A378" s="4">
        <f>Relative_Deviations!Q378</f>
        <v>137.03100000000001</v>
      </c>
      <c r="B378" s="4">
        <f>Relative_Deviations!R378</f>
        <v>-2.0204772380767465E-2</v>
      </c>
      <c r="C378" s="4">
        <f>Relative_Deviations!S378</f>
        <v>-2.0226950760034661E-2</v>
      </c>
      <c r="D378" s="4">
        <f>Relative_Deviations!T378</f>
        <v>-2.0701185136917148E-2</v>
      </c>
      <c r="E378" s="4">
        <f>Relative_Deviations!U378</f>
        <v>-2.1420297720419194E-2</v>
      </c>
      <c r="F378" s="4">
        <f>Relative_Deviations!V378</f>
        <v>-2.0883694106510069E-2</v>
      </c>
      <c r="G378" s="4">
        <f>Relative_Deviations!W378</f>
        <v>-2.2118635274533699E-2</v>
      </c>
      <c r="J378" s="4">
        <f>Norm_test!J378</f>
        <v>-2.0925922563197041E-2</v>
      </c>
      <c r="K378" s="4">
        <f>Norm_test!K378</f>
        <v>7.386311296475155E-4</v>
      </c>
      <c r="M378">
        <f t="shared" si="40"/>
        <v>0.97633331914093247</v>
      </c>
      <c r="N378">
        <f t="shared" si="41"/>
        <v>0.94630699290448062</v>
      </c>
      <c r="O378">
        <f t="shared" si="42"/>
        <v>0.3042620562000144</v>
      </c>
      <c r="P378">
        <f t="shared" si="43"/>
        <v>0.66931264792221257</v>
      </c>
      <c r="Q378">
        <f t="shared" si="44"/>
        <v>5.7171238784808946E-2</v>
      </c>
      <c r="R378">
        <f t="shared" si="45"/>
        <v>1.6147609591080143</v>
      </c>
    </row>
    <row r="379" spans="1:18" x14ac:dyDescent="0.25">
      <c r="A379" s="4">
        <f>Relative_Deviations!Q379</f>
        <v>139.107</v>
      </c>
      <c r="B379" s="4">
        <f>Relative_Deviations!R379</f>
        <v>-2.0030010062630034E-2</v>
      </c>
      <c r="C379" s="4">
        <f>Relative_Deviations!S379</f>
        <v>-1.9957343222456531E-2</v>
      </c>
      <c r="D379" s="4">
        <f>Relative_Deviations!T379</f>
        <v>-2.0739718590190838E-2</v>
      </c>
      <c r="E379" s="4">
        <f>Relative_Deviations!U379</f>
        <v>-2.0958590090700661E-2</v>
      </c>
      <c r="F379" s="4">
        <f>Relative_Deviations!V379</f>
        <v>-2.1345872975813737E-2</v>
      </c>
      <c r="G379" s="4">
        <f>Relative_Deviations!W379</f>
        <v>-2.2677501710831157E-2</v>
      </c>
      <c r="J379" s="4">
        <f>Norm_test!J379</f>
        <v>-2.0951506108770491E-2</v>
      </c>
      <c r="K379" s="4">
        <f>Norm_test!K379</f>
        <v>1.0016990553611378E-3</v>
      </c>
      <c r="M379">
        <f t="shared" si="40"/>
        <v>0.9199330289956541</v>
      </c>
      <c r="N379">
        <f t="shared" si="41"/>
        <v>0.99247661360281381</v>
      </c>
      <c r="O379">
        <f t="shared" si="42"/>
        <v>0.21142829020967599</v>
      </c>
      <c r="P379">
        <f t="shared" si="43"/>
        <v>7.0719662679692178E-3</v>
      </c>
      <c r="Q379">
        <f t="shared" si="44"/>
        <v>0.39369795242650718</v>
      </c>
      <c r="R379">
        <f t="shared" si="45"/>
        <v>1.7230680141136814</v>
      </c>
    </row>
    <row r="380" spans="1:18" x14ac:dyDescent="0.25">
      <c r="A380" s="4">
        <f>Relative_Deviations!Q380</f>
        <v>141.214</v>
      </c>
      <c r="B380" s="4">
        <f>Relative_Deviations!R380</f>
        <v>-2.0165936310070201E-2</v>
      </c>
      <c r="C380" s="4">
        <f>Relative_Deviations!S380</f>
        <v>-1.9928456700573235E-2</v>
      </c>
      <c r="D380" s="4">
        <f>Relative_Deviations!T380</f>
        <v>-2.0595218140414168E-2</v>
      </c>
      <c r="E380" s="4">
        <f>Relative_Deviations!U380</f>
        <v>-2.133372753984699E-2</v>
      </c>
      <c r="F380" s="4">
        <f>Relative_Deviations!V380</f>
        <v>-2.1798423118673603E-2</v>
      </c>
      <c r="G380" s="4">
        <f>Relative_Deviations!W380</f>
        <v>-2.1993372107777336E-2</v>
      </c>
      <c r="J380" s="4">
        <f>Norm_test!J380</f>
        <v>-2.096918898622592E-2</v>
      </c>
      <c r="K380" s="4">
        <f>Norm_test!K380</f>
        <v>8.6459949290195034E-4</v>
      </c>
      <c r="M380">
        <f t="shared" si="40"/>
        <v>0.92904597186342752</v>
      </c>
      <c r="N380">
        <f t="shared" si="41"/>
        <v>1.2037160491033374</v>
      </c>
      <c r="O380">
        <f t="shared" si="42"/>
        <v>0.43253650838557894</v>
      </c>
      <c r="P380">
        <f t="shared" si="43"/>
        <v>0.42162707312900377</v>
      </c>
      <c r="Q380">
        <f t="shared" si="44"/>
        <v>0.95909625121850717</v>
      </c>
      <c r="R380">
        <f t="shared" si="45"/>
        <v>1.1845752050048488</v>
      </c>
    </row>
    <row r="381" spans="1:18" x14ac:dyDescent="0.25">
      <c r="A381" s="4">
        <f>Relative_Deviations!Q381</f>
        <v>143.352</v>
      </c>
      <c r="B381" s="4">
        <f>Relative_Deviations!R381</f>
        <v>-2.0000883009607211E-2</v>
      </c>
      <c r="C381" s="4">
        <f>Relative_Deviations!S381</f>
        <v>-2.0342496847568021E-2</v>
      </c>
      <c r="D381" s="4">
        <f>Relative_Deviations!T381</f>
        <v>-2.0662651683643292E-2</v>
      </c>
      <c r="E381" s="4">
        <f>Relative_Deviations!U381</f>
        <v>-2.14876300830865E-2</v>
      </c>
      <c r="F381" s="4">
        <f>Relative_Deviations!V381</f>
        <v>-2.1731022033566798E-2</v>
      </c>
      <c r="G381" s="4">
        <f>Relative_Deviations!W381</f>
        <v>-2.1627218235720422E-2</v>
      </c>
      <c r="J381" s="4">
        <f>Norm_test!J381</f>
        <v>-2.0975316982198705E-2</v>
      </c>
      <c r="K381" s="4">
        <f>Norm_test!K381</f>
        <v>7.3570001508806409E-4</v>
      </c>
      <c r="M381">
        <f t="shared" si="40"/>
        <v>1.324499052069277</v>
      </c>
      <c r="N381">
        <f t="shared" si="41"/>
        <v>0.86016055682007164</v>
      </c>
      <c r="O381">
        <f t="shared" si="42"/>
        <v>0.424990202722759</v>
      </c>
      <c r="P381">
        <f t="shared" si="43"/>
        <v>0.69636141141912378</v>
      </c>
      <c r="Q381">
        <f t="shared" si="44"/>
        <v>1.0271918388878025</v>
      </c>
      <c r="R381">
        <f t="shared" si="45"/>
        <v>0.88609656130520009</v>
      </c>
    </row>
    <row r="382" spans="1:18" x14ac:dyDescent="0.25">
      <c r="A382" s="4">
        <f>Relative_Deviations!Q382</f>
        <v>145.523</v>
      </c>
      <c r="B382" s="4">
        <f>Relative_Deviations!R382</f>
        <v>-2.0185354345418922E-2</v>
      </c>
      <c r="C382" s="4">
        <f>Relative_Deviations!S382</f>
        <v>-2.0265466122545723E-2</v>
      </c>
      <c r="D382" s="4">
        <f>Relative_Deviations!T382</f>
        <v>-2.0874585676649085E-2</v>
      </c>
      <c r="E382" s="4">
        <f>Relative_Deviations!U382</f>
        <v>-2.1237538450322339E-2</v>
      </c>
      <c r="F382" s="4">
        <f>Relative_Deviations!V382</f>
        <v>-2.1913967835999606E-2</v>
      </c>
      <c r="G382" s="4">
        <f>Relative_Deviations!W382</f>
        <v>-2.1983736479565336E-2</v>
      </c>
      <c r="J382" s="4">
        <f>Norm_test!J382</f>
        <v>-2.1076774818416837E-2</v>
      </c>
      <c r="K382" s="4">
        <f>Norm_test!K382</f>
        <v>7.801345086010142E-4</v>
      </c>
      <c r="M382">
        <f t="shared" si="40"/>
        <v>1.1426497138249483</v>
      </c>
      <c r="N382">
        <f t="shared" si="41"/>
        <v>1.0399600157747202</v>
      </c>
      <c r="O382">
        <f t="shared" si="42"/>
        <v>0.25917215497918483</v>
      </c>
      <c r="P382">
        <f t="shared" si="43"/>
        <v>0.20607168396356773</v>
      </c>
      <c r="Q382">
        <f t="shared" si="44"/>
        <v>1.0731393219408729</v>
      </c>
      <c r="R382">
        <f t="shared" si="45"/>
        <v>1.1625708786743949</v>
      </c>
    </row>
    <row r="383" spans="1:18" x14ac:dyDescent="0.25">
      <c r="A383" s="4">
        <f>Relative_Deviations!Q383</f>
        <v>147.727</v>
      </c>
      <c r="B383" s="4">
        <f>Relative_Deviations!R383</f>
        <v>-1.999117399193294E-2</v>
      </c>
      <c r="C383" s="4">
        <f>Relative_Deviations!S383</f>
        <v>-2.037138336945149E-2</v>
      </c>
      <c r="D383" s="4">
        <f>Relative_Deviations!T383</f>
        <v>-2.085531895001224E-2</v>
      </c>
      <c r="E383" s="4">
        <f>Relative_Deviations!U383</f>
        <v>-2.1766578442708177E-2</v>
      </c>
      <c r="F383" s="4">
        <f>Relative_Deviations!V383</f>
        <v>-2.1605848589797159E-2</v>
      </c>
      <c r="G383" s="4">
        <f>Relative_Deviations!W383</f>
        <v>-2.2166813415593876E-2</v>
      </c>
      <c r="J383" s="4">
        <f>Norm_test!J383</f>
        <v>-2.1126186126582649E-2</v>
      </c>
      <c r="K383" s="4">
        <f>Norm_test!K383</f>
        <v>8.5491898178980676E-4</v>
      </c>
      <c r="M383">
        <f t="shared" si="40"/>
        <v>1.3276253760017311</v>
      </c>
      <c r="N383">
        <f t="shared" si="41"/>
        <v>0.88289390364330111</v>
      </c>
      <c r="O383">
        <f t="shared" si="42"/>
        <v>0.31683373786289953</v>
      </c>
      <c r="P383">
        <f t="shared" si="43"/>
        <v>0.74906784124133252</v>
      </c>
      <c r="Q383">
        <f t="shared" si="44"/>
        <v>0.56106189408769269</v>
      </c>
      <c r="R383">
        <f t="shared" si="45"/>
        <v>1.2172232821788944</v>
      </c>
    </row>
    <row r="384" spans="1:18" x14ac:dyDescent="0.25">
      <c r="A384" s="4">
        <f>Relative_Deviations!Q384</f>
        <v>149.964</v>
      </c>
      <c r="B384" s="4">
        <f>Relative_Deviations!R384</f>
        <v>-2.0447497822624814E-2</v>
      </c>
      <c r="C384" s="4">
        <f>Relative_Deviations!S384</f>
        <v>-2.0650619747657382E-2</v>
      </c>
      <c r="D384" s="4">
        <f>Relative_Deviations!T384</f>
        <v>-2.085531895001224E-2</v>
      </c>
      <c r="E384" s="4">
        <f>Relative_Deviations!U384</f>
        <v>-2.1439535538324259E-2</v>
      </c>
      <c r="F384" s="4">
        <f>Relative_Deviations!V384</f>
        <v>-2.2010255100437828E-2</v>
      </c>
      <c r="G384" s="4">
        <f>Relative_Deviations!W384</f>
        <v>-2.2051185877049517E-2</v>
      </c>
      <c r="J384" s="4">
        <f>Norm_test!J384</f>
        <v>-2.1242402172684343E-2</v>
      </c>
      <c r="K384" s="4">
        <f>Norm_test!K384</f>
        <v>6.9491057677133477E-4</v>
      </c>
      <c r="M384">
        <f t="shared" si="40"/>
        <v>1.1438944471859693</v>
      </c>
      <c r="N384">
        <f t="shared" si="41"/>
        <v>0.85159507540736534</v>
      </c>
      <c r="O384">
        <f t="shared" si="42"/>
        <v>0.55702594781411041</v>
      </c>
      <c r="P384">
        <f t="shared" si="43"/>
        <v>0.28368163074424529</v>
      </c>
      <c r="Q384">
        <f t="shared" si="44"/>
        <v>1.1049665286734469</v>
      </c>
      <c r="R384">
        <f t="shared" si="45"/>
        <v>1.163867310989728</v>
      </c>
    </row>
    <row r="385" spans="1:18" x14ac:dyDescent="0.25">
      <c r="A385" s="4">
        <f>Relative_Deviations!Q385</f>
        <v>152.23500000000001</v>
      </c>
      <c r="B385" s="4">
        <f>Relative_Deviations!R385</f>
        <v>-2.0428079787276267E-2</v>
      </c>
      <c r="C385" s="4">
        <f>Relative_Deviations!S385</f>
        <v>-2.0669877428912912E-2</v>
      </c>
      <c r="D385" s="4">
        <f>Relative_Deviations!T385</f>
        <v>-2.1250286846068389E-2</v>
      </c>
      <c r="E385" s="4">
        <f>Relative_Deviations!U385</f>
        <v>-2.1429916629371642E-2</v>
      </c>
      <c r="F385" s="4">
        <f>Relative_Deviations!V385</f>
        <v>-2.1538447504690354E-2</v>
      </c>
      <c r="G385" s="4">
        <f>Relative_Deviations!W385</f>
        <v>-2.2282440954138068E-2</v>
      </c>
      <c r="J385" s="4">
        <f>Norm_test!J385</f>
        <v>-2.1266508191742941E-2</v>
      </c>
      <c r="K385" s="4">
        <f>Norm_test!K385</f>
        <v>6.6211272057702174E-4</v>
      </c>
      <c r="M385">
        <f t="shared" si="40"/>
        <v>1.2662925487007648</v>
      </c>
      <c r="N385">
        <f t="shared" si="41"/>
        <v>0.90110149569407749</v>
      </c>
      <c r="O385">
        <f t="shared" si="42"/>
        <v>2.4499371739022176E-2</v>
      </c>
      <c r="P385">
        <f t="shared" si="43"/>
        <v>0.24679851715625223</v>
      </c>
      <c r="Q385">
        <f t="shared" si="44"/>
        <v>0.41071452714338746</v>
      </c>
      <c r="R385">
        <f t="shared" si="45"/>
        <v>1.5343803718342037</v>
      </c>
    </row>
    <row r="386" spans="1:18" x14ac:dyDescent="0.25">
      <c r="A386" s="4">
        <f>Relative_Deviations!Q386</f>
        <v>154.54</v>
      </c>
      <c r="B386" s="4">
        <f>Relative_Deviations!R386</f>
        <v>-2.0214481398441741E-2</v>
      </c>
      <c r="C386" s="4">
        <f>Relative_Deviations!S386</f>
        <v>-2.0438785253846022E-2</v>
      </c>
      <c r="D386" s="4">
        <f>Relative_Deviations!T386</f>
        <v>-2.0836052223375225E-2</v>
      </c>
      <c r="E386" s="4">
        <f>Relative_Deviations!U386</f>
        <v>-2.1352965357751885E-2</v>
      </c>
      <c r="F386" s="4">
        <f>Relative_Deviations!V386</f>
        <v>-2.1856195477336606E-2</v>
      </c>
      <c r="G386" s="4">
        <f>Relative_Deviations!W386</f>
        <v>-2.2224627184865887E-2</v>
      </c>
      <c r="J386" s="4">
        <f>Norm_test!J386</f>
        <v>-2.115385114926956E-2</v>
      </c>
      <c r="K386" s="4">
        <f>Norm_test!K386</f>
        <v>7.9677176938727681E-4</v>
      </c>
      <c r="M386">
        <f t="shared" si="40"/>
        <v>1.1789696710140736</v>
      </c>
      <c r="N386">
        <f t="shared" si="41"/>
        <v>0.89745385428681668</v>
      </c>
      <c r="O386">
        <f t="shared" si="42"/>
        <v>0.39885816504106836</v>
      </c>
      <c r="P386">
        <f t="shared" si="43"/>
        <v>0.24990118391800659</v>
      </c>
      <c r="Q386">
        <f t="shared" si="44"/>
        <v>0.88148746611235251</v>
      </c>
      <c r="R386">
        <f t="shared" si="45"/>
        <v>1.3438930403116081</v>
      </c>
    </row>
    <row r="387" spans="1:18" x14ac:dyDescent="0.25">
      <c r="A387" s="4">
        <f>Relative_Deviations!Q387</f>
        <v>156.87899999999999</v>
      </c>
      <c r="B387" s="4">
        <f>Relative_Deviations!R387</f>
        <v>-2.0000883009607211E-2</v>
      </c>
      <c r="C387" s="4">
        <f>Relative_Deviations!S387</f>
        <v>-2.0573589022635085E-2</v>
      </c>
      <c r="D387" s="4">
        <f>Relative_Deviations!T387</f>
        <v>-2.0624118230369606E-2</v>
      </c>
      <c r="E387" s="4">
        <f>Relative_Deviations!U387</f>
        <v>-2.117982499660748E-2</v>
      </c>
      <c r="F387" s="4">
        <f>Relative_Deviations!V387</f>
        <v>-2.1981368921106414E-2</v>
      </c>
      <c r="G387" s="4">
        <f>Relative_Deviations!W387</f>
        <v>-2.2022278992413512E-2</v>
      </c>
      <c r="J387" s="4">
        <f>Norm_test!J387</f>
        <v>-2.1063677195456553E-2</v>
      </c>
      <c r="K387" s="4">
        <f>Norm_test!K387</f>
        <v>8.170062181612188E-4</v>
      </c>
      <c r="M387">
        <f t="shared" si="40"/>
        <v>1.3008397760316945</v>
      </c>
      <c r="N387">
        <f t="shared" si="41"/>
        <v>0.59985855912391617</v>
      </c>
      <c r="O387">
        <f t="shared" si="42"/>
        <v>0.53801177434883352</v>
      </c>
      <c r="P387">
        <f t="shared" si="43"/>
        <v>0.14216268930282244</v>
      </c>
      <c r="Q387">
        <f t="shared" si="44"/>
        <v>1.1232371373075332</v>
      </c>
      <c r="R387">
        <f t="shared" si="45"/>
        <v>1.1733102828940758</v>
      </c>
    </row>
    <row r="388" spans="1:18" x14ac:dyDescent="0.25">
      <c r="A388" s="4">
        <f>Relative_Deviations!Q388</f>
        <v>159.25399999999999</v>
      </c>
      <c r="B388" s="4">
        <f>Relative_Deviations!R388</f>
        <v>-2.0311571575184643E-2</v>
      </c>
      <c r="C388" s="4">
        <f>Relative_Deviations!S388</f>
        <v>-2.0621733225773913E-2</v>
      </c>
      <c r="D388" s="4">
        <f>Relative_Deviations!T388</f>
        <v>-2.1433320749118915E-2</v>
      </c>
      <c r="E388" s="4">
        <f>Relative_Deviations!U388</f>
        <v>-2.1631913717373562E-2</v>
      </c>
      <c r="F388" s="4">
        <f>Relative_Deviations!V388</f>
        <v>-2.1576962410465573E-2</v>
      </c>
      <c r="G388" s="4">
        <f>Relative_Deviations!W388</f>
        <v>-2.2080092761685693E-2</v>
      </c>
      <c r="J388" s="4">
        <f>Norm_test!J388</f>
        <v>-2.1275932406600379E-2</v>
      </c>
      <c r="K388" s="4">
        <f>Norm_test!K388</f>
        <v>6.703364983739749E-4</v>
      </c>
      <c r="M388">
        <f t="shared" si="40"/>
        <v>1.4386219961988811</v>
      </c>
      <c r="N388">
        <f t="shared" si="41"/>
        <v>0.9759265419880121</v>
      </c>
      <c r="O388">
        <f t="shared" si="42"/>
        <v>0.2347900538017999</v>
      </c>
      <c r="P388">
        <f t="shared" si="43"/>
        <v>0.53104867724893645</v>
      </c>
      <c r="Q388">
        <f t="shared" si="44"/>
        <v>0.44907297244801314</v>
      </c>
      <c r="R388">
        <f t="shared" si="45"/>
        <v>1.1996368346881798</v>
      </c>
    </row>
    <row r="389" spans="1:18" x14ac:dyDescent="0.25">
      <c r="A389" s="4">
        <f>Relative_Deviations!Q389</f>
        <v>161.66499999999999</v>
      </c>
      <c r="B389" s="4">
        <f>Relative_Deviations!R389</f>
        <v>-2.0379534698904727E-2</v>
      </c>
      <c r="C389" s="4">
        <f>Relative_Deviations!S389</f>
        <v>-2.0024745106851063E-2</v>
      </c>
      <c r="D389" s="4">
        <f>Relative_Deviations!T389</f>
        <v>-2.0942019219878209E-2</v>
      </c>
      <c r="E389" s="4">
        <f>Relative_Deviations!U389</f>
        <v>-2.1170206087655033E-2</v>
      </c>
      <c r="F389" s="4">
        <f>Relative_Deviations!V389</f>
        <v>-2.2029512553325439E-2</v>
      </c>
      <c r="G389" s="4">
        <f>Relative_Deviations!W389</f>
        <v>-2.2147542159169701E-2</v>
      </c>
      <c r="J389" s="4">
        <f>Norm_test!J389</f>
        <v>-2.1115593304297364E-2</v>
      </c>
      <c r="K389" s="4">
        <f>Norm_test!K389</f>
        <v>8.5615529107151882E-4</v>
      </c>
      <c r="M389">
        <f t="shared" ref="M389:M403" si="46">ABS($J389-B389)/$K389</f>
        <v>0.859725581408747</v>
      </c>
      <c r="N389">
        <f t="shared" ref="N389:N403" si="47">ABS($J389-C389)/$K389</f>
        <v>1.2741242258528271</v>
      </c>
      <c r="O389">
        <f t="shared" ref="O389:O403" si="48">ABS($J389-D389)/$K389</f>
        <v>0.20273668367092468</v>
      </c>
      <c r="P389">
        <f t="shared" ref="P389:P403" si="49">ABS($J389-E389)/$K389</f>
        <v>6.3788408396470861E-2</v>
      </c>
      <c r="Q389">
        <f t="shared" ref="Q389:Q403" si="50">ABS($J389-F389)/$K389</f>
        <v>1.0674690194161645</v>
      </c>
      <c r="R389">
        <f t="shared" ref="R389:R403" si="51">ABS($J389-G389)/$K389</f>
        <v>1.2053290631198512</v>
      </c>
    </row>
    <row r="390" spans="1:18" x14ac:dyDescent="0.25">
      <c r="A390" s="4">
        <f>Relative_Deviations!Q390</f>
        <v>164.113</v>
      </c>
      <c r="B390" s="4">
        <f>Relative_Deviations!R390</f>
        <v>-2.0534878981693445E-2</v>
      </c>
      <c r="C390" s="4">
        <f>Relative_Deviations!S390</f>
        <v>-2.0303981485056955E-2</v>
      </c>
      <c r="D390" s="4">
        <f>Relative_Deviations!T390</f>
        <v>-2.0643384957006447E-2</v>
      </c>
      <c r="E390" s="4">
        <f>Relative_Deviations!U390</f>
        <v>-2.2016670075472509E-2</v>
      </c>
      <c r="F390" s="4">
        <f>Relative_Deviations!V390</f>
        <v>-2.1307358070038349E-2</v>
      </c>
      <c r="G390" s="4">
        <f>Relative_Deviations!W390</f>
        <v>-2.2263169697714063E-2</v>
      </c>
      <c r="J390" s="4">
        <f>Norm_test!J390</f>
        <v>-2.1178240544496962E-2</v>
      </c>
      <c r="K390" s="4">
        <f>Norm_test!K390</f>
        <v>8.1988050157201747E-4</v>
      </c>
      <c r="M390">
        <f t="shared" si="46"/>
        <v>0.78470162611496785</v>
      </c>
      <c r="N390">
        <f t="shared" si="47"/>
        <v>1.0663249799985799</v>
      </c>
      <c r="O390">
        <f t="shared" si="48"/>
        <v>0.65235797956531127</v>
      </c>
      <c r="P390">
        <f t="shared" si="49"/>
        <v>1.0226240645654623</v>
      </c>
      <c r="Q390">
        <f t="shared" si="50"/>
        <v>0.15748334701681482</v>
      </c>
      <c r="R390">
        <f t="shared" si="51"/>
        <v>1.3232771740965734</v>
      </c>
    </row>
    <row r="391" spans="1:18" x14ac:dyDescent="0.25">
      <c r="A391" s="4">
        <f>Relative_Deviations!Q391</f>
        <v>166.59700000000001</v>
      </c>
      <c r="B391" s="4">
        <f>Relative_Deviations!R391</f>
        <v>-2.0447497822624814E-2</v>
      </c>
      <c r="C391" s="4">
        <f>Relative_Deviations!S391</f>
        <v>-2.0718021632051914E-2</v>
      </c>
      <c r="D391" s="4">
        <f>Relative_Deviations!T391</f>
        <v>-2.1356253842571369E-2</v>
      </c>
      <c r="E391" s="4">
        <f>Relative_Deviations!U391</f>
        <v>-2.1631913717373562E-2</v>
      </c>
      <c r="F391" s="4">
        <f>Relative_Deviations!V391</f>
        <v>-2.182730929800519E-2</v>
      </c>
      <c r="G391" s="4">
        <f>Relative_Deviations!W391</f>
        <v>-2.2012643364201511E-2</v>
      </c>
      <c r="J391" s="4">
        <f>Norm_test!J391</f>
        <v>-2.1332273279471393E-2</v>
      </c>
      <c r="K391" s="4">
        <f>Norm_test!K391</f>
        <v>6.2585242136942707E-4</v>
      </c>
      <c r="M391">
        <f t="shared" si="46"/>
        <v>1.4137126048192039</v>
      </c>
      <c r="N391">
        <f t="shared" si="47"/>
        <v>0.98146404239426832</v>
      </c>
      <c r="O391">
        <f t="shared" si="48"/>
        <v>3.8316641881011436E-2</v>
      </c>
      <c r="P391">
        <f t="shared" si="49"/>
        <v>0.47877171625624898</v>
      </c>
      <c r="Q391">
        <f t="shared" si="50"/>
        <v>0.79097883403663916</v>
      </c>
      <c r="R391">
        <f t="shared" si="51"/>
        <v>1.0871094550395781</v>
      </c>
    </row>
    <row r="392" spans="1:18" x14ac:dyDescent="0.25">
      <c r="A392" s="4">
        <f>Relative_Deviations!Q392</f>
        <v>169.119</v>
      </c>
      <c r="B392" s="4">
        <f>Relative_Deviations!R392</f>
        <v>-2.040866175192772E-2</v>
      </c>
      <c r="C392" s="4">
        <f>Relative_Deviations!S392</f>
        <v>-2.1026144532141102E-2</v>
      </c>
      <c r="D392" s="4">
        <f>Relative_Deviations!T392</f>
        <v>-2.1019086126425751E-2</v>
      </c>
      <c r="E392" s="4">
        <f>Relative_Deviations!U392</f>
        <v>-2.1670389353183526E-2</v>
      </c>
      <c r="F392" s="4">
        <f>Relative_Deviations!V392</f>
        <v>-2.2077656185544636E-2</v>
      </c>
      <c r="G392" s="4">
        <f>Relative_Deviations!W392</f>
        <v>-2.2388432864470426E-2</v>
      </c>
      <c r="J392" s="4">
        <f>Norm_test!J392</f>
        <v>-2.1431728468948863E-2</v>
      </c>
      <c r="K392" s="4">
        <f>Norm_test!K392</f>
        <v>7.4443300212395777E-4</v>
      </c>
      <c r="M392">
        <f t="shared" si="46"/>
        <v>1.3742898475782372</v>
      </c>
      <c r="N392">
        <f t="shared" si="47"/>
        <v>0.54482261754997507</v>
      </c>
      <c r="O392">
        <f t="shared" si="48"/>
        <v>0.55430420379778045</v>
      </c>
      <c r="P392">
        <f t="shared" si="49"/>
        <v>0.32059417510203653</v>
      </c>
      <c r="Q392">
        <f t="shared" si="50"/>
        <v>0.86767743336588121</v>
      </c>
      <c r="R392">
        <f t="shared" si="51"/>
        <v>1.2851450604580517</v>
      </c>
    </row>
    <row r="393" spans="1:18" x14ac:dyDescent="0.25">
      <c r="A393" s="4">
        <f>Relative_Deviations!Q393</f>
        <v>171.678</v>
      </c>
      <c r="B393" s="4">
        <f>Relative_Deviations!R393</f>
        <v>-2.0214481398441741E-2</v>
      </c>
      <c r="C393" s="4">
        <f>Relative_Deviations!S393</f>
        <v>-2.0766165835190743E-2</v>
      </c>
      <c r="D393" s="4">
        <f>Relative_Deviations!T393</f>
        <v>-2.1500754292347869E-2</v>
      </c>
      <c r="E393" s="4">
        <f>Relative_Deviations!U393</f>
        <v>-2.1708864988993319E-2</v>
      </c>
      <c r="F393" s="4">
        <f>Relative_Deviations!V393</f>
        <v>-2.1933225288887217E-2</v>
      </c>
      <c r="G393" s="4">
        <f>Relative_Deviations!W393</f>
        <v>-2.2186084672017881E-2</v>
      </c>
      <c r="J393" s="4">
        <f>Norm_test!J393</f>
        <v>-2.1384929412646459E-2</v>
      </c>
      <c r="K393" s="4">
        <f>Norm_test!K393</f>
        <v>7.5015261069247675E-4</v>
      </c>
      <c r="M393">
        <f t="shared" si="46"/>
        <v>1.5602798650854002</v>
      </c>
      <c r="N393">
        <f t="shared" si="47"/>
        <v>0.82485026198139455</v>
      </c>
      <c r="O393">
        <f t="shared" si="48"/>
        <v>0.15440175512352053</v>
      </c>
      <c r="P393">
        <f t="shared" si="49"/>
        <v>0.43182623339513593</v>
      </c>
      <c r="Q393">
        <f t="shared" si="50"/>
        <v>0.73091244158254398</v>
      </c>
      <c r="R393">
        <f t="shared" si="51"/>
        <v>1.0679896969656126</v>
      </c>
    </row>
    <row r="394" spans="1:18" x14ac:dyDescent="0.25">
      <c r="A394" s="4">
        <f>Relative_Deviations!Q394</f>
        <v>174.27699999999999</v>
      </c>
      <c r="B394" s="4">
        <f>Relative_Deviations!R394</f>
        <v>-2.0311571575184643E-2</v>
      </c>
      <c r="C394" s="4">
        <f>Relative_Deviations!S394</f>
        <v>-2.0689135110168445E-2</v>
      </c>
      <c r="D394" s="4">
        <f>Relative_Deviations!T394</f>
        <v>-2.0874585676649085E-2</v>
      </c>
      <c r="E394" s="4">
        <f>Relative_Deviations!U394</f>
        <v>-2.1728102806898384E-2</v>
      </c>
      <c r="F394" s="4">
        <f>Relative_Deviations!V394</f>
        <v>-2.2135428544207636E-2</v>
      </c>
      <c r="G394" s="4">
        <f>Relative_Deviations!W394</f>
        <v>-2.2513696031226615E-2</v>
      </c>
      <c r="J394" s="4">
        <f>Norm_test!J394</f>
        <v>-2.1375419957389133E-2</v>
      </c>
      <c r="K394" s="4">
        <f>Norm_test!K394</f>
        <v>8.7764069108661193E-4</v>
      </c>
      <c r="M394">
        <f t="shared" si="46"/>
        <v>1.2121684796625971</v>
      </c>
      <c r="N394">
        <f t="shared" si="47"/>
        <v>0.78196562008878034</v>
      </c>
      <c r="O394">
        <f t="shared" si="48"/>
        <v>0.57065982221034228</v>
      </c>
      <c r="P394">
        <f t="shared" si="49"/>
        <v>0.40185334737908801</v>
      </c>
      <c r="Q394">
        <f t="shared" si="50"/>
        <v>0.86596780953436892</v>
      </c>
      <c r="R394">
        <f t="shared" si="51"/>
        <v>1.2969727650482747</v>
      </c>
    </row>
    <row r="395" spans="1:18" x14ac:dyDescent="0.25">
      <c r="A395" s="4">
        <f>Relative_Deviations!Q395</f>
        <v>176.91399999999999</v>
      </c>
      <c r="B395" s="4">
        <f>Relative_Deviations!R395</f>
        <v>-2.0971784777036769E-2</v>
      </c>
      <c r="C395" s="4">
        <f>Relative_Deviations!S395</f>
        <v>-2.0467671775729317E-2</v>
      </c>
      <c r="D395" s="4">
        <f>Relative_Deviations!T395</f>
        <v>-2.1336987115934354E-2</v>
      </c>
      <c r="E395" s="4">
        <f>Relative_Deviations!U395</f>
        <v>-2.1612675899468668E-2</v>
      </c>
      <c r="F395" s="4">
        <f>Relative_Deviations!V395</f>
        <v>-2.2539835054848308E-2</v>
      </c>
      <c r="G395" s="4">
        <f>Relative_Deviations!W395</f>
        <v>-2.2504060403014614E-2</v>
      </c>
      <c r="J395" s="4">
        <f>Norm_test!J395</f>
        <v>-2.1572169171005337E-2</v>
      </c>
      <c r="K395" s="4">
        <f>Norm_test!K395</f>
        <v>8.2971390753923077E-4</v>
      </c>
      <c r="M395">
        <f t="shared" si="46"/>
        <v>0.72360411042065242</v>
      </c>
      <c r="N395">
        <f t="shared" si="47"/>
        <v>1.331178596911486</v>
      </c>
      <c r="O395">
        <f t="shared" si="48"/>
        <v>0.28344957573205798</v>
      </c>
      <c r="P395">
        <f t="shared" si="49"/>
        <v>4.8820115096618717E-2</v>
      </c>
      <c r="Q395">
        <f t="shared" si="50"/>
        <v>1.1662645100319922</v>
      </c>
      <c r="R395">
        <f t="shared" si="51"/>
        <v>1.1231476579355941</v>
      </c>
    </row>
    <row r="396" spans="1:18" x14ac:dyDescent="0.25">
      <c r="A396" s="4">
        <f>Relative_Deviations!Q396</f>
        <v>179.59200000000001</v>
      </c>
      <c r="B396" s="4">
        <f>Relative_Deviations!R396</f>
        <v>-2.0486333893322078E-2</v>
      </c>
      <c r="C396" s="4">
        <f>Relative_Deviations!S396</f>
        <v>-2.0679506269540678E-2</v>
      </c>
      <c r="D396" s="4">
        <f>Relative_Deviations!T396</f>
        <v>-2.1038352853062596E-2</v>
      </c>
      <c r="E396" s="4">
        <f>Relative_Deviations!U396</f>
        <v>-2.1805054078518141E-2</v>
      </c>
      <c r="F396" s="4">
        <f>Relative_Deviations!V396</f>
        <v>-2.2385775431747083E-2</v>
      </c>
      <c r="G396" s="4">
        <f>Relative_Deviations!W396</f>
        <v>-2.2773857992951341E-2</v>
      </c>
      <c r="J396" s="4">
        <f>Norm_test!J396</f>
        <v>-2.1528146753190317E-2</v>
      </c>
      <c r="K396" s="4">
        <f>Norm_test!K396</f>
        <v>9.390914630693258E-4</v>
      </c>
      <c r="M396">
        <f t="shared" si="46"/>
        <v>1.1093838042816175</v>
      </c>
      <c r="N396">
        <f t="shared" si="47"/>
        <v>0.90368246014711173</v>
      </c>
      <c r="O396">
        <f t="shared" si="48"/>
        <v>0.52156144464020482</v>
      </c>
      <c r="P396">
        <f t="shared" si="49"/>
        <v>0.294867258640367</v>
      </c>
      <c r="Q396">
        <f t="shared" si="50"/>
        <v>0.91325362042339586</v>
      </c>
      <c r="R396">
        <f t="shared" si="51"/>
        <v>1.3265068300051861</v>
      </c>
    </row>
    <row r="397" spans="1:18" x14ac:dyDescent="0.25">
      <c r="A397" s="4">
        <f>Relative_Deviations!Q397</f>
        <v>182.31</v>
      </c>
      <c r="B397" s="4">
        <f>Relative_Deviations!R397</f>
        <v>-2.024360845146456E-2</v>
      </c>
      <c r="C397" s="4">
        <f>Relative_Deviations!S397</f>
        <v>-2.0698763950796211E-2</v>
      </c>
      <c r="D397" s="4">
        <f>Relative_Deviations!T397</f>
        <v>-2.1067252943018033E-2</v>
      </c>
      <c r="E397" s="4">
        <f>Relative_Deviations!U397</f>
        <v>-2.1930099894900135E-2</v>
      </c>
      <c r="F397" s="4">
        <f>Relative_Deviations!V397</f>
        <v>-2.227023071442125E-2</v>
      </c>
      <c r="G397" s="4">
        <f>Relative_Deviations!W397</f>
        <v>-2.2947299300767714E-2</v>
      </c>
      <c r="J397" s="4">
        <f>Norm_test!J397</f>
        <v>-2.1526209209227983E-2</v>
      </c>
      <c r="K397" s="4">
        <f>Norm_test!K397</f>
        <v>1.0272841815432653E-3</v>
      </c>
      <c r="M397">
        <f t="shared" si="46"/>
        <v>1.2485354888231626</v>
      </c>
      <c r="N397">
        <f t="shared" si="47"/>
        <v>0.80546870408217541</v>
      </c>
      <c r="O397">
        <f t="shared" si="48"/>
        <v>0.44676660505028948</v>
      </c>
      <c r="P397">
        <f t="shared" si="49"/>
        <v>0.39316354026341166</v>
      </c>
      <c r="Q397">
        <f t="shared" si="50"/>
        <v>0.72426064623670183</v>
      </c>
      <c r="R397">
        <f t="shared" si="51"/>
        <v>1.3833466114555173</v>
      </c>
    </row>
    <row r="398" spans="1:18" x14ac:dyDescent="0.25">
      <c r="A398" s="4">
        <f>Relative_Deviations!Q398</f>
        <v>185.06800000000001</v>
      </c>
      <c r="B398" s="4">
        <f>Relative_Deviations!R398</f>
        <v>-2.0564006034716434E-2</v>
      </c>
      <c r="C398" s="4">
        <f>Relative_Deviations!S398</f>
        <v>-2.0573589022635085E-2</v>
      </c>
      <c r="D398" s="4">
        <f>Relative_Deviations!T398</f>
        <v>-2.1019086126425751E-2</v>
      </c>
      <c r="E398" s="4">
        <f>Relative_Deviations!U398</f>
        <v>-2.2209048254521812E-2</v>
      </c>
      <c r="F398" s="4">
        <f>Relative_Deviations!V398</f>
        <v>-2.1923596562443411E-2</v>
      </c>
      <c r="G398" s="4">
        <f>Relative_Deviations!W398</f>
        <v>-2.2648594826194982E-2</v>
      </c>
      <c r="J398" s="4">
        <f>Norm_test!J398</f>
        <v>-2.1489653471156247E-2</v>
      </c>
      <c r="K398" s="4">
        <f>Norm_test!K398</f>
        <v>8.9066395476488833E-4</v>
      </c>
      <c r="M398">
        <f t="shared" si="46"/>
        <v>1.0392779807555583</v>
      </c>
      <c r="N398">
        <f t="shared" si="47"/>
        <v>1.0285186052723769</v>
      </c>
      <c r="O398">
        <f t="shared" si="48"/>
        <v>0.5283332082914628</v>
      </c>
      <c r="P398">
        <f t="shared" si="49"/>
        <v>0.80770618314228981</v>
      </c>
      <c r="Q398">
        <f t="shared" si="50"/>
        <v>0.4872130380550922</v>
      </c>
      <c r="R398">
        <f t="shared" si="51"/>
        <v>1.3012105731220081</v>
      </c>
    </row>
    <row r="399" spans="1:18" x14ac:dyDescent="0.25">
      <c r="A399" s="4">
        <f>Relative_Deviations!Q399</f>
        <v>187.869</v>
      </c>
      <c r="B399" s="4">
        <f>Relative_Deviations!R399</f>
        <v>-2.0835858529596601E-2</v>
      </c>
      <c r="C399" s="4">
        <f>Relative_Deviations!S399</f>
        <v>-2.1180205982185698E-2</v>
      </c>
      <c r="D399" s="4">
        <f>Relative_Deviations!T399</f>
        <v>-2.176085510194594E-2</v>
      </c>
      <c r="E399" s="4">
        <f>Relative_Deviations!U399</f>
        <v>-2.2122478073949608E-2</v>
      </c>
      <c r="F399" s="4">
        <f>Relative_Deviations!V399</f>
        <v>-2.2125799817763834E-2</v>
      </c>
      <c r="G399" s="4">
        <f>Relative_Deviations!W399</f>
        <v>-2.2860578646859527E-2</v>
      </c>
      <c r="J399" s="4">
        <f>Norm_test!J399</f>
        <v>-2.1814296025383536E-2</v>
      </c>
      <c r="K399" s="4">
        <f>Norm_test!K399</f>
        <v>7.2787143920759352E-4</v>
      </c>
      <c r="M399">
        <f t="shared" si="46"/>
        <v>1.3442449354134884</v>
      </c>
      <c r="N399">
        <f t="shared" si="47"/>
        <v>0.87115664805882231</v>
      </c>
      <c r="O399">
        <f t="shared" si="48"/>
        <v>7.3420827578802528E-2</v>
      </c>
      <c r="P399">
        <f t="shared" si="49"/>
        <v>0.42340176020861348</v>
      </c>
      <c r="Q399">
        <f t="shared" si="50"/>
        <v>0.42796540103211156</v>
      </c>
      <c r="R399">
        <f t="shared" si="51"/>
        <v>1.4374552498103788</v>
      </c>
    </row>
    <row r="400" spans="1:18" x14ac:dyDescent="0.25">
      <c r="A400" s="4">
        <f>Relative_Deviations!Q400</f>
        <v>190.71199999999999</v>
      </c>
      <c r="B400" s="4">
        <f>Relative_Deviations!R400</f>
        <v>-2.0534878981693445E-2</v>
      </c>
      <c r="C400" s="4">
        <f>Relative_Deviations!S400</f>
        <v>-2.0968371488374337E-2</v>
      </c>
      <c r="D400" s="4">
        <f>Relative_Deviations!T400</f>
        <v>-2.1202120029476107E-2</v>
      </c>
      <c r="E400" s="4">
        <f>Relative_Deviations!U400</f>
        <v>-2.2180191527664466E-2</v>
      </c>
      <c r="F400" s="4">
        <f>Relative_Deviations!V400</f>
        <v>-2.2443547790410086E-2</v>
      </c>
      <c r="G400" s="4">
        <f>Relative_Deviations!W400</f>
        <v>-2.2870214275071528E-2</v>
      </c>
      <c r="J400" s="4">
        <f>Norm_test!J400</f>
        <v>-2.1699887348781661E-2</v>
      </c>
      <c r="K400" s="4">
        <f>Norm_test!K400</f>
        <v>9.2666286476539175E-4</v>
      </c>
      <c r="M400">
        <f t="shared" si="46"/>
        <v>1.2572084318747008</v>
      </c>
      <c r="N400">
        <f t="shared" si="47"/>
        <v>0.78940884351994145</v>
      </c>
      <c r="O400">
        <f t="shared" si="48"/>
        <v>0.53716118151726766</v>
      </c>
      <c r="P400">
        <f t="shared" si="49"/>
        <v>0.51831598863563655</v>
      </c>
      <c r="Q400">
        <f t="shared" si="50"/>
        <v>0.80251456047793768</v>
      </c>
      <c r="R400">
        <f t="shared" si="51"/>
        <v>1.2629479077983394</v>
      </c>
    </row>
    <row r="401" spans="1:18" x14ac:dyDescent="0.25">
      <c r="A401" s="4">
        <f>Relative_Deviations!Q401</f>
        <v>193.59700000000001</v>
      </c>
      <c r="B401" s="4">
        <f>Relative_Deviations!R401</f>
        <v>-2.1088292989128392E-2</v>
      </c>
      <c r="C401" s="4">
        <f>Relative_Deviations!S401</f>
        <v>-2.1372782794741356E-2</v>
      </c>
      <c r="D401" s="4">
        <f>Relative_Deviations!T401</f>
        <v>-2.1606721288850848E-2</v>
      </c>
      <c r="E401" s="4">
        <f>Relative_Deviations!U401</f>
        <v>-2.2045526802329851E-2</v>
      </c>
      <c r="F401" s="4">
        <f>Relative_Deviations!V401</f>
        <v>-2.2289488167308861E-2</v>
      </c>
      <c r="G401" s="4">
        <f>Relative_Deviations!W401</f>
        <v>-2.2754586736527339E-2</v>
      </c>
      <c r="J401" s="4">
        <f>Norm_test!J401</f>
        <v>-2.1859566463147771E-2</v>
      </c>
      <c r="K401" s="4">
        <f>Norm_test!K401</f>
        <v>6.190681711954342E-4</v>
      </c>
      <c r="M401">
        <f t="shared" si="46"/>
        <v>1.245861942037874</v>
      </c>
      <c r="N401">
        <f t="shared" si="47"/>
        <v>0.78631674354445436</v>
      </c>
      <c r="O401">
        <f t="shared" si="48"/>
        <v>0.40842864495629394</v>
      </c>
      <c r="P401">
        <f t="shared" si="49"/>
        <v>0.30038749823462435</v>
      </c>
      <c r="Q401">
        <f t="shared" si="50"/>
        <v>0.69446585071705769</v>
      </c>
      <c r="R401">
        <f t="shared" si="51"/>
        <v>1.4457539815869795</v>
      </c>
    </row>
    <row r="402" spans="1:18" x14ac:dyDescent="0.25">
      <c r="A402" s="4">
        <f>Relative_Deviations!Q402</f>
        <v>196.52699999999999</v>
      </c>
      <c r="B402" s="4">
        <f>Relative_Deviations!R402</f>
        <v>-2.0534878981693445E-2</v>
      </c>
      <c r="C402" s="4">
        <f>Relative_Deviations!S402</f>
        <v>-2.0814310038329741E-2</v>
      </c>
      <c r="D402" s="4">
        <f>Relative_Deviations!T402</f>
        <v>-2.1481487565711024E-2</v>
      </c>
      <c r="E402" s="4">
        <f>Relative_Deviations!U402</f>
        <v>-2.2093621347092265E-2</v>
      </c>
      <c r="F402" s="4">
        <f>Relative_Deviations!V402</f>
        <v>-2.2154685997095247E-2</v>
      </c>
      <c r="G402" s="4">
        <f>Relative_Deviations!W402</f>
        <v>-2.2956934928979714E-2</v>
      </c>
      <c r="J402" s="4">
        <f>Norm_test!J402</f>
        <v>-2.1672653143150242E-2</v>
      </c>
      <c r="K402" s="4">
        <f>Norm_test!K402</f>
        <v>9.0849070578571847E-4</v>
      </c>
      <c r="M402">
        <f t="shared" si="46"/>
        <v>1.2523784274411263</v>
      </c>
      <c r="N402">
        <f t="shared" si="47"/>
        <v>0.94480119538278906</v>
      </c>
      <c r="O402">
        <f t="shared" si="48"/>
        <v>0.21042106014049569</v>
      </c>
      <c r="P402">
        <f t="shared" si="49"/>
        <v>0.46337095279136026</v>
      </c>
      <c r="Q402">
        <f t="shared" si="50"/>
        <v>0.53058644505131591</v>
      </c>
      <c r="R402">
        <f t="shared" si="51"/>
        <v>1.4136432851217196</v>
      </c>
    </row>
    <row r="403" spans="1:18" x14ac:dyDescent="0.25">
      <c r="A403" s="4">
        <f>Relative_Deviations!Q403</f>
        <v>200</v>
      </c>
      <c r="B403" s="4">
        <f>Relative_Deviations!R403</f>
        <v>-2.06125511230878E-2</v>
      </c>
      <c r="C403" s="4">
        <f>Relative_Deviations!S403</f>
        <v>-2.0978000329002103E-2</v>
      </c>
      <c r="D403" s="4">
        <f>Relative_Deviations!T403</f>
        <v>-2.1173219939520843E-2</v>
      </c>
      <c r="E403" s="4">
        <f>Relative_Deviations!U403</f>
        <v>-2.257456679471569E-2</v>
      </c>
      <c r="F403" s="4">
        <f>Relative_Deviations!V403</f>
        <v>-2.249169142262928E-2</v>
      </c>
      <c r="G403" s="4">
        <f>Relative_Deviations!W403</f>
        <v>-2.2822036134011521E-2</v>
      </c>
      <c r="J403" s="4">
        <f>Norm_test!J403</f>
        <v>-2.1775344290494537E-2</v>
      </c>
      <c r="K403" s="4">
        <f>Norm_test!K403</f>
        <v>9.5894449447169936E-4</v>
      </c>
      <c r="M403">
        <f t="shared" si="46"/>
        <v>1.212576091849134</v>
      </c>
      <c r="N403">
        <f t="shared" si="47"/>
        <v>0.8314808271898001</v>
      </c>
      <c r="O403">
        <f t="shared" si="48"/>
        <v>0.62790323573984874</v>
      </c>
      <c r="P403">
        <f t="shared" si="49"/>
        <v>0.83343979638932064</v>
      </c>
      <c r="Q403">
        <f t="shared" si="50"/>
        <v>0.74701626242652597</v>
      </c>
      <c r="R403">
        <f t="shared" si="51"/>
        <v>1.0915040959629543</v>
      </c>
    </row>
  </sheetData>
  <conditionalFormatting sqref="M4:R403">
    <cfRule type="cellIs" dxfId="0" priority="1" operator="greaterThan">
      <formula>$T$4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Raw_Fluorescence</vt:lpstr>
      <vt:lpstr>Relative_Deviations</vt:lpstr>
      <vt:lpstr>Norm_test</vt:lpstr>
      <vt:lpstr>Grubbs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Liana</dc:creator>
  <cp:lastModifiedBy>Islam, Liana</cp:lastModifiedBy>
  <dcterms:created xsi:type="dcterms:W3CDTF">2015-06-05T18:17:20Z</dcterms:created>
  <dcterms:modified xsi:type="dcterms:W3CDTF">2022-07-07T00:27:18Z</dcterms:modified>
</cp:coreProperties>
</file>