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R:\LuciusShare\Liana\05_ClpA_1uM\5_mM_ATP\20220527\Titin3\02_Manually_Processed\"/>
    </mc:Choice>
  </mc:AlternateContent>
  <xr:revisionPtr revIDLastSave="0" documentId="13_ncr:1_{CDF4094A-D8B5-4C61-85DE-2331DF1D5750}" xr6:coauthVersionLast="47" xr6:coauthVersionMax="47" xr10:uidLastSave="{00000000-0000-0000-0000-000000000000}"/>
  <bookViews>
    <workbookView xWindow="21480" yWindow="-120" windowWidth="19440" windowHeight="15000" activeTab="2" xr2:uid="{00000000-000D-0000-FFFF-FFFF00000000}"/>
  </bookViews>
  <sheets>
    <sheet name="Raw_Fluorescence" sheetId="5" r:id="rId1"/>
    <sheet name="Relative_Deviations" sheetId="2" r:id="rId2"/>
    <sheet name="Norm_test" sheetId="3" r:id="rId3"/>
    <sheet name="Grubbs t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B2" i="2"/>
  <c r="AE19" i="4"/>
  <c r="AF19" i="4"/>
  <c r="AG19" i="4"/>
  <c r="AE13" i="4"/>
  <c r="AF13" i="4"/>
  <c r="AG13" i="4"/>
  <c r="AE8" i="4"/>
  <c r="AF8" i="4"/>
  <c r="AG8" i="4"/>
  <c r="AE3" i="4"/>
  <c r="AF3" i="4"/>
  <c r="AG3" i="4"/>
  <c r="U3" i="4"/>
  <c r="V3" i="4"/>
  <c r="B3" i="4"/>
  <c r="C3" i="4"/>
  <c r="D3" i="4"/>
  <c r="E3" i="4"/>
  <c r="F3" i="4"/>
  <c r="G3" i="4"/>
  <c r="H3" i="4"/>
  <c r="I3" i="4"/>
  <c r="P3" i="3"/>
  <c r="Q3" i="3"/>
  <c r="R3" i="3"/>
  <c r="S3" i="3"/>
  <c r="T3" i="3"/>
  <c r="U3" i="3"/>
  <c r="V3" i="3"/>
  <c r="V3" i="2"/>
  <c r="W3" i="2"/>
  <c r="X3" i="2"/>
  <c r="Y3" i="2"/>
  <c r="Z3" i="2"/>
  <c r="AA3" i="2"/>
  <c r="AB3" i="2"/>
  <c r="AC3" i="2"/>
  <c r="L3" i="2"/>
  <c r="M3" i="2"/>
  <c r="N3" i="2"/>
  <c r="O3" i="2"/>
  <c r="P3" i="2"/>
  <c r="Q3" i="2"/>
  <c r="R3" i="2"/>
  <c r="S3" i="2"/>
  <c r="A4" i="2"/>
  <c r="B4" i="2"/>
  <c r="C4" i="2"/>
  <c r="D4" i="2"/>
  <c r="E4" i="2"/>
  <c r="F4" i="2"/>
  <c r="G4" i="2"/>
  <c r="H4" i="2"/>
  <c r="I4" i="2"/>
  <c r="A5" i="2"/>
  <c r="B5" i="2"/>
  <c r="C5" i="2"/>
  <c r="D5" i="2"/>
  <c r="E5" i="2"/>
  <c r="F5" i="2"/>
  <c r="G5" i="2"/>
  <c r="H5" i="2"/>
  <c r="I5" i="2"/>
  <c r="A6" i="2"/>
  <c r="B6" i="2"/>
  <c r="C6" i="2"/>
  <c r="D6" i="2"/>
  <c r="E6" i="2"/>
  <c r="F6" i="2"/>
  <c r="G6" i="2"/>
  <c r="H6" i="2"/>
  <c r="I6" i="2"/>
  <c r="A7" i="2"/>
  <c r="B7" i="2"/>
  <c r="C7" i="2"/>
  <c r="D7" i="2"/>
  <c r="E7" i="2"/>
  <c r="F7" i="2"/>
  <c r="G7" i="2"/>
  <c r="H7" i="2"/>
  <c r="I7" i="2"/>
  <c r="A8" i="2"/>
  <c r="B8" i="2"/>
  <c r="C8" i="2"/>
  <c r="D8" i="2"/>
  <c r="E8" i="2"/>
  <c r="F8" i="2"/>
  <c r="G8" i="2"/>
  <c r="H8" i="2"/>
  <c r="I8" i="2"/>
  <c r="A9" i="2"/>
  <c r="B9" i="2"/>
  <c r="C9" i="2"/>
  <c r="D9" i="2"/>
  <c r="E9" i="2"/>
  <c r="F9" i="2"/>
  <c r="G9" i="2"/>
  <c r="H9" i="2"/>
  <c r="I9" i="2"/>
  <c r="A10" i="2"/>
  <c r="B10" i="2"/>
  <c r="C10" i="2"/>
  <c r="D10" i="2"/>
  <c r="E10" i="2"/>
  <c r="F10" i="2"/>
  <c r="G10" i="2"/>
  <c r="H10" i="2"/>
  <c r="I10" i="2"/>
  <c r="A11" i="2"/>
  <c r="B11" i="2"/>
  <c r="C11" i="2"/>
  <c r="D11" i="2"/>
  <c r="E11" i="2"/>
  <c r="F11" i="2"/>
  <c r="G11" i="2"/>
  <c r="H11" i="2"/>
  <c r="I11" i="2"/>
  <c r="A12" i="2"/>
  <c r="B12" i="2"/>
  <c r="C12" i="2"/>
  <c r="D12" i="2"/>
  <c r="E12" i="2"/>
  <c r="F12" i="2"/>
  <c r="G12" i="2"/>
  <c r="H12" i="2"/>
  <c r="I12" i="2"/>
  <c r="A13" i="2"/>
  <c r="B13" i="2"/>
  <c r="C13" i="2"/>
  <c r="D13" i="2"/>
  <c r="E13" i="2"/>
  <c r="F13" i="2"/>
  <c r="G13" i="2"/>
  <c r="H13" i="2"/>
  <c r="I13" i="2"/>
  <c r="A14" i="2"/>
  <c r="B14" i="2"/>
  <c r="C14" i="2"/>
  <c r="D14" i="2"/>
  <c r="E14" i="2"/>
  <c r="F14" i="2"/>
  <c r="G14" i="2"/>
  <c r="H14" i="2"/>
  <c r="I14" i="2"/>
  <c r="A15" i="2"/>
  <c r="B15" i="2"/>
  <c r="C15" i="2"/>
  <c r="D15" i="2"/>
  <c r="E15" i="2"/>
  <c r="F15" i="2"/>
  <c r="G15" i="2"/>
  <c r="H15" i="2"/>
  <c r="I15" i="2"/>
  <c r="A16" i="2"/>
  <c r="B16" i="2"/>
  <c r="C16" i="2"/>
  <c r="D16" i="2"/>
  <c r="E16" i="2"/>
  <c r="F16" i="2"/>
  <c r="G16" i="2"/>
  <c r="H16" i="2"/>
  <c r="I16" i="2"/>
  <c r="A17" i="2"/>
  <c r="B17" i="2"/>
  <c r="C17" i="2"/>
  <c r="D17" i="2"/>
  <c r="E17" i="2"/>
  <c r="F17" i="2"/>
  <c r="G17" i="2"/>
  <c r="H17" i="2"/>
  <c r="I17" i="2"/>
  <c r="A18" i="2"/>
  <c r="B18" i="2"/>
  <c r="C18" i="2"/>
  <c r="D18" i="2"/>
  <c r="E18" i="2"/>
  <c r="F18" i="2"/>
  <c r="G18" i="2"/>
  <c r="H18" i="2"/>
  <c r="I18" i="2"/>
  <c r="A19" i="2"/>
  <c r="B19" i="2"/>
  <c r="C19" i="2"/>
  <c r="D19" i="2"/>
  <c r="E19" i="2"/>
  <c r="F19" i="2"/>
  <c r="G19" i="2"/>
  <c r="H19" i="2"/>
  <c r="I19" i="2"/>
  <c r="A20" i="2"/>
  <c r="B20" i="2"/>
  <c r="C20" i="2"/>
  <c r="D20" i="2"/>
  <c r="E20" i="2"/>
  <c r="F20" i="2"/>
  <c r="G20" i="2"/>
  <c r="H20" i="2"/>
  <c r="I20" i="2"/>
  <c r="A21" i="2"/>
  <c r="B21" i="2"/>
  <c r="C21" i="2"/>
  <c r="D21" i="2"/>
  <c r="E21" i="2"/>
  <c r="F21" i="2"/>
  <c r="G21" i="2"/>
  <c r="H21" i="2"/>
  <c r="I21" i="2"/>
  <c r="A22" i="2"/>
  <c r="B22" i="2"/>
  <c r="C22" i="2"/>
  <c r="D22" i="2"/>
  <c r="E22" i="2"/>
  <c r="F22" i="2"/>
  <c r="G22" i="2"/>
  <c r="H22" i="2"/>
  <c r="I22" i="2"/>
  <c r="A23" i="2"/>
  <c r="B23" i="2"/>
  <c r="C23" i="2"/>
  <c r="D23" i="2"/>
  <c r="E23" i="2"/>
  <c r="F23" i="2"/>
  <c r="G23" i="2"/>
  <c r="H23" i="2"/>
  <c r="I23" i="2"/>
  <c r="A24" i="2"/>
  <c r="B24" i="2"/>
  <c r="C24" i="2"/>
  <c r="D24" i="2"/>
  <c r="E24" i="2"/>
  <c r="F24" i="2"/>
  <c r="G24" i="2"/>
  <c r="H24" i="2"/>
  <c r="I24" i="2"/>
  <c r="A25" i="2"/>
  <c r="B25" i="2"/>
  <c r="C25" i="2"/>
  <c r="D25" i="2"/>
  <c r="E25" i="2"/>
  <c r="F25" i="2"/>
  <c r="G25" i="2"/>
  <c r="H25" i="2"/>
  <c r="I25" i="2"/>
  <c r="A26" i="2"/>
  <c r="B26" i="2"/>
  <c r="C26" i="2"/>
  <c r="D26" i="2"/>
  <c r="E26" i="2"/>
  <c r="F26" i="2"/>
  <c r="G26" i="2"/>
  <c r="H26" i="2"/>
  <c r="I26" i="2"/>
  <c r="A27" i="2"/>
  <c r="B27" i="2"/>
  <c r="C27" i="2"/>
  <c r="D27" i="2"/>
  <c r="E27" i="2"/>
  <c r="F27" i="2"/>
  <c r="G27" i="2"/>
  <c r="H27" i="2"/>
  <c r="I27" i="2"/>
  <c r="A28" i="2"/>
  <c r="B28" i="2"/>
  <c r="C28" i="2"/>
  <c r="D28" i="2"/>
  <c r="E28" i="2"/>
  <c r="F28" i="2"/>
  <c r="G28" i="2"/>
  <c r="H28" i="2"/>
  <c r="I28" i="2"/>
  <c r="A29" i="2"/>
  <c r="B29" i="2"/>
  <c r="C29" i="2"/>
  <c r="D29" i="2"/>
  <c r="E29" i="2"/>
  <c r="F29" i="2"/>
  <c r="G29" i="2"/>
  <c r="H29" i="2"/>
  <c r="I29" i="2"/>
  <c r="A30" i="2"/>
  <c r="B30" i="2"/>
  <c r="C30" i="2"/>
  <c r="D30" i="2"/>
  <c r="E30" i="2"/>
  <c r="F30" i="2"/>
  <c r="G30" i="2"/>
  <c r="H30" i="2"/>
  <c r="I30" i="2"/>
  <c r="A31" i="2"/>
  <c r="K31" i="2" s="1"/>
  <c r="B31" i="2"/>
  <c r="C31" i="2"/>
  <c r="D31" i="2"/>
  <c r="E31" i="2"/>
  <c r="F31" i="2"/>
  <c r="G31" i="2"/>
  <c r="H31" i="2"/>
  <c r="I31" i="2"/>
  <c r="A32" i="2"/>
  <c r="B32" i="2"/>
  <c r="C32" i="2"/>
  <c r="D32" i="2"/>
  <c r="E32" i="2"/>
  <c r="F32" i="2"/>
  <c r="G32" i="2"/>
  <c r="H32" i="2"/>
  <c r="I32" i="2"/>
  <c r="A33" i="2"/>
  <c r="B33" i="2"/>
  <c r="C33" i="2"/>
  <c r="D33" i="2"/>
  <c r="E33" i="2"/>
  <c r="F33" i="2"/>
  <c r="G33" i="2"/>
  <c r="H33" i="2"/>
  <c r="I33" i="2"/>
  <c r="A34" i="2"/>
  <c r="B34" i="2"/>
  <c r="C34" i="2"/>
  <c r="D34" i="2"/>
  <c r="E34" i="2"/>
  <c r="F34" i="2"/>
  <c r="G34" i="2"/>
  <c r="H34" i="2"/>
  <c r="I34" i="2"/>
  <c r="A35" i="2"/>
  <c r="B35" i="2"/>
  <c r="C35" i="2"/>
  <c r="D35" i="2"/>
  <c r="E35" i="2"/>
  <c r="F35" i="2"/>
  <c r="G35" i="2"/>
  <c r="H35" i="2"/>
  <c r="I35" i="2"/>
  <c r="A36" i="2"/>
  <c r="B36" i="2"/>
  <c r="C36" i="2"/>
  <c r="D36" i="2"/>
  <c r="E36" i="2"/>
  <c r="F36" i="2"/>
  <c r="G36" i="2"/>
  <c r="H36" i="2"/>
  <c r="I36" i="2"/>
  <c r="A37" i="2"/>
  <c r="B37" i="2"/>
  <c r="C37" i="2"/>
  <c r="D37" i="2"/>
  <c r="E37" i="2"/>
  <c r="F37" i="2"/>
  <c r="G37" i="2"/>
  <c r="H37" i="2"/>
  <c r="I37" i="2"/>
  <c r="A38" i="2"/>
  <c r="B38" i="2"/>
  <c r="C38" i="2"/>
  <c r="D38" i="2"/>
  <c r="E38" i="2"/>
  <c r="F38" i="2"/>
  <c r="G38" i="2"/>
  <c r="H38" i="2"/>
  <c r="I38" i="2"/>
  <c r="A39" i="2"/>
  <c r="K39" i="2" s="1"/>
  <c r="B39" i="2"/>
  <c r="C39" i="2"/>
  <c r="D39" i="2"/>
  <c r="E39" i="2"/>
  <c r="F39" i="2"/>
  <c r="G39" i="2"/>
  <c r="H39" i="2"/>
  <c r="I39" i="2"/>
  <c r="A40" i="2"/>
  <c r="B40" i="2"/>
  <c r="C40" i="2"/>
  <c r="D40" i="2"/>
  <c r="E40" i="2"/>
  <c r="F40" i="2"/>
  <c r="G40" i="2"/>
  <c r="H40" i="2"/>
  <c r="I40" i="2"/>
  <c r="A41" i="2"/>
  <c r="B41" i="2"/>
  <c r="C41" i="2"/>
  <c r="D41" i="2"/>
  <c r="E41" i="2"/>
  <c r="F41" i="2"/>
  <c r="G41" i="2"/>
  <c r="H41" i="2"/>
  <c r="I41" i="2"/>
  <c r="A42" i="2"/>
  <c r="B42" i="2"/>
  <c r="C42" i="2"/>
  <c r="D42" i="2"/>
  <c r="E42" i="2"/>
  <c r="F42" i="2"/>
  <c r="G42" i="2"/>
  <c r="H42" i="2"/>
  <c r="I42" i="2"/>
  <c r="A43" i="2"/>
  <c r="B43" i="2"/>
  <c r="C43" i="2"/>
  <c r="D43" i="2"/>
  <c r="E43" i="2"/>
  <c r="F43" i="2"/>
  <c r="G43" i="2"/>
  <c r="H43" i="2"/>
  <c r="I43" i="2"/>
  <c r="A44" i="2"/>
  <c r="B44" i="2"/>
  <c r="C44" i="2"/>
  <c r="D44" i="2"/>
  <c r="E44" i="2"/>
  <c r="F44" i="2"/>
  <c r="G44" i="2"/>
  <c r="H44" i="2"/>
  <c r="I44" i="2"/>
  <c r="A45" i="2"/>
  <c r="B45" i="2"/>
  <c r="C45" i="2"/>
  <c r="D45" i="2"/>
  <c r="E45" i="2"/>
  <c r="F45" i="2"/>
  <c r="G45" i="2"/>
  <c r="H45" i="2"/>
  <c r="I45" i="2"/>
  <c r="A46" i="2"/>
  <c r="B46" i="2"/>
  <c r="C46" i="2"/>
  <c r="D46" i="2"/>
  <c r="E46" i="2"/>
  <c r="F46" i="2"/>
  <c r="G46" i="2"/>
  <c r="H46" i="2"/>
  <c r="I46" i="2"/>
  <c r="A47" i="2"/>
  <c r="K47" i="2" s="1"/>
  <c r="B47" i="2"/>
  <c r="C47" i="2"/>
  <c r="D47" i="2"/>
  <c r="E47" i="2"/>
  <c r="F47" i="2"/>
  <c r="G47" i="2"/>
  <c r="H47" i="2"/>
  <c r="I47" i="2"/>
  <c r="A48" i="2"/>
  <c r="B48" i="2"/>
  <c r="C48" i="2"/>
  <c r="D48" i="2"/>
  <c r="E48" i="2"/>
  <c r="F48" i="2"/>
  <c r="G48" i="2"/>
  <c r="H48" i="2"/>
  <c r="I48" i="2"/>
  <c r="A49" i="2"/>
  <c r="B49" i="2"/>
  <c r="C49" i="2"/>
  <c r="D49" i="2"/>
  <c r="E49" i="2"/>
  <c r="F49" i="2"/>
  <c r="G49" i="2"/>
  <c r="H49" i="2"/>
  <c r="I49" i="2"/>
  <c r="A50" i="2"/>
  <c r="B50" i="2"/>
  <c r="C50" i="2"/>
  <c r="D50" i="2"/>
  <c r="E50" i="2"/>
  <c r="F50" i="2"/>
  <c r="G50" i="2"/>
  <c r="H50" i="2"/>
  <c r="I50" i="2"/>
  <c r="A51" i="2"/>
  <c r="B51" i="2"/>
  <c r="C51" i="2"/>
  <c r="D51" i="2"/>
  <c r="E51" i="2"/>
  <c r="F51" i="2"/>
  <c r="G51" i="2"/>
  <c r="H51" i="2"/>
  <c r="I51" i="2"/>
  <c r="A52" i="2"/>
  <c r="B52" i="2"/>
  <c r="C52" i="2"/>
  <c r="D52" i="2"/>
  <c r="E52" i="2"/>
  <c r="F52" i="2"/>
  <c r="G52" i="2"/>
  <c r="H52" i="2"/>
  <c r="I52" i="2"/>
  <c r="A53" i="2"/>
  <c r="B53" i="2"/>
  <c r="C53" i="2"/>
  <c r="D53" i="2"/>
  <c r="E53" i="2"/>
  <c r="F53" i="2"/>
  <c r="G53" i="2"/>
  <c r="H53" i="2"/>
  <c r="I53" i="2"/>
  <c r="A54" i="2"/>
  <c r="B54" i="2"/>
  <c r="C54" i="2"/>
  <c r="D54" i="2"/>
  <c r="E54" i="2"/>
  <c r="F54" i="2"/>
  <c r="G54" i="2"/>
  <c r="H54" i="2"/>
  <c r="I54" i="2"/>
  <c r="A55" i="2"/>
  <c r="B55" i="2"/>
  <c r="C55" i="2"/>
  <c r="D55" i="2"/>
  <c r="E55" i="2"/>
  <c r="F55" i="2"/>
  <c r="G55" i="2"/>
  <c r="H55" i="2"/>
  <c r="I55" i="2"/>
  <c r="A56" i="2"/>
  <c r="B56" i="2"/>
  <c r="C56" i="2"/>
  <c r="D56" i="2"/>
  <c r="E56" i="2"/>
  <c r="F56" i="2"/>
  <c r="G56" i="2"/>
  <c r="H56" i="2"/>
  <c r="I56" i="2"/>
  <c r="A57" i="2"/>
  <c r="B57" i="2"/>
  <c r="C57" i="2"/>
  <c r="D57" i="2"/>
  <c r="E57" i="2"/>
  <c r="F57" i="2"/>
  <c r="G57" i="2"/>
  <c r="H57" i="2"/>
  <c r="I57" i="2"/>
  <c r="A58" i="2"/>
  <c r="B58" i="2"/>
  <c r="C58" i="2"/>
  <c r="D58" i="2"/>
  <c r="E58" i="2"/>
  <c r="F58" i="2"/>
  <c r="G58" i="2"/>
  <c r="H58" i="2"/>
  <c r="I58" i="2"/>
  <c r="A59" i="2"/>
  <c r="K59" i="2" s="1"/>
  <c r="B59" i="2"/>
  <c r="C59" i="2"/>
  <c r="D59" i="2"/>
  <c r="E59" i="2"/>
  <c r="F59" i="2"/>
  <c r="G59" i="2"/>
  <c r="H59" i="2"/>
  <c r="I59" i="2"/>
  <c r="A60" i="2"/>
  <c r="B60" i="2"/>
  <c r="C60" i="2"/>
  <c r="D60" i="2"/>
  <c r="E60" i="2"/>
  <c r="F60" i="2"/>
  <c r="G60" i="2"/>
  <c r="H60" i="2"/>
  <c r="I60" i="2"/>
  <c r="A61" i="2"/>
  <c r="B61" i="2"/>
  <c r="C61" i="2"/>
  <c r="D61" i="2"/>
  <c r="E61" i="2"/>
  <c r="F61" i="2"/>
  <c r="G61" i="2"/>
  <c r="H61" i="2"/>
  <c r="I61" i="2"/>
  <c r="A62" i="2"/>
  <c r="B62" i="2"/>
  <c r="C62" i="2"/>
  <c r="D62" i="2"/>
  <c r="E62" i="2"/>
  <c r="F62" i="2"/>
  <c r="G62" i="2"/>
  <c r="H62" i="2"/>
  <c r="I62" i="2"/>
  <c r="A63" i="2"/>
  <c r="B63" i="2"/>
  <c r="C63" i="2"/>
  <c r="D63" i="2"/>
  <c r="E63" i="2"/>
  <c r="F63" i="2"/>
  <c r="G63" i="2"/>
  <c r="H63" i="2"/>
  <c r="I63" i="2"/>
  <c r="A64" i="2"/>
  <c r="B64" i="2"/>
  <c r="C64" i="2"/>
  <c r="D64" i="2"/>
  <c r="E64" i="2"/>
  <c r="F64" i="2"/>
  <c r="G64" i="2"/>
  <c r="H64" i="2"/>
  <c r="I64" i="2"/>
  <c r="A65" i="2"/>
  <c r="B65" i="2"/>
  <c r="C65" i="2"/>
  <c r="D65" i="2"/>
  <c r="E65" i="2"/>
  <c r="F65" i="2"/>
  <c r="G65" i="2"/>
  <c r="H65" i="2"/>
  <c r="I65" i="2"/>
  <c r="A66" i="2"/>
  <c r="B66" i="2"/>
  <c r="C66" i="2"/>
  <c r="D66" i="2"/>
  <c r="E66" i="2"/>
  <c r="F66" i="2"/>
  <c r="G66" i="2"/>
  <c r="H66" i="2"/>
  <c r="I66" i="2"/>
  <c r="A67" i="2"/>
  <c r="K67" i="2" s="1"/>
  <c r="B67" i="2"/>
  <c r="C67" i="2"/>
  <c r="D67" i="2"/>
  <c r="E67" i="2"/>
  <c r="F67" i="2"/>
  <c r="G67" i="2"/>
  <c r="H67" i="2"/>
  <c r="I67" i="2"/>
  <c r="A68" i="2"/>
  <c r="B68" i="2"/>
  <c r="C68" i="2"/>
  <c r="D68" i="2"/>
  <c r="E68" i="2"/>
  <c r="F68" i="2"/>
  <c r="G68" i="2"/>
  <c r="H68" i="2"/>
  <c r="I68" i="2"/>
  <c r="A69" i="2"/>
  <c r="B69" i="2"/>
  <c r="C69" i="2"/>
  <c r="D69" i="2"/>
  <c r="E69" i="2"/>
  <c r="F69" i="2"/>
  <c r="G69" i="2"/>
  <c r="H69" i="2"/>
  <c r="I69" i="2"/>
  <c r="A70" i="2"/>
  <c r="B70" i="2"/>
  <c r="C70" i="2"/>
  <c r="D70" i="2"/>
  <c r="E70" i="2"/>
  <c r="F70" i="2"/>
  <c r="G70" i="2"/>
  <c r="H70" i="2"/>
  <c r="I70" i="2"/>
  <c r="A71" i="2"/>
  <c r="K71" i="2" s="1"/>
  <c r="B71" i="2"/>
  <c r="C71" i="2"/>
  <c r="D71" i="2"/>
  <c r="E71" i="2"/>
  <c r="F71" i="2"/>
  <c r="G71" i="2"/>
  <c r="H71" i="2"/>
  <c r="I71" i="2"/>
  <c r="A72" i="2"/>
  <c r="B72" i="2"/>
  <c r="C72" i="2"/>
  <c r="D72" i="2"/>
  <c r="E72" i="2"/>
  <c r="F72" i="2"/>
  <c r="G72" i="2"/>
  <c r="H72" i="2"/>
  <c r="I72" i="2"/>
  <c r="A73" i="2"/>
  <c r="B73" i="2"/>
  <c r="C73" i="2"/>
  <c r="D73" i="2"/>
  <c r="E73" i="2"/>
  <c r="F73" i="2"/>
  <c r="G73" i="2"/>
  <c r="H73" i="2"/>
  <c r="I73" i="2"/>
  <c r="A74" i="2"/>
  <c r="B74" i="2"/>
  <c r="C74" i="2"/>
  <c r="D74" i="2"/>
  <c r="E74" i="2"/>
  <c r="F74" i="2"/>
  <c r="G74" i="2"/>
  <c r="H74" i="2"/>
  <c r="I74" i="2"/>
  <c r="A75" i="2"/>
  <c r="K75" i="2" s="1"/>
  <c r="B75" i="2"/>
  <c r="C75" i="2"/>
  <c r="D75" i="2"/>
  <c r="E75" i="2"/>
  <c r="F75" i="2"/>
  <c r="G75" i="2"/>
  <c r="H75" i="2"/>
  <c r="I75" i="2"/>
  <c r="A76" i="2"/>
  <c r="B76" i="2"/>
  <c r="C76" i="2"/>
  <c r="D76" i="2"/>
  <c r="E76" i="2"/>
  <c r="F76" i="2"/>
  <c r="G76" i="2"/>
  <c r="H76" i="2"/>
  <c r="I76" i="2"/>
  <c r="A77" i="2"/>
  <c r="B77" i="2"/>
  <c r="C77" i="2"/>
  <c r="D77" i="2"/>
  <c r="E77" i="2"/>
  <c r="F77" i="2"/>
  <c r="G77" i="2"/>
  <c r="H77" i="2"/>
  <c r="I77" i="2"/>
  <c r="A78" i="2"/>
  <c r="B78" i="2"/>
  <c r="C78" i="2"/>
  <c r="D78" i="2"/>
  <c r="E78" i="2"/>
  <c r="F78" i="2"/>
  <c r="G78" i="2"/>
  <c r="H78" i="2"/>
  <c r="I78" i="2"/>
  <c r="A79" i="2"/>
  <c r="B79" i="2"/>
  <c r="C79" i="2"/>
  <c r="D79" i="2"/>
  <c r="E79" i="2"/>
  <c r="F79" i="2"/>
  <c r="G79" i="2"/>
  <c r="H79" i="2"/>
  <c r="I79" i="2"/>
  <c r="A80" i="2"/>
  <c r="B80" i="2"/>
  <c r="C80" i="2"/>
  <c r="D80" i="2"/>
  <c r="E80" i="2"/>
  <c r="F80" i="2"/>
  <c r="G80" i="2"/>
  <c r="H80" i="2"/>
  <c r="I80" i="2"/>
  <c r="A81" i="2"/>
  <c r="B81" i="2"/>
  <c r="C81" i="2"/>
  <c r="D81" i="2"/>
  <c r="E81" i="2"/>
  <c r="F81" i="2"/>
  <c r="G81" i="2"/>
  <c r="H81" i="2"/>
  <c r="I81" i="2"/>
  <c r="A82" i="2"/>
  <c r="B82" i="2"/>
  <c r="C82" i="2"/>
  <c r="D82" i="2"/>
  <c r="E82" i="2"/>
  <c r="F82" i="2"/>
  <c r="G82" i="2"/>
  <c r="H82" i="2"/>
  <c r="I82" i="2"/>
  <c r="A83" i="2"/>
  <c r="K83" i="2" s="1"/>
  <c r="B83" i="2"/>
  <c r="C83" i="2"/>
  <c r="D83" i="2"/>
  <c r="E83" i="2"/>
  <c r="F83" i="2"/>
  <c r="G83" i="2"/>
  <c r="H83" i="2"/>
  <c r="I83" i="2"/>
  <c r="A84" i="2"/>
  <c r="B84" i="2"/>
  <c r="C84" i="2"/>
  <c r="D84" i="2"/>
  <c r="E84" i="2"/>
  <c r="F84" i="2"/>
  <c r="G84" i="2"/>
  <c r="H84" i="2"/>
  <c r="I84" i="2"/>
  <c r="A85" i="2"/>
  <c r="B85" i="2"/>
  <c r="C85" i="2"/>
  <c r="D85" i="2"/>
  <c r="E85" i="2"/>
  <c r="F85" i="2"/>
  <c r="G85" i="2"/>
  <c r="H85" i="2"/>
  <c r="I85" i="2"/>
  <c r="A86" i="2"/>
  <c r="B86" i="2"/>
  <c r="C86" i="2"/>
  <c r="D86" i="2"/>
  <c r="E86" i="2"/>
  <c r="F86" i="2"/>
  <c r="G86" i="2"/>
  <c r="H86" i="2"/>
  <c r="I86" i="2"/>
  <c r="A87" i="2"/>
  <c r="K87" i="2" s="1"/>
  <c r="B87" i="2"/>
  <c r="C87" i="2"/>
  <c r="D87" i="2"/>
  <c r="E87" i="2"/>
  <c r="F87" i="2"/>
  <c r="G87" i="2"/>
  <c r="H87" i="2"/>
  <c r="I87" i="2"/>
  <c r="A88" i="2"/>
  <c r="U88" i="2" s="1"/>
  <c r="B88" i="2"/>
  <c r="C88" i="2"/>
  <c r="D88" i="2"/>
  <c r="E88" i="2"/>
  <c r="F88" i="2"/>
  <c r="G88" i="2"/>
  <c r="H88" i="2"/>
  <c r="I88" i="2"/>
  <c r="A89" i="2"/>
  <c r="B89" i="2"/>
  <c r="C89" i="2"/>
  <c r="D89" i="2"/>
  <c r="E89" i="2"/>
  <c r="F89" i="2"/>
  <c r="G89" i="2"/>
  <c r="H89" i="2"/>
  <c r="I89" i="2"/>
  <c r="A90" i="2"/>
  <c r="B90" i="2"/>
  <c r="C90" i="2"/>
  <c r="D90" i="2"/>
  <c r="E90" i="2"/>
  <c r="F90" i="2"/>
  <c r="G90" i="2"/>
  <c r="H90" i="2"/>
  <c r="I90" i="2"/>
  <c r="A91" i="2"/>
  <c r="K91" i="2" s="1"/>
  <c r="B91" i="2"/>
  <c r="C91" i="2"/>
  <c r="D91" i="2"/>
  <c r="E91" i="2"/>
  <c r="F91" i="2"/>
  <c r="G91" i="2"/>
  <c r="H91" i="2"/>
  <c r="I91" i="2"/>
  <c r="A92" i="2"/>
  <c r="B92" i="2"/>
  <c r="C92" i="2"/>
  <c r="D92" i="2"/>
  <c r="E92" i="2"/>
  <c r="F92" i="2"/>
  <c r="G92" i="2"/>
  <c r="H92" i="2"/>
  <c r="I92" i="2"/>
  <c r="A93" i="2"/>
  <c r="B93" i="2"/>
  <c r="C93" i="2"/>
  <c r="D93" i="2"/>
  <c r="E93" i="2"/>
  <c r="F93" i="2"/>
  <c r="G93" i="2"/>
  <c r="H93" i="2"/>
  <c r="I93" i="2"/>
  <c r="A94" i="2"/>
  <c r="B94" i="2"/>
  <c r="C94" i="2"/>
  <c r="D94" i="2"/>
  <c r="E94" i="2"/>
  <c r="F94" i="2"/>
  <c r="G94" i="2"/>
  <c r="H94" i="2"/>
  <c r="I94" i="2"/>
  <c r="A95" i="2"/>
  <c r="B95" i="2"/>
  <c r="C95" i="2"/>
  <c r="D95" i="2"/>
  <c r="E95" i="2"/>
  <c r="F95" i="2"/>
  <c r="G95" i="2"/>
  <c r="H95" i="2"/>
  <c r="I95" i="2"/>
  <c r="A96" i="2"/>
  <c r="B96" i="2"/>
  <c r="C96" i="2"/>
  <c r="D96" i="2"/>
  <c r="E96" i="2"/>
  <c r="F96" i="2"/>
  <c r="G96" i="2"/>
  <c r="H96" i="2"/>
  <c r="I96" i="2"/>
  <c r="A97" i="2"/>
  <c r="B97" i="2"/>
  <c r="C97" i="2"/>
  <c r="D97" i="2"/>
  <c r="E97" i="2"/>
  <c r="F97" i="2"/>
  <c r="G97" i="2"/>
  <c r="H97" i="2"/>
  <c r="I97" i="2"/>
  <c r="A98" i="2"/>
  <c r="B98" i="2"/>
  <c r="C98" i="2"/>
  <c r="D98" i="2"/>
  <c r="E98" i="2"/>
  <c r="F98" i="2"/>
  <c r="G98" i="2"/>
  <c r="H98" i="2"/>
  <c r="I98" i="2"/>
  <c r="A99" i="2"/>
  <c r="K99" i="2" s="1"/>
  <c r="B99" i="2"/>
  <c r="C99" i="2"/>
  <c r="D99" i="2"/>
  <c r="E99" i="2"/>
  <c r="F99" i="2"/>
  <c r="G99" i="2"/>
  <c r="H99" i="2"/>
  <c r="I99" i="2"/>
  <c r="A100" i="2"/>
  <c r="B100" i="2"/>
  <c r="C100" i="2"/>
  <c r="D100" i="2"/>
  <c r="E100" i="2"/>
  <c r="F100" i="2"/>
  <c r="G100" i="2"/>
  <c r="H100" i="2"/>
  <c r="I100" i="2"/>
  <c r="A101" i="2"/>
  <c r="B101" i="2"/>
  <c r="C101" i="2"/>
  <c r="D101" i="2"/>
  <c r="E101" i="2"/>
  <c r="F101" i="2"/>
  <c r="G101" i="2"/>
  <c r="H101" i="2"/>
  <c r="I101" i="2"/>
  <c r="A102" i="2"/>
  <c r="B102" i="2"/>
  <c r="C102" i="2"/>
  <c r="D102" i="2"/>
  <c r="E102" i="2"/>
  <c r="F102" i="2"/>
  <c r="G102" i="2"/>
  <c r="H102" i="2"/>
  <c r="I102" i="2"/>
  <c r="A103" i="2"/>
  <c r="B103" i="2"/>
  <c r="C103" i="2"/>
  <c r="D103" i="2"/>
  <c r="E103" i="2"/>
  <c r="F103" i="2"/>
  <c r="G103" i="2"/>
  <c r="H103" i="2"/>
  <c r="I103" i="2"/>
  <c r="A104" i="2"/>
  <c r="B104" i="2"/>
  <c r="C104" i="2"/>
  <c r="D104" i="2"/>
  <c r="E104" i="2"/>
  <c r="F104" i="2"/>
  <c r="G104" i="2"/>
  <c r="H104" i="2"/>
  <c r="I104" i="2"/>
  <c r="A105" i="2"/>
  <c r="B105" i="2"/>
  <c r="C105" i="2"/>
  <c r="D105" i="2"/>
  <c r="E105" i="2"/>
  <c r="F105" i="2"/>
  <c r="G105" i="2"/>
  <c r="H105" i="2"/>
  <c r="I105" i="2"/>
  <c r="A106" i="2"/>
  <c r="B106" i="2"/>
  <c r="C106" i="2"/>
  <c r="D106" i="2"/>
  <c r="E106" i="2"/>
  <c r="F106" i="2"/>
  <c r="G106" i="2"/>
  <c r="H106" i="2"/>
  <c r="I106" i="2"/>
  <c r="A107" i="2"/>
  <c r="K107" i="2" s="1"/>
  <c r="B107" i="2"/>
  <c r="C107" i="2"/>
  <c r="D107" i="2"/>
  <c r="E107" i="2"/>
  <c r="F107" i="2"/>
  <c r="G107" i="2"/>
  <c r="H107" i="2"/>
  <c r="I107" i="2"/>
  <c r="A108" i="2"/>
  <c r="B108" i="2"/>
  <c r="C108" i="2"/>
  <c r="D108" i="2"/>
  <c r="E108" i="2"/>
  <c r="F108" i="2"/>
  <c r="G108" i="2"/>
  <c r="H108" i="2"/>
  <c r="I108" i="2"/>
  <c r="A109" i="2"/>
  <c r="B109" i="2"/>
  <c r="C109" i="2"/>
  <c r="D109" i="2"/>
  <c r="E109" i="2"/>
  <c r="F109" i="2"/>
  <c r="G109" i="2"/>
  <c r="H109" i="2"/>
  <c r="I109" i="2"/>
  <c r="A110" i="2"/>
  <c r="B110" i="2"/>
  <c r="C110" i="2"/>
  <c r="D110" i="2"/>
  <c r="E110" i="2"/>
  <c r="F110" i="2"/>
  <c r="G110" i="2"/>
  <c r="H110" i="2"/>
  <c r="I110" i="2"/>
  <c r="A111" i="2"/>
  <c r="K111" i="2" s="1"/>
  <c r="B111" i="2"/>
  <c r="C111" i="2"/>
  <c r="D111" i="2"/>
  <c r="E111" i="2"/>
  <c r="F111" i="2"/>
  <c r="G111" i="2"/>
  <c r="H111" i="2"/>
  <c r="I111" i="2"/>
  <c r="A112" i="2"/>
  <c r="B112" i="2"/>
  <c r="C112" i="2"/>
  <c r="D112" i="2"/>
  <c r="E112" i="2"/>
  <c r="F112" i="2"/>
  <c r="G112" i="2"/>
  <c r="H112" i="2"/>
  <c r="I112" i="2"/>
  <c r="A113" i="2"/>
  <c r="B113" i="2"/>
  <c r="C113" i="2"/>
  <c r="D113" i="2"/>
  <c r="E113" i="2"/>
  <c r="F113" i="2"/>
  <c r="G113" i="2"/>
  <c r="H113" i="2"/>
  <c r="I113" i="2"/>
  <c r="A114" i="2"/>
  <c r="B114" i="2"/>
  <c r="C114" i="2"/>
  <c r="D114" i="2"/>
  <c r="E114" i="2"/>
  <c r="F114" i="2"/>
  <c r="G114" i="2"/>
  <c r="H114" i="2"/>
  <c r="I114" i="2"/>
  <c r="A115" i="2"/>
  <c r="B115" i="2"/>
  <c r="C115" i="2"/>
  <c r="D115" i="2"/>
  <c r="E115" i="2"/>
  <c r="F115" i="2"/>
  <c r="G115" i="2"/>
  <c r="H115" i="2"/>
  <c r="I115" i="2"/>
  <c r="A116" i="2"/>
  <c r="B116" i="2"/>
  <c r="C116" i="2"/>
  <c r="D116" i="2"/>
  <c r="E116" i="2"/>
  <c r="F116" i="2"/>
  <c r="G116" i="2"/>
  <c r="H116" i="2"/>
  <c r="I116" i="2"/>
  <c r="A117" i="2"/>
  <c r="B117" i="2"/>
  <c r="C117" i="2"/>
  <c r="D117" i="2"/>
  <c r="E117" i="2"/>
  <c r="F117" i="2"/>
  <c r="G117" i="2"/>
  <c r="H117" i="2"/>
  <c r="I117" i="2"/>
  <c r="A118" i="2"/>
  <c r="B118" i="2"/>
  <c r="C118" i="2"/>
  <c r="D118" i="2"/>
  <c r="E118" i="2"/>
  <c r="F118" i="2"/>
  <c r="G118" i="2"/>
  <c r="H118" i="2"/>
  <c r="I118" i="2"/>
  <c r="A119" i="2"/>
  <c r="B119" i="2"/>
  <c r="C119" i="2"/>
  <c r="D119" i="2"/>
  <c r="E119" i="2"/>
  <c r="F119" i="2"/>
  <c r="G119" i="2"/>
  <c r="H119" i="2"/>
  <c r="I119" i="2"/>
  <c r="A120" i="2"/>
  <c r="B120" i="2"/>
  <c r="C120" i="2"/>
  <c r="D120" i="2"/>
  <c r="E120" i="2"/>
  <c r="F120" i="2"/>
  <c r="G120" i="2"/>
  <c r="H120" i="2"/>
  <c r="I120" i="2"/>
  <c r="A121" i="2"/>
  <c r="B121" i="2"/>
  <c r="C121" i="2"/>
  <c r="D121" i="2"/>
  <c r="E121" i="2"/>
  <c r="F121" i="2"/>
  <c r="G121" i="2"/>
  <c r="H121" i="2"/>
  <c r="I121" i="2"/>
  <c r="A122" i="2"/>
  <c r="B122" i="2"/>
  <c r="C122" i="2"/>
  <c r="D122" i="2"/>
  <c r="E122" i="2"/>
  <c r="F122" i="2"/>
  <c r="G122" i="2"/>
  <c r="H122" i="2"/>
  <c r="I122" i="2"/>
  <c r="A123" i="2"/>
  <c r="K123" i="2" s="1"/>
  <c r="B123" i="2"/>
  <c r="C123" i="2"/>
  <c r="D123" i="2"/>
  <c r="E123" i="2"/>
  <c r="F123" i="2"/>
  <c r="G123" i="2"/>
  <c r="H123" i="2"/>
  <c r="I123" i="2"/>
  <c r="A124" i="2"/>
  <c r="B124" i="2"/>
  <c r="C124" i="2"/>
  <c r="D124" i="2"/>
  <c r="E124" i="2"/>
  <c r="F124" i="2"/>
  <c r="G124" i="2"/>
  <c r="H124" i="2"/>
  <c r="I124" i="2"/>
  <c r="A125" i="2"/>
  <c r="B125" i="2"/>
  <c r="C125" i="2"/>
  <c r="D125" i="2"/>
  <c r="E125" i="2"/>
  <c r="F125" i="2"/>
  <c r="G125" i="2"/>
  <c r="H125" i="2"/>
  <c r="I125" i="2"/>
  <c r="A126" i="2"/>
  <c r="B126" i="2"/>
  <c r="C126" i="2"/>
  <c r="D126" i="2"/>
  <c r="E126" i="2"/>
  <c r="F126" i="2"/>
  <c r="G126" i="2"/>
  <c r="H126" i="2"/>
  <c r="I126" i="2"/>
  <c r="A127" i="2"/>
  <c r="B127" i="2"/>
  <c r="C127" i="2"/>
  <c r="D127" i="2"/>
  <c r="E127" i="2"/>
  <c r="F127" i="2"/>
  <c r="G127" i="2"/>
  <c r="H127" i="2"/>
  <c r="I127" i="2"/>
  <c r="A128" i="2"/>
  <c r="B128" i="2"/>
  <c r="C128" i="2"/>
  <c r="D128" i="2"/>
  <c r="E128" i="2"/>
  <c r="F128" i="2"/>
  <c r="G128" i="2"/>
  <c r="H128" i="2"/>
  <c r="I128" i="2"/>
  <c r="A129" i="2"/>
  <c r="B129" i="2"/>
  <c r="C129" i="2"/>
  <c r="D129" i="2"/>
  <c r="E129" i="2"/>
  <c r="F129" i="2"/>
  <c r="G129" i="2"/>
  <c r="H129" i="2"/>
  <c r="I129" i="2"/>
  <c r="A130" i="2"/>
  <c r="B130" i="2"/>
  <c r="C130" i="2"/>
  <c r="D130" i="2"/>
  <c r="E130" i="2"/>
  <c r="F130" i="2"/>
  <c r="G130" i="2"/>
  <c r="H130" i="2"/>
  <c r="I130" i="2"/>
  <c r="A131" i="2"/>
  <c r="K131" i="2" s="1"/>
  <c r="B131" i="2"/>
  <c r="C131" i="2"/>
  <c r="D131" i="2"/>
  <c r="E131" i="2"/>
  <c r="F131" i="2"/>
  <c r="G131" i="2"/>
  <c r="H131" i="2"/>
  <c r="I131" i="2"/>
  <c r="A132" i="2"/>
  <c r="B132" i="2"/>
  <c r="C132" i="2"/>
  <c r="D132" i="2"/>
  <c r="E132" i="2"/>
  <c r="F132" i="2"/>
  <c r="G132" i="2"/>
  <c r="H132" i="2"/>
  <c r="I132" i="2"/>
  <c r="A133" i="2"/>
  <c r="B133" i="2"/>
  <c r="C133" i="2"/>
  <c r="D133" i="2"/>
  <c r="E133" i="2"/>
  <c r="F133" i="2"/>
  <c r="G133" i="2"/>
  <c r="H133" i="2"/>
  <c r="I133" i="2"/>
  <c r="A134" i="2"/>
  <c r="B134" i="2"/>
  <c r="C134" i="2"/>
  <c r="D134" i="2"/>
  <c r="E134" i="2"/>
  <c r="F134" i="2"/>
  <c r="G134" i="2"/>
  <c r="H134" i="2"/>
  <c r="I134" i="2"/>
  <c r="A135" i="2"/>
  <c r="K135" i="2" s="1"/>
  <c r="B135" i="2"/>
  <c r="C135" i="2"/>
  <c r="D135" i="2"/>
  <c r="E135" i="2"/>
  <c r="F135" i="2"/>
  <c r="G135" i="2"/>
  <c r="H135" i="2"/>
  <c r="I135" i="2"/>
  <c r="A136" i="2"/>
  <c r="B136" i="2"/>
  <c r="C136" i="2"/>
  <c r="D136" i="2"/>
  <c r="E136" i="2"/>
  <c r="F136" i="2"/>
  <c r="G136" i="2"/>
  <c r="H136" i="2"/>
  <c r="I136" i="2"/>
  <c r="A137" i="2"/>
  <c r="B137" i="2"/>
  <c r="C137" i="2"/>
  <c r="D137" i="2"/>
  <c r="E137" i="2"/>
  <c r="F137" i="2"/>
  <c r="G137" i="2"/>
  <c r="H137" i="2"/>
  <c r="I137" i="2"/>
  <c r="A138" i="2"/>
  <c r="B138" i="2"/>
  <c r="C138" i="2"/>
  <c r="D138" i="2"/>
  <c r="E138" i="2"/>
  <c r="F138" i="2"/>
  <c r="G138" i="2"/>
  <c r="H138" i="2"/>
  <c r="I138" i="2"/>
  <c r="A139" i="2"/>
  <c r="K139" i="2" s="1"/>
  <c r="B139" i="2"/>
  <c r="C139" i="2"/>
  <c r="D139" i="2"/>
  <c r="E139" i="2"/>
  <c r="F139" i="2"/>
  <c r="G139" i="2"/>
  <c r="H139" i="2"/>
  <c r="I139" i="2"/>
  <c r="A140" i="2"/>
  <c r="B140" i="2"/>
  <c r="C140" i="2"/>
  <c r="D140" i="2"/>
  <c r="E140" i="2"/>
  <c r="F140" i="2"/>
  <c r="G140" i="2"/>
  <c r="H140" i="2"/>
  <c r="I140" i="2"/>
  <c r="A141" i="2"/>
  <c r="B141" i="2"/>
  <c r="C141" i="2"/>
  <c r="D141" i="2"/>
  <c r="E141" i="2"/>
  <c r="F141" i="2"/>
  <c r="G141" i="2"/>
  <c r="H141" i="2"/>
  <c r="I141" i="2"/>
  <c r="A142" i="2"/>
  <c r="B142" i="2"/>
  <c r="C142" i="2"/>
  <c r="D142" i="2"/>
  <c r="E142" i="2"/>
  <c r="F142" i="2"/>
  <c r="G142" i="2"/>
  <c r="H142" i="2"/>
  <c r="I142" i="2"/>
  <c r="A143" i="2"/>
  <c r="B143" i="2"/>
  <c r="C143" i="2"/>
  <c r="D143" i="2"/>
  <c r="E143" i="2"/>
  <c r="F143" i="2"/>
  <c r="G143" i="2"/>
  <c r="H143" i="2"/>
  <c r="I143" i="2"/>
  <c r="A144" i="2"/>
  <c r="B144" i="2"/>
  <c r="C144" i="2"/>
  <c r="D144" i="2"/>
  <c r="E144" i="2"/>
  <c r="F144" i="2"/>
  <c r="G144" i="2"/>
  <c r="H144" i="2"/>
  <c r="I144" i="2"/>
  <c r="A145" i="2"/>
  <c r="B145" i="2"/>
  <c r="C145" i="2"/>
  <c r="D145" i="2"/>
  <c r="E145" i="2"/>
  <c r="F145" i="2"/>
  <c r="G145" i="2"/>
  <c r="H145" i="2"/>
  <c r="I145" i="2"/>
  <c r="A146" i="2"/>
  <c r="B146" i="2"/>
  <c r="C146" i="2"/>
  <c r="D146" i="2"/>
  <c r="E146" i="2"/>
  <c r="F146" i="2"/>
  <c r="G146" i="2"/>
  <c r="H146" i="2"/>
  <c r="I146" i="2"/>
  <c r="A147" i="2"/>
  <c r="K147" i="2" s="1"/>
  <c r="B147" i="2"/>
  <c r="C147" i="2"/>
  <c r="D147" i="2"/>
  <c r="E147" i="2"/>
  <c r="F147" i="2"/>
  <c r="G147" i="2"/>
  <c r="H147" i="2"/>
  <c r="I147" i="2"/>
  <c r="A148" i="2"/>
  <c r="B148" i="2"/>
  <c r="C148" i="2"/>
  <c r="D148" i="2"/>
  <c r="E148" i="2"/>
  <c r="F148" i="2"/>
  <c r="G148" i="2"/>
  <c r="H148" i="2"/>
  <c r="I148" i="2"/>
  <c r="A149" i="2"/>
  <c r="B149" i="2"/>
  <c r="C149" i="2"/>
  <c r="D149" i="2"/>
  <c r="E149" i="2"/>
  <c r="F149" i="2"/>
  <c r="G149" i="2"/>
  <c r="H149" i="2"/>
  <c r="I149" i="2"/>
  <c r="A150" i="2"/>
  <c r="B150" i="2"/>
  <c r="C150" i="2"/>
  <c r="D150" i="2"/>
  <c r="E150" i="2"/>
  <c r="F150" i="2"/>
  <c r="G150" i="2"/>
  <c r="H150" i="2"/>
  <c r="I150" i="2"/>
  <c r="A151" i="2"/>
  <c r="K151" i="2" s="1"/>
  <c r="B151" i="2"/>
  <c r="C151" i="2"/>
  <c r="D151" i="2"/>
  <c r="E151" i="2"/>
  <c r="F151" i="2"/>
  <c r="G151" i="2"/>
  <c r="H151" i="2"/>
  <c r="I151" i="2"/>
  <c r="A152" i="2"/>
  <c r="U152" i="2" s="1"/>
  <c r="B152" i="2"/>
  <c r="C152" i="2"/>
  <c r="D152" i="2"/>
  <c r="E152" i="2"/>
  <c r="F152" i="2"/>
  <c r="G152" i="2"/>
  <c r="H152" i="2"/>
  <c r="I152" i="2"/>
  <c r="A153" i="2"/>
  <c r="B153" i="2"/>
  <c r="C153" i="2"/>
  <c r="D153" i="2"/>
  <c r="E153" i="2"/>
  <c r="F153" i="2"/>
  <c r="G153" i="2"/>
  <c r="H153" i="2"/>
  <c r="I153" i="2"/>
  <c r="A154" i="2"/>
  <c r="B154" i="2"/>
  <c r="C154" i="2"/>
  <c r="D154" i="2"/>
  <c r="E154" i="2"/>
  <c r="F154" i="2"/>
  <c r="G154" i="2"/>
  <c r="H154" i="2"/>
  <c r="I154" i="2"/>
  <c r="A155" i="2"/>
  <c r="K155" i="2" s="1"/>
  <c r="B155" i="2"/>
  <c r="C155" i="2"/>
  <c r="D155" i="2"/>
  <c r="E155" i="2"/>
  <c r="F155" i="2"/>
  <c r="G155" i="2"/>
  <c r="H155" i="2"/>
  <c r="I155" i="2"/>
  <c r="A156" i="2"/>
  <c r="B156" i="2"/>
  <c r="C156" i="2"/>
  <c r="D156" i="2"/>
  <c r="E156" i="2"/>
  <c r="F156" i="2"/>
  <c r="G156" i="2"/>
  <c r="H156" i="2"/>
  <c r="I156" i="2"/>
  <c r="A157" i="2"/>
  <c r="B157" i="2"/>
  <c r="C157" i="2"/>
  <c r="D157" i="2"/>
  <c r="E157" i="2"/>
  <c r="F157" i="2"/>
  <c r="G157" i="2"/>
  <c r="H157" i="2"/>
  <c r="I157" i="2"/>
  <c r="A158" i="2"/>
  <c r="B158" i="2"/>
  <c r="C158" i="2"/>
  <c r="D158" i="2"/>
  <c r="E158" i="2"/>
  <c r="F158" i="2"/>
  <c r="G158" i="2"/>
  <c r="H158" i="2"/>
  <c r="I158" i="2"/>
  <c r="A159" i="2"/>
  <c r="B159" i="2"/>
  <c r="C159" i="2"/>
  <c r="D159" i="2"/>
  <c r="E159" i="2"/>
  <c r="F159" i="2"/>
  <c r="G159" i="2"/>
  <c r="H159" i="2"/>
  <c r="I159" i="2"/>
  <c r="A160" i="2"/>
  <c r="B160" i="2"/>
  <c r="C160" i="2"/>
  <c r="D160" i="2"/>
  <c r="E160" i="2"/>
  <c r="F160" i="2"/>
  <c r="G160" i="2"/>
  <c r="H160" i="2"/>
  <c r="I160" i="2"/>
  <c r="A161" i="2"/>
  <c r="B161" i="2"/>
  <c r="C161" i="2"/>
  <c r="D161" i="2"/>
  <c r="E161" i="2"/>
  <c r="F161" i="2"/>
  <c r="G161" i="2"/>
  <c r="H161" i="2"/>
  <c r="I161" i="2"/>
  <c r="A162" i="2"/>
  <c r="B162" i="2"/>
  <c r="C162" i="2"/>
  <c r="D162" i="2"/>
  <c r="E162" i="2"/>
  <c r="F162" i="2"/>
  <c r="G162" i="2"/>
  <c r="H162" i="2"/>
  <c r="I162" i="2"/>
  <c r="A163" i="2"/>
  <c r="K163" i="2" s="1"/>
  <c r="B163" i="2"/>
  <c r="C163" i="2"/>
  <c r="D163" i="2"/>
  <c r="E163" i="2"/>
  <c r="F163" i="2"/>
  <c r="G163" i="2"/>
  <c r="H163" i="2"/>
  <c r="I163" i="2"/>
  <c r="A164" i="2"/>
  <c r="K164" i="2" s="1"/>
  <c r="B164" i="2"/>
  <c r="C164" i="2"/>
  <c r="D164" i="2"/>
  <c r="E164" i="2"/>
  <c r="F164" i="2"/>
  <c r="G164" i="2"/>
  <c r="H164" i="2"/>
  <c r="I164" i="2"/>
  <c r="A165" i="2"/>
  <c r="B165" i="2"/>
  <c r="C165" i="2"/>
  <c r="D165" i="2"/>
  <c r="E165" i="2"/>
  <c r="F165" i="2"/>
  <c r="G165" i="2"/>
  <c r="H165" i="2"/>
  <c r="I165" i="2"/>
  <c r="A166" i="2"/>
  <c r="B166" i="2"/>
  <c r="C166" i="2"/>
  <c r="D166" i="2"/>
  <c r="E166" i="2"/>
  <c r="F166" i="2"/>
  <c r="G166" i="2"/>
  <c r="H166" i="2"/>
  <c r="I166" i="2"/>
  <c r="A167" i="2"/>
  <c r="B167" i="2"/>
  <c r="C167" i="2"/>
  <c r="D167" i="2"/>
  <c r="E167" i="2"/>
  <c r="F167" i="2"/>
  <c r="G167" i="2"/>
  <c r="H167" i="2"/>
  <c r="I167" i="2"/>
  <c r="A168" i="2"/>
  <c r="B168" i="2"/>
  <c r="C168" i="2"/>
  <c r="D168" i="2"/>
  <c r="E168" i="2"/>
  <c r="F168" i="2"/>
  <c r="G168" i="2"/>
  <c r="H168" i="2"/>
  <c r="I168" i="2"/>
  <c r="A169" i="2"/>
  <c r="B169" i="2"/>
  <c r="C169" i="2"/>
  <c r="D169" i="2"/>
  <c r="E169" i="2"/>
  <c r="F169" i="2"/>
  <c r="G169" i="2"/>
  <c r="H169" i="2"/>
  <c r="I169" i="2"/>
  <c r="A170" i="2"/>
  <c r="B170" i="2"/>
  <c r="C170" i="2"/>
  <c r="D170" i="2"/>
  <c r="E170" i="2"/>
  <c r="F170" i="2"/>
  <c r="G170" i="2"/>
  <c r="H170" i="2"/>
  <c r="I170" i="2"/>
  <c r="A171" i="2"/>
  <c r="K171" i="2" s="1"/>
  <c r="B171" i="2"/>
  <c r="C171" i="2"/>
  <c r="D171" i="2"/>
  <c r="E171" i="2"/>
  <c r="F171" i="2"/>
  <c r="G171" i="2"/>
  <c r="H171" i="2"/>
  <c r="I171" i="2"/>
  <c r="A172" i="2"/>
  <c r="K172" i="2" s="1"/>
  <c r="B172" i="2"/>
  <c r="C172" i="2"/>
  <c r="D172" i="2"/>
  <c r="E172" i="2"/>
  <c r="F172" i="2"/>
  <c r="G172" i="2"/>
  <c r="H172" i="2"/>
  <c r="I172" i="2"/>
  <c r="A173" i="2"/>
  <c r="B173" i="2"/>
  <c r="C173" i="2"/>
  <c r="D173" i="2"/>
  <c r="E173" i="2"/>
  <c r="F173" i="2"/>
  <c r="G173" i="2"/>
  <c r="H173" i="2"/>
  <c r="I173" i="2"/>
  <c r="A174" i="2"/>
  <c r="B174" i="2"/>
  <c r="C174" i="2"/>
  <c r="D174" i="2"/>
  <c r="E174" i="2"/>
  <c r="F174" i="2"/>
  <c r="G174" i="2"/>
  <c r="H174" i="2"/>
  <c r="I174" i="2"/>
  <c r="A175" i="2"/>
  <c r="B175" i="2"/>
  <c r="C175" i="2"/>
  <c r="D175" i="2"/>
  <c r="E175" i="2"/>
  <c r="F175" i="2"/>
  <c r="G175" i="2"/>
  <c r="H175" i="2"/>
  <c r="I175" i="2"/>
  <c r="A176" i="2"/>
  <c r="B176" i="2"/>
  <c r="C176" i="2"/>
  <c r="D176" i="2"/>
  <c r="E176" i="2"/>
  <c r="F176" i="2"/>
  <c r="G176" i="2"/>
  <c r="H176" i="2"/>
  <c r="I176" i="2"/>
  <c r="A177" i="2"/>
  <c r="B177" i="2"/>
  <c r="C177" i="2"/>
  <c r="D177" i="2"/>
  <c r="E177" i="2"/>
  <c r="F177" i="2"/>
  <c r="G177" i="2"/>
  <c r="H177" i="2"/>
  <c r="I177" i="2"/>
  <c r="A178" i="2"/>
  <c r="B178" i="2"/>
  <c r="C178" i="2"/>
  <c r="D178" i="2"/>
  <c r="E178" i="2"/>
  <c r="F178" i="2"/>
  <c r="G178" i="2"/>
  <c r="H178" i="2"/>
  <c r="I178" i="2"/>
  <c r="A179" i="2"/>
  <c r="K179" i="2" s="1"/>
  <c r="B179" i="2"/>
  <c r="C179" i="2"/>
  <c r="D179" i="2"/>
  <c r="E179" i="2"/>
  <c r="F179" i="2"/>
  <c r="G179" i="2"/>
  <c r="H179" i="2"/>
  <c r="I179" i="2"/>
  <c r="A180" i="2"/>
  <c r="K180" i="2" s="1"/>
  <c r="B180" i="2"/>
  <c r="C180" i="2"/>
  <c r="D180" i="2"/>
  <c r="E180" i="2"/>
  <c r="F180" i="2"/>
  <c r="G180" i="2"/>
  <c r="H180" i="2"/>
  <c r="I180" i="2"/>
  <c r="A181" i="2"/>
  <c r="B181" i="2"/>
  <c r="C181" i="2"/>
  <c r="D181" i="2"/>
  <c r="E181" i="2"/>
  <c r="F181" i="2"/>
  <c r="G181" i="2"/>
  <c r="H181" i="2"/>
  <c r="I181" i="2"/>
  <c r="A182" i="2"/>
  <c r="K182" i="2" s="1"/>
  <c r="B182" i="2"/>
  <c r="C182" i="2"/>
  <c r="D182" i="2"/>
  <c r="E182" i="2"/>
  <c r="F182" i="2"/>
  <c r="G182" i="2"/>
  <c r="H182" i="2"/>
  <c r="I182" i="2"/>
  <c r="A183" i="2"/>
  <c r="K183" i="2" s="1"/>
  <c r="B183" i="2"/>
  <c r="C183" i="2"/>
  <c r="D183" i="2"/>
  <c r="E183" i="2"/>
  <c r="F183" i="2"/>
  <c r="G183" i="2"/>
  <c r="H183" i="2"/>
  <c r="I183" i="2"/>
  <c r="A184" i="2"/>
  <c r="B184" i="2"/>
  <c r="C184" i="2"/>
  <c r="D184" i="2"/>
  <c r="E184" i="2"/>
  <c r="F184" i="2"/>
  <c r="G184" i="2"/>
  <c r="H184" i="2"/>
  <c r="I184" i="2"/>
  <c r="A185" i="2"/>
  <c r="B185" i="2"/>
  <c r="C185" i="2"/>
  <c r="D185" i="2"/>
  <c r="E185" i="2"/>
  <c r="F185" i="2"/>
  <c r="G185" i="2"/>
  <c r="H185" i="2"/>
  <c r="I185" i="2"/>
  <c r="A186" i="2"/>
  <c r="B186" i="2"/>
  <c r="C186" i="2"/>
  <c r="D186" i="2"/>
  <c r="E186" i="2"/>
  <c r="F186" i="2"/>
  <c r="G186" i="2"/>
  <c r="H186" i="2"/>
  <c r="I186" i="2"/>
  <c r="A187" i="2"/>
  <c r="K187" i="2" s="1"/>
  <c r="B187" i="2"/>
  <c r="C187" i="2"/>
  <c r="D187" i="2"/>
  <c r="E187" i="2"/>
  <c r="F187" i="2"/>
  <c r="G187" i="2"/>
  <c r="H187" i="2"/>
  <c r="I187" i="2"/>
  <c r="A188" i="2"/>
  <c r="K188" i="2" s="1"/>
  <c r="B188" i="2"/>
  <c r="C188" i="2"/>
  <c r="D188" i="2"/>
  <c r="E188" i="2"/>
  <c r="F188" i="2"/>
  <c r="G188" i="2"/>
  <c r="H188" i="2"/>
  <c r="I188" i="2"/>
  <c r="A189" i="2"/>
  <c r="B189" i="2"/>
  <c r="C189" i="2"/>
  <c r="D189" i="2"/>
  <c r="E189" i="2"/>
  <c r="F189" i="2"/>
  <c r="G189" i="2"/>
  <c r="H189" i="2"/>
  <c r="I189" i="2"/>
  <c r="A190" i="2"/>
  <c r="K190" i="2" s="1"/>
  <c r="B190" i="2"/>
  <c r="C190" i="2"/>
  <c r="D190" i="2"/>
  <c r="E190" i="2"/>
  <c r="F190" i="2"/>
  <c r="G190" i="2"/>
  <c r="H190" i="2"/>
  <c r="I190" i="2"/>
  <c r="A191" i="2"/>
  <c r="K191" i="2" s="1"/>
  <c r="B191" i="2"/>
  <c r="C191" i="2"/>
  <c r="D191" i="2"/>
  <c r="E191" i="2"/>
  <c r="F191" i="2"/>
  <c r="G191" i="2"/>
  <c r="H191" i="2"/>
  <c r="I191" i="2"/>
  <c r="A192" i="2"/>
  <c r="B192" i="2"/>
  <c r="C192" i="2"/>
  <c r="D192" i="2"/>
  <c r="E192" i="2"/>
  <c r="F192" i="2"/>
  <c r="G192" i="2"/>
  <c r="H192" i="2"/>
  <c r="I192" i="2"/>
  <c r="A193" i="2"/>
  <c r="B193" i="2"/>
  <c r="C193" i="2"/>
  <c r="D193" i="2"/>
  <c r="E193" i="2"/>
  <c r="F193" i="2"/>
  <c r="G193" i="2"/>
  <c r="H193" i="2"/>
  <c r="I193" i="2"/>
  <c r="A194" i="2"/>
  <c r="B194" i="2"/>
  <c r="C194" i="2"/>
  <c r="D194" i="2"/>
  <c r="E194" i="2"/>
  <c r="F194" i="2"/>
  <c r="G194" i="2"/>
  <c r="H194" i="2"/>
  <c r="I194" i="2"/>
  <c r="A195" i="2"/>
  <c r="B195" i="2"/>
  <c r="C195" i="2"/>
  <c r="D195" i="2"/>
  <c r="E195" i="2"/>
  <c r="F195" i="2"/>
  <c r="G195" i="2"/>
  <c r="H195" i="2"/>
  <c r="I195" i="2"/>
  <c r="A196" i="2"/>
  <c r="B196" i="2"/>
  <c r="C196" i="2"/>
  <c r="D196" i="2"/>
  <c r="E196" i="2"/>
  <c r="F196" i="2"/>
  <c r="G196" i="2"/>
  <c r="H196" i="2"/>
  <c r="I196" i="2"/>
  <c r="A197" i="2"/>
  <c r="B197" i="2"/>
  <c r="C197" i="2"/>
  <c r="D197" i="2"/>
  <c r="E197" i="2"/>
  <c r="F197" i="2"/>
  <c r="G197" i="2"/>
  <c r="H197" i="2"/>
  <c r="I197" i="2"/>
  <c r="A198" i="2"/>
  <c r="B198" i="2"/>
  <c r="C198" i="2"/>
  <c r="D198" i="2"/>
  <c r="E198" i="2"/>
  <c r="F198" i="2"/>
  <c r="G198" i="2"/>
  <c r="H198" i="2"/>
  <c r="I198" i="2"/>
  <c r="A199" i="2"/>
  <c r="B199" i="2"/>
  <c r="C199" i="2"/>
  <c r="D199" i="2"/>
  <c r="E199" i="2"/>
  <c r="F199" i="2"/>
  <c r="G199" i="2"/>
  <c r="H199" i="2"/>
  <c r="I199" i="2"/>
  <c r="A200" i="2"/>
  <c r="B200" i="2"/>
  <c r="C200" i="2"/>
  <c r="D200" i="2"/>
  <c r="E200" i="2"/>
  <c r="F200" i="2"/>
  <c r="G200" i="2"/>
  <c r="H200" i="2"/>
  <c r="I200" i="2"/>
  <c r="A201" i="2"/>
  <c r="B201" i="2"/>
  <c r="C201" i="2"/>
  <c r="D201" i="2"/>
  <c r="E201" i="2"/>
  <c r="F201" i="2"/>
  <c r="G201" i="2"/>
  <c r="H201" i="2"/>
  <c r="I201" i="2"/>
  <c r="A202" i="2"/>
  <c r="B202" i="2"/>
  <c r="C202" i="2"/>
  <c r="D202" i="2"/>
  <c r="E202" i="2"/>
  <c r="F202" i="2"/>
  <c r="G202" i="2"/>
  <c r="H202" i="2"/>
  <c r="I202" i="2"/>
  <c r="A203" i="2"/>
  <c r="B203" i="2"/>
  <c r="C203" i="2"/>
  <c r="D203" i="2"/>
  <c r="E203" i="2"/>
  <c r="F203" i="2"/>
  <c r="G203" i="2"/>
  <c r="H203" i="2"/>
  <c r="I203" i="2"/>
  <c r="A204" i="2"/>
  <c r="B204" i="2"/>
  <c r="C204" i="2"/>
  <c r="D204" i="2"/>
  <c r="E204" i="2"/>
  <c r="F204" i="2"/>
  <c r="G204" i="2"/>
  <c r="H204" i="2"/>
  <c r="I204" i="2"/>
  <c r="A205" i="2"/>
  <c r="B205" i="2"/>
  <c r="C205" i="2"/>
  <c r="D205" i="2"/>
  <c r="E205" i="2"/>
  <c r="F205" i="2"/>
  <c r="G205" i="2"/>
  <c r="H205" i="2"/>
  <c r="I205" i="2"/>
  <c r="A206" i="2"/>
  <c r="B206" i="2"/>
  <c r="C206" i="2"/>
  <c r="D206" i="2"/>
  <c r="E206" i="2"/>
  <c r="F206" i="2"/>
  <c r="G206" i="2"/>
  <c r="H206" i="2"/>
  <c r="I206" i="2"/>
  <c r="A207" i="2"/>
  <c r="B207" i="2"/>
  <c r="C207" i="2"/>
  <c r="D207" i="2"/>
  <c r="E207" i="2"/>
  <c r="F207" i="2"/>
  <c r="G207" i="2"/>
  <c r="H207" i="2"/>
  <c r="I207" i="2"/>
  <c r="A208" i="2"/>
  <c r="B208" i="2"/>
  <c r="C208" i="2"/>
  <c r="D208" i="2"/>
  <c r="E208" i="2"/>
  <c r="F208" i="2"/>
  <c r="G208" i="2"/>
  <c r="H208" i="2"/>
  <c r="I208" i="2"/>
  <c r="A209" i="2"/>
  <c r="B209" i="2"/>
  <c r="C209" i="2"/>
  <c r="D209" i="2"/>
  <c r="E209" i="2"/>
  <c r="F209" i="2"/>
  <c r="G209" i="2"/>
  <c r="H209" i="2"/>
  <c r="I209" i="2"/>
  <c r="A210" i="2"/>
  <c r="B210" i="2"/>
  <c r="C210" i="2"/>
  <c r="D210" i="2"/>
  <c r="E210" i="2"/>
  <c r="F210" i="2"/>
  <c r="G210" i="2"/>
  <c r="H210" i="2"/>
  <c r="I210" i="2"/>
  <c r="A211" i="2"/>
  <c r="B211" i="2"/>
  <c r="C211" i="2"/>
  <c r="D211" i="2"/>
  <c r="E211" i="2"/>
  <c r="F211" i="2"/>
  <c r="G211" i="2"/>
  <c r="H211" i="2"/>
  <c r="I211" i="2"/>
  <c r="A212" i="2"/>
  <c r="B212" i="2"/>
  <c r="C212" i="2"/>
  <c r="D212" i="2"/>
  <c r="E212" i="2"/>
  <c r="F212" i="2"/>
  <c r="G212" i="2"/>
  <c r="H212" i="2"/>
  <c r="I212" i="2"/>
  <c r="A213" i="2"/>
  <c r="B213" i="2"/>
  <c r="C213" i="2"/>
  <c r="D213" i="2"/>
  <c r="E213" i="2"/>
  <c r="F213" i="2"/>
  <c r="G213" i="2"/>
  <c r="H213" i="2"/>
  <c r="I213" i="2"/>
  <c r="A214" i="2"/>
  <c r="B214" i="2"/>
  <c r="C214" i="2"/>
  <c r="D214" i="2"/>
  <c r="E214" i="2"/>
  <c r="F214" i="2"/>
  <c r="G214" i="2"/>
  <c r="H214" i="2"/>
  <c r="I214" i="2"/>
  <c r="A215" i="2"/>
  <c r="B215" i="2"/>
  <c r="C215" i="2"/>
  <c r="D215" i="2"/>
  <c r="E215" i="2"/>
  <c r="F215" i="2"/>
  <c r="G215" i="2"/>
  <c r="H215" i="2"/>
  <c r="I215" i="2"/>
  <c r="A216" i="2"/>
  <c r="AE216" i="2" s="1"/>
  <c r="B216" i="2"/>
  <c r="C216" i="2"/>
  <c r="D216" i="2"/>
  <c r="E216" i="2"/>
  <c r="F216" i="2"/>
  <c r="G216" i="2"/>
  <c r="H216" i="2"/>
  <c r="I216" i="2"/>
  <c r="A217" i="2"/>
  <c r="B217" i="2"/>
  <c r="C217" i="2"/>
  <c r="D217" i="2"/>
  <c r="E217" i="2"/>
  <c r="F217" i="2"/>
  <c r="G217" i="2"/>
  <c r="H217" i="2"/>
  <c r="I217" i="2"/>
  <c r="A218" i="2"/>
  <c r="B218" i="2"/>
  <c r="C218" i="2"/>
  <c r="D218" i="2"/>
  <c r="E218" i="2"/>
  <c r="F218" i="2"/>
  <c r="G218" i="2"/>
  <c r="H218" i="2"/>
  <c r="I218" i="2"/>
  <c r="A219" i="2"/>
  <c r="B219" i="2"/>
  <c r="C219" i="2"/>
  <c r="D219" i="2"/>
  <c r="E219" i="2"/>
  <c r="F219" i="2"/>
  <c r="G219" i="2"/>
  <c r="H219" i="2"/>
  <c r="I219" i="2"/>
  <c r="A220" i="2"/>
  <c r="B220" i="2"/>
  <c r="C220" i="2"/>
  <c r="D220" i="2"/>
  <c r="E220" i="2"/>
  <c r="F220" i="2"/>
  <c r="G220" i="2"/>
  <c r="H220" i="2"/>
  <c r="I220" i="2"/>
  <c r="A221" i="2"/>
  <c r="B221" i="2"/>
  <c r="C221" i="2"/>
  <c r="D221" i="2"/>
  <c r="E221" i="2"/>
  <c r="F221" i="2"/>
  <c r="G221" i="2"/>
  <c r="H221" i="2"/>
  <c r="I221" i="2"/>
  <c r="A222" i="2"/>
  <c r="B222" i="2"/>
  <c r="C222" i="2"/>
  <c r="D222" i="2"/>
  <c r="E222" i="2"/>
  <c r="F222" i="2"/>
  <c r="G222" i="2"/>
  <c r="H222" i="2"/>
  <c r="I222" i="2"/>
  <c r="A223" i="2"/>
  <c r="B223" i="2"/>
  <c r="C223" i="2"/>
  <c r="D223" i="2"/>
  <c r="E223" i="2"/>
  <c r="F223" i="2"/>
  <c r="G223" i="2"/>
  <c r="H223" i="2"/>
  <c r="I223" i="2"/>
  <c r="A224" i="2"/>
  <c r="B224" i="2"/>
  <c r="C224" i="2"/>
  <c r="D224" i="2"/>
  <c r="E224" i="2"/>
  <c r="F224" i="2"/>
  <c r="G224" i="2"/>
  <c r="H224" i="2"/>
  <c r="I224" i="2"/>
  <c r="A225" i="2"/>
  <c r="B225" i="2"/>
  <c r="C225" i="2"/>
  <c r="D225" i="2"/>
  <c r="E225" i="2"/>
  <c r="F225" i="2"/>
  <c r="G225" i="2"/>
  <c r="H225" i="2"/>
  <c r="I225" i="2"/>
  <c r="A226" i="2"/>
  <c r="B226" i="2"/>
  <c r="C226" i="2"/>
  <c r="D226" i="2"/>
  <c r="E226" i="2"/>
  <c r="F226" i="2"/>
  <c r="G226" i="2"/>
  <c r="H226" i="2"/>
  <c r="I226" i="2"/>
  <c r="A227" i="2"/>
  <c r="B227" i="2"/>
  <c r="C227" i="2"/>
  <c r="D227" i="2"/>
  <c r="E227" i="2"/>
  <c r="F227" i="2"/>
  <c r="G227" i="2"/>
  <c r="H227" i="2"/>
  <c r="I227" i="2"/>
  <c r="A228" i="2"/>
  <c r="B228" i="2"/>
  <c r="C228" i="2"/>
  <c r="D228" i="2"/>
  <c r="E228" i="2"/>
  <c r="F228" i="2"/>
  <c r="G228" i="2"/>
  <c r="H228" i="2"/>
  <c r="I228" i="2"/>
  <c r="A229" i="2"/>
  <c r="B229" i="2"/>
  <c r="C229" i="2"/>
  <c r="D229" i="2"/>
  <c r="E229" i="2"/>
  <c r="F229" i="2"/>
  <c r="G229" i="2"/>
  <c r="H229" i="2"/>
  <c r="I229" i="2"/>
  <c r="A230" i="2"/>
  <c r="B230" i="2"/>
  <c r="C230" i="2"/>
  <c r="D230" i="2"/>
  <c r="E230" i="2"/>
  <c r="F230" i="2"/>
  <c r="G230" i="2"/>
  <c r="H230" i="2"/>
  <c r="I230" i="2"/>
  <c r="A231" i="2"/>
  <c r="B231" i="2"/>
  <c r="C231" i="2"/>
  <c r="D231" i="2"/>
  <c r="E231" i="2"/>
  <c r="F231" i="2"/>
  <c r="G231" i="2"/>
  <c r="H231" i="2"/>
  <c r="I231" i="2"/>
  <c r="A232" i="2"/>
  <c r="B232" i="2"/>
  <c r="C232" i="2"/>
  <c r="D232" i="2"/>
  <c r="E232" i="2"/>
  <c r="F232" i="2"/>
  <c r="G232" i="2"/>
  <c r="H232" i="2"/>
  <c r="I232" i="2"/>
  <c r="A233" i="2"/>
  <c r="B233" i="2"/>
  <c r="C233" i="2"/>
  <c r="D233" i="2"/>
  <c r="E233" i="2"/>
  <c r="F233" i="2"/>
  <c r="G233" i="2"/>
  <c r="H233" i="2"/>
  <c r="I233" i="2"/>
  <c r="A234" i="2"/>
  <c r="B234" i="2"/>
  <c r="C234" i="2"/>
  <c r="D234" i="2"/>
  <c r="E234" i="2"/>
  <c r="F234" i="2"/>
  <c r="G234" i="2"/>
  <c r="H234" i="2"/>
  <c r="I234" i="2"/>
  <c r="A235" i="2"/>
  <c r="B235" i="2"/>
  <c r="C235" i="2"/>
  <c r="D235" i="2"/>
  <c r="E235" i="2"/>
  <c r="F235" i="2"/>
  <c r="G235" i="2"/>
  <c r="H235" i="2"/>
  <c r="I235" i="2"/>
  <c r="A236" i="2"/>
  <c r="B236" i="2"/>
  <c r="C236" i="2"/>
  <c r="D236" i="2"/>
  <c r="E236" i="2"/>
  <c r="F236" i="2"/>
  <c r="G236" i="2"/>
  <c r="H236" i="2"/>
  <c r="I236" i="2"/>
  <c r="A237" i="2"/>
  <c r="B237" i="2"/>
  <c r="C237" i="2"/>
  <c r="D237" i="2"/>
  <c r="E237" i="2"/>
  <c r="F237" i="2"/>
  <c r="G237" i="2"/>
  <c r="H237" i="2"/>
  <c r="I237" i="2"/>
  <c r="A238" i="2"/>
  <c r="B238" i="2"/>
  <c r="C238" i="2"/>
  <c r="D238" i="2"/>
  <c r="E238" i="2"/>
  <c r="F238" i="2"/>
  <c r="G238" i="2"/>
  <c r="H238" i="2"/>
  <c r="I238" i="2"/>
  <c r="A239" i="2"/>
  <c r="B239" i="2"/>
  <c r="C239" i="2"/>
  <c r="D239" i="2"/>
  <c r="E239" i="2"/>
  <c r="F239" i="2"/>
  <c r="G239" i="2"/>
  <c r="H239" i="2"/>
  <c r="I239" i="2"/>
  <c r="A240" i="2"/>
  <c r="B240" i="2"/>
  <c r="C240" i="2"/>
  <c r="D240" i="2"/>
  <c r="E240" i="2"/>
  <c r="F240" i="2"/>
  <c r="G240" i="2"/>
  <c r="H240" i="2"/>
  <c r="I240" i="2"/>
  <c r="A241" i="2"/>
  <c r="B241" i="2"/>
  <c r="C241" i="2"/>
  <c r="D241" i="2"/>
  <c r="E241" i="2"/>
  <c r="F241" i="2"/>
  <c r="G241" i="2"/>
  <c r="H241" i="2"/>
  <c r="I241" i="2"/>
  <c r="A242" i="2"/>
  <c r="B242" i="2"/>
  <c r="C242" i="2"/>
  <c r="D242" i="2"/>
  <c r="E242" i="2"/>
  <c r="F242" i="2"/>
  <c r="G242" i="2"/>
  <c r="H242" i="2"/>
  <c r="I242" i="2"/>
  <c r="A243" i="2"/>
  <c r="B243" i="2"/>
  <c r="C243" i="2"/>
  <c r="D243" i="2"/>
  <c r="E243" i="2"/>
  <c r="F243" i="2"/>
  <c r="G243" i="2"/>
  <c r="H243" i="2"/>
  <c r="I243" i="2"/>
  <c r="A244" i="2"/>
  <c r="B244" i="2"/>
  <c r="C244" i="2"/>
  <c r="D244" i="2"/>
  <c r="E244" i="2"/>
  <c r="F244" i="2"/>
  <c r="G244" i="2"/>
  <c r="H244" i="2"/>
  <c r="I244" i="2"/>
  <c r="A245" i="2"/>
  <c r="B245" i="2"/>
  <c r="C245" i="2"/>
  <c r="D245" i="2"/>
  <c r="E245" i="2"/>
  <c r="F245" i="2"/>
  <c r="G245" i="2"/>
  <c r="H245" i="2"/>
  <c r="I245" i="2"/>
  <c r="A246" i="2"/>
  <c r="B246" i="2"/>
  <c r="C246" i="2"/>
  <c r="D246" i="2"/>
  <c r="E246" i="2"/>
  <c r="F246" i="2"/>
  <c r="G246" i="2"/>
  <c r="H246" i="2"/>
  <c r="I246" i="2"/>
  <c r="A247" i="2"/>
  <c r="B247" i="2"/>
  <c r="C247" i="2"/>
  <c r="D247" i="2"/>
  <c r="E247" i="2"/>
  <c r="F247" i="2"/>
  <c r="G247" i="2"/>
  <c r="H247" i="2"/>
  <c r="I247" i="2"/>
  <c r="A248" i="2"/>
  <c r="B248" i="2"/>
  <c r="C248" i="2"/>
  <c r="D248" i="2"/>
  <c r="E248" i="2"/>
  <c r="F248" i="2"/>
  <c r="G248" i="2"/>
  <c r="H248" i="2"/>
  <c r="I248" i="2"/>
  <c r="A249" i="2"/>
  <c r="B249" i="2"/>
  <c r="C249" i="2"/>
  <c r="D249" i="2"/>
  <c r="E249" i="2"/>
  <c r="F249" i="2"/>
  <c r="G249" i="2"/>
  <c r="H249" i="2"/>
  <c r="I249" i="2"/>
  <c r="A250" i="2"/>
  <c r="B250" i="2"/>
  <c r="C250" i="2"/>
  <c r="D250" i="2"/>
  <c r="E250" i="2"/>
  <c r="F250" i="2"/>
  <c r="G250" i="2"/>
  <c r="H250" i="2"/>
  <c r="I250" i="2"/>
  <c r="A251" i="2"/>
  <c r="B251" i="2"/>
  <c r="C251" i="2"/>
  <c r="D251" i="2"/>
  <c r="E251" i="2"/>
  <c r="F251" i="2"/>
  <c r="G251" i="2"/>
  <c r="H251" i="2"/>
  <c r="I251" i="2"/>
  <c r="A252" i="2"/>
  <c r="B252" i="2"/>
  <c r="C252" i="2"/>
  <c r="D252" i="2"/>
  <c r="E252" i="2"/>
  <c r="F252" i="2"/>
  <c r="G252" i="2"/>
  <c r="H252" i="2"/>
  <c r="I252" i="2"/>
  <c r="A253" i="2"/>
  <c r="B253" i="2"/>
  <c r="C253" i="2"/>
  <c r="D253" i="2"/>
  <c r="E253" i="2"/>
  <c r="F253" i="2"/>
  <c r="G253" i="2"/>
  <c r="H253" i="2"/>
  <c r="I253" i="2"/>
  <c r="A254" i="2"/>
  <c r="B254" i="2"/>
  <c r="C254" i="2"/>
  <c r="D254" i="2"/>
  <c r="E254" i="2"/>
  <c r="F254" i="2"/>
  <c r="G254" i="2"/>
  <c r="H254" i="2"/>
  <c r="I254" i="2"/>
  <c r="A255" i="2"/>
  <c r="B255" i="2"/>
  <c r="C255" i="2"/>
  <c r="D255" i="2"/>
  <c r="E255" i="2"/>
  <c r="F255" i="2"/>
  <c r="G255" i="2"/>
  <c r="H255" i="2"/>
  <c r="I255" i="2"/>
  <c r="A256" i="2"/>
  <c r="B256" i="2"/>
  <c r="C256" i="2"/>
  <c r="D256" i="2"/>
  <c r="E256" i="2"/>
  <c r="F256" i="2"/>
  <c r="G256" i="2"/>
  <c r="H256" i="2"/>
  <c r="I256" i="2"/>
  <c r="A257" i="2"/>
  <c r="B257" i="2"/>
  <c r="C257" i="2"/>
  <c r="D257" i="2"/>
  <c r="E257" i="2"/>
  <c r="F257" i="2"/>
  <c r="G257" i="2"/>
  <c r="H257" i="2"/>
  <c r="I257" i="2"/>
  <c r="A258" i="2"/>
  <c r="B258" i="2"/>
  <c r="C258" i="2"/>
  <c r="D258" i="2"/>
  <c r="E258" i="2"/>
  <c r="F258" i="2"/>
  <c r="G258" i="2"/>
  <c r="H258" i="2"/>
  <c r="I258" i="2"/>
  <c r="A259" i="2"/>
  <c r="B259" i="2"/>
  <c r="C259" i="2"/>
  <c r="D259" i="2"/>
  <c r="E259" i="2"/>
  <c r="F259" i="2"/>
  <c r="G259" i="2"/>
  <c r="H259" i="2"/>
  <c r="I259" i="2"/>
  <c r="A260" i="2"/>
  <c r="B260" i="2"/>
  <c r="C260" i="2"/>
  <c r="D260" i="2"/>
  <c r="E260" i="2"/>
  <c r="F260" i="2"/>
  <c r="G260" i="2"/>
  <c r="H260" i="2"/>
  <c r="I260" i="2"/>
  <c r="A261" i="2"/>
  <c r="B261" i="2"/>
  <c r="C261" i="2"/>
  <c r="D261" i="2"/>
  <c r="E261" i="2"/>
  <c r="F261" i="2"/>
  <c r="G261" i="2"/>
  <c r="H261" i="2"/>
  <c r="I261" i="2"/>
  <c r="A262" i="2"/>
  <c r="B262" i="2"/>
  <c r="C262" i="2"/>
  <c r="D262" i="2"/>
  <c r="E262" i="2"/>
  <c r="F262" i="2"/>
  <c r="G262" i="2"/>
  <c r="H262" i="2"/>
  <c r="I262" i="2"/>
  <c r="A263" i="2"/>
  <c r="B263" i="2"/>
  <c r="C263" i="2"/>
  <c r="D263" i="2"/>
  <c r="E263" i="2"/>
  <c r="F263" i="2"/>
  <c r="G263" i="2"/>
  <c r="H263" i="2"/>
  <c r="I263" i="2"/>
  <c r="A264" i="2"/>
  <c r="B264" i="2"/>
  <c r="C264" i="2"/>
  <c r="D264" i="2"/>
  <c r="E264" i="2"/>
  <c r="F264" i="2"/>
  <c r="G264" i="2"/>
  <c r="H264" i="2"/>
  <c r="I264" i="2"/>
  <c r="A265" i="2"/>
  <c r="B265" i="2"/>
  <c r="C265" i="2"/>
  <c r="D265" i="2"/>
  <c r="E265" i="2"/>
  <c r="F265" i="2"/>
  <c r="G265" i="2"/>
  <c r="H265" i="2"/>
  <c r="I265" i="2"/>
  <c r="A266" i="2"/>
  <c r="B266" i="2"/>
  <c r="C266" i="2"/>
  <c r="D266" i="2"/>
  <c r="E266" i="2"/>
  <c r="F266" i="2"/>
  <c r="G266" i="2"/>
  <c r="H266" i="2"/>
  <c r="I266" i="2"/>
  <c r="A267" i="2"/>
  <c r="B267" i="2"/>
  <c r="C267" i="2"/>
  <c r="D267" i="2"/>
  <c r="E267" i="2"/>
  <c r="F267" i="2"/>
  <c r="G267" i="2"/>
  <c r="H267" i="2"/>
  <c r="I267" i="2"/>
  <c r="A268" i="2"/>
  <c r="B268" i="2"/>
  <c r="C268" i="2"/>
  <c r="D268" i="2"/>
  <c r="E268" i="2"/>
  <c r="F268" i="2"/>
  <c r="G268" i="2"/>
  <c r="H268" i="2"/>
  <c r="I268" i="2"/>
  <c r="A269" i="2"/>
  <c r="B269" i="2"/>
  <c r="C269" i="2"/>
  <c r="D269" i="2"/>
  <c r="E269" i="2"/>
  <c r="F269" i="2"/>
  <c r="G269" i="2"/>
  <c r="H269" i="2"/>
  <c r="I269" i="2"/>
  <c r="A270" i="2"/>
  <c r="B270" i="2"/>
  <c r="C270" i="2"/>
  <c r="D270" i="2"/>
  <c r="E270" i="2"/>
  <c r="F270" i="2"/>
  <c r="G270" i="2"/>
  <c r="H270" i="2"/>
  <c r="I270" i="2"/>
  <c r="A271" i="2"/>
  <c r="B271" i="2"/>
  <c r="C271" i="2"/>
  <c r="D271" i="2"/>
  <c r="E271" i="2"/>
  <c r="F271" i="2"/>
  <c r="G271" i="2"/>
  <c r="H271" i="2"/>
  <c r="I271" i="2"/>
  <c r="A272" i="2"/>
  <c r="B272" i="2"/>
  <c r="C272" i="2"/>
  <c r="D272" i="2"/>
  <c r="E272" i="2"/>
  <c r="F272" i="2"/>
  <c r="G272" i="2"/>
  <c r="H272" i="2"/>
  <c r="I272" i="2"/>
  <c r="A273" i="2"/>
  <c r="B273" i="2"/>
  <c r="C273" i="2"/>
  <c r="D273" i="2"/>
  <c r="E273" i="2"/>
  <c r="F273" i="2"/>
  <c r="G273" i="2"/>
  <c r="H273" i="2"/>
  <c r="I273" i="2"/>
  <c r="A274" i="2"/>
  <c r="B274" i="2"/>
  <c r="C274" i="2"/>
  <c r="D274" i="2"/>
  <c r="E274" i="2"/>
  <c r="F274" i="2"/>
  <c r="G274" i="2"/>
  <c r="H274" i="2"/>
  <c r="I274" i="2"/>
  <c r="A275" i="2"/>
  <c r="B275" i="2"/>
  <c r="C275" i="2"/>
  <c r="D275" i="2"/>
  <c r="E275" i="2"/>
  <c r="F275" i="2"/>
  <c r="G275" i="2"/>
  <c r="H275" i="2"/>
  <c r="I275" i="2"/>
  <c r="A276" i="2"/>
  <c r="B276" i="2"/>
  <c r="C276" i="2"/>
  <c r="D276" i="2"/>
  <c r="E276" i="2"/>
  <c r="F276" i="2"/>
  <c r="G276" i="2"/>
  <c r="H276" i="2"/>
  <c r="I276" i="2"/>
  <c r="A277" i="2"/>
  <c r="B277" i="2"/>
  <c r="C277" i="2"/>
  <c r="D277" i="2"/>
  <c r="E277" i="2"/>
  <c r="F277" i="2"/>
  <c r="G277" i="2"/>
  <c r="H277" i="2"/>
  <c r="I277" i="2"/>
  <c r="A278" i="2"/>
  <c r="B278" i="2"/>
  <c r="C278" i="2"/>
  <c r="D278" i="2"/>
  <c r="E278" i="2"/>
  <c r="F278" i="2"/>
  <c r="G278" i="2"/>
  <c r="H278" i="2"/>
  <c r="I278" i="2"/>
  <c r="A279" i="2"/>
  <c r="B279" i="2"/>
  <c r="C279" i="2"/>
  <c r="D279" i="2"/>
  <c r="E279" i="2"/>
  <c r="F279" i="2"/>
  <c r="G279" i="2"/>
  <c r="H279" i="2"/>
  <c r="I279" i="2"/>
  <c r="A280" i="2"/>
  <c r="AE280" i="2" s="1"/>
  <c r="B280" i="2"/>
  <c r="C280" i="2"/>
  <c r="D280" i="2"/>
  <c r="E280" i="2"/>
  <c r="F280" i="2"/>
  <c r="G280" i="2"/>
  <c r="H280" i="2"/>
  <c r="I280" i="2"/>
  <c r="A281" i="2"/>
  <c r="B281" i="2"/>
  <c r="C281" i="2"/>
  <c r="D281" i="2"/>
  <c r="E281" i="2"/>
  <c r="F281" i="2"/>
  <c r="G281" i="2"/>
  <c r="H281" i="2"/>
  <c r="I281" i="2"/>
  <c r="A282" i="2"/>
  <c r="B282" i="2"/>
  <c r="C282" i="2"/>
  <c r="D282" i="2"/>
  <c r="E282" i="2"/>
  <c r="F282" i="2"/>
  <c r="G282" i="2"/>
  <c r="H282" i="2"/>
  <c r="I282" i="2"/>
  <c r="A283" i="2"/>
  <c r="B283" i="2"/>
  <c r="C283" i="2"/>
  <c r="D283" i="2"/>
  <c r="E283" i="2"/>
  <c r="F283" i="2"/>
  <c r="G283" i="2"/>
  <c r="H283" i="2"/>
  <c r="I283" i="2"/>
  <c r="A284" i="2"/>
  <c r="B284" i="2"/>
  <c r="C284" i="2"/>
  <c r="D284" i="2"/>
  <c r="E284" i="2"/>
  <c r="F284" i="2"/>
  <c r="G284" i="2"/>
  <c r="H284" i="2"/>
  <c r="I284" i="2"/>
  <c r="A285" i="2"/>
  <c r="B285" i="2"/>
  <c r="C285" i="2"/>
  <c r="D285" i="2"/>
  <c r="E285" i="2"/>
  <c r="F285" i="2"/>
  <c r="G285" i="2"/>
  <c r="H285" i="2"/>
  <c r="I285" i="2"/>
  <c r="A286" i="2"/>
  <c r="B286" i="2"/>
  <c r="C286" i="2"/>
  <c r="D286" i="2"/>
  <c r="E286" i="2"/>
  <c r="F286" i="2"/>
  <c r="G286" i="2"/>
  <c r="H286" i="2"/>
  <c r="I286" i="2"/>
  <c r="A287" i="2"/>
  <c r="B287" i="2"/>
  <c r="C287" i="2"/>
  <c r="D287" i="2"/>
  <c r="E287" i="2"/>
  <c r="F287" i="2"/>
  <c r="G287" i="2"/>
  <c r="H287" i="2"/>
  <c r="I287" i="2"/>
  <c r="A288" i="2"/>
  <c r="B288" i="2"/>
  <c r="C288" i="2"/>
  <c r="D288" i="2"/>
  <c r="E288" i="2"/>
  <c r="F288" i="2"/>
  <c r="G288" i="2"/>
  <c r="H288" i="2"/>
  <c r="I288" i="2"/>
  <c r="A289" i="2"/>
  <c r="B289" i="2"/>
  <c r="C289" i="2"/>
  <c r="D289" i="2"/>
  <c r="E289" i="2"/>
  <c r="F289" i="2"/>
  <c r="G289" i="2"/>
  <c r="H289" i="2"/>
  <c r="I289" i="2"/>
  <c r="A290" i="2"/>
  <c r="B290" i="2"/>
  <c r="C290" i="2"/>
  <c r="D290" i="2"/>
  <c r="E290" i="2"/>
  <c r="F290" i="2"/>
  <c r="G290" i="2"/>
  <c r="H290" i="2"/>
  <c r="I290" i="2"/>
  <c r="A291" i="2"/>
  <c r="B291" i="2"/>
  <c r="C291" i="2"/>
  <c r="D291" i="2"/>
  <c r="E291" i="2"/>
  <c r="F291" i="2"/>
  <c r="G291" i="2"/>
  <c r="H291" i="2"/>
  <c r="I291" i="2"/>
  <c r="A292" i="2"/>
  <c r="B292" i="2"/>
  <c r="C292" i="2"/>
  <c r="D292" i="2"/>
  <c r="E292" i="2"/>
  <c r="F292" i="2"/>
  <c r="G292" i="2"/>
  <c r="H292" i="2"/>
  <c r="I292" i="2"/>
  <c r="A293" i="2"/>
  <c r="B293" i="2"/>
  <c r="C293" i="2"/>
  <c r="D293" i="2"/>
  <c r="E293" i="2"/>
  <c r="F293" i="2"/>
  <c r="G293" i="2"/>
  <c r="H293" i="2"/>
  <c r="I293" i="2"/>
  <c r="A294" i="2"/>
  <c r="B294" i="2"/>
  <c r="C294" i="2"/>
  <c r="D294" i="2"/>
  <c r="E294" i="2"/>
  <c r="F294" i="2"/>
  <c r="G294" i="2"/>
  <c r="H294" i="2"/>
  <c r="I294" i="2"/>
  <c r="A295" i="2"/>
  <c r="B295" i="2"/>
  <c r="C295" i="2"/>
  <c r="D295" i="2"/>
  <c r="E295" i="2"/>
  <c r="F295" i="2"/>
  <c r="G295" i="2"/>
  <c r="H295" i="2"/>
  <c r="I295" i="2"/>
  <c r="A296" i="2"/>
  <c r="B296" i="2"/>
  <c r="C296" i="2"/>
  <c r="D296" i="2"/>
  <c r="E296" i="2"/>
  <c r="F296" i="2"/>
  <c r="G296" i="2"/>
  <c r="H296" i="2"/>
  <c r="I296" i="2"/>
  <c r="A297" i="2"/>
  <c r="B297" i="2"/>
  <c r="C297" i="2"/>
  <c r="D297" i="2"/>
  <c r="E297" i="2"/>
  <c r="F297" i="2"/>
  <c r="G297" i="2"/>
  <c r="H297" i="2"/>
  <c r="I297" i="2"/>
  <c r="A298" i="2"/>
  <c r="K298" i="2" s="1"/>
  <c r="B298" i="2"/>
  <c r="C298" i="2"/>
  <c r="D298" i="2"/>
  <c r="E298" i="2"/>
  <c r="F298" i="2"/>
  <c r="G298" i="2"/>
  <c r="H298" i="2"/>
  <c r="I298" i="2"/>
  <c r="A299" i="2"/>
  <c r="B299" i="2"/>
  <c r="C299" i="2"/>
  <c r="D299" i="2"/>
  <c r="E299" i="2"/>
  <c r="F299" i="2"/>
  <c r="G299" i="2"/>
  <c r="H299" i="2"/>
  <c r="I299" i="2"/>
  <c r="A300" i="2"/>
  <c r="B300" i="2"/>
  <c r="C300" i="2"/>
  <c r="D300" i="2"/>
  <c r="E300" i="2"/>
  <c r="F300" i="2"/>
  <c r="G300" i="2"/>
  <c r="H300" i="2"/>
  <c r="I300" i="2"/>
  <c r="A301" i="2"/>
  <c r="B301" i="2"/>
  <c r="C301" i="2"/>
  <c r="D301" i="2"/>
  <c r="E301" i="2"/>
  <c r="F301" i="2"/>
  <c r="G301" i="2"/>
  <c r="H301" i="2"/>
  <c r="I301" i="2"/>
  <c r="A302" i="2"/>
  <c r="B302" i="2"/>
  <c r="C302" i="2"/>
  <c r="D302" i="2"/>
  <c r="E302" i="2"/>
  <c r="F302" i="2"/>
  <c r="G302" i="2"/>
  <c r="H302" i="2"/>
  <c r="I302" i="2"/>
  <c r="A303" i="2"/>
  <c r="B303" i="2"/>
  <c r="C303" i="2"/>
  <c r="D303" i="2"/>
  <c r="E303" i="2"/>
  <c r="F303" i="2"/>
  <c r="G303" i="2"/>
  <c r="H303" i="2"/>
  <c r="I303" i="2"/>
  <c r="A304" i="2"/>
  <c r="B304" i="2"/>
  <c r="C304" i="2"/>
  <c r="D304" i="2"/>
  <c r="E304" i="2"/>
  <c r="F304" i="2"/>
  <c r="G304" i="2"/>
  <c r="H304" i="2"/>
  <c r="I304" i="2"/>
  <c r="A305" i="2"/>
  <c r="B305" i="2"/>
  <c r="C305" i="2"/>
  <c r="D305" i="2"/>
  <c r="E305" i="2"/>
  <c r="F305" i="2"/>
  <c r="G305" i="2"/>
  <c r="H305" i="2"/>
  <c r="I305" i="2"/>
  <c r="A306" i="2"/>
  <c r="B306" i="2"/>
  <c r="C306" i="2"/>
  <c r="D306" i="2"/>
  <c r="E306" i="2"/>
  <c r="F306" i="2"/>
  <c r="G306" i="2"/>
  <c r="H306" i="2"/>
  <c r="I306" i="2"/>
  <c r="A307" i="2"/>
  <c r="B307" i="2"/>
  <c r="C307" i="2"/>
  <c r="D307" i="2"/>
  <c r="E307" i="2"/>
  <c r="F307" i="2"/>
  <c r="G307" i="2"/>
  <c r="H307" i="2"/>
  <c r="I307" i="2"/>
  <c r="A308" i="2"/>
  <c r="B308" i="2"/>
  <c r="C308" i="2"/>
  <c r="D308" i="2"/>
  <c r="E308" i="2"/>
  <c r="F308" i="2"/>
  <c r="G308" i="2"/>
  <c r="H308" i="2"/>
  <c r="I308" i="2"/>
  <c r="A309" i="2"/>
  <c r="B309" i="2"/>
  <c r="C309" i="2"/>
  <c r="D309" i="2"/>
  <c r="E309" i="2"/>
  <c r="F309" i="2"/>
  <c r="G309" i="2"/>
  <c r="H309" i="2"/>
  <c r="I309" i="2"/>
  <c r="A310" i="2"/>
  <c r="B310" i="2"/>
  <c r="C310" i="2"/>
  <c r="D310" i="2"/>
  <c r="E310" i="2"/>
  <c r="F310" i="2"/>
  <c r="G310" i="2"/>
  <c r="H310" i="2"/>
  <c r="I310" i="2"/>
  <c r="A311" i="2"/>
  <c r="B311" i="2"/>
  <c r="C311" i="2"/>
  <c r="D311" i="2"/>
  <c r="E311" i="2"/>
  <c r="F311" i="2"/>
  <c r="G311" i="2"/>
  <c r="H311" i="2"/>
  <c r="I311" i="2"/>
  <c r="A312" i="2"/>
  <c r="B312" i="2"/>
  <c r="C312" i="2"/>
  <c r="D312" i="2"/>
  <c r="E312" i="2"/>
  <c r="F312" i="2"/>
  <c r="G312" i="2"/>
  <c r="H312" i="2"/>
  <c r="I312" i="2"/>
  <c r="A313" i="2"/>
  <c r="B313" i="2"/>
  <c r="C313" i="2"/>
  <c r="D313" i="2"/>
  <c r="E313" i="2"/>
  <c r="F313" i="2"/>
  <c r="G313" i="2"/>
  <c r="H313" i="2"/>
  <c r="I313" i="2"/>
  <c r="A314" i="2"/>
  <c r="B314" i="2"/>
  <c r="C314" i="2"/>
  <c r="D314" i="2"/>
  <c r="E314" i="2"/>
  <c r="F314" i="2"/>
  <c r="G314" i="2"/>
  <c r="H314" i="2"/>
  <c r="I314" i="2"/>
  <c r="A315" i="2"/>
  <c r="B315" i="2"/>
  <c r="C315" i="2"/>
  <c r="D315" i="2"/>
  <c r="E315" i="2"/>
  <c r="F315" i="2"/>
  <c r="G315" i="2"/>
  <c r="H315" i="2"/>
  <c r="I315" i="2"/>
  <c r="A316" i="2"/>
  <c r="B316" i="2"/>
  <c r="C316" i="2"/>
  <c r="D316" i="2"/>
  <c r="E316" i="2"/>
  <c r="F316" i="2"/>
  <c r="G316" i="2"/>
  <c r="H316" i="2"/>
  <c r="I316" i="2"/>
  <c r="A317" i="2"/>
  <c r="B317" i="2"/>
  <c r="C317" i="2"/>
  <c r="D317" i="2"/>
  <c r="E317" i="2"/>
  <c r="F317" i="2"/>
  <c r="G317" i="2"/>
  <c r="H317" i="2"/>
  <c r="I317" i="2"/>
  <c r="A318" i="2"/>
  <c r="B318" i="2"/>
  <c r="C318" i="2"/>
  <c r="D318" i="2"/>
  <c r="E318" i="2"/>
  <c r="F318" i="2"/>
  <c r="G318" i="2"/>
  <c r="H318" i="2"/>
  <c r="I318" i="2"/>
  <c r="A319" i="2"/>
  <c r="B319" i="2"/>
  <c r="C319" i="2"/>
  <c r="D319" i="2"/>
  <c r="E319" i="2"/>
  <c r="F319" i="2"/>
  <c r="G319" i="2"/>
  <c r="H319" i="2"/>
  <c r="I319" i="2"/>
  <c r="A320" i="2"/>
  <c r="B320" i="2"/>
  <c r="C320" i="2"/>
  <c r="D320" i="2"/>
  <c r="E320" i="2"/>
  <c r="F320" i="2"/>
  <c r="G320" i="2"/>
  <c r="H320" i="2"/>
  <c r="I320" i="2"/>
  <c r="A321" i="2"/>
  <c r="B321" i="2"/>
  <c r="C321" i="2"/>
  <c r="D321" i="2"/>
  <c r="E321" i="2"/>
  <c r="F321" i="2"/>
  <c r="G321" i="2"/>
  <c r="H321" i="2"/>
  <c r="I321" i="2"/>
  <c r="A322" i="2"/>
  <c r="K322" i="2" s="1"/>
  <c r="B322" i="2"/>
  <c r="C322" i="2"/>
  <c r="D322" i="2"/>
  <c r="E322" i="2"/>
  <c r="F322" i="2"/>
  <c r="G322" i="2"/>
  <c r="H322" i="2"/>
  <c r="I322" i="2"/>
  <c r="A323" i="2"/>
  <c r="B323" i="2"/>
  <c r="C323" i="2"/>
  <c r="D323" i="2"/>
  <c r="E323" i="2"/>
  <c r="F323" i="2"/>
  <c r="G323" i="2"/>
  <c r="H323" i="2"/>
  <c r="I323" i="2"/>
  <c r="A324" i="2"/>
  <c r="B324" i="2"/>
  <c r="C324" i="2"/>
  <c r="D324" i="2"/>
  <c r="E324" i="2"/>
  <c r="F324" i="2"/>
  <c r="G324" i="2"/>
  <c r="H324" i="2"/>
  <c r="I324" i="2"/>
  <c r="A325" i="2"/>
  <c r="B325" i="2"/>
  <c r="C325" i="2"/>
  <c r="D325" i="2"/>
  <c r="E325" i="2"/>
  <c r="F325" i="2"/>
  <c r="G325" i="2"/>
  <c r="H325" i="2"/>
  <c r="I325" i="2"/>
  <c r="A326" i="2"/>
  <c r="B326" i="2"/>
  <c r="C326" i="2"/>
  <c r="D326" i="2"/>
  <c r="E326" i="2"/>
  <c r="F326" i="2"/>
  <c r="G326" i="2"/>
  <c r="H326" i="2"/>
  <c r="I326" i="2"/>
  <c r="A327" i="2"/>
  <c r="B327" i="2"/>
  <c r="C327" i="2"/>
  <c r="D327" i="2"/>
  <c r="E327" i="2"/>
  <c r="F327" i="2"/>
  <c r="G327" i="2"/>
  <c r="H327" i="2"/>
  <c r="I327" i="2"/>
  <c r="A328" i="2"/>
  <c r="B328" i="2"/>
  <c r="C328" i="2"/>
  <c r="D328" i="2"/>
  <c r="E328" i="2"/>
  <c r="F328" i="2"/>
  <c r="G328" i="2"/>
  <c r="H328" i="2"/>
  <c r="I328" i="2"/>
  <c r="A329" i="2"/>
  <c r="B329" i="2"/>
  <c r="C329" i="2"/>
  <c r="D329" i="2"/>
  <c r="E329" i="2"/>
  <c r="F329" i="2"/>
  <c r="G329" i="2"/>
  <c r="H329" i="2"/>
  <c r="I329" i="2"/>
  <c r="A330" i="2"/>
  <c r="K330" i="2" s="1"/>
  <c r="B330" i="2"/>
  <c r="C330" i="2"/>
  <c r="D330" i="2"/>
  <c r="E330" i="2"/>
  <c r="F330" i="2"/>
  <c r="G330" i="2"/>
  <c r="H330" i="2"/>
  <c r="I330" i="2"/>
  <c r="A331" i="2"/>
  <c r="B331" i="2"/>
  <c r="C331" i="2"/>
  <c r="D331" i="2"/>
  <c r="E331" i="2"/>
  <c r="F331" i="2"/>
  <c r="G331" i="2"/>
  <c r="H331" i="2"/>
  <c r="I331" i="2"/>
  <c r="A332" i="2"/>
  <c r="B332" i="2"/>
  <c r="C332" i="2"/>
  <c r="D332" i="2"/>
  <c r="E332" i="2"/>
  <c r="F332" i="2"/>
  <c r="G332" i="2"/>
  <c r="H332" i="2"/>
  <c r="I332" i="2"/>
  <c r="A333" i="2"/>
  <c r="B333" i="2"/>
  <c r="C333" i="2"/>
  <c r="D333" i="2"/>
  <c r="E333" i="2"/>
  <c r="F333" i="2"/>
  <c r="G333" i="2"/>
  <c r="H333" i="2"/>
  <c r="I333" i="2"/>
  <c r="A334" i="2"/>
  <c r="B334" i="2"/>
  <c r="C334" i="2"/>
  <c r="D334" i="2"/>
  <c r="E334" i="2"/>
  <c r="F334" i="2"/>
  <c r="G334" i="2"/>
  <c r="H334" i="2"/>
  <c r="I334" i="2"/>
  <c r="A335" i="2"/>
  <c r="B335" i="2"/>
  <c r="C335" i="2"/>
  <c r="D335" i="2"/>
  <c r="E335" i="2"/>
  <c r="F335" i="2"/>
  <c r="G335" i="2"/>
  <c r="H335" i="2"/>
  <c r="I335" i="2"/>
  <c r="A336" i="2"/>
  <c r="B336" i="2"/>
  <c r="C336" i="2"/>
  <c r="D336" i="2"/>
  <c r="E336" i="2"/>
  <c r="F336" i="2"/>
  <c r="G336" i="2"/>
  <c r="H336" i="2"/>
  <c r="I336" i="2"/>
  <c r="A337" i="2"/>
  <c r="B337" i="2"/>
  <c r="C337" i="2"/>
  <c r="D337" i="2"/>
  <c r="E337" i="2"/>
  <c r="F337" i="2"/>
  <c r="G337" i="2"/>
  <c r="H337" i="2"/>
  <c r="I337" i="2"/>
  <c r="A338" i="2"/>
  <c r="K338" i="2" s="1"/>
  <c r="B338" i="2"/>
  <c r="C338" i="2"/>
  <c r="D338" i="2"/>
  <c r="E338" i="2"/>
  <c r="F338" i="2"/>
  <c r="G338" i="2"/>
  <c r="H338" i="2"/>
  <c r="I338" i="2"/>
  <c r="A339" i="2"/>
  <c r="B339" i="2"/>
  <c r="C339" i="2"/>
  <c r="D339" i="2"/>
  <c r="E339" i="2"/>
  <c r="F339" i="2"/>
  <c r="G339" i="2"/>
  <c r="H339" i="2"/>
  <c r="I339" i="2"/>
  <c r="A340" i="2"/>
  <c r="B340" i="2"/>
  <c r="C340" i="2"/>
  <c r="D340" i="2"/>
  <c r="E340" i="2"/>
  <c r="F340" i="2"/>
  <c r="G340" i="2"/>
  <c r="H340" i="2"/>
  <c r="I340" i="2"/>
  <c r="A341" i="2"/>
  <c r="B341" i="2"/>
  <c r="C341" i="2"/>
  <c r="D341" i="2"/>
  <c r="E341" i="2"/>
  <c r="F341" i="2"/>
  <c r="G341" i="2"/>
  <c r="H341" i="2"/>
  <c r="I341" i="2"/>
  <c r="A342" i="2"/>
  <c r="B342" i="2"/>
  <c r="C342" i="2"/>
  <c r="D342" i="2"/>
  <c r="E342" i="2"/>
  <c r="F342" i="2"/>
  <c r="G342" i="2"/>
  <c r="H342" i="2"/>
  <c r="I342" i="2"/>
  <c r="A343" i="2"/>
  <c r="B343" i="2"/>
  <c r="C343" i="2"/>
  <c r="D343" i="2"/>
  <c r="E343" i="2"/>
  <c r="F343" i="2"/>
  <c r="G343" i="2"/>
  <c r="H343" i="2"/>
  <c r="I343" i="2"/>
  <c r="A344" i="2"/>
  <c r="AE344" i="2" s="1"/>
  <c r="B344" i="2"/>
  <c r="C344" i="2"/>
  <c r="D344" i="2"/>
  <c r="E344" i="2"/>
  <c r="F344" i="2"/>
  <c r="G344" i="2"/>
  <c r="H344" i="2"/>
  <c r="I344" i="2"/>
  <c r="A345" i="2"/>
  <c r="B345" i="2"/>
  <c r="C345" i="2"/>
  <c r="D345" i="2"/>
  <c r="E345" i="2"/>
  <c r="F345" i="2"/>
  <c r="G345" i="2"/>
  <c r="H345" i="2"/>
  <c r="I345" i="2"/>
  <c r="A346" i="2"/>
  <c r="K346" i="2" s="1"/>
  <c r="B346" i="2"/>
  <c r="C346" i="2"/>
  <c r="D346" i="2"/>
  <c r="E346" i="2"/>
  <c r="F346" i="2"/>
  <c r="G346" i="2"/>
  <c r="H346" i="2"/>
  <c r="I346" i="2"/>
  <c r="A347" i="2"/>
  <c r="B347" i="2"/>
  <c r="C347" i="2"/>
  <c r="D347" i="2"/>
  <c r="E347" i="2"/>
  <c r="F347" i="2"/>
  <c r="G347" i="2"/>
  <c r="H347" i="2"/>
  <c r="I347" i="2"/>
  <c r="A348" i="2"/>
  <c r="B348" i="2"/>
  <c r="C348" i="2"/>
  <c r="D348" i="2"/>
  <c r="E348" i="2"/>
  <c r="F348" i="2"/>
  <c r="G348" i="2"/>
  <c r="H348" i="2"/>
  <c r="I348" i="2"/>
  <c r="A349" i="2"/>
  <c r="B349" i="2"/>
  <c r="C349" i="2"/>
  <c r="D349" i="2"/>
  <c r="E349" i="2"/>
  <c r="F349" i="2"/>
  <c r="G349" i="2"/>
  <c r="H349" i="2"/>
  <c r="I349" i="2"/>
  <c r="A350" i="2"/>
  <c r="B350" i="2"/>
  <c r="C350" i="2"/>
  <c r="D350" i="2"/>
  <c r="E350" i="2"/>
  <c r="F350" i="2"/>
  <c r="G350" i="2"/>
  <c r="H350" i="2"/>
  <c r="I350" i="2"/>
  <c r="A351" i="2"/>
  <c r="B351" i="2"/>
  <c r="C351" i="2"/>
  <c r="D351" i="2"/>
  <c r="E351" i="2"/>
  <c r="F351" i="2"/>
  <c r="G351" i="2"/>
  <c r="H351" i="2"/>
  <c r="I351" i="2"/>
  <c r="A352" i="2"/>
  <c r="B352" i="2"/>
  <c r="C352" i="2"/>
  <c r="D352" i="2"/>
  <c r="E352" i="2"/>
  <c r="F352" i="2"/>
  <c r="G352" i="2"/>
  <c r="H352" i="2"/>
  <c r="I352" i="2"/>
  <c r="A353" i="2"/>
  <c r="B353" i="2"/>
  <c r="C353" i="2"/>
  <c r="D353" i="2"/>
  <c r="E353" i="2"/>
  <c r="F353" i="2"/>
  <c r="G353" i="2"/>
  <c r="H353" i="2"/>
  <c r="I353" i="2"/>
  <c r="A354" i="2"/>
  <c r="K354" i="2" s="1"/>
  <c r="B354" i="2"/>
  <c r="C354" i="2"/>
  <c r="D354" i="2"/>
  <c r="E354" i="2"/>
  <c r="F354" i="2"/>
  <c r="G354" i="2"/>
  <c r="H354" i="2"/>
  <c r="I354" i="2"/>
  <c r="A355" i="2"/>
  <c r="B355" i="2"/>
  <c r="C355" i="2"/>
  <c r="D355" i="2"/>
  <c r="E355" i="2"/>
  <c r="F355" i="2"/>
  <c r="G355" i="2"/>
  <c r="H355" i="2"/>
  <c r="I355" i="2"/>
  <c r="A356" i="2"/>
  <c r="B356" i="2"/>
  <c r="C356" i="2"/>
  <c r="D356" i="2"/>
  <c r="E356" i="2"/>
  <c r="F356" i="2"/>
  <c r="G356" i="2"/>
  <c r="H356" i="2"/>
  <c r="I356" i="2"/>
  <c r="A357" i="2"/>
  <c r="B357" i="2"/>
  <c r="C357" i="2"/>
  <c r="D357" i="2"/>
  <c r="E357" i="2"/>
  <c r="F357" i="2"/>
  <c r="G357" i="2"/>
  <c r="H357" i="2"/>
  <c r="I357" i="2"/>
  <c r="A358" i="2"/>
  <c r="B358" i="2"/>
  <c r="C358" i="2"/>
  <c r="D358" i="2"/>
  <c r="E358" i="2"/>
  <c r="F358" i="2"/>
  <c r="G358" i="2"/>
  <c r="H358" i="2"/>
  <c r="I358" i="2"/>
  <c r="A359" i="2"/>
  <c r="B359" i="2"/>
  <c r="C359" i="2"/>
  <c r="D359" i="2"/>
  <c r="E359" i="2"/>
  <c r="F359" i="2"/>
  <c r="G359" i="2"/>
  <c r="H359" i="2"/>
  <c r="I359" i="2"/>
  <c r="A360" i="2"/>
  <c r="B360" i="2"/>
  <c r="C360" i="2"/>
  <c r="D360" i="2"/>
  <c r="E360" i="2"/>
  <c r="F360" i="2"/>
  <c r="G360" i="2"/>
  <c r="H360" i="2"/>
  <c r="I360" i="2"/>
  <c r="A361" i="2"/>
  <c r="B361" i="2"/>
  <c r="C361" i="2"/>
  <c r="D361" i="2"/>
  <c r="E361" i="2"/>
  <c r="F361" i="2"/>
  <c r="G361" i="2"/>
  <c r="H361" i="2"/>
  <c r="I361" i="2"/>
  <c r="A362" i="2"/>
  <c r="K362" i="2" s="1"/>
  <c r="B362" i="2"/>
  <c r="C362" i="2"/>
  <c r="D362" i="2"/>
  <c r="E362" i="2"/>
  <c r="F362" i="2"/>
  <c r="G362" i="2"/>
  <c r="H362" i="2"/>
  <c r="I362" i="2"/>
  <c r="A363" i="2"/>
  <c r="B363" i="2"/>
  <c r="C363" i="2"/>
  <c r="D363" i="2"/>
  <c r="E363" i="2"/>
  <c r="F363" i="2"/>
  <c r="G363" i="2"/>
  <c r="H363" i="2"/>
  <c r="I363" i="2"/>
  <c r="A364" i="2"/>
  <c r="B364" i="2"/>
  <c r="C364" i="2"/>
  <c r="D364" i="2"/>
  <c r="E364" i="2"/>
  <c r="F364" i="2"/>
  <c r="G364" i="2"/>
  <c r="H364" i="2"/>
  <c r="I364" i="2"/>
  <c r="A365" i="2"/>
  <c r="B365" i="2"/>
  <c r="C365" i="2"/>
  <c r="D365" i="2"/>
  <c r="E365" i="2"/>
  <c r="F365" i="2"/>
  <c r="G365" i="2"/>
  <c r="H365" i="2"/>
  <c r="I365" i="2"/>
  <c r="A366" i="2"/>
  <c r="B366" i="2"/>
  <c r="C366" i="2"/>
  <c r="D366" i="2"/>
  <c r="E366" i="2"/>
  <c r="F366" i="2"/>
  <c r="G366" i="2"/>
  <c r="H366" i="2"/>
  <c r="I366" i="2"/>
  <c r="A367" i="2"/>
  <c r="B367" i="2"/>
  <c r="C367" i="2"/>
  <c r="D367" i="2"/>
  <c r="E367" i="2"/>
  <c r="F367" i="2"/>
  <c r="G367" i="2"/>
  <c r="H367" i="2"/>
  <c r="I367" i="2"/>
  <c r="A368" i="2"/>
  <c r="B368" i="2"/>
  <c r="C368" i="2"/>
  <c r="D368" i="2"/>
  <c r="E368" i="2"/>
  <c r="F368" i="2"/>
  <c r="G368" i="2"/>
  <c r="H368" i="2"/>
  <c r="I368" i="2"/>
  <c r="A369" i="2"/>
  <c r="B369" i="2"/>
  <c r="C369" i="2"/>
  <c r="D369" i="2"/>
  <c r="E369" i="2"/>
  <c r="F369" i="2"/>
  <c r="G369" i="2"/>
  <c r="H369" i="2"/>
  <c r="I369" i="2"/>
  <c r="A370" i="2"/>
  <c r="K370" i="2" s="1"/>
  <c r="B370" i="2"/>
  <c r="C370" i="2"/>
  <c r="D370" i="2"/>
  <c r="E370" i="2"/>
  <c r="F370" i="2"/>
  <c r="G370" i="2"/>
  <c r="H370" i="2"/>
  <c r="I370" i="2"/>
  <c r="A371" i="2"/>
  <c r="B371" i="2"/>
  <c r="C371" i="2"/>
  <c r="D371" i="2"/>
  <c r="E371" i="2"/>
  <c r="F371" i="2"/>
  <c r="G371" i="2"/>
  <c r="H371" i="2"/>
  <c r="I371" i="2"/>
  <c r="A372" i="2"/>
  <c r="B372" i="2"/>
  <c r="C372" i="2"/>
  <c r="D372" i="2"/>
  <c r="E372" i="2"/>
  <c r="F372" i="2"/>
  <c r="G372" i="2"/>
  <c r="H372" i="2"/>
  <c r="I372" i="2"/>
  <c r="A373" i="2"/>
  <c r="B373" i="2"/>
  <c r="C373" i="2"/>
  <c r="D373" i="2"/>
  <c r="E373" i="2"/>
  <c r="F373" i="2"/>
  <c r="G373" i="2"/>
  <c r="H373" i="2"/>
  <c r="I373" i="2"/>
  <c r="A374" i="2"/>
  <c r="B374" i="2"/>
  <c r="C374" i="2"/>
  <c r="D374" i="2"/>
  <c r="E374" i="2"/>
  <c r="F374" i="2"/>
  <c r="G374" i="2"/>
  <c r="H374" i="2"/>
  <c r="I374" i="2"/>
  <c r="A375" i="2"/>
  <c r="B375" i="2"/>
  <c r="C375" i="2"/>
  <c r="D375" i="2"/>
  <c r="E375" i="2"/>
  <c r="F375" i="2"/>
  <c r="G375" i="2"/>
  <c r="H375" i="2"/>
  <c r="I375" i="2"/>
  <c r="A376" i="2"/>
  <c r="B376" i="2"/>
  <c r="C376" i="2"/>
  <c r="D376" i="2"/>
  <c r="E376" i="2"/>
  <c r="F376" i="2"/>
  <c r="G376" i="2"/>
  <c r="H376" i="2"/>
  <c r="I376" i="2"/>
  <c r="A377" i="2"/>
  <c r="B377" i="2"/>
  <c r="C377" i="2"/>
  <c r="D377" i="2"/>
  <c r="E377" i="2"/>
  <c r="F377" i="2"/>
  <c r="G377" i="2"/>
  <c r="H377" i="2"/>
  <c r="I377" i="2"/>
  <c r="A378" i="2"/>
  <c r="K378" i="2" s="1"/>
  <c r="B378" i="2"/>
  <c r="C378" i="2"/>
  <c r="D378" i="2"/>
  <c r="E378" i="2"/>
  <c r="F378" i="2"/>
  <c r="G378" i="2"/>
  <c r="H378" i="2"/>
  <c r="I378" i="2"/>
  <c r="A379" i="2"/>
  <c r="B379" i="2"/>
  <c r="C379" i="2"/>
  <c r="D379" i="2"/>
  <c r="E379" i="2"/>
  <c r="F379" i="2"/>
  <c r="G379" i="2"/>
  <c r="H379" i="2"/>
  <c r="I379" i="2"/>
  <c r="A380" i="2"/>
  <c r="B380" i="2"/>
  <c r="C380" i="2"/>
  <c r="D380" i="2"/>
  <c r="E380" i="2"/>
  <c r="F380" i="2"/>
  <c r="G380" i="2"/>
  <c r="H380" i="2"/>
  <c r="I380" i="2"/>
  <c r="A381" i="2"/>
  <c r="B381" i="2"/>
  <c r="C381" i="2"/>
  <c r="D381" i="2"/>
  <c r="E381" i="2"/>
  <c r="F381" i="2"/>
  <c r="G381" i="2"/>
  <c r="H381" i="2"/>
  <c r="I381" i="2"/>
  <c r="A382" i="2"/>
  <c r="B382" i="2"/>
  <c r="C382" i="2"/>
  <c r="D382" i="2"/>
  <c r="E382" i="2"/>
  <c r="F382" i="2"/>
  <c r="G382" i="2"/>
  <c r="H382" i="2"/>
  <c r="I382" i="2"/>
  <c r="A383" i="2"/>
  <c r="B383" i="2"/>
  <c r="C383" i="2"/>
  <c r="D383" i="2"/>
  <c r="E383" i="2"/>
  <c r="F383" i="2"/>
  <c r="G383" i="2"/>
  <c r="H383" i="2"/>
  <c r="I383" i="2"/>
  <c r="A384" i="2"/>
  <c r="B384" i="2"/>
  <c r="C384" i="2"/>
  <c r="D384" i="2"/>
  <c r="E384" i="2"/>
  <c r="F384" i="2"/>
  <c r="G384" i="2"/>
  <c r="H384" i="2"/>
  <c r="I384" i="2"/>
  <c r="A385" i="2"/>
  <c r="B385" i="2"/>
  <c r="C385" i="2"/>
  <c r="D385" i="2"/>
  <c r="E385" i="2"/>
  <c r="F385" i="2"/>
  <c r="G385" i="2"/>
  <c r="H385" i="2"/>
  <c r="I385" i="2"/>
  <c r="A386" i="2"/>
  <c r="K386" i="2" s="1"/>
  <c r="B386" i="2"/>
  <c r="C386" i="2"/>
  <c r="D386" i="2"/>
  <c r="E386" i="2"/>
  <c r="F386" i="2"/>
  <c r="G386" i="2"/>
  <c r="H386" i="2"/>
  <c r="I386" i="2"/>
  <c r="A387" i="2"/>
  <c r="B387" i="2"/>
  <c r="C387" i="2"/>
  <c r="D387" i="2"/>
  <c r="E387" i="2"/>
  <c r="F387" i="2"/>
  <c r="G387" i="2"/>
  <c r="H387" i="2"/>
  <c r="I387" i="2"/>
  <c r="A388" i="2"/>
  <c r="B388" i="2"/>
  <c r="C388" i="2"/>
  <c r="D388" i="2"/>
  <c r="E388" i="2"/>
  <c r="F388" i="2"/>
  <c r="G388" i="2"/>
  <c r="H388" i="2"/>
  <c r="I388" i="2"/>
  <c r="A389" i="2"/>
  <c r="B389" i="2"/>
  <c r="C389" i="2"/>
  <c r="D389" i="2"/>
  <c r="E389" i="2"/>
  <c r="F389" i="2"/>
  <c r="G389" i="2"/>
  <c r="H389" i="2"/>
  <c r="I389" i="2"/>
  <c r="A390" i="2"/>
  <c r="B390" i="2"/>
  <c r="C390" i="2"/>
  <c r="D390" i="2"/>
  <c r="E390" i="2"/>
  <c r="F390" i="2"/>
  <c r="G390" i="2"/>
  <c r="H390" i="2"/>
  <c r="I390" i="2"/>
  <c r="A391" i="2"/>
  <c r="B391" i="2"/>
  <c r="C391" i="2"/>
  <c r="D391" i="2"/>
  <c r="E391" i="2"/>
  <c r="F391" i="2"/>
  <c r="G391" i="2"/>
  <c r="H391" i="2"/>
  <c r="I391" i="2"/>
  <c r="A392" i="2"/>
  <c r="B392" i="2"/>
  <c r="C392" i="2"/>
  <c r="D392" i="2"/>
  <c r="E392" i="2"/>
  <c r="F392" i="2"/>
  <c r="G392" i="2"/>
  <c r="H392" i="2"/>
  <c r="I392" i="2"/>
  <c r="A393" i="2"/>
  <c r="B393" i="2"/>
  <c r="C393" i="2"/>
  <c r="D393" i="2"/>
  <c r="E393" i="2"/>
  <c r="F393" i="2"/>
  <c r="G393" i="2"/>
  <c r="H393" i="2"/>
  <c r="I393" i="2"/>
  <c r="A394" i="2"/>
  <c r="K394" i="2" s="1"/>
  <c r="B394" i="2"/>
  <c r="C394" i="2"/>
  <c r="D394" i="2"/>
  <c r="E394" i="2"/>
  <c r="F394" i="2"/>
  <c r="G394" i="2"/>
  <c r="H394" i="2"/>
  <c r="I394" i="2"/>
  <c r="A395" i="2"/>
  <c r="B395" i="2"/>
  <c r="C395" i="2"/>
  <c r="D395" i="2"/>
  <c r="E395" i="2"/>
  <c r="F395" i="2"/>
  <c r="G395" i="2"/>
  <c r="H395" i="2"/>
  <c r="I395" i="2"/>
  <c r="A396" i="2"/>
  <c r="B396" i="2"/>
  <c r="C396" i="2"/>
  <c r="D396" i="2"/>
  <c r="E396" i="2"/>
  <c r="F396" i="2"/>
  <c r="G396" i="2"/>
  <c r="H396" i="2"/>
  <c r="I396" i="2"/>
  <c r="A397" i="2"/>
  <c r="B397" i="2"/>
  <c r="C397" i="2"/>
  <c r="D397" i="2"/>
  <c r="E397" i="2"/>
  <c r="F397" i="2"/>
  <c r="G397" i="2"/>
  <c r="H397" i="2"/>
  <c r="I397" i="2"/>
  <c r="A398" i="2"/>
  <c r="B398" i="2"/>
  <c r="C398" i="2"/>
  <c r="D398" i="2"/>
  <c r="E398" i="2"/>
  <c r="F398" i="2"/>
  <c r="G398" i="2"/>
  <c r="H398" i="2"/>
  <c r="I398" i="2"/>
  <c r="A399" i="2"/>
  <c r="B399" i="2"/>
  <c r="C399" i="2"/>
  <c r="D399" i="2"/>
  <c r="E399" i="2"/>
  <c r="F399" i="2"/>
  <c r="G399" i="2"/>
  <c r="H399" i="2"/>
  <c r="I399" i="2"/>
  <c r="A400" i="2"/>
  <c r="B400" i="2"/>
  <c r="C400" i="2"/>
  <c r="D400" i="2"/>
  <c r="E400" i="2"/>
  <c r="F400" i="2"/>
  <c r="G400" i="2"/>
  <c r="H400" i="2"/>
  <c r="I400" i="2"/>
  <c r="A401" i="2"/>
  <c r="B401" i="2"/>
  <c r="C401" i="2"/>
  <c r="D401" i="2"/>
  <c r="E401" i="2"/>
  <c r="F401" i="2"/>
  <c r="G401" i="2"/>
  <c r="H401" i="2"/>
  <c r="I401" i="2"/>
  <c r="A402" i="2"/>
  <c r="K402" i="2" s="1"/>
  <c r="B402" i="2"/>
  <c r="C402" i="2"/>
  <c r="D402" i="2"/>
  <c r="E402" i="2"/>
  <c r="F402" i="2"/>
  <c r="G402" i="2"/>
  <c r="H402" i="2"/>
  <c r="I402" i="2"/>
  <c r="A403" i="2"/>
  <c r="B403" i="2"/>
  <c r="C403" i="2"/>
  <c r="D403" i="2"/>
  <c r="E403" i="2"/>
  <c r="F403" i="2"/>
  <c r="G403" i="2"/>
  <c r="H403" i="2"/>
  <c r="I403" i="2"/>
  <c r="B3" i="2"/>
  <c r="C3" i="2"/>
  <c r="D3" i="2"/>
  <c r="E3" i="2"/>
  <c r="F3" i="2"/>
  <c r="G3" i="2"/>
  <c r="H3" i="2"/>
  <c r="I3" i="2"/>
  <c r="BA3" i="3"/>
  <c r="BB3" i="3"/>
  <c r="AQ3" i="3"/>
  <c r="AR3" i="3"/>
  <c r="N147" i="2" l="1"/>
  <c r="R398" i="2"/>
  <c r="A152" i="4"/>
  <c r="A152" i="3"/>
  <c r="A88" i="4"/>
  <c r="A88" i="3"/>
  <c r="AE314" i="2"/>
  <c r="U314" i="2"/>
  <c r="AE306" i="2"/>
  <c r="U306" i="2"/>
  <c r="AE290" i="2"/>
  <c r="U290" i="2"/>
  <c r="AE282" i="2"/>
  <c r="U282" i="2"/>
  <c r="AE274" i="2"/>
  <c r="U274" i="2"/>
  <c r="AE266" i="2"/>
  <c r="U266" i="2"/>
  <c r="AE258" i="2"/>
  <c r="U258" i="2"/>
  <c r="AE250" i="2"/>
  <c r="U250" i="2"/>
  <c r="AE242" i="2"/>
  <c r="U242" i="2"/>
  <c r="AE234" i="2"/>
  <c r="U234" i="2"/>
  <c r="AE226" i="2"/>
  <c r="U226" i="2"/>
  <c r="AE218" i="2"/>
  <c r="U218" i="2"/>
  <c r="AE210" i="2"/>
  <c r="U210" i="2"/>
  <c r="AE202" i="2"/>
  <c r="U202" i="2"/>
  <c r="AE194" i="2"/>
  <c r="U194" i="2"/>
  <c r="AE186" i="2"/>
  <c r="U186" i="2"/>
  <c r="AE178" i="2"/>
  <c r="U178" i="2"/>
  <c r="AE170" i="2"/>
  <c r="U170" i="2"/>
  <c r="AE162" i="2"/>
  <c r="U162" i="2"/>
  <c r="AE154" i="2"/>
  <c r="U154" i="2"/>
  <c r="AE146" i="2"/>
  <c r="U146" i="2"/>
  <c r="AE138" i="2"/>
  <c r="U138" i="2"/>
  <c r="AE130" i="2"/>
  <c r="U130" i="2"/>
  <c r="AE122" i="2"/>
  <c r="U122" i="2"/>
  <c r="AE114" i="2"/>
  <c r="U114" i="2"/>
  <c r="AE106" i="2"/>
  <c r="U106" i="2"/>
  <c r="AE98" i="2"/>
  <c r="U98" i="2"/>
  <c r="AE90" i="2"/>
  <c r="U90" i="2"/>
  <c r="AE82" i="2"/>
  <c r="U82" i="2"/>
  <c r="AE74" i="2"/>
  <c r="U74" i="2"/>
  <c r="AE66" i="2"/>
  <c r="U66" i="2"/>
  <c r="AE58" i="2"/>
  <c r="U58" i="2"/>
  <c r="AE50" i="2"/>
  <c r="U50" i="2"/>
  <c r="AE42" i="2"/>
  <c r="U42" i="2"/>
  <c r="K42" i="2"/>
  <c r="AE34" i="2"/>
  <c r="U34" i="2"/>
  <c r="K34" i="2"/>
  <c r="AE26" i="2"/>
  <c r="U26" i="2"/>
  <c r="K26" i="2"/>
  <c r="AE18" i="2"/>
  <c r="U18" i="2"/>
  <c r="K18" i="2"/>
  <c r="M394" i="2"/>
  <c r="AE10" i="2"/>
  <c r="U10" i="2"/>
  <c r="K10" i="2"/>
  <c r="K314" i="2"/>
  <c r="K306" i="2"/>
  <c r="K290" i="2"/>
  <c r="K282" i="2"/>
  <c r="K274" i="2"/>
  <c r="K266" i="2"/>
  <c r="K258" i="2"/>
  <c r="K250" i="2"/>
  <c r="K242" i="2"/>
  <c r="K234" i="2"/>
  <c r="K226" i="2"/>
  <c r="K218" i="2"/>
  <c r="K210" i="2"/>
  <c r="K202" i="2"/>
  <c r="K194" i="2"/>
  <c r="K114" i="2"/>
  <c r="AE401" i="2"/>
  <c r="U401" i="2"/>
  <c r="AE393" i="2"/>
  <c r="U393" i="2"/>
  <c r="W391" i="2"/>
  <c r="AE385" i="2"/>
  <c r="U385" i="2"/>
  <c r="AE377" i="2"/>
  <c r="U377" i="2"/>
  <c r="AE369" i="2"/>
  <c r="U369" i="2"/>
  <c r="AE361" i="2"/>
  <c r="U361" i="2"/>
  <c r="AE353" i="2"/>
  <c r="U353" i="2"/>
  <c r="AE345" i="2"/>
  <c r="U345" i="2"/>
  <c r="AE337" i="2"/>
  <c r="U337" i="2"/>
  <c r="W335" i="2"/>
  <c r="AE329" i="2"/>
  <c r="U329" i="2"/>
  <c r="W327" i="2"/>
  <c r="AE321" i="2"/>
  <c r="U321" i="2"/>
  <c r="W319" i="2"/>
  <c r="AE313" i="2"/>
  <c r="U313" i="2"/>
  <c r="AE305" i="2"/>
  <c r="U305" i="2"/>
  <c r="AE297" i="2"/>
  <c r="U297" i="2"/>
  <c r="W295" i="2"/>
  <c r="AE289" i="2"/>
  <c r="U289" i="2"/>
  <c r="AE281" i="2"/>
  <c r="U281" i="2"/>
  <c r="W279" i="2"/>
  <c r="AE273" i="2"/>
  <c r="U273" i="2"/>
  <c r="AE265" i="2"/>
  <c r="U265" i="2"/>
  <c r="AE257" i="2"/>
  <c r="U257" i="2"/>
  <c r="AE249" i="2"/>
  <c r="U249" i="2"/>
  <c r="W247" i="2"/>
  <c r="AE241" i="2"/>
  <c r="U241" i="2"/>
  <c r="AE233" i="2"/>
  <c r="U233" i="2"/>
  <c r="AE225" i="2"/>
  <c r="U225" i="2"/>
  <c r="W223" i="2"/>
  <c r="AE217" i="2"/>
  <c r="U217" i="2"/>
  <c r="W215" i="2"/>
  <c r="C215" i="3" s="1"/>
  <c r="AE209" i="2"/>
  <c r="U209" i="2"/>
  <c r="W207" i="2"/>
  <c r="AE201" i="2"/>
  <c r="U201" i="2"/>
  <c r="AE193" i="2"/>
  <c r="U193" i="2"/>
  <c r="W191" i="2"/>
  <c r="C191" i="4" s="1"/>
  <c r="AE185" i="2"/>
  <c r="U185" i="2"/>
  <c r="AE177" i="2"/>
  <c r="U177" i="2"/>
  <c r="AE169" i="2"/>
  <c r="U169" i="2"/>
  <c r="K169" i="2"/>
  <c r="AE161" i="2"/>
  <c r="U161" i="2"/>
  <c r="K161" i="2"/>
  <c r="AE153" i="2"/>
  <c r="U153" i="2"/>
  <c r="K153" i="2"/>
  <c r="AE145" i="2"/>
  <c r="U145" i="2"/>
  <c r="K145" i="2"/>
  <c r="AE137" i="2"/>
  <c r="U137" i="2"/>
  <c r="K137" i="2"/>
  <c r="W135" i="2"/>
  <c r="C135" i="4" s="1"/>
  <c r="AE129" i="2"/>
  <c r="U129" i="2"/>
  <c r="K129" i="2"/>
  <c r="W127" i="2"/>
  <c r="AE121" i="2"/>
  <c r="U121" i="2"/>
  <c r="K121" i="2"/>
  <c r="W119" i="2"/>
  <c r="C119" i="4" s="1"/>
  <c r="AE113" i="2"/>
  <c r="U113" i="2"/>
  <c r="K113" i="2"/>
  <c r="AE105" i="2"/>
  <c r="U105" i="2"/>
  <c r="K105" i="2"/>
  <c r="M103" i="2"/>
  <c r="AE97" i="2"/>
  <c r="U97" i="2"/>
  <c r="K97" i="2"/>
  <c r="M95" i="2"/>
  <c r="AE89" i="2"/>
  <c r="U89" i="2"/>
  <c r="K89" i="2"/>
  <c r="M87" i="2"/>
  <c r="AE81" i="2"/>
  <c r="U81" i="2"/>
  <c r="K81" i="2"/>
  <c r="W79" i="2"/>
  <c r="M79" i="2"/>
  <c r="AE73" i="2"/>
  <c r="U73" i="2"/>
  <c r="K73" i="2"/>
  <c r="AE65" i="2"/>
  <c r="U65" i="2"/>
  <c r="K65" i="2"/>
  <c r="W63" i="2"/>
  <c r="M63" i="2"/>
  <c r="AE57" i="2"/>
  <c r="U57" i="2"/>
  <c r="K57" i="2"/>
  <c r="M55" i="2"/>
  <c r="AE49" i="2"/>
  <c r="U49" i="2"/>
  <c r="K49" i="2"/>
  <c r="W47" i="2"/>
  <c r="AE41" i="2"/>
  <c r="U41" i="2"/>
  <c r="K41" i="2"/>
  <c r="W39" i="2"/>
  <c r="C39" i="4" s="1"/>
  <c r="M39" i="2"/>
  <c r="AE33" i="2"/>
  <c r="U33" i="2"/>
  <c r="K33" i="2"/>
  <c r="W31" i="2"/>
  <c r="M31" i="2"/>
  <c r="AE25" i="2"/>
  <c r="U25" i="2"/>
  <c r="K25" i="2"/>
  <c r="W23" i="2"/>
  <c r="C23" i="4" s="1"/>
  <c r="AE17" i="2"/>
  <c r="U17" i="2"/>
  <c r="K17" i="2"/>
  <c r="L385" i="2"/>
  <c r="V16" i="2"/>
  <c r="M15" i="2"/>
  <c r="AE9" i="2"/>
  <c r="U9" i="2"/>
  <c r="K9" i="2"/>
  <c r="V8" i="2"/>
  <c r="W7" i="2"/>
  <c r="C7" i="4" s="1"/>
  <c r="M7" i="2"/>
  <c r="K401" i="2"/>
  <c r="K393" i="2"/>
  <c r="K385" i="2"/>
  <c r="K377" i="2"/>
  <c r="K369" i="2"/>
  <c r="K361" i="2"/>
  <c r="K353" i="2"/>
  <c r="K345" i="2"/>
  <c r="K337" i="2"/>
  <c r="K329" i="2"/>
  <c r="K321" i="2"/>
  <c r="K313" i="2"/>
  <c r="K305" i="2"/>
  <c r="K297" i="2"/>
  <c r="K289" i="2"/>
  <c r="K281" i="2"/>
  <c r="K273" i="2"/>
  <c r="K265" i="2"/>
  <c r="K257" i="2"/>
  <c r="K249" i="2"/>
  <c r="K241" i="2"/>
  <c r="K233" i="2"/>
  <c r="K225" i="2"/>
  <c r="K217" i="2"/>
  <c r="K209" i="2"/>
  <c r="K201" i="2"/>
  <c r="K193" i="2"/>
  <c r="K154" i="2"/>
  <c r="K90" i="2"/>
  <c r="W400" i="2"/>
  <c r="L393" i="2"/>
  <c r="V361" i="2"/>
  <c r="AE330" i="2"/>
  <c r="U330" i="2"/>
  <c r="AE400" i="2"/>
  <c r="U400" i="2"/>
  <c r="L399" i="2"/>
  <c r="W398" i="2"/>
  <c r="AE392" i="2"/>
  <c r="U392" i="2"/>
  <c r="V391" i="2"/>
  <c r="B391" i="4" s="1"/>
  <c r="AE384" i="2"/>
  <c r="U384" i="2"/>
  <c r="V383" i="2"/>
  <c r="B383" i="4" s="1"/>
  <c r="L383" i="2"/>
  <c r="AE376" i="2"/>
  <c r="U376" i="2"/>
  <c r="L375" i="2"/>
  <c r="W374" i="2"/>
  <c r="AE368" i="2"/>
  <c r="U368" i="2"/>
  <c r="L367" i="2"/>
  <c r="AE360" i="2"/>
  <c r="U360" i="2"/>
  <c r="V359" i="2"/>
  <c r="B359" i="4" s="1"/>
  <c r="L359" i="2"/>
  <c r="W358" i="2"/>
  <c r="AE352" i="2"/>
  <c r="U352" i="2"/>
  <c r="W350" i="2"/>
  <c r="V343" i="2"/>
  <c r="B343" i="4" s="1"/>
  <c r="L343" i="2"/>
  <c r="W342" i="2"/>
  <c r="AE336" i="2"/>
  <c r="U336" i="2"/>
  <c r="W334" i="2"/>
  <c r="AE328" i="2"/>
  <c r="U328" i="2"/>
  <c r="V327" i="2"/>
  <c r="B327" i="4" s="1"/>
  <c r="AE320" i="2"/>
  <c r="U320" i="2"/>
  <c r="W318" i="2"/>
  <c r="AE312" i="2"/>
  <c r="U312" i="2"/>
  <c r="V311" i="2"/>
  <c r="B311" i="4" s="1"/>
  <c r="W310" i="2"/>
  <c r="AE304" i="2"/>
  <c r="U304" i="2"/>
  <c r="V303" i="2"/>
  <c r="L303" i="2"/>
  <c r="W302" i="2"/>
  <c r="AE296" i="2"/>
  <c r="U296" i="2"/>
  <c r="V295" i="2"/>
  <c r="B295" i="4" s="1"/>
  <c r="AE288" i="2"/>
  <c r="U288" i="2"/>
  <c r="V287" i="2"/>
  <c r="B287" i="4" s="1"/>
  <c r="L287" i="2"/>
  <c r="V279" i="2"/>
  <c r="B279" i="4" s="1"/>
  <c r="AE272" i="2"/>
  <c r="U272" i="2"/>
  <c r="V271" i="2"/>
  <c r="B271" i="4" s="1"/>
  <c r="L271" i="2"/>
  <c r="AE264" i="2"/>
  <c r="U264" i="2"/>
  <c r="L263" i="2"/>
  <c r="W262" i="2"/>
  <c r="AE256" i="2"/>
  <c r="U256" i="2"/>
  <c r="L255" i="2"/>
  <c r="AE248" i="2"/>
  <c r="U248" i="2"/>
  <c r="V247" i="2"/>
  <c r="B247" i="4" s="1"/>
  <c r="W246" i="2"/>
  <c r="AE240" i="2"/>
  <c r="U240" i="2"/>
  <c r="L239" i="2"/>
  <c r="AE232" i="2"/>
  <c r="U232" i="2"/>
  <c r="V231" i="2"/>
  <c r="B231" i="4" s="1"/>
  <c r="L231" i="2"/>
  <c r="W230" i="2"/>
  <c r="AE224" i="2"/>
  <c r="U224" i="2"/>
  <c r="W222" i="2"/>
  <c r="V215" i="2"/>
  <c r="L215" i="2"/>
  <c r="W214" i="2"/>
  <c r="AE208" i="2"/>
  <c r="U208" i="2"/>
  <c r="W206" i="2"/>
  <c r="AE200" i="2"/>
  <c r="U200" i="2"/>
  <c r="V199" i="2"/>
  <c r="W198" i="2"/>
  <c r="AE192" i="2"/>
  <c r="K192" i="2"/>
  <c r="U192" i="2"/>
  <c r="V191" i="2"/>
  <c r="L191" i="2"/>
  <c r="W190" i="2"/>
  <c r="AE184" i="2"/>
  <c r="K184" i="2"/>
  <c r="U184" i="2"/>
  <c r="W182" i="2"/>
  <c r="AE176" i="2"/>
  <c r="K176" i="2"/>
  <c r="U176" i="2"/>
  <c r="L175" i="2"/>
  <c r="W174" i="2"/>
  <c r="AE168" i="2"/>
  <c r="K168" i="2"/>
  <c r="U168" i="2"/>
  <c r="V167" i="2"/>
  <c r="L167" i="2"/>
  <c r="W166" i="2"/>
  <c r="AE160" i="2"/>
  <c r="U160" i="2"/>
  <c r="K160" i="2"/>
  <c r="V159" i="2"/>
  <c r="L159" i="2"/>
  <c r="W158" i="2"/>
  <c r="AE152" i="2"/>
  <c r="K152" i="2"/>
  <c r="V151" i="2"/>
  <c r="W150" i="2"/>
  <c r="AE144" i="2"/>
  <c r="K144" i="2"/>
  <c r="U144" i="2"/>
  <c r="L143" i="2"/>
  <c r="W142" i="2"/>
  <c r="AE136" i="2"/>
  <c r="K136" i="2"/>
  <c r="U136" i="2"/>
  <c r="V135" i="2"/>
  <c r="L135" i="2"/>
  <c r="W134" i="2"/>
  <c r="AE128" i="2"/>
  <c r="K128" i="2"/>
  <c r="U128" i="2"/>
  <c r="W126" i="2"/>
  <c r="AE120" i="2"/>
  <c r="K120" i="2"/>
  <c r="U120" i="2"/>
  <c r="L119" i="2"/>
  <c r="W118" i="2"/>
  <c r="M118" i="2"/>
  <c r="AE112" i="2"/>
  <c r="K112" i="2"/>
  <c r="U112" i="2"/>
  <c r="V111" i="2"/>
  <c r="W110" i="2"/>
  <c r="M110" i="2"/>
  <c r="AE104" i="2"/>
  <c r="K104" i="2"/>
  <c r="U104" i="2"/>
  <c r="V103" i="2"/>
  <c r="L103" i="2"/>
  <c r="W102" i="2"/>
  <c r="M102" i="2"/>
  <c r="AE96" i="2"/>
  <c r="U96" i="2"/>
  <c r="K96" i="2"/>
  <c r="V95" i="2"/>
  <c r="L95" i="2"/>
  <c r="W94" i="2"/>
  <c r="M94" i="2"/>
  <c r="AE88" i="2"/>
  <c r="K88" i="2"/>
  <c r="L87" i="2"/>
  <c r="W86" i="2"/>
  <c r="M86" i="2"/>
  <c r="AE80" i="2"/>
  <c r="K80" i="2"/>
  <c r="U80" i="2"/>
  <c r="W78" i="2"/>
  <c r="M78" i="2"/>
  <c r="AE72" i="2"/>
  <c r="K72" i="2"/>
  <c r="U72" i="2"/>
  <c r="V71" i="2"/>
  <c r="W70" i="2"/>
  <c r="M70" i="2"/>
  <c r="AE64" i="2"/>
  <c r="U64" i="2"/>
  <c r="K64" i="2"/>
  <c r="L63" i="2"/>
  <c r="W62" i="2"/>
  <c r="M62" i="2"/>
  <c r="AE56" i="2"/>
  <c r="U56" i="2"/>
  <c r="K56" i="2"/>
  <c r="V55" i="2"/>
  <c r="W54" i="2"/>
  <c r="M54" i="2"/>
  <c r="AE48" i="2"/>
  <c r="U48" i="2"/>
  <c r="K48" i="2"/>
  <c r="V47" i="2"/>
  <c r="L47" i="2"/>
  <c r="W46" i="2"/>
  <c r="M46" i="2"/>
  <c r="AE40" i="2"/>
  <c r="K40" i="2"/>
  <c r="U40" i="2"/>
  <c r="V39" i="2"/>
  <c r="L39" i="2"/>
  <c r="W38" i="2"/>
  <c r="M38" i="2"/>
  <c r="AE32" i="2"/>
  <c r="U32" i="2"/>
  <c r="K32" i="2"/>
  <c r="V31" i="2"/>
  <c r="L31" i="2"/>
  <c r="W30" i="2"/>
  <c r="M30" i="2"/>
  <c r="AE24" i="2"/>
  <c r="U24" i="2"/>
  <c r="K24" i="2"/>
  <c r="L23" i="2"/>
  <c r="W22" i="2"/>
  <c r="M22" i="2"/>
  <c r="AC298" i="2"/>
  <c r="AE16" i="2"/>
  <c r="U16" i="2"/>
  <c r="K16" i="2"/>
  <c r="L15" i="2"/>
  <c r="W14" i="2"/>
  <c r="M14" i="2"/>
  <c r="AE8" i="2"/>
  <c r="K8" i="2"/>
  <c r="V7" i="2"/>
  <c r="L7" i="2"/>
  <c r="W6" i="2"/>
  <c r="M6" i="2"/>
  <c r="K400" i="2"/>
  <c r="K392" i="2"/>
  <c r="K384" i="2"/>
  <c r="K376" i="2"/>
  <c r="K368" i="2"/>
  <c r="K360" i="2"/>
  <c r="K352" i="2"/>
  <c r="K344" i="2"/>
  <c r="K336" i="2"/>
  <c r="K328" i="2"/>
  <c r="K320" i="2"/>
  <c r="K312" i="2"/>
  <c r="K304" i="2"/>
  <c r="K296" i="2"/>
  <c r="K288" i="2"/>
  <c r="K280" i="2"/>
  <c r="K272" i="2"/>
  <c r="K264" i="2"/>
  <c r="K256" i="2"/>
  <c r="K248" i="2"/>
  <c r="K240" i="2"/>
  <c r="K232" i="2"/>
  <c r="K224" i="2"/>
  <c r="K216" i="2"/>
  <c r="K208" i="2"/>
  <c r="K200" i="2"/>
  <c r="K170" i="2"/>
  <c r="K130" i="2"/>
  <c r="K66" i="2"/>
  <c r="M400" i="2"/>
  <c r="M352" i="2"/>
  <c r="M328" i="2"/>
  <c r="M320" i="2"/>
  <c r="M312" i="2"/>
  <c r="M304" i="2"/>
  <c r="M296" i="2"/>
  <c r="M288" i="2"/>
  <c r="M280" i="2"/>
  <c r="M272" i="2"/>
  <c r="M264" i="2"/>
  <c r="M256" i="2"/>
  <c r="M248" i="2"/>
  <c r="M240" i="2"/>
  <c r="M232" i="2"/>
  <c r="M224" i="2"/>
  <c r="M216" i="2"/>
  <c r="M208" i="2"/>
  <c r="M200" i="2"/>
  <c r="M192" i="2"/>
  <c r="M184" i="2"/>
  <c r="M176" i="2"/>
  <c r="M168" i="2"/>
  <c r="M160" i="2"/>
  <c r="M152" i="2"/>
  <c r="M144" i="2"/>
  <c r="M136" i="2"/>
  <c r="M128" i="2"/>
  <c r="U8" i="2"/>
  <c r="AC402" i="2"/>
  <c r="AE386" i="2"/>
  <c r="U386" i="2"/>
  <c r="AE370" i="2"/>
  <c r="U370" i="2"/>
  <c r="AE354" i="2"/>
  <c r="U354" i="2"/>
  <c r="W336" i="2"/>
  <c r="V297" i="2"/>
  <c r="B297" i="4" s="1"/>
  <c r="L297" i="2"/>
  <c r="AC399" i="2"/>
  <c r="AE399" i="2"/>
  <c r="U399" i="2"/>
  <c r="V398" i="2"/>
  <c r="B398" i="4" s="1"/>
  <c r="L398" i="2"/>
  <c r="W397" i="2"/>
  <c r="AE391" i="2"/>
  <c r="U391" i="2"/>
  <c r="V390" i="2"/>
  <c r="B390" i="4" s="1"/>
  <c r="L390" i="2"/>
  <c r="W389" i="2"/>
  <c r="AC383" i="2"/>
  <c r="AE383" i="2"/>
  <c r="U383" i="2"/>
  <c r="V382" i="2"/>
  <c r="B382" i="4" s="1"/>
  <c r="L382" i="2"/>
  <c r="W381" i="2"/>
  <c r="S375" i="2"/>
  <c r="AE375" i="2"/>
  <c r="U375" i="2"/>
  <c r="V374" i="2"/>
  <c r="B374" i="4" s="1"/>
  <c r="L374" i="2"/>
  <c r="W373" i="2"/>
  <c r="AE367" i="2"/>
  <c r="U367" i="2"/>
  <c r="V366" i="2"/>
  <c r="B366" i="4" s="1"/>
  <c r="L366" i="2"/>
  <c r="W365" i="2"/>
  <c r="S359" i="2"/>
  <c r="AE359" i="2"/>
  <c r="U359" i="2"/>
  <c r="V358" i="2"/>
  <c r="B358" i="4" s="1"/>
  <c r="L358" i="2"/>
  <c r="W357" i="2"/>
  <c r="O355" i="2"/>
  <c r="AC351" i="2"/>
  <c r="S351" i="2"/>
  <c r="AE351" i="2"/>
  <c r="U351" i="2"/>
  <c r="V350" i="2"/>
  <c r="B350" i="4" s="1"/>
  <c r="L350" i="2"/>
  <c r="W349" i="2"/>
  <c r="AC343" i="2"/>
  <c r="S343" i="2"/>
  <c r="AE343" i="2"/>
  <c r="U343" i="2"/>
  <c r="V342" i="2"/>
  <c r="B342" i="4" s="1"/>
  <c r="L342" i="2"/>
  <c r="W341" i="2"/>
  <c r="AC335" i="2"/>
  <c r="S335" i="2"/>
  <c r="AE335" i="2"/>
  <c r="U335" i="2"/>
  <c r="V334" i="2"/>
  <c r="B334" i="4" s="1"/>
  <c r="L334" i="2"/>
  <c r="W333" i="2"/>
  <c r="AC327" i="2"/>
  <c r="S327" i="2"/>
  <c r="AE327" i="2"/>
  <c r="U327" i="2"/>
  <c r="V326" i="2"/>
  <c r="B326" i="4" s="1"/>
  <c r="L326" i="2"/>
  <c r="W325" i="2"/>
  <c r="AC319" i="2"/>
  <c r="S319" i="2"/>
  <c r="AE319" i="2"/>
  <c r="U319" i="2"/>
  <c r="V318" i="2"/>
  <c r="B318" i="4" s="1"/>
  <c r="L318" i="2"/>
  <c r="W317" i="2"/>
  <c r="Y315" i="2"/>
  <c r="AC311" i="2"/>
  <c r="S311" i="2"/>
  <c r="AE311" i="2"/>
  <c r="U311" i="2"/>
  <c r="V310" i="2"/>
  <c r="B310" i="4" s="1"/>
  <c r="L310" i="2"/>
  <c r="W309" i="2"/>
  <c r="Y307" i="2"/>
  <c r="AC303" i="2"/>
  <c r="AE303" i="2"/>
  <c r="U303" i="2"/>
  <c r="V302" i="2"/>
  <c r="B302" i="4" s="1"/>
  <c r="L302" i="2"/>
  <c r="W301" i="2"/>
  <c r="AE295" i="2"/>
  <c r="U295" i="2"/>
  <c r="V294" i="2"/>
  <c r="B294" i="4" s="1"/>
  <c r="L294" i="2"/>
  <c r="W293" i="2"/>
  <c r="AC287" i="2"/>
  <c r="AE287" i="2"/>
  <c r="U287" i="2"/>
  <c r="V286" i="2"/>
  <c r="B286" i="4" s="1"/>
  <c r="L286" i="2"/>
  <c r="W285" i="2"/>
  <c r="AC279" i="2"/>
  <c r="AE279" i="2"/>
  <c r="U279" i="2"/>
  <c r="V278" i="2"/>
  <c r="B278" i="4" s="1"/>
  <c r="L278" i="2"/>
  <c r="W277" i="2"/>
  <c r="AC271" i="2"/>
  <c r="AE271" i="2"/>
  <c r="U271" i="2"/>
  <c r="V270" i="2"/>
  <c r="B270" i="4" s="1"/>
  <c r="L270" i="2"/>
  <c r="W269" i="2"/>
  <c r="AC263" i="2"/>
  <c r="AE263" i="2"/>
  <c r="U263" i="2"/>
  <c r="V262" i="2"/>
  <c r="B262" i="4" s="1"/>
  <c r="L262" i="2"/>
  <c r="W261" i="2"/>
  <c r="AC255" i="2"/>
  <c r="AE255" i="2"/>
  <c r="U255" i="2"/>
  <c r="V254" i="2"/>
  <c r="B254" i="4" s="1"/>
  <c r="L254" i="2"/>
  <c r="W253" i="2"/>
  <c r="AC247" i="2"/>
  <c r="AE247" i="2"/>
  <c r="U247" i="2"/>
  <c r="V246" i="2"/>
  <c r="B246" i="4" s="1"/>
  <c r="L246" i="2"/>
  <c r="W245" i="2"/>
  <c r="AC239" i="2"/>
  <c r="AE239" i="2"/>
  <c r="U239" i="2"/>
  <c r="V238" i="2"/>
  <c r="B238" i="4" s="1"/>
  <c r="L238" i="2"/>
  <c r="W237" i="2"/>
  <c r="AE231" i="2"/>
  <c r="U231" i="2"/>
  <c r="V230" i="2"/>
  <c r="B230" i="4" s="1"/>
  <c r="L230" i="2"/>
  <c r="W229" i="2"/>
  <c r="AC223" i="2"/>
  <c r="AE223" i="2"/>
  <c r="U223" i="2"/>
  <c r="V222" i="2"/>
  <c r="B222" i="4" s="1"/>
  <c r="L222" i="2"/>
  <c r="W221" i="2"/>
  <c r="AC215" i="2"/>
  <c r="AE215" i="2"/>
  <c r="U215" i="2"/>
  <c r="V214" i="2"/>
  <c r="B214" i="4" s="1"/>
  <c r="L214" i="2"/>
  <c r="W213" i="2"/>
  <c r="AC207" i="2"/>
  <c r="AE207" i="2"/>
  <c r="U207" i="2"/>
  <c r="V206" i="2"/>
  <c r="B206" i="4" s="1"/>
  <c r="L206" i="2"/>
  <c r="W205" i="2"/>
  <c r="S199" i="2"/>
  <c r="AE199" i="2"/>
  <c r="U199" i="2"/>
  <c r="V198" i="2"/>
  <c r="B198" i="4" s="1"/>
  <c r="L198" i="2"/>
  <c r="W197" i="2"/>
  <c r="AC191" i="2"/>
  <c r="AE191" i="2"/>
  <c r="U191" i="2"/>
  <c r="V190" i="2"/>
  <c r="B190" i="4" s="1"/>
  <c r="L190" i="2"/>
  <c r="W189" i="2"/>
  <c r="AE183" i="2"/>
  <c r="U183" i="2"/>
  <c r="V182" i="2"/>
  <c r="B182" i="4" s="1"/>
  <c r="L182" i="2"/>
  <c r="W181" i="2"/>
  <c r="AE175" i="2"/>
  <c r="U175" i="2"/>
  <c r="V174" i="2"/>
  <c r="B174" i="4" s="1"/>
  <c r="L174" i="2"/>
  <c r="W173" i="2"/>
  <c r="S167" i="2"/>
  <c r="AE167" i="2"/>
  <c r="U167" i="2"/>
  <c r="V166" i="2"/>
  <c r="B166" i="4" s="1"/>
  <c r="L166" i="2"/>
  <c r="W165" i="2"/>
  <c r="S159" i="2"/>
  <c r="AE159" i="2"/>
  <c r="U159" i="2"/>
  <c r="V158" i="2"/>
  <c r="L158" i="2"/>
  <c r="W157" i="2"/>
  <c r="S151" i="2"/>
  <c r="AE151" i="2"/>
  <c r="U151" i="2"/>
  <c r="V150" i="2"/>
  <c r="B150" i="4" s="1"/>
  <c r="L150" i="2"/>
  <c r="W149" i="2"/>
  <c r="S143" i="2"/>
  <c r="AE143" i="2"/>
  <c r="U143" i="2"/>
  <c r="V142" i="2"/>
  <c r="B142" i="4" s="1"/>
  <c r="L142" i="2"/>
  <c r="W141" i="2"/>
  <c r="S135" i="2"/>
  <c r="AE135" i="2"/>
  <c r="U135" i="2"/>
  <c r="V134" i="2"/>
  <c r="B134" i="4" s="1"/>
  <c r="L134" i="2"/>
  <c r="W133" i="2"/>
  <c r="S127" i="2"/>
  <c r="AE127" i="2"/>
  <c r="U127" i="2"/>
  <c r="V126" i="2"/>
  <c r="B126" i="4" s="1"/>
  <c r="L126" i="2"/>
  <c r="W125" i="2"/>
  <c r="M125" i="2"/>
  <c r="AE119" i="2"/>
  <c r="U119" i="2"/>
  <c r="V118" i="2"/>
  <c r="B118" i="4" s="1"/>
  <c r="L118" i="2"/>
  <c r="W117" i="2"/>
  <c r="M117" i="2"/>
  <c r="AC111" i="2"/>
  <c r="S111" i="2"/>
  <c r="AE111" i="2"/>
  <c r="U111" i="2"/>
  <c r="V110" i="2"/>
  <c r="L110" i="2"/>
  <c r="W109" i="2"/>
  <c r="M109" i="2"/>
  <c r="AA105" i="2"/>
  <c r="AC103" i="2"/>
  <c r="S103" i="2"/>
  <c r="AE103" i="2"/>
  <c r="U103" i="2"/>
  <c r="V102" i="2"/>
  <c r="B102" i="3" s="1"/>
  <c r="L102" i="2"/>
  <c r="W101" i="2"/>
  <c r="M101" i="2"/>
  <c r="AC95" i="2"/>
  <c r="AE95" i="2"/>
  <c r="U95" i="2"/>
  <c r="V94" i="2"/>
  <c r="B94" i="4" s="1"/>
  <c r="L94" i="2"/>
  <c r="W93" i="2"/>
  <c r="M93" i="2"/>
  <c r="AC87" i="2"/>
  <c r="AE87" i="2"/>
  <c r="U87" i="2"/>
  <c r="V86" i="2"/>
  <c r="B86" i="4" s="1"/>
  <c r="L86" i="2"/>
  <c r="W85" i="2"/>
  <c r="M85" i="2"/>
  <c r="S79" i="2"/>
  <c r="AE79" i="2"/>
  <c r="U79" i="2"/>
  <c r="V78" i="2"/>
  <c r="B78" i="4" s="1"/>
  <c r="L78" i="2"/>
  <c r="W77" i="2"/>
  <c r="M77" i="2"/>
  <c r="AC71" i="2"/>
  <c r="S71" i="2"/>
  <c r="AE71" i="2"/>
  <c r="U71" i="2"/>
  <c r="V70" i="2"/>
  <c r="B70" i="4" s="1"/>
  <c r="L70" i="2"/>
  <c r="W69" i="2"/>
  <c r="M69" i="2"/>
  <c r="AC63" i="2"/>
  <c r="S63" i="2"/>
  <c r="AE63" i="2"/>
  <c r="U63" i="2"/>
  <c r="V62" i="2"/>
  <c r="B62" i="4" s="1"/>
  <c r="L62" i="2"/>
  <c r="W61" i="2"/>
  <c r="M61" i="2"/>
  <c r="AC55" i="2"/>
  <c r="S55" i="2"/>
  <c r="AE55" i="2"/>
  <c r="U55" i="2"/>
  <c r="V54" i="2"/>
  <c r="B54" i="4" s="1"/>
  <c r="L54" i="2"/>
  <c r="W53" i="2"/>
  <c r="M53" i="2"/>
  <c r="AC47" i="2"/>
  <c r="AE47" i="2"/>
  <c r="U47" i="2"/>
  <c r="V46" i="2"/>
  <c r="B46" i="4" s="1"/>
  <c r="L46" i="2"/>
  <c r="W45" i="2"/>
  <c r="M45" i="2"/>
  <c r="S39" i="2"/>
  <c r="AE39" i="2"/>
  <c r="U39" i="2"/>
  <c r="V38" i="2"/>
  <c r="B38" i="4" s="1"/>
  <c r="L38" i="2"/>
  <c r="W37" i="2"/>
  <c r="M37" i="2"/>
  <c r="AC31" i="2"/>
  <c r="S31" i="2"/>
  <c r="AE31" i="2"/>
  <c r="U31" i="2"/>
  <c r="V30" i="2"/>
  <c r="B30" i="4" s="1"/>
  <c r="L30" i="2"/>
  <c r="W29" i="2"/>
  <c r="M29" i="2"/>
  <c r="AC23" i="2"/>
  <c r="S23" i="2"/>
  <c r="AE23" i="2"/>
  <c r="U23" i="2"/>
  <c r="V22" i="2"/>
  <c r="B22" i="4" s="1"/>
  <c r="L22" i="2"/>
  <c r="W21" i="2"/>
  <c r="M21" i="2"/>
  <c r="AC15" i="2"/>
  <c r="S15" i="2"/>
  <c r="AE15" i="2"/>
  <c r="U15" i="2"/>
  <c r="V14" i="2"/>
  <c r="B14" i="4" s="1"/>
  <c r="L14" i="2"/>
  <c r="W13" i="2"/>
  <c r="M13" i="2"/>
  <c r="AC7" i="2"/>
  <c r="S7" i="2"/>
  <c r="AE7" i="2"/>
  <c r="U7" i="2"/>
  <c r="V6" i="2"/>
  <c r="L6" i="2"/>
  <c r="W5" i="2"/>
  <c r="M5" i="2"/>
  <c r="K399" i="2"/>
  <c r="K391" i="2"/>
  <c r="K383" i="2"/>
  <c r="K375" i="2"/>
  <c r="K367" i="2"/>
  <c r="K359" i="2"/>
  <c r="K351" i="2"/>
  <c r="K343" i="2"/>
  <c r="K335" i="2"/>
  <c r="K327" i="2"/>
  <c r="K319" i="2"/>
  <c r="K311" i="2"/>
  <c r="K303" i="2"/>
  <c r="K295" i="2"/>
  <c r="K287" i="2"/>
  <c r="K279" i="2"/>
  <c r="K271" i="2"/>
  <c r="K263" i="2"/>
  <c r="K255" i="2"/>
  <c r="K247" i="2"/>
  <c r="K239" i="2"/>
  <c r="K231" i="2"/>
  <c r="K223" i="2"/>
  <c r="K215" i="2"/>
  <c r="K207" i="2"/>
  <c r="K199" i="2"/>
  <c r="K167" i="2"/>
  <c r="K127" i="2"/>
  <c r="K106" i="2"/>
  <c r="K63" i="2"/>
  <c r="K23" i="2"/>
  <c r="M399" i="2"/>
  <c r="M391" i="2"/>
  <c r="M383" i="2"/>
  <c r="M375" i="2"/>
  <c r="M367" i="2"/>
  <c r="M359" i="2"/>
  <c r="M351" i="2"/>
  <c r="M343" i="2"/>
  <c r="M335" i="2"/>
  <c r="M327" i="2"/>
  <c r="M319" i="2"/>
  <c r="M311" i="2"/>
  <c r="M303" i="2"/>
  <c r="M295" i="2"/>
  <c r="M287" i="2"/>
  <c r="M279" i="2"/>
  <c r="M271" i="2"/>
  <c r="M263" i="2"/>
  <c r="M255" i="2"/>
  <c r="M247" i="2"/>
  <c r="M239" i="2"/>
  <c r="M231" i="2"/>
  <c r="M223" i="2"/>
  <c r="M215" i="2"/>
  <c r="M207" i="2"/>
  <c r="M199" i="2"/>
  <c r="M191" i="2"/>
  <c r="M183" i="2"/>
  <c r="M175" i="2"/>
  <c r="M167" i="2"/>
  <c r="M159" i="2"/>
  <c r="M151" i="2"/>
  <c r="M143" i="2"/>
  <c r="M135" i="2"/>
  <c r="M127" i="2"/>
  <c r="W376" i="2"/>
  <c r="C376" i="4" s="1"/>
  <c r="V369" i="2"/>
  <c r="L369" i="2"/>
  <c r="AC362" i="2"/>
  <c r="S362" i="2"/>
  <c r="AC354" i="2"/>
  <c r="S354" i="2"/>
  <c r="W344" i="2"/>
  <c r="C344" i="4" s="1"/>
  <c r="AE298" i="2"/>
  <c r="U298" i="2"/>
  <c r="AC398" i="2"/>
  <c r="S398" i="2"/>
  <c r="AE398" i="2"/>
  <c r="U398" i="2"/>
  <c r="V397" i="2"/>
  <c r="B397" i="4" s="1"/>
  <c r="L397" i="2"/>
  <c r="W396" i="2"/>
  <c r="AC390" i="2"/>
  <c r="S390" i="2"/>
  <c r="AE390" i="2"/>
  <c r="U390" i="2"/>
  <c r="V389" i="2"/>
  <c r="B389" i="4" s="1"/>
  <c r="L389" i="2"/>
  <c r="W388" i="2"/>
  <c r="Y386" i="2"/>
  <c r="AC382" i="2"/>
  <c r="S382" i="2"/>
  <c r="AE382" i="2"/>
  <c r="U382" i="2"/>
  <c r="V381" i="2"/>
  <c r="B381" i="4" s="1"/>
  <c r="L381" i="2"/>
  <c r="W380" i="2"/>
  <c r="AC374" i="2"/>
  <c r="S374" i="2"/>
  <c r="AE374" i="2"/>
  <c r="U374" i="2"/>
  <c r="V373" i="2"/>
  <c r="B373" i="4" s="1"/>
  <c r="L373" i="2"/>
  <c r="W372" i="2"/>
  <c r="AC366" i="2"/>
  <c r="S366" i="2"/>
  <c r="AE366" i="2"/>
  <c r="U366" i="2"/>
  <c r="V365" i="2"/>
  <c r="B365" i="4" s="1"/>
  <c r="L365" i="2"/>
  <c r="W364" i="2"/>
  <c r="AC358" i="2"/>
  <c r="S358" i="2"/>
  <c r="AE358" i="2"/>
  <c r="U358" i="2"/>
  <c r="V357" i="2"/>
  <c r="B357" i="4" s="1"/>
  <c r="L357" i="2"/>
  <c r="W356" i="2"/>
  <c r="AC350" i="2"/>
  <c r="S350" i="2"/>
  <c r="AE350" i="2"/>
  <c r="U350" i="2"/>
  <c r="V349" i="2"/>
  <c r="B349" i="4" s="1"/>
  <c r="L349" i="2"/>
  <c r="W348" i="2"/>
  <c r="R343" i="2"/>
  <c r="AC342" i="2"/>
  <c r="S342" i="2"/>
  <c r="AE342" i="2"/>
  <c r="U342" i="2"/>
  <c r="V341" i="2"/>
  <c r="B341" i="4" s="1"/>
  <c r="L341" i="2"/>
  <c r="W340" i="2"/>
  <c r="AB335" i="2"/>
  <c r="AC334" i="2"/>
  <c r="S334" i="2"/>
  <c r="AE334" i="2"/>
  <c r="U334" i="2"/>
  <c r="V333" i="2"/>
  <c r="B333" i="4" s="1"/>
  <c r="L333" i="2"/>
  <c r="W332" i="2"/>
  <c r="AB327" i="2"/>
  <c r="AC326" i="2"/>
  <c r="S326" i="2"/>
  <c r="AE326" i="2"/>
  <c r="U326" i="2"/>
  <c r="V325" i="2"/>
  <c r="B325" i="4" s="1"/>
  <c r="L325" i="2"/>
  <c r="W324" i="2"/>
  <c r="R319" i="2"/>
  <c r="AC318" i="2"/>
  <c r="S318" i="2"/>
  <c r="AE318" i="2"/>
  <c r="U318" i="2"/>
  <c r="V317" i="2"/>
  <c r="B317" i="4" s="1"/>
  <c r="L317" i="2"/>
  <c r="W316" i="2"/>
  <c r="AC310" i="2"/>
  <c r="S310" i="2"/>
  <c r="AE310" i="2"/>
  <c r="U310" i="2"/>
  <c r="V309" i="2"/>
  <c r="B309" i="4" s="1"/>
  <c r="L309" i="2"/>
  <c r="W308" i="2"/>
  <c r="AC302" i="2"/>
  <c r="S302" i="2"/>
  <c r="AE302" i="2"/>
  <c r="U302" i="2"/>
  <c r="V301" i="2"/>
  <c r="B301" i="4" s="1"/>
  <c r="L301" i="2"/>
  <c r="W300" i="2"/>
  <c r="AC294" i="2"/>
  <c r="S294" i="2"/>
  <c r="AE294" i="2"/>
  <c r="U294" i="2"/>
  <c r="V293" i="2"/>
  <c r="B293" i="4" s="1"/>
  <c r="L293" i="2"/>
  <c r="W292" i="2"/>
  <c r="AC286" i="2"/>
  <c r="S286" i="2"/>
  <c r="AE286" i="2"/>
  <c r="U286" i="2"/>
  <c r="V285" i="2"/>
  <c r="L285" i="2"/>
  <c r="W284" i="2"/>
  <c r="AC278" i="2"/>
  <c r="S278" i="2"/>
  <c r="AE278" i="2"/>
  <c r="U278" i="2"/>
  <c r="V277" i="2"/>
  <c r="B277" i="4" s="1"/>
  <c r="L277" i="2"/>
  <c r="W276" i="2"/>
  <c r="AC270" i="2"/>
  <c r="S270" i="2"/>
  <c r="AE270" i="2"/>
  <c r="U270" i="2"/>
  <c r="V269" i="2"/>
  <c r="B269" i="4" s="1"/>
  <c r="L269" i="2"/>
  <c r="W268" i="2"/>
  <c r="AC262" i="2"/>
  <c r="S262" i="2"/>
  <c r="AE262" i="2"/>
  <c r="U262" i="2"/>
  <c r="V261" i="2"/>
  <c r="B261" i="4" s="1"/>
  <c r="L261" i="2"/>
  <c r="W260" i="2"/>
  <c r="AC254" i="2"/>
  <c r="S254" i="2"/>
  <c r="AE254" i="2"/>
  <c r="U254" i="2"/>
  <c r="V253" i="2"/>
  <c r="B253" i="4" s="1"/>
  <c r="L253" i="2"/>
  <c r="W252" i="2"/>
  <c r="AC246" i="2"/>
  <c r="S246" i="2"/>
  <c r="AE246" i="2"/>
  <c r="U246" i="2"/>
  <c r="V245" i="2"/>
  <c r="B245" i="4" s="1"/>
  <c r="L245" i="2"/>
  <c r="W244" i="2"/>
  <c r="AC238" i="2"/>
  <c r="S238" i="2"/>
  <c r="AE238" i="2"/>
  <c r="U238" i="2"/>
  <c r="V237" i="2"/>
  <c r="B237" i="4" s="1"/>
  <c r="L237" i="2"/>
  <c r="W236" i="2"/>
  <c r="AC230" i="2"/>
  <c r="S230" i="2"/>
  <c r="AE230" i="2"/>
  <c r="U230" i="2"/>
  <c r="V229" i="2"/>
  <c r="B229" i="4" s="1"/>
  <c r="L229" i="2"/>
  <c r="W228" i="2"/>
  <c r="AC222" i="2"/>
  <c r="S222" i="2"/>
  <c r="AE222" i="2"/>
  <c r="U222" i="2"/>
  <c r="V221" i="2"/>
  <c r="B221" i="4" s="1"/>
  <c r="L221" i="2"/>
  <c r="W220" i="2"/>
  <c r="C220" i="4" s="1"/>
  <c r="AC214" i="2"/>
  <c r="S214" i="2"/>
  <c r="AE214" i="2"/>
  <c r="U214" i="2"/>
  <c r="V213" i="2"/>
  <c r="B213" i="4" s="1"/>
  <c r="L213" i="2"/>
  <c r="W212" i="2"/>
  <c r="C212" i="4" s="1"/>
  <c r="AC206" i="2"/>
  <c r="S206" i="2"/>
  <c r="AE206" i="2"/>
  <c r="U206" i="2"/>
  <c r="V205" i="2"/>
  <c r="B205" i="4" s="1"/>
  <c r="L205" i="2"/>
  <c r="W204" i="2"/>
  <c r="C204" i="4" s="1"/>
  <c r="O202" i="2"/>
  <c r="AC198" i="2"/>
  <c r="S198" i="2"/>
  <c r="AE198" i="2"/>
  <c r="U198" i="2"/>
  <c r="V197" i="2"/>
  <c r="B197" i="4" s="1"/>
  <c r="L197" i="2"/>
  <c r="W196" i="2"/>
  <c r="C196" i="4" s="1"/>
  <c r="AC190" i="2"/>
  <c r="S190" i="2"/>
  <c r="AE190" i="2"/>
  <c r="U190" i="2"/>
  <c r="V189" i="2"/>
  <c r="B189" i="4" s="1"/>
  <c r="L189" i="2"/>
  <c r="W188" i="2"/>
  <c r="C188" i="4" s="1"/>
  <c r="AC182" i="2"/>
  <c r="S182" i="2"/>
  <c r="AE182" i="2"/>
  <c r="U182" i="2"/>
  <c r="V181" i="2"/>
  <c r="B181" i="4" s="1"/>
  <c r="L181" i="2"/>
  <c r="W180" i="2"/>
  <c r="C180" i="4" s="1"/>
  <c r="AC174" i="2"/>
  <c r="S174" i="2"/>
  <c r="AE174" i="2"/>
  <c r="U174" i="2"/>
  <c r="V173" i="2"/>
  <c r="B173" i="4" s="1"/>
  <c r="L173" i="2"/>
  <c r="W172" i="2"/>
  <c r="C172" i="4" s="1"/>
  <c r="Q168" i="2"/>
  <c r="AC166" i="2"/>
  <c r="S166" i="2"/>
  <c r="AE166" i="2"/>
  <c r="U166" i="2"/>
  <c r="K166" i="2"/>
  <c r="V165" i="2"/>
  <c r="B165" i="3" s="1"/>
  <c r="L165" i="2"/>
  <c r="W164" i="2"/>
  <c r="C164" i="4" s="1"/>
  <c r="AC158" i="2"/>
  <c r="S158" i="2"/>
  <c r="AE158" i="2"/>
  <c r="U158" i="2"/>
  <c r="K158" i="2"/>
  <c r="V157" i="2"/>
  <c r="B157" i="4" s="1"/>
  <c r="L157" i="2"/>
  <c r="W156" i="2"/>
  <c r="C156" i="4" s="1"/>
  <c r="AC150" i="2"/>
  <c r="S150" i="2"/>
  <c r="AE150" i="2"/>
  <c r="U150" i="2"/>
  <c r="K150" i="2"/>
  <c r="V149" i="2"/>
  <c r="B149" i="4" s="1"/>
  <c r="L149" i="2"/>
  <c r="W148" i="2"/>
  <c r="C148" i="4" s="1"/>
  <c r="AC142" i="2"/>
  <c r="S142" i="2"/>
  <c r="AE142" i="2"/>
  <c r="U142" i="2"/>
  <c r="K142" i="2"/>
  <c r="V141" i="2"/>
  <c r="B141" i="4" s="1"/>
  <c r="L141" i="2"/>
  <c r="W140" i="2"/>
  <c r="R135" i="2"/>
  <c r="AC134" i="2"/>
  <c r="S134" i="2"/>
  <c r="AE134" i="2"/>
  <c r="U134" i="2"/>
  <c r="K134" i="2"/>
  <c r="V133" i="2"/>
  <c r="B133" i="3" s="1"/>
  <c r="L133" i="2"/>
  <c r="W132" i="2"/>
  <c r="C132" i="4" s="1"/>
  <c r="AC126" i="2"/>
  <c r="S126" i="2"/>
  <c r="AE126" i="2"/>
  <c r="U126" i="2"/>
  <c r="K126" i="2"/>
  <c r="V125" i="2"/>
  <c r="B125" i="4" s="1"/>
  <c r="L125" i="2"/>
  <c r="W124" i="2"/>
  <c r="M124" i="2"/>
  <c r="AC118" i="2"/>
  <c r="S118" i="2"/>
  <c r="AE118" i="2"/>
  <c r="U118" i="2"/>
  <c r="K118" i="2"/>
  <c r="V117" i="2"/>
  <c r="B117" i="4" s="1"/>
  <c r="L117" i="2"/>
  <c r="W116" i="2"/>
  <c r="C116" i="4" s="1"/>
  <c r="M116" i="2"/>
  <c r="AC110" i="2"/>
  <c r="S110" i="2"/>
  <c r="AE110" i="2"/>
  <c r="U110" i="2"/>
  <c r="K110" i="2"/>
  <c r="V109" i="2"/>
  <c r="L109" i="2"/>
  <c r="W108" i="2"/>
  <c r="M108" i="2"/>
  <c r="AC102" i="2"/>
  <c r="S102" i="2"/>
  <c r="AE102" i="2"/>
  <c r="U102" i="2"/>
  <c r="K102" i="2"/>
  <c r="V101" i="2"/>
  <c r="B101" i="4" s="1"/>
  <c r="L101" i="2"/>
  <c r="W100" i="2"/>
  <c r="C100" i="4" s="1"/>
  <c r="M100" i="2"/>
  <c r="AC94" i="2"/>
  <c r="S94" i="2"/>
  <c r="AE94" i="2"/>
  <c r="U94" i="2"/>
  <c r="K94" i="2"/>
  <c r="V93" i="2"/>
  <c r="B93" i="4" s="1"/>
  <c r="L93" i="2"/>
  <c r="W92" i="2"/>
  <c r="M92" i="2"/>
  <c r="AC86" i="2"/>
  <c r="S86" i="2"/>
  <c r="AE86" i="2"/>
  <c r="U86" i="2"/>
  <c r="K86" i="2"/>
  <c r="V85" i="2"/>
  <c r="B85" i="4" s="1"/>
  <c r="L85" i="2"/>
  <c r="W84" i="2"/>
  <c r="C84" i="4" s="1"/>
  <c r="M84" i="2"/>
  <c r="AC78" i="2"/>
  <c r="S78" i="2"/>
  <c r="AE78" i="2"/>
  <c r="U78" i="2"/>
  <c r="K78" i="2"/>
  <c r="V77" i="2"/>
  <c r="B77" i="4" s="1"/>
  <c r="L77" i="2"/>
  <c r="W76" i="2"/>
  <c r="M76" i="2"/>
  <c r="AC70" i="2"/>
  <c r="S70" i="2"/>
  <c r="AE70" i="2"/>
  <c r="U70" i="2"/>
  <c r="K70" i="2"/>
  <c r="V69" i="2"/>
  <c r="B69" i="4" s="1"/>
  <c r="L69" i="2"/>
  <c r="W68" i="2"/>
  <c r="C68" i="4" s="1"/>
  <c r="M68" i="2"/>
  <c r="AC62" i="2"/>
  <c r="S62" i="2"/>
  <c r="AE62" i="2"/>
  <c r="U62" i="2"/>
  <c r="K62" i="2"/>
  <c r="V61" i="2"/>
  <c r="B61" i="4" s="1"/>
  <c r="L61" i="2"/>
  <c r="W60" i="2"/>
  <c r="M60" i="2"/>
  <c r="AC54" i="2"/>
  <c r="S54" i="2"/>
  <c r="AE54" i="2"/>
  <c r="U54" i="2"/>
  <c r="K54" i="2"/>
  <c r="V53" i="2"/>
  <c r="B53" i="4" s="1"/>
  <c r="L53" i="2"/>
  <c r="W52" i="2"/>
  <c r="C52" i="4" s="1"/>
  <c r="M52" i="2"/>
  <c r="AC46" i="2"/>
  <c r="S46" i="2"/>
  <c r="AE46" i="2"/>
  <c r="U46" i="2"/>
  <c r="K46" i="2"/>
  <c r="V45" i="2"/>
  <c r="L45" i="2"/>
  <c r="W44" i="2"/>
  <c r="M44" i="2"/>
  <c r="AC38" i="2"/>
  <c r="S38" i="2"/>
  <c r="AE38" i="2"/>
  <c r="U38" i="2"/>
  <c r="K38" i="2"/>
  <c r="V37" i="2"/>
  <c r="B37" i="4" s="1"/>
  <c r="L37" i="2"/>
  <c r="W36" i="2"/>
  <c r="C36" i="4" s="1"/>
  <c r="M36" i="2"/>
  <c r="AC30" i="2"/>
  <c r="S30" i="2"/>
  <c r="AE30" i="2"/>
  <c r="U30" i="2"/>
  <c r="K30" i="2"/>
  <c r="V29" i="2"/>
  <c r="B29" i="4" s="1"/>
  <c r="L29" i="2"/>
  <c r="W28" i="2"/>
  <c r="M28" i="2"/>
  <c r="AC22" i="2"/>
  <c r="S22" i="2"/>
  <c r="AE22" i="2"/>
  <c r="U22" i="2"/>
  <c r="K22" i="2"/>
  <c r="V21" i="2"/>
  <c r="B21" i="4" s="1"/>
  <c r="L21" i="2"/>
  <c r="W20" i="2"/>
  <c r="M20" i="2"/>
  <c r="AC14" i="2"/>
  <c r="S14" i="2"/>
  <c r="AE14" i="2"/>
  <c r="U14" i="2"/>
  <c r="K14" i="2"/>
  <c r="V13" i="2"/>
  <c r="B13" i="4" s="1"/>
  <c r="L13" i="2"/>
  <c r="W12" i="2"/>
  <c r="M12" i="2"/>
  <c r="AC6" i="2"/>
  <c r="S6" i="2"/>
  <c r="AE6" i="2"/>
  <c r="U6" i="2"/>
  <c r="K6" i="2"/>
  <c r="V5" i="2"/>
  <c r="B5" i="3" s="1"/>
  <c r="L5" i="2"/>
  <c r="W4" i="2"/>
  <c r="M4" i="2"/>
  <c r="K398" i="2"/>
  <c r="K390" i="2"/>
  <c r="K382" i="2"/>
  <c r="K374" i="2"/>
  <c r="K366" i="2"/>
  <c r="K358" i="2"/>
  <c r="K350" i="2"/>
  <c r="K342" i="2"/>
  <c r="K334" i="2"/>
  <c r="K326" i="2"/>
  <c r="K318" i="2"/>
  <c r="K310" i="2"/>
  <c r="K302" i="2"/>
  <c r="K294" i="2"/>
  <c r="K286" i="2"/>
  <c r="K278" i="2"/>
  <c r="K270" i="2"/>
  <c r="K262" i="2"/>
  <c r="K254" i="2"/>
  <c r="K246" i="2"/>
  <c r="K238" i="2"/>
  <c r="K230" i="2"/>
  <c r="K222" i="2"/>
  <c r="K214" i="2"/>
  <c r="K206" i="2"/>
  <c r="K198" i="2"/>
  <c r="K178" i="2"/>
  <c r="K146" i="2"/>
  <c r="K103" i="2"/>
  <c r="K82" i="2"/>
  <c r="K15" i="2"/>
  <c r="M398" i="2"/>
  <c r="M390" i="2"/>
  <c r="M382" i="2"/>
  <c r="M374" i="2"/>
  <c r="M366" i="2"/>
  <c r="M358" i="2"/>
  <c r="M350" i="2"/>
  <c r="M342" i="2"/>
  <c r="M334" i="2"/>
  <c r="M326" i="2"/>
  <c r="M318" i="2"/>
  <c r="M310" i="2"/>
  <c r="M302" i="2"/>
  <c r="M294" i="2"/>
  <c r="M286" i="2"/>
  <c r="M278" i="2"/>
  <c r="M270" i="2"/>
  <c r="M262" i="2"/>
  <c r="M254" i="2"/>
  <c r="M246" i="2"/>
  <c r="M238" i="2"/>
  <c r="M230" i="2"/>
  <c r="M222" i="2"/>
  <c r="M214" i="2"/>
  <c r="M206" i="2"/>
  <c r="M198" i="2"/>
  <c r="M190" i="2"/>
  <c r="M182" i="2"/>
  <c r="M174" i="2"/>
  <c r="M166" i="2"/>
  <c r="M158" i="2"/>
  <c r="M150" i="2"/>
  <c r="M142" i="2"/>
  <c r="M134" i="2"/>
  <c r="M126" i="2"/>
  <c r="V401" i="2"/>
  <c r="L401" i="2"/>
  <c r="AE378" i="2"/>
  <c r="U378" i="2"/>
  <c r="V345" i="2"/>
  <c r="B345" i="4" s="1"/>
  <c r="L345" i="2"/>
  <c r="AE338" i="2"/>
  <c r="U338" i="2"/>
  <c r="V321" i="2"/>
  <c r="L321" i="2"/>
  <c r="AE397" i="2"/>
  <c r="U397" i="2"/>
  <c r="W395" i="2"/>
  <c r="AC389" i="2"/>
  <c r="S389" i="2"/>
  <c r="AE389" i="2"/>
  <c r="U389" i="2"/>
  <c r="V388" i="2"/>
  <c r="L388" i="2"/>
  <c r="W387" i="2"/>
  <c r="AC381" i="2"/>
  <c r="S381" i="2"/>
  <c r="AE381" i="2"/>
  <c r="U381" i="2"/>
  <c r="V380" i="2"/>
  <c r="B380" i="4" s="1"/>
  <c r="L380" i="2"/>
  <c r="W379" i="2"/>
  <c r="Q375" i="2"/>
  <c r="AC373" i="2"/>
  <c r="S373" i="2"/>
  <c r="AE373" i="2"/>
  <c r="U373" i="2"/>
  <c r="V372" i="2"/>
  <c r="B372" i="4" s="1"/>
  <c r="L372" i="2"/>
  <c r="W371" i="2"/>
  <c r="AC365" i="2"/>
  <c r="S365" i="2"/>
  <c r="AE365" i="2"/>
  <c r="U365" i="2"/>
  <c r="V364" i="2"/>
  <c r="B364" i="4" s="1"/>
  <c r="L364" i="2"/>
  <c r="W363" i="2"/>
  <c r="AC357" i="2"/>
  <c r="S357" i="2"/>
  <c r="AE357" i="2"/>
  <c r="U357" i="2"/>
  <c r="V356" i="2"/>
  <c r="B356" i="4" s="1"/>
  <c r="L356" i="2"/>
  <c r="W355" i="2"/>
  <c r="AC349" i="2"/>
  <c r="S349" i="2"/>
  <c r="AE349" i="2"/>
  <c r="U349" i="2"/>
  <c r="V348" i="2"/>
  <c r="B348" i="4" s="1"/>
  <c r="L348" i="2"/>
  <c r="W347" i="2"/>
  <c r="AC341" i="2"/>
  <c r="S341" i="2"/>
  <c r="AE341" i="2"/>
  <c r="U341" i="2"/>
  <c r="V340" i="2"/>
  <c r="B340" i="4" s="1"/>
  <c r="L340" i="2"/>
  <c r="W339" i="2"/>
  <c r="AC333" i="2"/>
  <c r="S333" i="2"/>
  <c r="AE333" i="2"/>
  <c r="U333" i="2"/>
  <c r="V332" i="2"/>
  <c r="B332" i="4" s="1"/>
  <c r="L332" i="2"/>
  <c r="W331" i="2"/>
  <c r="AC325" i="2"/>
  <c r="S325" i="2"/>
  <c r="AE325" i="2"/>
  <c r="U325" i="2"/>
  <c r="V324" i="2"/>
  <c r="L324" i="2"/>
  <c r="W323" i="2"/>
  <c r="AC317" i="2"/>
  <c r="S317" i="2"/>
  <c r="AE317" i="2"/>
  <c r="U317" i="2"/>
  <c r="V316" i="2"/>
  <c r="B316" i="4" s="1"/>
  <c r="L316" i="2"/>
  <c r="W315" i="2"/>
  <c r="AC309" i="2"/>
  <c r="S309" i="2"/>
  <c r="AE309" i="2"/>
  <c r="U309" i="2"/>
  <c r="V308" i="2"/>
  <c r="B308" i="4" s="1"/>
  <c r="L308" i="2"/>
  <c r="W307" i="2"/>
  <c r="AC301" i="2"/>
  <c r="S301" i="2"/>
  <c r="AE301" i="2"/>
  <c r="U301" i="2"/>
  <c r="V300" i="2"/>
  <c r="B300" i="4" s="1"/>
  <c r="L300" i="2"/>
  <c r="W299" i="2"/>
  <c r="Q295" i="2"/>
  <c r="AC293" i="2"/>
  <c r="S293" i="2"/>
  <c r="AE293" i="2"/>
  <c r="U293" i="2"/>
  <c r="V292" i="2"/>
  <c r="B292" i="4" s="1"/>
  <c r="L292" i="2"/>
  <c r="W291" i="2"/>
  <c r="AC285" i="2"/>
  <c r="S285" i="2"/>
  <c r="AE285" i="2"/>
  <c r="U285" i="2"/>
  <c r="V284" i="2"/>
  <c r="B284" i="4" s="1"/>
  <c r="L284" i="2"/>
  <c r="W283" i="2"/>
  <c r="AC277" i="2"/>
  <c r="S277" i="2"/>
  <c r="AE277" i="2"/>
  <c r="U277" i="2"/>
  <c r="V276" i="2"/>
  <c r="B276" i="4" s="1"/>
  <c r="L276" i="2"/>
  <c r="W275" i="2"/>
  <c r="AC269" i="2"/>
  <c r="S269" i="2"/>
  <c r="AE269" i="2"/>
  <c r="U269" i="2"/>
  <c r="V268" i="2"/>
  <c r="B268" i="4" s="1"/>
  <c r="L268" i="2"/>
  <c r="W267" i="2"/>
  <c r="AB262" i="2"/>
  <c r="AC261" i="2"/>
  <c r="S261" i="2"/>
  <c r="AE261" i="2"/>
  <c r="U261" i="2"/>
  <c r="V260" i="2"/>
  <c r="L260" i="2"/>
  <c r="W259" i="2"/>
  <c r="AC253" i="2"/>
  <c r="S253" i="2"/>
  <c r="AE253" i="2"/>
  <c r="U253" i="2"/>
  <c r="V252" i="2"/>
  <c r="B252" i="4" s="1"/>
  <c r="L252" i="2"/>
  <c r="W251" i="2"/>
  <c r="AC245" i="2"/>
  <c r="S245" i="2"/>
  <c r="AE245" i="2"/>
  <c r="U245" i="2"/>
  <c r="V244" i="2"/>
  <c r="B244" i="4" s="1"/>
  <c r="L244" i="2"/>
  <c r="W243" i="2"/>
  <c r="AC237" i="2"/>
  <c r="S237" i="2"/>
  <c r="AE237" i="2"/>
  <c r="U237" i="2"/>
  <c r="V236" i="2"/>
  <c r="B236" i="4" s="1"/>
  <c r="L236" i="2"/>
  <c r="W235" i="2"/>
  <c r="AC229" i="2"/>
  <c r="S229" i="2"/>
  <c r="AE229" i="2"/>
  <c r="U229" i="2"/>
  <c r="V228" i="2"/>
  <c r="B228" i="4" s="1"/>
  <c r="L228" i="2"/>
  <c r="W227" i="2"/>
  <c r="Q223" i="2"/>
  <c r="AC221" i="2"/>
  <c r="S221" i="2"/>
  <c r="AE221" i="2"/>
  <c r="U221" i="2"/>
  <c r="V220" i="2"/>
  <c r="B220" i="3" s="1"/>
  <c r="L220" i="2"/>
  <c r="W219" i="2"/>
  <c r="C219" i="4" s="1"/>
  <c r="AC213" i="2"/>
  <c r="S213" i="2"/>
  <c r="AE213" i="2"/>
  <c r="U213" i="2"/>
  <c r="V212" i="2"/>
  <c r="B212" i="4" s="1"/>
  <c r="L212" i="2"/>
  <c r="W211" i="2"/>
  <c r="AC205" i="2"/>
  <c r="S205" i="2"/>
  <c r="AE205" i="2"/>
  <c r="U205" i="2"/>
  <c r="V204" i="2"/>
  <c r="B204" i="4" s="1"/>
  <c r="L204" i="2"/>
  <c r="W203" i="2"/>
  <c r="C203" i="4" s="1"/>
  <c r="AC197" i="2"/>
  <c r="S197" i="2"/>
  <c r="AE197" i="2"/>
  <c r="U197" i="2"/>
  <c r="V196" i="2"/>
  <c r="L196" i="2"/>
  <c r="W195" i="2"/>
  <c r="C195" i="4" s="1"/>
  <c r="AC189" i="2"/>
  <c r="S189" i="2"/>
  <c r="AE189" i="2"/>
  <c r="U189" i="2"/>
  <c r="K189" i="2"/>
  <c r="V188" i="2"/>
  <c r="B188" i="4" s="1"/>
  <c r="L188" i="2"/>
  <c r="W187" i="2"/>
  <c r="C187" i="4" s="1"/>
  <c r="AC181" i="2"/>
  <c r="S181" i="2"/>
  <c r="AE181" i="2"/>
  <c r="U181" i="2"/>
  <c r="K181" i="2"/>
  <c r="V180" i="2"/>
  <c r="B180" i="4" s="1"/>
  <c r="L180" i="2"/>
  <c r="W179" i="2"/>
  <c r="C179" i="4" s="1"/>
  <c r="AC173" i="2"/>
  <c r="S173" i="2"/>
  <c r="AE173" i="2"/>
  <c r="U173" i="2"/>
  <c r="K173" i="2"/>
  <c r="V172" i="2"/>
  <c r="B172" i="4" s="1"/>
  <c r="L172" i="2"/>
  <c r="W171" i="2"/>
  <c r="AA167" i="2"/>
  <c r="AC165" i="2"/>
  <c r="S165" i="2"/>
  <c r="AE165" i="2"/>
  <c r="U165" i="2"/>
  <c r="K165" i="2"/>
  <c r="V164" i="2"/>
  <c r="L164" i="2"/>
  <c r="W163" i="2"/>
  <c r="C163" i="4" s="1"/>
  <c r="AC157" i="2"/>
  <c r="S157" i="2"/>
  <c r="AE157" i="2"/>
  <c r="U157" i="2"/>
  <c r="K157" i="2"/>
  <c r="V156" i="2"/>
  <c r="B156" i="4" s="1"/>
  <c r="L156" i="2"/>
  <c r="W155" i="2"/>
  <c r="C155" i="4" s="1"/>
  <c r="AA151" i="2"/>
  <c r="Q151" i="2"/>
  <c r="AC149" i="2"/>
  <c r="S149" i="2"/>
  <c r="AE149" i="2"/>
  <c r="U149" i="2"/>
  <c r="K149" i="2"/>
  <c r="V148" i="2"/>
  <c r="B148" i="4" s="1"/>
  <c r="L148" i="2"/>
  <c r="W147" i="2"/>
  <c r="C147" i="4" s="1"/>
  <c r="AC141" i="2"/>
  <c r="S141" i="2"/>
  <c r="AE141" i="2"/>
  <c r="U141" i="2"/>
  <c r="K141" i="2"/>
  <c r="V140" i="2"/>
  <c r="B140" i="4" s="1"/>
  <c r="L140" i="2"/>
  <c r="W139" i="2"/>
  <c r="Q135" i="2"/>
  <c r="AC133" i="2"/>
  <c r="S133" i="2"/>
  <c r="AE133" i="2"/>
  <c r="U133" i="2"/>
  <c r="K133" i="2"/>
  <c r="V132" i="2"/>
  <c r="B132" i="4" s="1"/>
  <c r="L132" i="2"/>
  <c r="W131" i="2"/>
  <c r="C131" i="4" s="1"/>
  <c r="AC125" i="2"/>
  <c r="S125" i="2"/>
  <c r="AE125" i="2"/>
  <c r="U125" i="2"/>
  <c r="K125" i="2"/>
  <c r="V124" i="2"/>
  <c r="B124" i="4" s="1"/>
  <c r="L124" i="2"/>
  <c r="W123" i="2"/>
  <c r="C123" i="4" s="1"/>
  <c r="M123" i="2"/>
  <c r="Q119" i="2"/>
  <c r="AC117" i="2"/>
  <c r="S117" i="2"/>
  <c r="AE117" i="2"/>
  <c r="U117" i="2"/>
  <c r="K117" i="2"/>
  <c r="V116" i="2"/>
  <c r="B116" i="4" s="1"/>
  <c r="L116" i="2"/>
  <c r="W115" i="2"/>
  <c r="C115" i="4" s="1"/>
  <c r="M115" i="2"/>
  <c r="AC109" i="2"/>
  <c r="S109" i="2"/>
  <c r="AE109" i="2"/>
  <c r="U109" i="2"/>
  <c r="K109" i="2"/>
  <c r="V108" i="2"/>
  <c r="B108" i="4" s="1"/>
  <c r="L108" i="2"/>
  <c r="W107" i="2"/>
  <c r="C107" i="4" s="1"/>
  <c r="M107" i="2"/>
  <c r="AA103" i="2"/>
  <c r="AC101" i="2"/>
  <c r="S101" i="2"/>
  <c r="AE101" i="2"/>
  <c r="U101" i="2"/>
  <c r="K101" i="2"/>
  <c r="V100" i="2"/>
  <c r="B100" i="4" s="1"/>
  <c r="L100" i="2"/>
  <c r="W99" i="2"/>
  <c r="C99" i="4" s="1"/>
  <c r="M99" i="2"/>
  <c r="AC93" i="2"/>
  <c r="S93" i="2"/>
  <c r="AE93" i="2"/>
  <c r="U93" i="2"/>
  <c r="K93" i="2"/>
  <c r="V92" i="2"/>
  <c r="B92" i="4" s="1"/>
  <c r="L92" i="2"/>
  <c r="W91" i="2"/>
  <c r="C91" i="4" s="1"/>
  <c r="M91" i="2"/>
  <c r="AC85" i="2"/>
  <c r="S85" i="2"/>
  <c r="AE85" i="2"/>
  <c r="U85" i="2"/>
  <c r="K85" i="2"/>
  <c r="V84" i="2"/>
  <c r="B84" i="3" s="1"/>
  <c r="L84" i="2"/>
  <c r="W83" i="2"/>
  <c r="C83" i="4" s="1"/>
  <c r="M83" i="2"/>
  <c r="Z80" i="2"/>
  <c r="AA79" i="2"/>
  <c r="AC77" i="2"/>
  <c r="S77" i="2"/>
  <c r="AE77" i="2"/>
  <c r="U77" i="2"/>
  <c r="K77" i="2"/>
  <c r="V76" i="2"/>
  <c r="B76" i="4" s="1"/>
  <c r="L76" i="2"/>
  <c r="W75" i="2"/>
  <c r="C75" i="4" s="1"/>
  <c r="M75" i="2"/>
  <c r="AC69" i="2"/>
  <c r="S69" i="2"/>
  <c r="AE69" i="2"/>
  <c r="U69" i="2"/>
  <c r="K69" i="2"/>
  <c r="V68" i="2"/>
  <c r="B68" i="4" s="1"/>
  <c r="L68" i="2"/>
  <c r="W67" i="2"/>
  <c r="M67" i="2"/>
  <c r="AC61" i="2"/>
  <c r="S61" i="2"/>
  <c r="AE61" i="2"/>
  <c r="U61" i="2"/>
  <c r="K61" i="2"/>
  <c r="V60" i="2"/>
  <c r="B60" i="4" s="1"/>
  <c r="L60" i="2"/>
  <c r="W59" i="2"/>
  <c r="C59" i="4" s="1"/>
  <c r="M59" i="2"/>
  <c r="AA55" i="2"/>
  <c r="Q55" i="2"/>
  <c r="AC53" i="2"/>
  <c r="S53" i="2"/>
  <c r="AE53" i="2"/>
  <c r="U53" i="2"/>
  <c r="K53" i="2"/>
  <c r="V52" i="2"/>
  <c r="B52" i="4" s="1"/>
  <c r="L52" i="2"/>
  <c r="W51" i="2"/>
  <c r="C51" i="4" s="1"/>
  <c r="M51" i="2"/>
  <c r="AC45" i="2"/>
  <c r="S45" i="2"/>
  <c r="AE45" i="2"/>
  <c r="U45" i="2"/>
  <c r="K45" i="2"/>
  <c r="V44" i="2"/>
  <c r="B44" i="4" s="1"/>
  <c r="L44" i="2"/>
  <c r="W43" i="2"/>
  <c r="C43" i="4" s="1"/>
  <c r="M43" i="2"/>
  <c r="AC37" i="2"/>
  <c r="S37" i="2"/>
  <c r="AE37" i="2"/>
  <c r="U37" i="2"/>
  <c r="K37" i="2"/>
  <c r="V36" i="2"/>
  <c r="B36" i="4" s="1"/>
  <c r="L36" i="2"/>
  <c r="W35" i="2"/>
  <c r="C35" i="4" s="1"/>
  <c r="M35" i="2"/>
  <c r="Q31" i="2"/>
  <c r="AC29" i="2"/>
  <c r="S29" i="2"/>
  <c r="AE29" i="2"/>
  <c r="U29" i="2"/>
  <c r="K29" i="2"/>
  <c r="V28" i="2"/>
  <c r="B28" i="4" s="1"/>
  <c r="L28" i="2"/>
  <c r="W27" i="2"/>
  <c r="C27" i="4" s="1"/>
  <c r="M27" i="2"/>
  <c r="AC21" i="2"/>
  <c r="S21" i="2"/>
  <c r="AE21" i="2"/>
  <c r="U21" i="2"/>
  <c r="K21" i="2"/>
  <c r="V20" i="2"/>
  <c r="L20" i="2"/>
  <c r="W19" i="2"/>
  <c r="C19" i="4" s="1"/>
  <c r="M19" i="2"/>
  <c r="P34" i="2"/>
  <c r="AC13" i="2"/>
  <c r="S13" i="2"/>
  <c r="AE13" i="2"/>
  <c r="U13" i="2"/>
  <c r="K13" i="2"/>
  <c r="V12" i="2"/>
  <c r="B12" i="4" s="1"/>
  <c r="L12" i="2"/>
  <c r="W11" i="2"/>
  <c r="C11" i="4" s="1"/>
  <c r="M11" i="2"/>
  <c r="Q7" i="2"/>
  <c r="AC5" i="2"/>
  <c r="S5" i="2"/>
  <c r="AE5" i="2"/>
  <c r="U5" i="2"/>
  <c r="K5" i="2"/>
  <c r="K397" i="2"/>
  <c r="K389" i="2"/>
  <c r="K381" i="2"/>
  <c r="K373" i="2"/>
  <c r="K365" i="2"/>
  <c r="K357" i="2"/>
  <c r="K349" i="2"/>
  <c r="K341" i="2"/>
  <c r="K333" i="2"/>
  <c r="K325" i="2"/>
  <c r="K317" i="2"/>
  <c r="K309" i="2"/>
  <c r="K301" i="2"/>
  <c r="K293" i="2"/>
  <c r="K285" i="2"/>
  <c r="K277" i="2"/>
  <c r="K269" i="2"/>
  <c r="K261" i="2"/>
  <c r="K253" i="2"/>
  <c r="K245" i="2"/>
  <c r="K237" i="2"/>
  <c r="K229" i="2"/>
  <c r="K221" i="2"/>
  <c r="K213" i="2"/>
  <c r="K205" i="2"/>
  <c r="K197" i="2"/>
  <c r="K177" i="2"/>
  <c r="K143" i="2"/>
  <c r="K122" i="2"/>
  <c r="K79" i="2"/>
  <c r="K58" i="2"/>
  <c r="K7" i="2"/>
  <c r="M397" i="2"/>
  <c r="M389" i="2"/>
  <c r="M381" i="2"/>
  <c r="M373" i="2"/>
  <c r="M365" i="2"/>
  <c r="M357" i="2"/>
  <c r="M349" i="2"/>
  <c r="M341" i="2"/>
  <c r="M333" i="2"/>
  <c r="M325" i="2"/>
  <c r="M317" i="2"/>
  <c r="M309" i="2"/>
  <c r="M301" i="2"/>
  <c r="M293" i="2"/>
  <c r="M285" i="2"/>
  <c r="M277" i="2"/>
  <c r="M269" i="2"/>
  <c r="M261" i="2"/>
  <c r="M253" i="2"/>
  <c r="M245" i="2"/>
  <c r="M237" i="2"/>
  <c r="M229" i="2"/>
  <c r="M221" i="2"/>
  <c r="M213" i="2"/>
  <c r="M205" i="2"/>
  <c r="M197" i="2"/>
  <c r="M189" i="2"/>
  <c r="M181" i="2"/>
  <c r="M173" i="2"/>
  <c r="M165" i="2"/>
  <c r="M157" i="2"/>
  <c r="M149" i="2"/>
  <c r="M141" i="2"/>
  <c r="M133" i="2"/>
  <c r="S112" i="2"/>
  <c r="U344" i="2"/>
  <c r="W392" i="2"/>
  <c r="C392" i="4" s="1"/>
  <c r="AC386" i="2"/>
  <c r="S386" i="2"/>
  <c r="R379" i="2"/>
  <c r="W360" i="2"/>
  <c r="V353" i="2"/>
  <c r="B353" i="4" s="1"/>
  <c r="L353" i="2"/>
  <c r="AE346" i="2"/>
  <c r="U346" i="2"/>
  <c r="AC338" i="2"/>
  <c r="S338" i="2"/>
  <c r="AC330" i="2"/>
  <c r="S330" i="2"/>
  <c r="AE322" i="2"/>
  <c r="U322" i="2"/>
  <c r="W403" i="2"/>
  <c r="AC397" i="2"/>
  <c r="S397" i="2"/>
  <c r="V403" i="2"/>
  <c r="B403" i="3" s="1"/>
  <c r="L403" i="2"/>
  <c r="W402" i="2"/>
  <c r="P399" i="2"/>
  <c r="AC396" i="2"/>
  <c r="S396" i="2"/>
  <c r="AE396" i="2"/>
  <c r="U396" i="2"/>
  <c r="V395" i="2"/>
  <c r="B395" i="4" s="1"/>
  <c r="L395" i="2"/>
  <c r="W394" i="2"/>
  <c r="Z391" i="2"/>
  <c r="AA390" i="2"/>
  <c r="AC388" i="2"/>
  <c r="S388" i="2"/>
  <c r="AE388" i="2"/>
  <c r="U388" i="2"/>
  <c r="V387" i="2"/>
  <c r="B387" i="4" s="1"/>
  <c r="L387" i="2"/>
  <c r="W386" i="2"/>
  <c r="AC380" i="2"/>
  <c r="S380" i="2"/>
  <c r="AE380" i="2"/>
  <c r="U380" i="2"/>
  <c r="V379" i="2"/>
  <c r="B379" i="4" s="1"/>
  <c r="L379" i="2"/>
  <c r="W378" i="2"/>
  <c r="Q374" i="2"/>
  <c r="AC372" i="2"/>
  <c r="S372" i="2"/>
  <c r="AE372" i="2"/>
  <c r="U372" i="2"/>
  <c r="V371" i="2"/>
  <c r="B371" i="4" s="1"/>
  <c r="L371" i="2"/>
  <c r="W370" i="2"/>
  <c r="AC364" i="2"/>
  <c r="S364" i="2"/>
  <c r="AE364" i="2"/>
  <c r="U364" i="2"/>
  <c r="V363" i="2"/>
  <c r="B363" i="4" s="1"/>
  <c r="L363" i="2"/>
  <c r="W362" i="2"/>
  <c r="AC356" i="2"/>
  <c r="S356" i="2"/>
  <c r="AE356" i="2"/>
  <c r="U356" i="2"/>
  <c r="V355" i="2"/>
  <c r="B355" i="4" s="1"/>
  <c r="L355" i="2"/>
  <c r="W354" i="2"/>
  <c r="AA350" i="2"/>
  <c r="Q350" i="2"/>
  <c r="AC348" i="2"/>
  <c r="S348" i="2"/>
  <c r="AE348" i="2"/>
  <c r="U348" i="2"/>
  <c r="V347" i="2"/>
  <c r="B347" i="4" s="1"/>
  <c r="L347" i="2"/>
  <c r="W346" i="2"/>
  <c r="AC340" i="2"/>
  <c r="S340" i="2"/>
  <c r="AE340" i="2"/>
  <c r="U340" i="2"/>
  <c r="V339" i="2"/>
  <c r="L339" i="2"/>
  <c r="W338" i="2"/>
  <c r="AC332" i="2"/>
  <c r="S332" i="2"/>
  <c r="AE332" i="2"/>
  <c r="U332" i="2"/>
  <c r="V331" i="2"/>
  <c r="B331" i="4" s="1"/>
  <c r="L331" i="2"/>
  <c r="W330" i="2"/>
  <c r="Z327" i="2"/>
  <c r="AC324" i="2"/>
  <c r="S324" i="2"/>
  <c r="AE324" i="2"/>
  <c r="U324" i="2"/>
  <c r="V323" i="2"/>
  <c r="B323" i="4" s="1"/>
  <c r="L323" i="2"/>
  <c r="W322" i="2"/>
  <c r="AC316" i="2"/>
  <c r="S316" i="2"/>
  <c r="AE316" i="2"/>
  <c r="U316" i="2"/>
  <c r="V315" i="2"/>
  <c r="B315" i="4" s="1"/>
  <c r="L315" i="2"/>
  <c r="W314" i="2"/>
  <c r="AA310" i="2"/>
  <c r="Q310" i="2"/>
  <c r="AC308" i="2"/>
  <c r="S308" i="2"/>
  <c r="AE308" i="2"/>
  <c r="U308" i="2"/>
  <c r="V307" i="2"/>
  <c r="B307" i="4" s="1"/>
  <c r="L307" i="2"/>
  <c r="W306" i="2"/>
  <c r="AC300" i="2"/>
  <c r="S300" i="2"/>
  <c r="AE300" i="2"/>
  <c r="U300" i="2"/>
  <c r="V299" i="2"/>
  <c r="B299" i="4" s="1"/>
  <c r="L299" i="2"/>
  <c r="W298" i="2"/>
  <c r="AC292" i="2"/>
  <c r="S292" i="2"/>
  <c r="AE292" i="2"/>
  <c r="U292" i="2"/>
  <c r="V291" i="2"/>
  <c r="B291" i="4" s="1"/>
  <c r="L291" i="2"/>
  <c r="W290" i="2"/>
  <c r="AA286" i="2"/>
  <c r="AC284" i="2"/>
  <c r="S284" i="2"/>
  <c r="AE284" i="2"/>
  <c r="U284" i="2"/>
  <c r="V283" i="2"/>
  <c r="B283" i="4" s="1"/>
  <c r="L283" i="2"/>
  <c r="W282" i="2"/>
  <c r="AC276" i="2"/>
  <c r="S276" i="2"/>
  <c r="AE276" i="2"/>
  <c r="U276" i="2"/>
  <c r="V275" i="2"/>
  <c r="L275" i="2"/>
  <c r="W274" i="2"/>
  <c r="P271" i="2"/>
  <c r="AA270" i="2"/>
  <c r="Q270" i="2"/>
  <c r="AC268" i="2"/>
  <c r="S268" i="2"/>
  <c r="AE268" i="2"/>
  <c r="U268" i="2"/>
  <c r="V267" i="2"/>
  <c r="B267" i="4" s="1"/>
  <c r="L267" i="2"/>
  <c r="W266" i="2"/>
  <c r="Z263" i="2"/>
  <c r="AC260" i="2"/>
  <c r="S260" i="2"/>
  <c r="AE260" i="2"/>
  <c r="U260" i="2"/>
  <c r="V259" i="2"/>
  <c r="B259" i="4" s="1"/>
  <c r="L259" i="2"/>
  <c r="W258" i="2"/>
  <c r="Q254" i="2"/>
  <c r="AB253" i="2"/>
  <c r="AC252" i="2"/>
  <c r="S252" i="2"/>
  <c r="AE252" i="2"/>
  <c r="U252" i="2"/>
  <c r="V251" i="2"/>
  <c r="B251" i="4" s="1"/>
  <c r="L251" i="2"/>
  <c r="W250" i="2"/>
  <c r="AC244" i="2"/>
  <c r="S244" i="2"/>
  <c r="AE244" i="2"/>
  <c r="U244" i="2"/>
  <c r="V243" i="2"/>
  <c r="B243" i="4" s="1"/>
  <c r="L243" i="2"/>
  <c r="W242" i="2"/>
  <c r="AC236" i="2"/>
  <c r="S236" i="2"/>
  <c r="AE236" i="2"/>
  <c r="U236" i="2"/>
  <c r="V235" i="2"/>
  <c r="B235" i="4" s="1"/>
  <c r="L235" i="2"/>
  <c r="W234" i="2"/>
  <c r="AA230" i="2"/>
  <c r="Q230" i="2"/>
  <c r="AC228" i="2"/>
  <c r="S228" i="2"/>
  <c r="AE228" i="2"/>
  <c r="U228" i="2"/>
  <c r="V227" i="2"/>
  <c r="B227" i="4" s="1"/>
  <c r="L227" i="2"/>
  <c r="W226" i="2"/>
  <c r="AC220" i="2"/>
  <c r="S220" i="2"/>
  <c r="AE220" i="2"/>
  <c r="U220" i="2"/>
  <c r="V219" i="2"/>
  <c r="L219" i="2"/>
  <c r="W218" i="2"/>
  <c r="R213" i="2"/>
  <c r="AC212" i="2"/>
  <c r="S212" i="2"/>
  <c r="AE212" i="2"/>
  <c r="U212" i="2"/>
  <c r="V211" i="2"/>
  <c r="L211" i="2"/>
  <c r="W210" i="2"/>
  <c r="P207" i="2"/>
  <c r="AC204" i="2"/>
  <c r="S204" i="2"/>
  <c r="AE204" i="2"/>
  <c r="U204" i="2"/>
  <c r="V203" i="2"/>
  <c r="L203" i="2"/>
  <c r="W202" i="2"/>
  <c r="Z199" i="2"/>
  <c r="AC196" i="2"/>
  <c r="S196" i="2"/>
  <c r="AE196" i="2"/>
  <c r="U196" i="2"/>
  <c r="V195" i="2"/>
  <c r="L195" i="2"/>
  <c r="W194" i="2"/>
  <c r="AA190" i="2"/>
  <c r="AC188" i="2"/>
  <c r="S188" i="2"/>
  <c r="AE188" i="2"/>
  <c r="U188" i="2"/>
  <c r="V187" i="2"/>
  <c r="L187" i="2"/>
  <c r="W186" i="2"/>
  <c r="AC180" i="2"/>
  <c r="S180" i="2"/>
  <c r="AE180" i="2"/>
  <c r="U180" i="2"/>
  <c r="V179" i="2"/>
  <c r="L179" i="2"/>
  <c r="W178" i="2"/>
  <c r="Q174" i="2"/>
  <c r="AC172" i="2"/>
  <c r="S172" i="2"/>
  <c r="AE172" i="2"/>
  <c r="U172" i="2"/>
  <c r="V171" i="2"/>
  <c r="L171" i="2"/>
  <c r="W170" i="2"/>
  <c r="AC164" i="2"/>
  <c r="S164" i="2"/>
  <c r="AE164" i="2"/>
  <c r="U164" i="2"/>
  <c r="V163" i="2"/>
  <c r="L163" i="2"/>
  <c r="W162" i="2"/>
  <c r="AC156" i="2"/>
  <c r="S156" i="2"/>
  <c r="AE156" i="2"/>
  <c r="U156" i="2"/>
  <c r="K156" i="2"/>
  <c r="V155" i="2"/>
  <c r="L155" i="2"/>
  <c r="W154" i="2"/>
  <c r="P151" i="2"/>
  <c r="AC148" i="2"/>
  <c r="S148" i="2"/>
  <c r="AE148" i="2"/>
  <c r="U148" i="2"/>
  <c r="K148" i="2"/>
  <c r="V147" i="2"/>
  <c r="L147" i="2"/>
  <c r="W146" i="2"/>
  <c r="AC140" i="2"/>
  <c r="S140" i="2"/>
  <c r="AE140" i="2"/>
  <c r="U140" i="2"/>
  <c r="K140" i="2"/>
  <c r="V139" i="2"/>
  <c r="L139" i="2"/>
  <c r="W138" i="2"/>
  <c r="AC132" i="2"/>
  <c r="S132" i="2"/>
  <c r="AE132" i="2"/>
  <c r="U132" i="2"/>
  <c r="K132" i="2"/>
  <c r="V131" i="2"/>
  <c r="L131" i="2"/>
  <c r="W130" i="2"/>
  <c r="AC124" i="2"/>
  <c r="AE124" i="2"/>
  <c r="U124" i="2"/>
  <c r="K124" i="2"/>
  <c r="V123" i="2"/>
  <c r="L123" i="2"/>
  <c r="W122" i="2"/>
  <c r="M122" i="2"/>
  <c r="AC116" i="2"/>
  <c r="S116" i="2"/>
  <c r="AE116" i="2"/>
  <c r="U116" i="2"/>
  <c r="K116" i="2"/>
  <c r="V115" i="2"/>
  <c r="L115" i="2"/>
  <c r="W114" i="2"/>
  <c r="M114" i="2"/>
  <c r="Z111" i="2"/>
  <c r="Q110" i="2"/>
  <c r="AC108" i="2"/>
  <c r="S108" i="2"/>
  <c r="AE108" i="2"/>
  <c r="U108" i="2"/>
  <c r="K108" i="2"/>
  <c r="V107" i="2"/>
  <c r="L107" i="2"/>
  <c r="W106" i="2"/>
  <c r="M106" i="2"/>
  <c r="AC100" i="2"/>
  <c r="S100" i="2"/>
  <c r="AE100" i="2"/>
  <c r="U100" i="2"/>
  <c r="K100" i="2"/>
  <c r="V99" i="2"/>
  <c r="L99" i="2"/>
  <c r="W98" i="2"/>
  <c r="M98" i="2"/>
  <c r="Y96" i="2"/>
  <c r="AA94" i="2"/>
  <c r="Q94" i="2"/>
  <c r="AC92" i="2"/>
  <c r="S92" i="2"/>
  <c r="AE92" i="2"/>
  <c r="U92" i="2"/>
  <c r="K92" i="2"/>
  <c r="V91" i="2"/>
  <c r="L91" i="2"/>
  <c r="W90" i="2"/>
  <c r="M90" i="2"/>
  <c r="AC84" i="2"/>
  <c r="S84" i="2"/>
  <c r="AE84" i="2"/>
  <c r="U84" i="2"/>
  <c r="K84" i="2"/>
  <c r="V83" i="2"/>
  <c r="L83" i="2"/>
  <c r="W82" i="2"/>
  <c r="M82" i="2"/>
  <c r="Z79" i="2"/>
  <c r="AC76" i="2"/>
  <c r="S76" i="2"/>
  <c r="AE76" i="2"/>
  <c r="U76" i="2"/>
  <c r="K76" i="2"/>
  <c r="V75" i="2"/>
  <c r="L75" i="2"/>
  <c r="W74" i="2"/>
  <c r="M74" i="2"/>
  <c r="AA70" i="2"/>
  <c r="Q70" i="2"/>
  <c r="AC68" i="2"/>
  <c r="S68" i="2"/>
  <c r="AE68" i="2"/>
  <c r="U68" i="2"/>
  <c r="K68" i="2"/>
  <c r="V67" i="2"/>
  <c r="L67" i="2"/>
  <c r="W66" i="2"/>
  <c r="M66" i="2"/>
  <c r="R61" i="2"/>
  <c r="AC60" i="2"/>
  <c r="S60" i="2"/>
  <c r="AE60" i="2"/>
  <c r="U60" i="2"/>
  <c r="K60" i="2"/>
  <c r="V59" i="2"/>
  <c r="L59" i="2"/>
  <c r="W58" i="2"/>
  <c r="M58" i="2"/>
  <c r="AC52" i="2"/>
  <c r="S52" i="2"/>
  <c r="AE52" i="2"/>
  <c r="U52" i="2"/>
  <c r="K52" i="2"/>
  <c r="V51" i="2"/>
  <c r="L51" i="2"/>
  <c r="W50" i="2"/>
  <c r="M50" i="2"/>
  <c r="Q46" i="2"/>
  <c r="AC44" i="2"/>
  <c r="S44" i="2"/>
  <c r="AE44" i="2"/>
  <c r="U44" i="2"/>
  <c r="K44" i="2"/>
  <c r="V43" i="2"/>
  <c r="L43" i="2"/>
  <c r="W42" i="2"/>
  <c r="M42" i="2"/>
  <c r="Y40" i="2"/>
  <c r="P39" i="2"/>
  <c r="AB37" i="2"/>
  <c r="AC36" i="2"/>
  <c r="S36" i="2"/>
  <c r="AE36" i="2"/>
  <c r="U36" i="2"/>
  <c r="K36" i="2"/>
  <c r="V35" i="2"/>
  <c r="L35" i="2"/>
  <c r="W34" i="2"/>
  <c r="M34" i="2"/>
  <c r="AC28" i="2"/>
  <c r="S28" i="2"/>
  <c r="AE28" i="2"/>
  <c r="U28" i="2"/>
  <c r="K28" i="2"/>
  <c r="V27" i="2"/>
  <c r="L27" i="2"/>
  <c r="W26" i="2"/>
  <c r="M26" i="2"/>
  <c r="AA22" i="2"/>
  <c r="Q22" i="2"/>
  <c r="AC20" i="2"/>
  <c r="S20" i="2"/>
  <c r="AE20" i="2"/>
  <c r="U20" i="2"/>
  <c r="K20" i="2"/>
  <c r="V19" i="2"/>
  <c r="L19" i="2"/>
  <c r="W18" i="2"/>
  <c r="M18" i="2"/>
  <c r="O387" i="2"/>
  <c r="AB13" i="2"/>
  <c r="AC12" i="2"/>
  <c r="S12" i="2"/>
  <c r="AE12" i="2"/>
  <c r="U12" i="2"/>
  <c r="K12" i="2"/>
  <c r="V11" i="2"/>
  <c r="L11" i="2"/>
  <c r="W10" i="2"/>
  <c r="M10" i="2"/>
  <c r="AC4" i="2"/>
  <c r="S4" i="2"/>
  <c r="K396" i="2"/>
  <c r="K388" i="2"/>
  <c r="K380" i="2"/>
  <c r="K372" i="2"/>
  <c r="K364" i="2"/>
  <c r="K356" i="2"/>
  <c r="K348" i="2"/>
  <c r="K340" i="2"/>
  <c r="K332" i="2"/>
  <c r="K324" i="2"/>
  <c r="K316" i="2"/>
  <c r="K308" i="2"/>
  <c r="K300" i="2"/>
  <c r="K292" i="2"/>
  <c r="K284" i="2"/>
  <c r="K276" i="2"/>
  <c r="K268" i="2"/>
  <c r="K260" i="2"/>
  <c r="K252" i="2"/>
  <c r="K244" i="2"/>
  <c r="K236" i="2"/>
  <c r="K228" i="2"/>
  <c r="K220" i="2"/>
  <c r="K212" i="2"/>
  <c r="K204" i="2"/>
  <c r="K196" i="2"/>
  <c r="K186" i="2"/>
  <c r="K175" i="2"/>
  <c r="K162" i="2"/>
  <c r="K119" i="2"/>
  <c r="K98" i="2"/>
  <c r="K55" i="2"/>
  <c r="M396" i="2"/>
  <c r="M388" i="2"/>
  <c r="M380" i="2"/>
  <c r="M372" i="2"/>
  <c r="M364" i="2"/>
  <c r="M356" i="2"/>
  <c r="M348" i="2"/>
  <c r="M340" i="2"/>
  <c r="M332" i="2"/>
  <c r="M324" i="2"/>
  <c r="M316" i="2"/>
  <c r="M308" i="2"/>
  <c r="M300" i="2"/>
  <c r="M292" i="2"/>
  <c r="M284" i="2"/>
  <c r="M276" i="2"/>
  <c r="M268" i="2"/>
  <c r="M260" i="2"/>
  <c r="M252" i="2"/>
  <c r="M244" i="2"/>
  <c r="M236" i="2"/>
  <c r="M228" i="2"/>
  <c r="M220" i="2"/>
  <c r="M212" i="2"/>
  <c r="M204" i="2"/>
  <c r="M196" i="2"/>
  <c r="M188" i="2"/>
  <c r="M180" i="2"/>
  <c r="M172" i="2"/>
  <c r="M164" i="2"/>
  <c r="M156" i="2"/>
  <c r="M148" i="2"/>
  <c r="M140" i="2"/>
  <c r="M132" i="2"/>
  <c r="P111" i="2"/>
  <c r="U280" i="2"/>
  <c r="AE402" i="2"/>
  <c r="U402" i="2"/>
  <c r="AE394" i="2"/>
  <c r="U394" i="2"/>
  <c r="W384" i="2"/>
  <c r="V377" i="2"/>
  <c r="B377" i="4" s="1"/>
  <c r="L377" i="2"/>
  <c r="W368" i="2"/>
  <c r="AE362" i="2"/>
  <c r="U362" i="2"/>
  <c r="Q332" i="2"/>
  <c r="AC322" i="2"/>
  <c r="S322" i="2"/>
  <c r="V396" i="2"/>
  <c r="B396" i="4" s="1"/>
  <c r="L396" i="2"/>
  <c r="AC403" i="2"/>
  <c r="S403" i="2"/>
  <c r="AE403" i="2"/>
  <c r="U403" i="2"/>
  <c r="V402" i="2"/>
  <c r="B402" i="4" s="1"/>
  <c r="L402" i="2"/>
  <c r="W401" i="2"/>
  <c r="AB396" i="2"/>
  <c r="AC395" i="2"/>
  <c r="S395" i="2"/>
  <c r="AE395" i="2"/>
  <c r="U395" i="2"/>
  <c r="V394" i="2"/>
  <c r="B394" i="4" s="1"/>
  <c r="L394" i="2"/>
  <c r="W393" i="2"/>
  <c r="AA389" i="2"/>
  <c r="AC387" i="2"/>
  <c r="S387" i="2"/>
  <c r="AE387" i="2"/>
  <c r="U387" i="2"/>
  <c r="V386" i="2"/>
  <c r="B386" i="4" s="1"/>
  <c r="L386" i="2"/>
  <c r="W385" i="2"/>
  <c r="AC379" i="2"/>
  <c r="S379" i="2"/>
  <c r="AE379" i="2"/>
  <c r="U379" i="2"/>
  <c r="V378" i="2"/>
  <c r="B378" i="4" s="1"/>
  <c r="L378" i="2"/>
  <c r="W377" i="2"/>
  <c r="O375" i="2"/>
  <c r="AA373" i="2"/>
  <c r="Q373" i="2"/>
  <c r="AC371" i="2"/>
  <c r="S371" i="2"/>
  <c r="AE371" i="2"/>
  <c r="U371" i="2"/>
  <c r="V370" i="2"/>
  <c r="B370" i="4" s="1"/>
  <c r="L370" i="2"/>
  <c r="W369" i="2"/>
  <c r="AC363" i="2"/>
  <c r="S363" i="2"/>
  <c r="AE363" i="2"/>
  <c r="U363" i="2"/>
  <c r="V362" i="2"/>
  <c r="B362" i="4" s="1"/>
  <c r="L362" i="2"/>
  <c r="W361" i="2"/>
  <c r="O359" i="2"/>
  <c r="Q357" i="2"/>
  <c r="AC355" i="2"/>
  <c r="S355" i="2"/>
  <c r="AE355" i="2"/>
  <c r="U355" i="2"/>
  <c r="V354" i="2"/>
  <c r="L354" i="2"/>
  <c r="W353" i="2"/>
  <c r="P350" i="2"/>
  <c r="AC347" i="2"/>
  <c r="S347" i="2"/>
  <c r="AE347" i="2"/>
  <c r="U347" i="2"/>
  <c r="V346" i="2"/>
  <c r="B346" i="4" s="1"/>
  <c r="L346" i="2"/>
  <c r="W345" i="2"/>
  <c r="Z342" i="2"/>
  <c r="Q341" i="2"/>
  <c r="AC339" i="2"/>
  <c r="S339" i="2"/>
  <c r="AE339" i="2"/>
  <c r="U339" i="2"/>
  <c r="V338" i="2"/>
  <c r="B338" i="4" s="1"/>
  <c r="L338" i="2"/>
  <c r="W337" i="2"/>
  <c r="O335" i="2"/>
  <c r="AC331" i="2"/>
  <c r="S331" i="2"/>
  <c r="AE331" i="2"/>
  <c r="U331" i="2"/>
  <c r="V330" i="2"/>
  <c r="B330" i="4" s="1"/>
  <c r="L330" i="2"/>
  <c r="W329" i="2"/>
  <c r="Y327" i="2"/>
  <c r="Q325" i="2"/>
  <c r="AC323" i="2"/>
  <c r="S323" i="2"/>
  <c r="AE323" i="2"/>
  <c r="U323" i="2"/>
  <c r="V322" i="2"/>
  <c r="B322" i="4" s="1"/>
  <c r="L322" i="2"/>
  <c r="W321" i="2"/>
  <c r="AC315" i="2"/>
  <c r="S315" i="2"/>
  <c r="AE315" i="2"/>
  <c r="U315" i="2"/>
  <c r="V314" i="2"/>
  <c r="B314" i="4" s="1"/>
  <c r="L314" i="2"/>
  <c r="W313" i="2"/>
  <c r="AC307" i="2"/>
  <c r="S307" i="2"/>
  <c r="AE307" i="2"/>
  <c r="U307" i="2"/>
  <c r="V306" i="2"/>
  <c r="B306" i="4" s="1"/>
  <c r="L306" i="2"/>
  <c r="W305" i="2"/>
  <c r="Y303" i="2"/>
  <c r="AA301" i="2"/>
  <c r="AC299" i="2"/>
  <c r="S299" i="2"/>
  <c r="AE299" i="2"/>
  <c r="U299" i="2"/>
  <c r="V298" i="2"/>
  <c r="B298" i="4" s="1"/>
  <c r="L298" i="2"/>
  <c r="W297" i="2"/>
  <c r="AC291" i="2"/>
  <c r="S291" i="2"/>
  <c r="AE291" i="2"/>
  <c r="U291" i="2"/>
  <c r="V290" i="2"/>
  <c r="L290" i="2"/>
  <c r="W289" i="2"/>
  <c r="Y287" i="2"/>
  <c r="O287" i="2"/>
  <c r="P286" i="2"/>
  <c r="AC283" i="2"/>
  <c r="S283" i="2"/>
  <c r="AE283" i="2"/>
  <c r="U283" i="2"/>
  <c r="V282" i="2"/>
  <c r="B282" i="4" s="1"/>
  <c r="L282" i="2"/>
  <c r="W281" i="2"/>
  <c r="N280" i="2"/>
  <c r="Y279" i="2"/>
  <c r="Z278" i="2"/>
  <c r="AA277" i="2"/>
  <c r="Q277" i="2"/>
  <c r="AC275" i="2"/>
  <c r="S275" i="2"/>
  <c r="AE275" i="2"/>
  <c r="U275" i="2"/>
  <c r="V274" i="2"/>
  <c r="B274" i="4" s="1"/>
  <c r="L274" i="2"/>
  <c r="W273" i="2"/>
  <c r="AC267" i="2"/>
  <c r="S267" i="2"/>
  <c r="AE267" i="2"/>
  <c r="U267" i="2"/>
  <c r="V266" i="2"/>
  <c r="B266" i="4" s="1"/>
  <c r="L266" i="2"/>
  <c r="W265" i="2"/>
  <c r="Y263" i="2"/>
  <c r="Q261" i="2"/>
  <c r="AC259" i="2"/>
  <c r="S259" i="2"/>
  <c r="AE259" i="2"/>
  <c r="U259" i="2"/>
  <c r="V258" i="2"/>
  <c r="B258" i="4" s="1"/>
  <c r="L258" i="2"/>
  <c r="W257" i="2"/>
  <c r="AC251" i="2"/>
  <c r="S251" i="2"/>
  <c r="AE251" i="2"/>
  <c r="U251" i="2"/>
  <c r="V250" i="2"/>
  <c r="B250" i="4" s="1"/>
  <c r="L250" i="2"/>
  <c r="W249" i="2"/>
  <c r="O247" i="2"/>
  <c r="AC243" i="2"/>
  <c r="S243" i="2"/>
  <c r="AE243" i="2"/>
  <c r="U243" i="2"/>
  <c r="V242" i="2"/>
  <c r="B242" i="4" s="1"/>
  <c r="L242" i="2"/>
  <c r="W241" i="2"/>
  <c r="Y239" i="2"/>
  <c r="AC235" i="2"/>
  <c r="S235" i="2"/>
  <c r="AE235" i="2"/>
  <c r="U235" i="2"/>
  <c r="V234" i="2"/>
  <c r="B234" i="4" s="1"/>
  <c r="L234" i="2"/>
  <c r="W233" i="2"/>
  <c r="O231" i="2"/>
  <c r="R228" i="2"/>
  <c r="AC227" i="2"/>
  <c r="S227" i="2"/>
  <c r="AE227" i="2"/>
  <c r="U227" i="2"/>
  <c r="V226" i="2"/>
  <c r="L226" i="2"/>
  <c r="W225" i="2"/>
  <c r="Y223" i="2"/>
  <c r="O223" i="2"/>
  <c r="P222" i="2"/>
  <c r="AC219" i="2"/>
  <c r="S219" i="2"/>
  <c r="AE219" i="2"/>
  <c r="U219" i="2"/>
  <c r="V218" i="2"/>
  <c r="L218" i="2"/>
  <c r="W217" i="2"/>
  <c r="Y215" i="2"/>
  <c r="Z214" i="2"/>
  <c r="AC211" i="2"/>
  <c r="S211" i="2"/>
  <c r="AE211" i="2"/>
  <c r="U211" i="2"/>
  <c r="V210" i="2"/>
  <c r="L210" i="2"/>
  <c r="W209" i="2"/>
  <c r="Y207" i="2"/>
  <c r="O207" i="2"/>
  <c r="Q205" i="2"/>
  <c r="AC203" i="2"/>
  <c r="S203" i="2"/>
  <c r="AE203" i="2"/>
  <c r="U203" i="2"/>
  <c r="V202" i="2"/>
  <c r="L202" i="2"/>
  <c r="W201" i="2"/>
  <c r="Y199" i="2"/>
  <c r="O199" i="2"/>
  <c r="AC195" i="2"/>
  <c r="S195" i="2"/>
  <c r="AE195" i="2"/>
  <c r="U195" i="2"/>
  <c r="V194" i="2"/>
  <c r="L194" i="2"/>
  <c r="W193" i="2"/>
  <c r="Y191" i="2"/>
  <c r="O191" i="2"/>
  <c r="AA189" i="2"/>
  <c r="AC187" i="2"/>
  <c r="S187" i="2"/>
  <c r="AE187" i="2"/>
  <c r="U187" i="2"/>
  <c r="V186" i="2"/>
  <c r="L186" i="2"/>
  <c r="W185" i="2"/>
  <c r="Y183" i="2"/>
  <c r="O183" i="2"/>
  <c r="AC179" i="2"/>
  <c r="S179" i="2"/>
  <c r="AE179" i="2"/>
  <c r="U179" i="2"/>
  <c r="V178" i="2"/>
  <c r="L178" i="2"/>
  <c r="W177" i="2"/>
  <c r="Y175" i="2"/>
  <c r="O175" i="2"/>
  <c r="AC171" i="2"/>
  <c r="S171" i="2"/>
  <c r="AE171" i="2"/>
  <c r="U171" i="2"/>
  <c r="V170" i="2"/>
  <c r="L170" i="2"/>
  <c r="W169" i="2"/>
  <c r="Y167" i="2"/>
  <c r="O167" i="2"/>
  <c r="AA165" i="2"/>
  <c r="Q165" i="2"/>
  <c r="AC163" i="2"/>
  <c r="S163" i="2"/>
  <c r="AE163" i="2"/>
  <c r="U163" i="2"/>
  <c r="V162" i="2"/>
  <c r="L162" i="2"/>
  <c r="W161" i="2"/>
  <c r="Y159" i="2"/>
  <c r="O159" i="2"/>
  <c r="P158" i="2"/>
  <c r="Q157" i="2"/>
  <c r="AC155" i="2"/>
  <c r="S155" i="2"/>
  <c r="AE155" i="2"/>
  <c r="U155" i="2"/>
  <c r="V154" i="2"/>
  <c r="L154" i="2"/>
  <c r="W153" i="2"/>
  <c r="Y151" i="2"/>
  <c r="O151" i="2"/>
  <c r="Z150" i="2"/>
  <c r="AC147" i="2"/>
  <c r="S147" i="2"/>
  <c r="AE147" i="2"/>
  <c r="U147" i="2"/>
  <c r="V146" i="2"/>
  <c r="L146" i="2"/>
  <c r="W145" i="2"/>
  <c r="X144" i="2"/>
  <c r="Y143" i="2"/>
  <c r="O143" i="2"/>
  <c r="AC139" i="2"/>
  <c r="S139" i="2"/>
  <c r="AE139" i="2"/>
  <c r="U139" i="2"/>
  <c r="V138" i="2"/>
  <c r="L138" i="2"/>
  <c r="W137" i="2"/>
  <c r="Y135" i="2"/>
  <c r="O135" i="2"/>
  <c r="AA133" i="2"/>
  <c r="Q133" i="2"/>
  <c r="AC131" i="2"/>
  <c r="S131" i="2"/>
  <c r="AE131" i="2"/>
  <c r="U131" i="2"/>
  <c r="V130" i="2"/>
  <c r="L130" i="2"/>
  <c r="W129" i="2"/>
  <c r="Y127" i="2"/>
  <c r="O127" i="2"/>
  <c r="R124" i="2"/>
  <c r="AC123" i="2"/>
  <c r="S123" i="2"/>
  <c r="AE123" i="2"/>
  <c r="U123" i="2"/>
  <c r="V122" i="2"/>
  <c r="L122" i="2"/>
  <c r="W121" i="2"/>
  <c r="M121" i="2"/>
  <c r="Y119" i="2"/>
  <c r="O119" i="2"/>
  <c r="AC115" i="2"/>
  <c r="S115" i="2"/>
  <c r="AE115" i="2"/>
  <c r="U115" i="2"/>
  <c r="V114" i="2"/>
  <c r="L114" i="2"/>
  <c r="W113" i="2"/>
  <c r="M113" i="2"/>
  <c r="Y111" i="2"/>
  <c r="O111" i="2"/>
  <c r="P110" i="2"/>
  <c r="AA109" i="2"/>
  <c r="AC107" i="2"/>
  <c r="S107" i="2"/>
  <c r="AE107" i="2"/>
  <c r="U107" i="2"/>
  <c r="V106" i="2"/>
  <c r="L106" i="2"/>
  <c r="W105" i="2"/>
  <c r="M105" i="2"/>
  <c r="N104" i="2"/>
  <c r="Y103" i="2"/>
  <c r="O103" i="2"/>
  <c r="AA101" i="2"/>
  <c r="AC99" i="2"/>
  <c r="S99" i="2"/>
  <c r="AE99" i="2"/>
  <c r="U99" i="2"/>
  <c r="V98" i="2"/>
  <c r="L98" i="2"/>
  <c r="W97" i="2"/>
  <c r="M97" i="2"/>
  <c r="Y95" i="2"/>
  <c r="O95" i="2"/>
  <c r="AA93" i="2"/>
  <c r="AC91" i="2"/>
  <c r="S91" i="2"/>
  <c r="AE91" i="2"/>
  <c r="U91" i="2"/>
  <c r="V90" i="2"/>
  <c r="L90" i="2"/>
  <c r="W89" i="2"/>
  <c r="M89" i="2"/>
  <c r="Y87" i="2"/>
  <c r="O87" i="2"/>
  <c r="AA85" i="2"/>
  <c r="Q85" i="2"/>
  <c r="AC83" i="2"/>
  <c r="S83" i="2"/>
  <c r="AE83" i="2"/>
  <c r="U83" i="2"/>
  <c r="V82" i="2"/>
  <c r="L82" i="2"/>
  <c r="W81" i="2"/>
  <c r="M81" i="2"/>
  <c r="Y79" i="2"/>
  <c r="O79" i="2"/>
  <c r="AC75" i="2"/>
  <c r="S75" i="2"/>
  <c r="AE75" i="2"/>
  <c r="U75" i="2"/>
  <c r="V74" i="2"/>
  <c r="L74" i="2"/>
  <c r="W73" i="2"/>
  <c r="M73" i="2"/>
  <c r="Y71" i="2"/>
  <c r="O71" i="2"/>
  <c r="Z70" i="2"/>
  <c r="AA69" i="2"/>
  <c r="AC67" i="2"/>
  <c r="S67" i="2"/>
  <c r="AE67" i="2"/>
  <c r="U67" i="2"/>
  <c r="V66" i="2"/>
  <c r="L66" i="2"/>
  <c r="W65" i="2"/>
  <c r="M65" i="2"/>
  <c r="Y63" i="2"/>
  <c r="O63" i="2"/>
  <c r="AA61" i="2"/>
  <c r="AC59" i="2"/>
  <c r="S59" i="2"/>
  <c r="AE59" i="2"/>
  <c r="U59" i="2"/>
  <c r="V58" i="2"/>
  <c r="L58" i="2"/>
  <c r="W57" i="2"/>
  <c r="M57" i="2"/>
  <c r="Y55" i="2"/>
  <c r="O55" i="2"/>
  <c r="Q53" i="2"/>
  <c r="AC51" i="2"/>
  <c r="S51" i="2"/>
  <c r="AE51" i="2"/>
  <c r="U51" i="2"/>
  <c r="K51" i="2"/>
  <c r="V50" i="2"/>
  <c r="L50" i="2"/>
  <c r="W49" i="2"/>
  <c r="M49" i="2"/>
  <c r="Y47" i="2"/>
  <c r="O47" i="2"/>
  <c r="P46" i="2"/>
  <c r="AA45" i="2"/>
  <c r="AC43" i="2"/>
  <c r="S43" i="2"/>
  <c r="AE43" i="2"/>
  <c r="U43" i="2"/>
  <c r="K43" i="2"/>
  <c r="V42" i="2"/>
  <c r="L42" i="2"/>
  <c r="W41" i="2"/>
  <c r="M41" i="2"/>
  <c r="Y39" i="2"/>
  <c r="O39" i="2"/>
  <c r="Q37" i="2"/>
  <c r="AC35" i="2"/>
  <c r="S35" i="2"/>
  <c r="AE35" i="2"/>
  <c r="U35" i="2"/>
  <c r="K35" i="2"/>
  <c r="V34" i="2"/>
  <c r="L34" i="2"/>
  <c r="W33" i="2"/>
  <c r="M33" i="2"/>
  <c r="Y31" i="2"/>
  <c r="O31" i="2"/>
  <c r="AA29" i="2"/>
  <c r="AC27" i="2"/>
  <c r="S27" i="2"/>
  <c r="AE27" i="2"/>
  <c r="U27" i="2"/>
  <c r="K27" i="2"/>
  <c r="V26" i="2"/>
  <c r="L26" i="2"/>
  <c r="W25" i="2"/>
  <c r="M25" i="2"/>
  <c r="N24" i="2"/>
  <c r="Y23" i="2"/>
  <c r="O23" i="2"/>
  <c r="Z22" i="2"/>
  <c r="Q21" i="2"/>
  <c r="AC19" i="2"/>
  <c r="S19" i="2"/>
  <c r="AE19" i="2"/>
  <c r="U19" i="2"/>
  <c r="K19" i="2"/>
  <c r="V18" i="2"/>
  <c r="L18" i="2"/>
  <c r="W17" i="2"/>
  <c r="M17" i="2"/>
  <c r="Y15" i="2"/>
  <c r="O15" i="2"/>
  <c r="Q13" i="2"/>
  <c r="AC11" i="2"/>
  <c r="S11" i="2"/>
  <c r="AE11" i="2"/>
  <c r="U11" i="2"/>
  <c r="K11" i="2"/>
  <c r="V10" i="2"/>
  <c r="L10" i="2"/>
  <c r="W9" i="2"/>
  <c r="M9" i="2"/>
  <c r="Y7" i="2"/>
  <c r="O7" i="2"/>
  <c r="P6" i="2"/>
  <c r="AA5" i="2"/>
  <c r="Q5" i="2"/>
  <c r="AB4" i="2"/>
  <c r="K403" i="2"/>
  <c r="K395" i="2"/>
  <c r="K387" i="2"/>
  <c r="K379" i="2"/>
  <c r="K371" i="2"/>
  <c r="K363" i="2"/>
  <c r="K355" i="2"/>
  <c r="K347" i="2"/>
  <c r="K339" i="2"/>
  <c r="K331" i="2"/>
  <c r="K323" i="2"/>
  <c r="K315" i="2"/>
  <c r="K307" i="2"/>
  <c r="K299" i="2"/>
  <c r="K291" i="2"/>
  <c r="K283" i="2"/>
  <c r="K275" i="2"/>
  <c r="K267" i="2"/>
  <c r="K259" i="2"/>
  <c r="K251" i="2"/>
  <c r="K243" i="2"/>
  <c r="K235" i="2"/>
  <c r="K227" i="2"/>
  <c r="K219" i="2"/>
  <c r="K211" i="2"/>
  <c r="K203" i="2"/>
  <c r="K195" i="2"/>
  <c r="K185" i="2"/>
  <c r="K174" i="2"/>
  <c r="K159" i="2"/>
  <c r="K138" i="2"/>
  <c r="K115" i="2"/>
  <c r="K95" i="2"/>
  <c r="K74" i="2"/>
  <c r="K50" i="2"/>
  <c r="M403" i="2"/>
  <c r="M395" i="2"/>
  <c r="M387" i="2"/>
  <c r="M379" i="2"/>
  <c r="M371" i="2"/>
  <c r="M363" i="2"/>
  <c r="M355" i="2"/>
  <c r="M347" i="2"/>
  <c r="M339" i="2"/>
  <c r="M331" i="2"/>
  <c r="M323" i="2"/>
  <c r="M315" i="2"/>
  <c r="M307" i="2"/>
  <c r="M299" i="2"/>
  <c r="M291" i="2"/>
  <c r="M283" i="2"/>
  <c r="M275" i="2"/>
  <c r="M267" i="2"/>
  <c r="M259" i="2"/>
  <c r="M251" i="2"/>
  <c r="M243" i="2"/>
  <c r="M235" i="2"/>
  <c r="M227" i="2"/>
  <c r="M219" i="2"/>
  <c r="M211" i="2"/>
  <c r="M203" i="2"/>
  <c r="M195" i="2"/>
  <c r="M187" i="2"/>
  <c r="M179" i="2"/>
  <c r="M171" i="2"/>
  <c r="M163" i="2"/>
  <c r="M155" i="2"/>
  <c r="M147" i="2"/>
  <c r="M139" i="2"/>
  <c r="M131" i="2"/>
  <c r="N96" i="2"/>
  <c r="U216" i="2"/>
  <c r="C392" i="3"/>
  <c r="C376" i="3"/>
  <c r="C220" i="3"/>
  <c r="C212" i="3"/>
  <c r="C195" i="3"/>
  <c r="C188" i="3"/>
  <c r="C179" i="3"/>
  <c r="C172" i="3"/>
  <c r="C163" i="3"/>
  <c r="C135" i="3"/>
  <c r="C131" i="3"/>
  <c r="C123" i="3"/>
  <c r="C119" i="3"/>
  <c r="C115" i="3"/>
  <c r="C84" i="3"/>
  <c r="C75" i="3"/>
  <c r="C68" i="3"/>
  <c r="C59" i="3"/>
  <c r="C43" i="3"/>
  <c r="C39" i="3"/>
  <c r="C35" i="3"/>
  <c r="C19" i="3"/>
  <c r="B396" i="3"/>
  <c r="B391" i="3"/>
  <c r="B378" i="3"/>
  <c r="B347" i="3"/>
  <c r="B338" i="3"/>
  <c r="B333" i="3"/>
  <c r="B318" i="3"/>
  <c r="B309" i="3"/>
  <c r="B291" i="3"/>
  <c r="B268" i="3"/>
  <c r="B259" i="3"/>
  <c r="B245" i="3"/>
  <c r="B229" i="3"/>
  <c r="B227" i="3"/>
  <c r="B226" i="3"/>
  <c r="B388" i="3"/>
  <c r="B380" i="3"/>
  <c r="B374" i="3"/>
  <c r="B370" i="3"/>
  <c r="B363" i="3"/>
  <c r="B346" i="3"/>
  <c r="B343" i="3"/>
  <c r="B332" i="3"/>
  <c r="B326" i="3"/>
  <c r="B299" i="3"/>
  <c r="B290" i="3"/>
  <c r="B267" i="3"/>
  <c r="B253" i="3"/>
  <c r="B252" i="3"/>
  <c r="B246" i="3"/>
  <c r="B243" i="3"/>
  <c r="B236" i="3"/>
  <c r="B235" i="3"/>
  <c r="B230" i="3"/>
  <c r="B395" i="3"/>
  <c r="B357" i="3"/>
  <c r="B348" i="3"/>
  <c r="B340" i="3"/>
  <c r="B314" i="3"/>
  <c r="B310" i="3"/>
  <c r="B306" i="3"/>
  <c r="B302" i="3"/>
  <c r="B292" i="3"/>
  <c r="B278" i="3"/>
  <c r="B274" i="3"/>
  <c r="B258" i="3"/>
  <c r="B353" i="3"/>
  <c r="B358" i="3"/>
  <c r="B355" i="3"/>
  <c r="B350" i="3"/>
  <c r="B330" i="3"/>
  <c r="B325" i="3"/>
  <c r="B317" i="3"/>
  <c r="B286" i="3"/>
  <c r="B282" i="3"/>
  <c r="B279" i="3"/>
  <c r="B275" i="3"/>
  <c r="B269" i="3"/>
  <c r="B260" i="3"/>
  <c r="B398" i="3"/>
  <c r="B371" i="3"/>
  <c r="B341" i="3"/>
  <c r="B334" i="3"/>
  <c r="B331" i="3"/>
  <c r="B327" i="3"/>
  <c r="B322" i="3"/>
  <c r="B311" i="3"/>
  <c r="B300" i="3"/>
  <c r="B276" i="3"/>
  <c r="B377" i="3"/>
  <c r="B345" i="3"/>
  <c r="B379" i="3"/>
  <c r="B373" i="3"/>
  <c r="B356" i="3"/>
  <c r="B349" i="3"/>
  <c r="B315" i="3"/>
  <c r="B222" i="3"/>
  <c r="B214" i="3"/>
  <c r="B206" i="3"/>
  <c r="B198" i="3"/>
  <c r="B190" i="3"/>
  <c r="B174" i="3"/>
  <c r="B166" i="3"/>
  <c r="B158" i="3"/>
  <c r="B150" i="3"/>
  <c r="B142" i="3"/>
  <c r="B134" i="3"/>
  <c r="B126" i="3"/>
  <c r="B118" i="3"/>
  <c r="B110" i="3"/>
  <c r="B94" i="3"/>
  <c r="B78" i="3"/>
  <c r="B70" i="3"/>
  <c r="B62" i="3"/>
  <c r="B54" i="3"/>
  <c r="B46" i="3"/>
  <c r="B22" i="3"/>
  <c r="B14" i="3"/>
  <c r="B6" i="3"/>
  <c r="B213" i="3"/>
  <c r="B189" i="3"/>
  <c r="B181" i="3"/>
  <c r="B173" i="3"/>
  <c r="B141" i="3"/>
  <c r="B117" i="3"/>
  <c r="B109" i="3"/>
  <c r="B101" i="3"/>
  <c r="B93" i="3"/>
  <c r="B69" i="3"/>
  <c r="B61" i="3"/>
  <c r="B45" i="3"/>
  <c r="B37" i="3"/>
  <c r="B29" i="3"/>
  <c r="B13" i="3"/>
  <c r="B212" i="3"/>
  <c r="B196" i="3"/>
  <c r="B188" i="3"/>
  <c r="B180" i="3"/>
  <c r="B172" i="3"/>
  <c r="B164" i="3"/>
  <c r="B156" i="3"/>
  <c r="B132" i="3"/>
  <c r="B124" i="3"/>
  <c r="B116" i="3"/>
  <c r="B108" i="3"/>
  <c r="B100" i="3"/>
  <c r="B92" i="3"/>
  <c r="B76" i="3"/>
  <c r="B60" i="3"/>
  <c r="B44" i="3"/>
  <c r="B20" i="3"/>
  <c r="B12" i="3"/>
  <c r="I3" i="3"/>
  <c r="H3" i="3"/>
  <c r="AP3" i="3"/>
  <c r="AZ3" i="3" s="1"/>
  <c r="C27" i="3" l="1"/>
  <c r="C107" i="3"/>
  <c r="C116" i="3"/>
  <c r="C52" i="3"/>
  <c r="C196" i="3"/>
  <c r="C204" i="3"/>
  <c r="B85" i="3"/>
  <c r="B301" i="3"/>
  <c r="B237" i="3"/>
  <c r="B36" i="3"/>
  <c r="B381" i="3"/>
  <c r="B266" i="3"/>
  <c r="N122" i="2"/>
  <c r="X88" i="2"/>
  <c r="X104" i="2"/>
  <c r="X243" i="2"/>
  <c r="D243" i="3" s="1"/>
  <c r="N315" i="2"/>
  <c r="X324" i="2"/>
  <c r="B390" i="3"/>
  <c r="B242" i="3"/>
  <c r="B231" i="3"/>
  <c r="C83" i="3"/>
  <c r="N380" i="2"/>
  <c r="N216" i="2"/>
  <c r="B283" i="3"/>
  <c r="X56" i="2"/>
  <c r="B197" i="3"/>
  <c r="B244" i="3"/>
  <c r="C164" i="3"/>
  <c r="B205" i="3"/>
  <c r="B294" i="3"/>
  <c r="B125" i="3"/>
  <c r="B250" i="3"/>
  <c r="B262" i="3"/>
  <c r="X48" i="2"/>
  <c r="X112" i="2"/>
  <c r="X160" i="2"/>
  <c r="X75" i="2"/>
  <c r="B86" i="3"/>
  <c r="B234" i="3"/>
  <c r="C36" i="3"/>
  <c r="B21" i="3"/>
  <c r="B308" i="3"/>
  <c r="B297" i="3"/>
  <c r="B383" i="3"/>
  <c r="C99" i="3"/>
  <c r="C155" i="3"/>
  <c r="C203" i="3"/>
  <c r="B261" i="3"/>
  <c r="B342" i="3"/>
  <c r="C23" i="3"/>
  <c r="B228" i="3"/>
  <c r="B365" i="3"/>
  <c r="B140" i="3"/>
  <c r="B149" i="3"/>
  <c r="B295" i="3"/>
  <c r="B382" i="3"/>
  <c r="B271" i="3"/>
  <c r="B372" i="3"/>
  <c r="C91" i="3"/>
  <c r="C11" i="3"/>
  <c r="C51" i="3"/>
  <c r="C147" i="3"/>
  <c r="C180" i="3"/>
  <c r="C148" i="3"/>
  <c r="C191" i="3"/>
  <c r="C156" i="3"/>
  <c r="B68" i="3"/>
  <c r="B53" i="3"/>
  <c r="B182" i="3"/>
  <c r="B251" i="3"/>
  <c r="B293" i="3"/>
  <c r="B323" i="3"/>
  <c r="B362" i="3"/>
  <c r="B238" i="3"/>
  <c r="B221" i="3"/>
  <c r="B394" i="3"/>
  <c r="B307" i="3"/>
  <c r="B28" i="3"/>
  <c r="B270" i="3"/>
  <c r="B402" i="3"/>
  <c r="B359" i="3"/>
  <c r="R36" i="2"/>
  <c r="AB100" i="2"/>
  <c r="AB204" i="2"/>
  <c r="AB228" i="2"/>
  <c r="AB324" i="2"/>
  <c r="AB213" i="2"/>
  <c r="H213" i="3" s="1"/>
  <c r="R237" i="2"/>
  <c r="AB222" i="2"/>
  <c r="AB374" i="2"/>
  <c r="H374" i="3" s="1"/>
  <c r="R331" i="2"/>
  <c r="R395" i="2"/>
  <c r="AB343" i="2"/>
  <c r="R351" i="2"/>
  <c r="AA345" i="2"/>
  <c r="G345" i="3" s="1"/>
  <c r="AA367" i="2"/>
  <c r="G367" i="3" s="1"/>
  <c r="AA287" i="2"/>
  <c r="AA183" i="2"/>
  <c r="G183" i="3" s="1"/>
  <c r="Q167" i="2"/>
  <c r="Q103" i="2"/>
  <c r="Q79" i="2"/>
  <c r="AA39" i="2"/>
  <c r="AA15" i="2"/>
  <c r="G15" i="3" s="1"/>
  <c r="Q390" i="2"/>
  <c r="AA366" i="2"/>
  <c r="AA326" i="2"/>
  <c r="G326" i="3" s="1"/>
  <c r="Q286" i="2"/>
  <c r="AA246" i="2"/>
  <c r="AA206" i="2"/>
  <c r="Q190" i="2"/>
  <c r="AA166" i="2"/>
  <c r="G166" i="3" s="1"/>
  <c r="AA150" i="2"/>
  <c r="G150" i="3" s="1"/>
  <c r="AA134" i="2"/>
  <c r="AA118" i="2"/>
  <c r="G118" i="3" s="1"/>
  <c r="AA54" i="2"/>
  <c r="Q389" i="2"/>
  <c r="AA317" i="2"/>
  <c r="Q301" i="2"/>
  <c r="AA285" i="2"/>
  <c r="G285" i="3" s="1"/>
  <c r="AA253" i="2"/>
  <c r="G253" i="4" s="1"/>
  <c r="AA237" i="2"/>
  <c r="AA213" i="2"/>
  <c r="G213" i="3" s="1"/>
  <c r="Q189" i="2"/>
  <c r="Q93" i="2"/>
  <c r="AA53" i="2"/>
  <c r="AA37" i="2"/>
  <c r="Q29" i="2"/>
  <c r="AA21" i="2"/>
  <c r="G21" i="3" s="1"/>
  <c r="AA13" i="2"/>
  <c r="Q377" i="2"/>
  <c r="AA372" i="2"/>
  <c r="AA239" i="2"/>
  <c r="Q183" i="2"/>
  <c r="Q127" i="2"/>
  <c r="AA87" i="2"/>
  <c r="G87" i="3" s="1"/>
  <c r="AA63" i="2"/>
  <c r="G63" i="3" s="1"/>
  <c r="Q39" i="2"/>
  <c r="Q15" i="2"/>
  <c r="Q366" i="2"/>
  <c r="AA342" i="2"/>
  <c r="Q326" i="2"/>
  <c r="AA302" i="2"/>
  <c r="Q246" i="2"/>
  <c r="AA222" i="2"/>
  <c r="G222" i="3" s="1"/>
  <c r="Q206" i="2"/>
  <c r="Q166" i="2"/>
  <c r="Q150" i="2"/>
  <c r="Q134" i="2"/>
  <c r="Q118" i="2"/>
  <c r="AA102" i="2"/>
  <c r="AA78" i="2"/>
  <c r="G78" i="3" s="1"/>
  <c r="Q54" i="2"/>
  <c r="AA30" i="2"/>
  <c r="AA6" i="2"/>
  <c r="G6" i="3" s="1"/>
  <c r="Q123" i="2"/>
  <c r="AA348" i="2"/>
  <c r="AA300" i="2"/>
  <c r="AA365" i="2"/>
  <c r="AA349" i="2"/>
  <c r="G349" i="3" s="1"/>
  <c r="AA333" i="2"/>
  <c r="G333" i="3" s="1"/>
  <c r="Q317" i="2"/>
  <c r="Q285" i="2"/>
  <c r="AA269" i="2"/>
  <c r="Q253" i="2"/>
  <c r="Q237" i="2"/>
  <c r="Q213" i="2"/>
  <c r="AA173" i="2"/>
  <c r="G173" i="3" s="1"/>
  <c r="AA141" i="2"/>
  <c r="G141" i="3" s="1"/>
  <c r="AA117" i="2"/>
  <c r="Q114" i="2"/>
  <c r="Q359" i="2"/>
  <c r="Q311" i="2"/>
  <c r="AA199" i="2"/>
  <c r="Q143" i="2"/>
  <c r="AA111" i="2"/>
  <c r="G111" i="4" s="1"/>
  <c r="Q87" i="2"/>
  <c r="Q63" i="2"/>
  <c r="AA23" i="2"/>
  <c r="G23" i="3" s="1"/>
  <c r="AA382" i="2"/>
  <c r="Q342" i="2"/>
  <c r="Q302" i="2"/>
  <c r="AA278" i="2"/>
  <c r="AA262" i="2"/>
  <c r="G262" i="3" s="1"/>
  <c r="Q222" i="2"/>
  <c r="AA182" i="2"/>
  <c r="Q102" i="2"/>
  <c r="Q78" i="2"/>
  <c r="Q30" i="2"/>
  <c r="Q6" i="2"/>
  <c r="Q348" i="2"/>
  <c r="Q300" i="2"/>
  <c r="AA381" i="2"/>
  <c r="G381" i="3" s="1"/>
  <c r="Q365" i="2"/>
  <c r="Q349" i="2"/>
  <c r="Q333" i="2"/>
  <c r="AA293" i="2"/>
  <c r="Q269" i="2"/>
  <c r="AA221" i="2"/>
  <c r="AA197" i="2"/>
  <c r="G197" i="3" s="1"/>
  <c r="Q173" i="2"/>
  <c r="Q141" i="2"/>
  <c r="Q117" i="2"/>
  <c r="Q109" i="2"/>
  <c r="Q101" i="2"/>
  <c r="Q61" i="2"/>
  <c r="Q45" i="2"/>
  <c r="AA391" i="2"/>
  <c r="G391" i="3" s="1"/>
  <c r="Q271" i="2"/>
  <c r="Q231" i="2"/>
  <c r="Q199" i="2"/>
  <c r="AA159" i="2"/>
  <c r="Q111" i="2"/>
  <c r="AA47" i="2"/>
  <c r="Q23" i="2"/>
  <c r="AA398" i="2"/>
  <c r="G398" i="3" s="1"/>
  <c r="Q382" i="2"/>
  <c r="AA358" i="2"/>
  <c r="AA318" i="2"/>
  <c r="G318" i="3" s="1"/>
  <c r="Q278" i="2"/>
  <c r="Q262" i="2"/>
  <c r="AA238" i="2"/>
  <c r="Q182" i="2"/>
  <c r="AA158" i="2"/>
  <c r="G158" i="3" s="1"/>
  <c r="AA86" i="2"/>
  <c r="G86" i="3" s="1"/>
  <c r="AA62" i="2"/>
  <c r="Q98" i="2"/>
  <c r="Q381" i="2"/>
  <c r="AA309" i="2"/>
  <c r="Q293" i="2"/>
  <c r="Q221" i="2"/>
  <c r="Q197" i="2"/>
  <c r="AA149" i="2"/>
  <c r="G149" i="3" s="1"/>
  <c r="AA125" i="2"/>
  <c r="AA352" i="2"/>
  <c r="G352" i="3" s="1"/>
  <c r="AA88" i="2"/>
  <c r="Q316" i="2"/>
  <c r="AA303" i="2"/>
  <c r="AA175" i="2"/>
  <c r="AA95" i="2"/>
  <c r="G95" i="3" s="1"/>
  <c r="AA71" i="2"/>
  <c r="G71" i="3" s="1"/>
  <c r="Q47" i="2"/>
  <c r="Q398" i="2"/>
  <c r="Q358" i="2"/>
  <c r="AA334" i="2"/>
  <c r="Q318" i="2"/>
  <c r="AA294" i="2"/>
  <c r="Q238" i="2"/>
  <c r="AA214" i="2"/>
  <c r="G214" i="3" s="1"/>
  <c r="AA198" i="2"/>
  <c r="Q158" i="2"/>
  <c r="AA142" i="2"/>
  <c r="AA126" i="2"/>
  <c r="Q86" i="2"/>
  <c r="Q62" i="2"/>
  <c r="AA38" i="2"/>
  <c r="G38" i="3" s="1"/>
  <c r="AA14" i="2"/>
  <c r="G14" i="3" s="1"/>
  <c r="AA397" i="2"/>
  <c r="Q309" i="2"/>
  <c r="AA245" i="2"/>
  <c r="AA229" i="2"/>
  <c r="AA181" i="2"/>
  <c r="Q149" i="2"/>
  <c r="Q125" i="2"/>
  <c r="AA77" i="2"/>
  <c r="G77" i="3" s="1"/>
  <c r="Q69" i="2"/>
  <c r="AA399" i="2"/>
  <c r="G399" i="3" s="1"/>
  <c r="AA343" i="2"/>
  <c r="AA263" i="2"/>
  <c r="AA223" i="2"/>
  <c r="AA191" i="2"/>
  <c r="AA135" i="2"/>
  <c r="G135" i="3" s="1"/>
  <c r="AA119" i="2"/>
  <c r="G119" i="3" s="1"/>
  <c r="Q95" i="2"/>
  <c r="Q71" i="2"/>
  <c r="AA31" i="2"/>
  <c r="AA7" i="2"/>
  <c r="AA374" i="2"/>
  <c r="Q334" i="2"/>
  <c r="Q294" i="2"/>
  <c r="AA254" i="2"/>
  <c r="G254" i="3" s="1"/>
  <c r="Q214" i="2"/>
  <c r="Q198" i="2"/>
  <c r="AA174" i="2"/>
  <c r="Q142" i="2"/>
  <c r="Q126" i="2"/>
  <c r="AA110" i="2"/>
  <c r="AA46" i="2"/>
  <c r="G46" i="3" s="1"/>
  <c r="Q38" i="2"/>
  <c r="Q14" i="2"/>
  <c r="AA332" i="2"/>
  <c r="G332" i="3" s="1"/>
  <c r="Q397" i="2"/>
  <c r="AA357" i="2"/>
  <c r="AA341" i="2"/>
  <c r="AA325" i="2"/>
  <c r="AA261" i="2"/>
  <c r="G261" i="3" s="1"/>
  <c r="Q245" i="2"/>
  <c r="Q229" i="2"/>
  <c r="AA205" i="2"/>
  <c r="G205" i="3" s="1"/>
  <c r="Q181" i="2"/>
  <c r="AA157" i="2"/>
  <c r="Q77" i="2"/>
  <c r="B247" i="3"/>
  <c r="AB60" i="2"/>
  <c r="H60" i="3" s="1"/>
  <c r="AB156" i="2"/>
  <c r="H156" i="3" s="1"/>
  <c r="R244" i="2"/>
  <c r="R308" i="2"/>
  <c r="R125" i="2"/>
  <c r="R293" i="2"/>
  <c r="AB118" i="2"/>
  <c r="R174" i="2"/>
  <c r="R382" i="2"/>
  <c r="AB331" i="2"/>
  <c r="H331" i="4" s="1"/>
  <c r="R23" i="2"/>
  <c r="AB63" i="2"/>
  <c r="H63" i="3" s="1"/>
  <c r="R103" i="2"/>
  <c r="AB167" i="2"/>
  <c r="R76" i="2"/>
  <c r="R180" i="2"/>
  <c r="AB244" i="2"/>
  <c r="H244" i="3" s="1"/>
  <c r="AB260" i="2"/>
  <c r="H260" i="3" s="1"/>
  <c r="AB340" i="2"/>
  <c r="AB125" i="2"/>
  <c r="H125" i="3" s="1"/>
  <c r="AB293" i="2"/>
  <c r="R317" i="2"/>
  <c r="R333" i="2"/>
  <c r="AB373" i="2"/>
  <c r="AB30" i="2"/>
  <c r="H30" i="4" s="1"/>
  <c r="R190" i="2"/>
  <c r="AB334" i="2"/>
  <c r="R342" i="2"/>
  <c r="AB23" i="2"/>
  <c r="AB103" i="2"/>
  <c r="R175" i="2"/>
  <c r="AB183" i="2"/>
  <c r="AB191" i="2"/>
  <c r="H191" i="3" s="1"/>
  <c r="R199" i="2"/>
  <c r="AB28" i="2"/>
  <c r="AB76" i="2"/>
  <c r="H76" i="3" s="1"/>
  <c r="AB180" i="2"/>
  <c r="AB45" i="2"/>
  <c r="R141" i="2"/>
  <c r="AB333" i="2"/>
  <c r="R357" i="2"/>
  <c r="R397" i="2"/>
  <c r="R94" i="2"/>
  <c r="AB190" i="2"/>
  <c r="H190" i="3" s="1"/>
  <c r="AB342" i="2"/>
  <c r="R20" i="2"/>
  <c r="R52" i="2"/>
  <c r="AB92" i="2"/>
  <c r="AB116" i="2"/>
  <c r="H116" i="4" s="1"/>
  <c r="AB356" i="2"/>
  <c r="H356" i="3" s="1"/>
  <c r="AB355" i="2"/>
  <c r="AB141" i="2"/>
  <c r="H141" i="3" s="1"/>
  <c r="AB6" i="2"/>
  <c r="R70" i="2"/>
  <c r="AB94" i="2"/>
  <c r="AB134" i="2"/>
  <c r="AB294" i="2"/>
  <c r="H294" i="3" s="1"/>
  <c r="AB336" i="2"/>
  <c r="H336" i="3" s="1"/>
  <c r="R328" i="2"/>
  <c r="AB311" i="2"/>
  <c r="H311" i="3" s="1"/>
  <c r="R167" i="2"/>
  <c r="AB79" i="2"/>
  <c r="R63" i="2"/>
  <c r="AB39" i="2"/>
  <c r="AB323" i="2"/>
  <c r="H323" i="3" s="1"/>
  <c r="R374" i="2"/>
  <c r="R334" i="2"/>
  <c r="AB326" i="2"/>
  <c r="H326" i="3" s="1"/>
  <c r="R294" i="2"/>
  <c r="R254" i="2"/>
  <c r="AB246" i="2"/>
  <c r="R222" i="2"/>
  <c r="AB214" i="2"/>
  <c r="H214" i="4" s="1"/>
  <c r="AB150" i="2"/>
  <c r="H150" i="3" s="1"/>
  <c r="R134" i="2"/>
  <c r="R118" i="2"/>
  <c r="AB54" i="2"/>
  <c r="R30" i="2"/>
  <c r="R6" i="2"/>
  <c r="R371" i="2"/>
  <c r="R373" i="2"/>
  <c r="AB349" i="2"/>
  <c r="H349" i="3" s="1"/>
  <c r="AB309" i="2"/>
  <c r="AB269" i="2"/>
  <c r="H269" i="3" s="1"/>
  <c r="R253" i="2"/>
  <c r="AB229" i="2"/>
  <c r="R173" i="2"/>
  <c r="AB93" i="2"/>
  <c r="AB69" i="2"/>
  <c r="H69" i="4" s="1"/>
  <c r="R45" i="2"/>
  <c r="AB21" i="2"/>
  <c r="R355" i="2"/>
  <c r="AB372" i="2"/>
  <c r="R356" i="2"/>
  <c r="R340" i="2"/>
  <c r="R324" i="2"/>
  <c r="AB276" i="2"/>
  <c r="H276" i="4" s="1"/>
  <c r="R260" i="2"/>
  <c r="R204" i="2"/>
  <c r="AB164" i="2"/>
  <c r="H164" i="3" s="1"/>
  <c r="R156" i="2"/>
  <c r="AB132" i="2"/>
  <c r="AB84" i="2"/>
  <c r="R311" i="2"/>
  <c r="AB303" i="2"/>
  <c r="H303" i="4" s="1"/>
  <c r="AB295" i="2"/>
  <c r="H295" i="3" s="1"/>
  <c r="R287" i="2"/>
  <c r="AB279" i="2"/>
  <c r="H279" i="3" s="1"/>
  <c r="AB159" i="2"/>
  <c r="AB119" i="2"/>
  <c r="AB95" i="2"/>
  <c r="R79" i="2"/>
  <c r="R39" i="2"/>
  <c r="R323" i="2"/>
  <c r="AB366" i="2"/>
  <c r="R326" i="2"/>
  <c r="AB318" i="2"/>
  <c r="AB286" i="2"/>
  <c r="R246" i="2"/>
  <c r="R214" i="2"/>
  <c r="AB206" i="2"/>
  <c r="H206" i="3" s="1"/>
  <c r="AB166" i="2"/>
  <c r="H166" i="3" s="1"/>
  <c r="R150" i="2"/>
  <c r="AB102" i="2"/>
  <c r="H102" i="3" s="1"/>
  <c r="AB78" i="2"/>
  <c r="R54" i="2"/>
  <c r="AB389" i="2"/>
  <c r="R349" i="2"/>
  <c r="R309" i="2"/>
  <c r="AB285" i="2"/>
  <c r="H285" i="3" s="1"/>
  <c r="R269" i="2"/>
  <c r="R229" i="2"/>
  <c r="AB189" i="2"/>
  <c r="R93" i="2"/>
  <c r="R69" i="2"/>
  <c r="R21" i="2"/>
  <c r="AB388" i="2"/>
  <c r="H388" i="3" s="1"/>
  <c r="R372" i="2"/>
  <c r="AB300" i="2"/>
  <c r="R276" i="2"/>
  <c r="AB188" i="2"/>
  <c r="R164" i="2"/>
  <c r="R132" i="2"/>
  <c r="AB399" i="2"/>
  <c r="R391" i="2"/>
  <c r="R279" i="2"/>
  <c r="AB271" i="2"/>
  <c r="R151" i="2"/>
  <c r="R119" i="2"/>
  <c r="R95" i="2"/>
  <c r="AB55" i="2"/>
  <c r="AB15" i="2"/>
  <c r="R366" i="2"/>
  <c r="R318" i="2"/>
  <c r="R286" i="2"/>
  <c r="AB278" i="2"/>
  <c r="H278" i="3" s="1"/>
  <c r="AB238" i="2"/>
  <c r="R206" i="2"/>
  <c r="AB182" i="2"/>
  <c r="R166" i="2"/>
  <c r="AB126" i="2"/>
  <c r="H126" i="4" s="1"/>
  <c r="R102" i="2"/>
  <c r="R78" i="2"/>
  <c r="AB38" i="2"/>
  <c r="H38" i="3" s="1"/>
  <c r="AB14" i="2"/>
  <c r="R389" i="2"/>
  <c r="AB365" i="2"/>
  <c r="AB325" i="2"/>
  <c r="R285" i="2"/>
  <c r="AB245" i="2"/>
  <c r="H245" i="3" s="1"/>
  <c r="AB205" i="2"/>
  <c r="R189" i="2"/>
  <c r="AB165" i="2"/>
  <c r="AB149" i="2"/>
  <c r="AB133" i="2"/>
  <c r="AB117" i="2"/>
  <c r="AB53" i="2"/>
  <c r="H53" i="4" s="1"/>
  <c r="R388" i="2"/>
  <c r="AB316" i="2"/>
  <c r="R300" i="2"/>
  <c r="AB284" i="2"/>
  <c r="AB252" i="2"/>
  <c r="AB236" i="2"/>
  <c r="AB212" i="2"/>
  <c r="R188" i="2"/>
  <c r="R92" i="2"/>
  <c r="AB52" i="2"/>
  <c r="AB36" i="2"/>
  <c r="H36" i="3" s="1"/>
  <c r="R28" i="2"/>
  <c r="AB20" i="2"/>
  <c r="AB12" i="2"/>
  <c r="AB24" i="2"/>
  <c r="AB383" i="2"/>
  <c r="H383" i="3" s="1"/>
  <c r="R271" i="2"/>
  <c r="AB263" i="2"/>
  <c r="AB255" i="2"/>
  <c r="H255" i="3" s="1"/>
  <c r="R247" i="2"/>
  <c r="R55" i="2"/>
  <c r="AB31" i="2"/>
  <c r="R15" i="2"/>
  <c r="AB358" i="2"/>
  <c r="H358" i="3" s="1"/>
  <c r="AB310" i="2"/>
  <c r="H310" i="3" s="1"/>
  <c r="R278" i="2"/>
  <c r="R238" i="2"/>
  <c r="R182" i="2"/>
  <c r="AB142" i="2"/>
  <c r="R126" i="2"/>
  <c r="AB86" i="2"/>
  <c r="AB62" i="2"/>
  <c r="H62" i="3" s="1"/>
  <c r="R38" i="2"/>
  <c r="R14" i="2"/>
  <c r="R365" i="2"/>
  <c r="AB341" i="2"/>
  <c r="R325" i="2"/>
  <c r="AB301" i="2"/>
  <c r="R245" i="2"/>
  <c r="AB221" i="2"/>
  <c r="H221" i="3" s="1"/>
  <c r="R205" i="2"/>
  <c r="R165" i="2"/>
  <c r="R149" i="2"/>
  <c r="R133" i="2"/>
  <c r="AB101" i="2"/>
  <c r="AB77" i="2"/>
  <c r="R53" i="2"/>
  <c r="AB29" i="2"/>
  <c r="H29" i="4" s="1"/>
  <c r="AB5" i="2"/>
  <c r="H5" i="3" s="1"/>
  <c r="AB339" i="2"/>
  <c r="AB364" i="2"/>
  <c r="H364" i="4" s="1"/>
  <c r="AB348" i="2"/>
  <c r="AB332" i="2"/>
  <c r="R316" i="2"/>
  <c r="R284" i="2"/>
  <c r="AB268" i="2"/>
  <c r="H268" i="3" s="1"/>
  <c r="R252" i="2"/>
  <c r="R236" i="2"/>
  <c r="R212" i="2"/>
  <c r="AB172" i="2"/>
  <c r="AB140" i="2"/>
  <c r="AB64" i="2"/>
  <c r="AB384" i="2"/>
  <c r="R383" i="2"/>
  <c r="AB375" i="2"/>
  <c r="H375" i="3" s="1"/>
  <c r="AB367" i="2"/>
  <c r="R359" i="2"/>
  <c r="AB239" i="2"/>
  <c r="R207" i="2"/>
  <c r="AB143" i="2"/>
  <c r="R111" i="2"/>
  <c r="AB71" i="2"/>
  <c r="H71" i="4" s="1"/>
  <c r="R31" i="2"/>
  <c r="AB390" i="2"/>
  <c r="R358" i="2"/>
  <c r="AB350" i="2"/>
  <c r="R310" i="2"/>
  <c r="AB270" i="2"/>
  <c r="AB230" i="2"/>
  <c r="AB198" i="2"/>
  <c r="H198" i="4" s="1"/>
  <c r="AB158" i="2"/>
  <c r="H158" i="3" s="1"/>
  <c r="R142" i="2"/>
  <c r="AB110" i="2"/>
  <c r="H110" i="3" s="1"/>
  <c r="R86" i="2"/>
  <c r="R62" i="2"/>
  <c r="AB22" i="2"/>
  <c r="AB381" i="2"/>
  <c r="R341" i="2"/>
  <c r="R301" i="2"/>
  <c r="AB277" i="2"/>
  <c r="AB261" i="2"/>
  <c r="H261" i="3" s="1"/>
  <c r="R221" i="2"/>
  <c r="AB181" i="2"/>
  <c r="R77" i="2"/>
  <c r="R29" i="2"/>
  <c r="R5" i="2"/>
  <c r="R339" i="2"/>
  <c r="AB380" i="2"/>
  <c r="R364" i="2"/>
  <c r="R348" i="2"/>
  <c r="R332" i="2"/>
  <c r="AB292" i="2"/>
  <c r="R268" i="2"/>
  <c r="AB220" i="2"/>
  <c r="H220" i="3" s="1"/>
  <c r="AB196" i="2"/>
  <c r="H196" i="3" s="1"/>
  <c r="R172" i="2"/>
  <c r="R140" i="2"/>
  <c r="R116" i="2"/>
  <c r="R108" i="2"/>
  <c r="R100" i="2"/>
  <c r="R60" i="2"/>
  <c r="R44" i="2"/>
  <c r="R8" i="2"/>
  <c r="AB351" i="2"/>
  <c r="R239" i="2"/>
  <c r="AB231" i="2"/>
  <c r="AB223" i="2"/>
  <c r="AB199" i="2"/>
  <c r="R143" i="2"/>
  <c r="AB87" i="2"/>
  <c r="H87" i="3" s="1"/>
  <c r="R71" i="2"/>
  <c r="AB47" i="2"/>
  <c r="AB7" i="2"/>
  <c r="H7" i="3" s="1"/>
  <c r="AB395" i="2"/>
  <c r="R390" i="2"/>
  <c r="AB382" i="2"/>
  <c r="R350" i="2"/>
  <c r="AB302" i="2"/>
  <c r="H302" i="3" s="1"/>
  <c r="R270" i="2"/>
  <c r="R230" i="2"/>
  <c r="R198" i="2"/>
  <c r="AB174" i="2"/>
  <c r="R158" i="2"/>
  <c r="R110" i="2"/>
  <c r="AB46" i="2"/>
  <c r="R22" i="2"/>
  <c r="AB379" i="2"/>
  <c r="H379" i="3" s="1"/>
  <c r="AB397" i="2"/>
  <c r="R381" i="2"/>
  <c r="AB357" i="2"/>
  <c r="AB317" i="2"/>
  <c r="R277" i="2"/>
  <c r="R261" i="2"/>
  <c r="AB237" i="2"/>
  <c r="H237" i="3" s="1"/>
  <c r="R181" i="2"/>
  <c r="AB157" i="2"/>
  <c r="AB85" i="2"/>
  <c r="H85" i="3" s="1"/>
  <c r="AB61" i="2"/>
  <c r="R380" i="2"/>
  <c r="AB308" i="2"/>
  <c r="R292" i="2"/>
  <c r="R220" i="2"/>
  <c r="R196" i="2"/>
  <c r="AB148" i="2"/>
  <c r="AB124" i="2"/>
  <c r="H124" i="3" s="1"/>
  <c r="AB68" i="2"/>
  <c r="AB44" i="2"/>
  <c r="R68" i="2"/>
  <c r="AB109" i="2"/>
  <c r="AB173" i="2"/>
  <c r="H173" i="3" s="1"/>
  <c r="R197" i="2"/>
  <c r="AB70" i="2"/>
  <c r="R302" i="2"/>
  <c r="AB398" i="2"/>
  <c r="C7" i="3"/>
  <c r="C132" i="3"/>
  <c r="R109" i="2"/>
  <c r="R4" i="2"/>
  <c r="R12" i="2"/>
  <c r="R84" i="2"/>
  <c r="AB108" i="2"/>
  <c r="H108" i="3" s="1"/>
  <c r="R148" i="2"/>
  <c r="R396" i="2"/>
  <c r="R13" i="2"/>
  <c r="R37" i="2"/>
  <c r="R85" i="2"/>
  <c r="R157" i="2"/>
  <c r="AB197" i="2"/>
  <c r="AB371" i="2"/>
  <c r="H371" i="3" s="1"/>
  <c r="R46" i="2"/>
  <c r="AB254" i="2"/>
  <c r="R262" i="2"/>
  <c r="R7" i="2"/>
  <c r="R47" i="2"/>
  <c r="R87" i="2"/>
  <c r="R127" i="2"/>
  <c r="C100" i="3"/>
  <c r="C187" i="3"/>
  <c r="C219" i="3"/>
  <c r="C344" i="3"/>
  <c r="B204" i="3"/>
  <c r="B298" i="3"/>
  <c r="B148" i="3"/>
  <c r="B364" i="3"/>
  <c r="B30" i="3"/>
  <c r="B366" i="3"/>
  <c r="B389" i="3"/>
  <c r="B38" i="3"/>
  <c r="B277" i="3"/>
  <c r="B316" i="3"/>
  <c r="B77" i="3"/>
  <c r="B386" i="3"/>
  <c r="B287" i="3"/>
  <c r="B254" i="3"/>
  <c r="B387" i="3"/>
  <c r="B52" i="3"/>
  <c r="B397" i="3"/>
  <c r="B157" i="3"/>
  <c r="B284" i="3"/>
  <c r="C20" i="4"/>
  <c r="C20" i="3"/>
  <c r="B303" i="4"/>
  <c r="B303" i="3"/>
  <c r="C215" i="4"/>
  <c r="B220" i="4"/>
  <c r="X8" i="2"/>
  <c r="D8" i="3" s="1"/>
  <c r="X16" i="2"/>
  <c r="D16" i="3" s="1"/>
  <c r="N80" i="2"/>
  <c r="X136" i="2"/>
  <c r="D136" i="4" s="1"/>
  <c r="N208" i="2"/>
  <c r="N256" i="2"/>
  <c r="O271" i="2"/>
  <c r="O351" i="2"/>
  <c r="Y32" i="2"/>
  <c r="E32" i="3" s="1"/>
  <c r="X169" i="2"/>
  <c r="D169" i="3" s="1"/>
  <c r="Y184" i="2"/>
  <c r="E184" i="3" s="1"/>
  <c r="N305" i="2"/>
  <c r="O320" i="2"/>
  <c r="P335" i="2"/>
  <c r="X50" i="2"/>
  <c r="AA127" i="2"/>
  <c r="AA143" i="2"/>
  <c r="G143" i="4" s="1"/>
  <c r="O185" i="2"/>
  <c r="N226" i="2"/>
  <c r="Q247" i="2"/>
  <c r="AA279" i="2"/>
  <c r="Y297" i="2"/>
  <c r="Q351" i="2"/>
  <c r="O369" i="2"/>
  <c r="Q8" i="2"/>
  <c r="Y58" i="2"/>
  <c r="E58" i="3" s="1"/>
  <c r="AB175" i="2"/>
  <c r="H175" i="3" s="1"/>
  <c r="AB207" i="2"/>
  <c r="H207" i="4" s="1"/>
  <c r="R215" i="2"/>
  <c r="AB247" i="2"/>
  <c r="AB287" i="2"/>
  <c r="AB319" i="2"/>
  <c r="AB359" i="2"/>
  <c r="H359" i="4" s="1"/>
  <c r="AB391" i="2"/>
  <c r="H391" i="3" s="1"/>
  <c r="AB8" i="2"/>
  <c r="H8" i="3" s="1"/>
  <c r="O27" i="2"/>
  <c r="Q73" i="2"/>
  <c r="AC79" i="2"/>
  <c r="R112" i="2"/>
  <c r="S119" i="2"/>
  <c r="AC175" i="2"/>
  <c r="I175" i="3" s="1"/>
  <c r="S183" i="2"/>
  <c r="S295" i="2"/>
  <c r="S378" i="2"/>
  <c r="V15" i="2"/>
  <c r="V23" i="2"/>
  <c r="L79" i="2"/>
  <c r="V87" i="2"/>
  <c r="L127" i="2"/>
  <c r="V183" i="2"/>
  <c r="B183" i="3" s="1"/>
  <c r="L207" i="2"/>
  <c r="L223" i="2"/>
  <c r="V263" i="2"/>
  <c r="W278" i="2"/>
  <c r="W294" i="2"/>
  <c r="L319" i="2"/>
  <c r="L335" i="2"/>
  <c r="L351" i="2"/>
  <c r="V375" i="2"/>
  <c r="W390" i="2"/>
  <c r="C390" i="3" s="1"/>
  <c r="L32" i="2"/>
  <c r="W55" i="2"/>
  <c r="W95" i="2"/>
  <c r="W263" i="2"/>
  <c r="X40" i="2"/>
  <c r="D40" i="3" s="1"/>
  <c r="X64" i="2"/>
  <c r="D64" i="3" s="1"/>
  <c r="N72" i="2"/>
  <c r="X208" i="2"/>
  <c r="D208" i="4" s="1"/>
  <c r="X272" i="2"/>
  <c r="O295" i="2"/>
  <c r="O311" i="2"/>
  <c r="Y351" i="2"/>
  <c r="Y367" i="2"/>
  <c r="E367" i="3" s="1"/>
  <c r="N74" i="2"/>
  <c r="N146" i="2"/>
  <c r="Q159" i="2"/>
  <c r="Q175" i="2"/>
  <c r="Q207" i="2"/>
  <c r="X282" i="2"/>
  <c r="AA327" i="2"/>
  <c r="AA351" i="2"/>
  <c r="G351" i="3" s="1"/>
  <c r="O358" i="2"/>
  <c r="AA24" i="2"/>
  <c r="G24" i="3" s="1"/>
  <c r="AB111" i="2"/>
  <c r="H111" i="3" s="1"/>
  <c r="AB127" i="2"/>
  <c r="AB151" i="2"/>
  <c r="X179" i="2"/>
  <c r="R183" i="2"/>
  <c r="AB215" i="2"/>
  <c r="H215" i="3" s="1"/>
  <c r="R223" i="2"/>
  <c r="N251" i="2"/>
  <c r="R255" i="2"/>
  <c r="AA288" i="2"/>
  <c r="R295" i="2"/>
  <c r="Y322" i="2"/>
  <c r="R327" i="2"/>
  <c r="Q360" i="2"/>
  <c r="R367" i="2"/>
  <c r="O394" i="2"/>
  <c r="R399" i="2"/>
  <c r="AA9" i="2"/>
  <c r="AB32" i="2"/>
  <c r="AC39" i="2"/>
  <c r="S47" i="2"/>
  <c r="R80" i="2"/>
  <c r="S87" i="2"/>
  <c r="AA113" i="2"/>
  <c r="G113" i="3" s="1"/>
  <c r="AC119" i="2"/>
  <c r="I119" i="3" s="1"/>
  <c r="R176" i="2"/>
  <c r="AC183" i="2"/>
  <c r="S191" i="2"/>
  <c r="S247" i="2"/>
  <c r="S255" i="2"/>
  <c r="S263" i="2"/>
  <c r="S271" i="2"/>
  <c r="S279" i="2"/>
  <c r="S287" i="2"/>
  <c r="S383" i="2"/>
  <c r="S391" i="2"/>
  <c r="L71" i="2"/>
  <c r="V79" i="2"/>
  <c r="V127" i="2"/>
  <c r="B127" i="3" s="1"/>
  <c r="L151" i="2"/>
  <c r="V207" i="2"/>
  <c r="B207" i="3" s="1"/>
  <c r="V223" i="2"/>
  <c r="W238" i="2"/>
  <c r="W254" i="2"/>
  <c r="L279" i="2"/>
  <c r="L295" i="2"/>
  <c r="V335" i="2"/>
  <c r="V351" i="2"/>
  <c r="W366" i="2"/>
  <c r="C366" i="3" s="1"/>
  <c r="L391" i="2"/>
  <c r="M23" i="2"/>
  <c r="M47" i="2"/>
  <c r="W71" i="2"/>
  <c r="M111" i="2"/>
  <c r="W159" i="2"/>
  <c r="W199" i="2"/>
  <c r="W287" i="2"/>
  <c r="C287" i="3" s="1"/>
  <c r="W311" i="2"/>
  <c r="W383" i="2"/>
  <c r="N128" i="2"/>
  <c r="X200" i="2"/>
  <c r="X312" i="2"/>
  <c r="D312" i="4" s="1"/>
  <c r="N384" i="2"/>
  <c r="O399" i="2"/>
  <c r="N241" i="2"/>
  <c r="O256" i="2"/>
  <c r="X361" i="2"/>
  <c r="Y376" i="2"/>
  <c r="Y97" i="2"/>
  <c r="P256" i="2"/>
  <c r="N354" i="2"/>
  <c r="Q112" i="2"/>
  <c r="O154" i="2"/>
  <c r="R16" i="2"/>
  <c r="Q41" i="2"/>
  <c r="N84" i="2"/>
  <c r="R120" i="2"/>
  <c r="Y179" i="2"/>
  <c r="E179" i="3" s="1"/>
  <c r="R184" i="2"/>
  <c r="W359" i="2"/>
  <c r="C359" i="3" s="1"/>
  <c r="N168" i="2"/>
  <c r="N232" i="2"/>
  <c r="Y343" i="2"/>
  <c r="O56" i="2"/>
  <c r="O144" i="2"/>
  <c r="O121" i="2"/>
  <c r="N178" i="2"/>
  <c r="Q191" i="2"/>
  <c r="AA215" i="2"/>
  <c r="G215" i="4" s="1"/>
  <c r="Y233" i="2"/>
  <c r="Q287" i="2"/>
  <c r="O305" i="2"/>
  <c r="Q335" i="2"/>
  <c r="O82" i="2"/>
  <c r="N99" i="2"/>
  <c r="AB135" i="2"/>
  <c r="H135" i="3" s="1"/>
  <c r="R159" i="2"/>
  <c r="N187" i="2"/>
  <c r="R191" i="2"/>
  <c r="AA224" i="2"/>
  <c r="R231" i="2"/>
  <c r="Y258" i="2"/>
  <c r="E258" i="3" s="1"/>
  <c r="R263" i="2"/>
  <c r="Q296" i="2"/>
  <c r="R303" i="2"/>
  <c r="O330" i="2"/>
  <c r="R335" i="2"/>
  <c r="X371" i="2"/>
  <c r="R375" i="2"/>
  <c r="AB16" i="2"/>
  <c r="H16" i="4" s="1"/>
  <c r="R48" i="2"/>
  <c r="R88" i="2"/>
  <c r="S95" i="2"/>
  <c r="AA121" i="2"/>
  <c r="G121" i="3" s="1"/>
  <c r="AC127" i="2"/>
  <c r="AC135" i="2"/>
  <c r="AC143" i="2"/>
  <c r="AC151" i="2"/>
  <c r="I151" i="3" s="1"/>
  <c r="AC159" i="2"/>
  <c r="I159" i="3" s="1"/>
  <c r="Y187" i="2"/>
  <c r="E187" i="3" s="1"/>
  <c r="R192" i="2"/>
  <c r="AC199" i="2"/>
  <c r="S207" i="2"/>
  <c r="S215" i="2"/>
  <c r="S223" i="2"/>
  <c r="S231" i="2"/>
  <c r="Q241" i="2"/>
  <c r="Q249" i="2"/>
  <c r="Q257" i="2"/>
  <c r="Q265" i="2"/>
  <c r="AA273" i="2"/>
  <c r="AA281" i="2"/>
  <c r="AC367" i="2"/>
  <c r="AC375" i="2"/>
  <c r="I375" i="3" s="1"/>
  <c r="AA385" i="2"/>
  <c r="G385" i="3" s="1"/>
  <c r="S346" i="2"/>
  <c r="S394" i="2"/>
  <c r="L55" i="2"/>
  <c r="V63" i="2"/>
  <c r="L111" i="2"/>
  <c r="V119" i="2"/>
  <c r="V175" i="2"/>
  <c r="L199" i="2"/>
  <c r="V255" i="2"/>
  <c r="W270" i="2"/>
  <c r="C270" i="3" s="1"/>
  <c r="W286" i="2"/>
  <c r="L311" i="2"/>
  <c r="W326" i="2"/>
  <c r="V367" i="2"/>
  <c r="W382" i="2"/>
  <c r="C382" i="4" s="1"/>
  <c r="L361" i="2"/>
  <c r="W15" i="2"/>
  <c r="C15" i="3" s="1"/>
  <c r="V48" i="2"/>
  <c r="B48" i="4" s="1"/>
  <c r="W87" i="2"/>
  <c r="W183" i="2"/>
  <c r="W271" i="2"/>
  <c r="N192" i="2"/>
  <c r="X248" i="2"/>
  <c r="D248" i="3" s="1"/>
  <c r="O16" i="2"/>
  <c r="O104" i="2"/>
  <c r="N177" i="2"/>
  <c r="O192" i="2"/>
  <c r="X297" i="2"/>
  <c r="Y312" i="2"/>
  <c r="X10" i="2"/>
  <c r="X218" i="2"/>
  <c r="D218" i="3" s="1"/>
  <c r="P384" i="2"/>
  <c r="Q48" i="2"/>
  <c r="Q136" i="2"/>
  <c r="N52" i="2"/>
  <c r="O91" i="2"/>
  <c r="Q129" i="2"/>
  <c r="Q137" i="2"/>
  <c r="AA145" i="2"/>
  <c r="G145" i="3" s="1"/>
  <c r="AA153" i="2"/>
  <c r="G153" i="3" s="1"/>
  <c r="AB160" i="2"/>
  <c r="H160" i="3" s="1"/>
  <c r="Y195" i="2"/>
  <c r="E195" i="3" s="1"/>
  <c r="R200" i="2"/>
  <c r="AB232" i="2"/>
  <c r="AA369" i="2"/>
  <c r="X49" i="2"/>
  <c r="D49" i="4" s="1"/>
  <c r="Y33" i="2"/>
  <c r="E33" i="4" s="1"/>
  <c r="X114" i="2"/>
  <c r="D114" i="3" s="1"/>
  <c r="N290" i="2"/>
  <c r="Y361" i="2"/>
  <c r="E361" i="4" s="1"/>
  <c r="O302" i="2"/>
  <c r="N383" i="2"/>
  <c r="O18" i="2"/>
  <c r="N35" i="2"/>
  <c r="Y194" i="2"/>
  <c r="E194" i="3" s="1"/>
  <c r="Q232" i="2"/>
  <c r="O266" i="2"/>
  <c r="X307" i="2"/>
  <c r="D307" i="3" s="1"/>
  <c r="N379" i="2"/>
  <c r="N20" i="2"/>
  <c r="R56" i="2"/>
  <c r="AB96" i="2"/>
  <c r="Y203" i="2"/>
  <c r="E203" i="3" s="1"/>
  <c r="Y211" i="2"/>
  <c r="E211" i="3" s="1"/>
  <c r="Y219" i="2"/>
  <c r="E219" i="3" s="1"/>
  <c r="X228" i="2"/>
  <c r="D228" i="3" s="1"/>
  <c r="W103" i="2"/>
  <c r="M119" i="2"/>
  <c r="W151" i="2"/>
  <c r="W167" i="2"/>
  <c r="W231" i="2"/>
  <c r="C231" i="3" s="1"/>
  <c r="W255" i="2"/>
  <c r="C255" i="4" s="1"/>
  <c r="W343" i="2"/>
  <c r="C343" i="3" s="1"/>
  <c r="N144" i="2"/>
  <c r="N152" i="2"/>
  <c r="X184" i="2"/>
  <c r="D184" i="4" s="1"/>
  <c r="X224" i="2"/>
  <c r="N320" i="2"/>
  <c r="X376" i="2"/>
  <c r="D376" i="3" s="1"/>
  <c r="Y391" i="2"/>
  <c r="E391" i="3" s="1"/>
  <c r="X9" i="2"/>
  <c r="D9" i="3" s="1"/>
  <c r="N73" i="2"/>
  <c r="N137" i="2"/>
  <c r="X233" i="2"/>
  <c r="D233" i="4" s="1"/>
  <c r="Y248" i="2"/>
  <c r="E248" i="3" s="1"/>
  <c r="N369" i="2"/>
  <c r="O384" i="2"/>
  <c r="O57" i="2"/>
  <c r="O153" i="2"/>
  <c r="O241" i="2"/>
  <c r="Z312" i="2"/>
  <c r="X346" i="2"/>
  <c r="D346" i="3" s="1"/>
  <c r="Y122" i="2"/>
  <c r="R24" i="2"/>
  <c r="O59" i="2"/>
  <c r="R104" i="2"/>
  <c r="H52" i="3"/>
  <c r="H52" i="4"/>
  <c r="B74" i="3"/>
  <c r="B74" i="4"/>
  <c r="E95" i="3"/>
  <c r="E95" i="4"/>
  <c r="F214" i="3"/>
  <c r="F214" i="4"/>
  <c r="F278" i="3"/>
  <c r="F278" i="4"/>
  <c r="I323" i="3"/>
  <c r="I323" i="4"/>
  <c r="G300" i="3"/>
  <c r="G300" i="4"/>
  <c r="G348" i="3"/>
  <c r="G348" i="4"/>
  <c r="C384" i="3"/>
  <c r="C384" i="4"/>
  <c r="A100" i="4"/>
  <c r="A100" i="3"/>
  <c r="B115" i="3"/>
  <c r="B115" i="4"/>
  <c r="G118" i="4"/>
  <c r="C162" i="3"/>
  <c r="C162" i="4"/>
  <c r="H165" i="3"/>
  <c r="H165" i="4"/>
  <c r="B275" i="4"/>
  <c r="G278" i="3"/>
  <c r="G278" i="4"/>
  <c r="I372" i="3"/>
  <c r="I372" i="4"/>
  <c r="A322" i="4"/>
  <c r="A322" i="3"/>
  <c r="I386" i="3"/>
  <c r="I386" i="4"/>
  <c r="C275" i="3"/>
  <c r="C275" i="4"/>
  <c r="A338" i="4"/>
  <c r="A338" i="3"/>
  <c r="B165" i="4"/>
  <c r="B110" i="4"/>
  <c r="G121" i="4"/>
  <c r="E307" i="3"/>
  <c r="E307" i="4"/>
  <c r="E315" i="3"/>
  <c r="E315" i="4"/>
  <c r="D324" i="3"/>
  <c r="D324" i="4"/>
  <c r="B26" i="3"/>
  <c r="B26" i="4"/>
  <c r="F70" i="3"/>
  <c r="F70" i="4"/>
  <c r="D184" i="3"/>
  <c r="C305" i="3"/>
  <c r="C305" i="4"/>
  <c r="H308" i="3"/>
  <c r="H308" i="4"/>
  <c r="A36" i="4"/>
  <c r="A36" i="3"/>
  <c r="D233" i="3"/>
  <c r="E248" i="4"/>
  <c r="F263" i="3"/>
  <c r="F263" i="4"/>
  <c r="A396" i="4"/>
  <c r="A396" i="3"/>
  <c r="B20" i="4"/>
  <c r="H46" i="3"/>
  <c r="H46" i="4"/>
  <c r="C67" i="4"/>
  <c r="C67" i="3"/>
  <c r="I93" i="3"/>
  <c r="I93" i="4"/>
  <c r="A157" i="4"/>
  <c r="A157" i="3"/>
  <c r="P160" i="2"/>
  <c r="Z248" i="2"/>
  <c r="E297" i="3"/>
  <c r="E297" i="4"/>
  <c r="P320" i="2"/>
  <c r="A381" i="4"/>
  <c r="A381" i="3"/>
  <c r="B45" i="4"/>
  <c r="P65" i="2"/>
  <c r="B109" i="4"/>
  <c r="P129" i="2"/>
  <c r="H175" i="4"/>
  <c r="C236" i="3"/>
  <c r="C236" i="4"/>
  <c r="H239" i="3"/>
  <c r="H239" i="4"/>
  <c r="C300" i="3"/>
  <c r="C300" i="4"/>
  <c r="C364" i="3"/>
  <c r="C364" i="4"/>
  <c r="H367" i="3"/>
  <c r="H367" i="4"/>
  <c r="Z170" i="2"/>
  <c r="Z298" i="2"/>
  <c r="C333" i="3"/>
  <c r="C333" i="4"/>
  <c r="F22" i="3"/>
  <c r="F22" i="4"/>
  <c r="A43" i="4"/>
  <c r="A43" i="3"/>
  <c r="D88" i="3"/>
  <c r="D88" i="4"/>
  <c r="I91" i="3"/>
  <c r="I91" i="4"/>
  <c r="E135" i="3"/>
  <c r="E135" i="4"/>
  <c r="I259" i="3"/>
  <c r="I259" i="4"/>
  <c r="A347" i="4"/>
  <c r="A347" i="3"/>
  <c r="E96" i="3"/>
  <c r="E96" i="4"/>
  <c r="B211" i="3"/>
  <c r="B211" i="4"/>
  <c r="I308" i="3"/>
  <c r="I308" i="4"/>
  <c r="C354" i="3"/>
  <c r="C354" i="4"/>
  <c r="H357" i="3"/>
  <c r="H357" i="4"/>
  <c r="C211" i="4"/>
  <c r="C211" i="3"/>
  <c r="D282" i="3"/>
  <c r="D282" i="4"/>
  <c r="B388" i="4"/>
  <c r="I54" i="3"/>
  <c r="I54" i="4"/>
  <c r="I118" i="3"/>
  <c r="I118" i="4"/>
  <c r="D179" i="3"/>
  <c r="D179" i="4"/>
  <c r="Z209" i="2"/>
  <c r="Z273" i="2"/>
  <c r="Z337" i="2"/>
  <c r="D371" i="3"/>
  <c r="D371" i="4"/>
  <c r="Z401" i="2"/>
  <c r="P98" i="2"/>
  <c r="P162" i="2"/>
  <c r="G273" i="3"/>
  <c r="G273" i="4"/>
  <c r="G281" i="3"/>
  <c r="G281" i="4"/>
  <c r="P290" i="2"/>
  <c r="E39" i="3"/>
  <c r="E39" i="4"/>
  <c r="E63" i="3"/>
  <c r="E63" i="4"/>
  <c r="B162" i="3"/>
  <c r="B162" i="4"/>
  <c r="G165" i="3"/>
  <c r="G165" i="4"/>
  <c r="C241" i="3"/>
  <c r="C241" i="4"/>
  <c r="B290" i="4"/>
  <c r="G293" i="3"/>
  <c r="G293" i="4"/>
  <c r="G62" i="3"/>
  <c r="G62" i="4"/>
  <c r="B83" i="3"/>
  <c r="B83" i="4"/>
  <c r="A148" i="4"/>
  <c r="A148" i="3"/>
  <c r="F199" i="3"/>
  <c r="F199" i="4"/>
  <c r="A332" i="4"/>
  <c r="A332" i="3"/>
  <c r="I29" i="3"/>
  <c r="I29" i="4"/>
  <c r="F80" i="3"/>
  <c r="F80" i="4"/>
  <c r="C139" i="4"/>
  <c r="C139" i="3"/>
  <c r="E233" i="3"/>
  <c r="E233" i="4"/>
  <c r="A317" i="4"/>
  <c r="A317" i="3"/>
  <c r="G327" i="3"/>
  <c r="G327" i="4"/>
  <c r="I357" i="3"/>
  <c r="I357" i="4"/>
  <c r="A397" i="4"/>
  <c r="A397" i="3"/>
  <c r="A62" i="4"/>
  <c r="A62" i="3"/>
  <c r="A126" i="4"/>
  <c r="A126" i="3"/>
  <c r="I190" i="3"/>
  <c r="I190" i="4"/>
  <c r="I254" i="3"/>
  <c r="I254" i="4"/>
  <c r="I318" i="3"/>
  <c r="I318" i="4"/>
  <c r="I382" i="3"/>
  <c r="I382" i="4"/>
  <c r="G9" i="3"/>
  <c r="G9" i="4"/>
  <c r="P66" i="2"/>
  <c r="I223" i="3"/>
  <c r="I223" i="4"/>
  <c r="H232" i="3"/>
  <c r="H232" i="4"/>
  <c r="I131" i="3"/>
  <c r="I131" i="4"/>
  <c r="C177" i="3"/>
  <c r="C177" i="4"/>
  <c r="H180" i="3"/>
  <c r="H180" i="4"/>
  <c r="E199" i="3"/>
  <c r="E199" i="4"/>
  <c r="B226" i="4"/>
  <c r="G229" i="3"/>
  <c r="G229" i="4"/>
  <c r="I387" i="3"/>
  <c r="I387" i="4"/>
  <c r="B19" i="3"/>
  <c r="B19" i="4"/>
  <c r="F111" i="3"/>
  <c r="F111" i="4"/>
  <c r="I244" i="3"/>
  <c r="I244" i="4"/>
  <c r="C290" i="3"/>
  <c r="C290" i="4"/>
  <c r="H293" i="3"/>
  <c r="H293" i="4"/>
  <c r="B403" i="4"/>
  <c r="H6" i="3"/>
  <c r="H6" i="4"/>
  <c r="D50" i="3"/>
  <c r="D50" i="4"/>
  <c r="A101" i="4"/>
  <c r="A101" i="3"/>
  <c r="P104" i="2"/>
  <c r="B164" i="4"/>
  <c r="A189" i="4"/>
  <c r="A189" i="3"/>
  <c r="P192" i="2"/>
  <c r="B324" i="4"/>
  <c r="B324" i="3"/>
  <c r="B5" i="4"/>
  <c r="B133" i="4"/>
  <c r="P217" i="2"/>
  <c r="P281" i="2"/>
  <c r="P345" i="2"/>
  <c r="B6" i="4"/>
  <c r="G105" i="3"/>
  <c r="G105" i="4"/>
  <c r="B158" i="4"/>
  <c r="E219" i="4"/>
  <c r="C237" i="3"/>
  <c r="C237" i="4"/>
  <c r="I35" i="3"/>
  <c r="I35" i="4"/>
  <c r="D56" i="3"/>
  <c r="D56" i="4"/>
  <c r="I59" i="3"/>
  <c r="I59" i="4"/>
  <c r="C81" i="3"/>
  <c r="C81" i="4"/>
  <c r="H84" i="3"/>
  <c r="H84" i="4"/>
  <c r="A107" i="4"/>
  <c r="A107" i="3"/>
  <c r="A155" i="4"/>
  <c r="A155" i="3"/>
  <c r="E327" i="4"/>
  <c r="E327" i="3"/>
  <c r="F342" i="3"/>
  <c r="F342" i="4"/>
  <c r="C369" i="3"/>
  <c r="C369" i="4"/>
  <c r="H372" i="3"/>
  <c r="H372" i="4"/>
  <c r="H45" i="3"/>
  <c r="H45" i="4"/>
  <c r="C66" i="3"/>
  <c r="C66" i="4"/>
  <c r="I92" i="3"/>
  <c r="I92" i="4"/>
  <c r="C130" i="3"/>
  <c r="C130" i="4"/>
  <c r="A268" i="4"/>
  <c r="A268" i="3"/>
  <c r="D361" i="3"/>
  <c r="D361" i="4"/>
  <c r="E376" i="3"/>
  <c r="E376" i="4"/>
  <c r="F391" i="3"/>
  <c r="F391" i="4"/>
  <c r="Z333" i="2"/>
  <c r="Z317" i="2"/>
  <c r="P309" i="2"/>
  <c r="P261" i="2"/>
  <c r="Z253" i="2"/>
  <c r="P197" i="2"/>
  <c r="Z189" i="2"/>
  <c r="P133" i="2"/>
  <c r="Z125" i="2"/>
  <c r="Z93" i="2"/>
  <c r="Z85" i="2"/>
  <c r="Z5" i="2"/>
  <c r="P356" i="2"/>
  <c r="Z348" i="2"/>
  <c r="P292" i="2"/>
  <c r="Z284" i="2"/>
  <c r="P228" i="2"/>
  <c r="Z220" i="2"/>
  <c r="Z164" i="2"/>
  <c r="Z132" i="2"/>
  <c r="P108" i="2"/>
  <c r="Z84" i="2"/>
  <c r="P44" i="2"/>
  <c r="Z20" i="2"/>
  <c r="P4" i="2"/>
  <c r="P403" i="2"/>
  <c r="Z395" i="2"/>
  <c r="P323" i="2"/>
  <c r="Z315" i="2"/>
  <c r="P243" i="2"/>
  <c r="Z235" i="2"/>
  <c r="P179" i="2"/>
  <c r="Z139" i="2"/>
  <c r="P107" i="2"/>
  <c r="Z99" i="2"/>
  <c r="P75" i="2"/>
  <c r="Z51" i="2"/>
  <c r="Z11" i="2"/>
  <c r="P394" i="2"/>
  <c r="Z386" i="2"/>
  <c r="P333" i="2"/>
  <c r="P317" i="2"/>
  <c r="P253" i="2"/>
  <c r="Z245" i="2"/>
  <c r="P189" i="2"/>
  <c r="Z181" i="2"/>
  <c r="P125" i="2"/>
  <c r="Z77" i="2"/>
  <c r="Z29" i="2"/>
  <c r="Z357" i="2"/>
  <c r="P348" i="2"/>
  <c r="Z340" i="2"/>
  <c r="P284" i="2"/>
  <c r="Z276" i="2"/>
  <c r="P220" i="2"/>
  <c r="Z212" i="2"/>
  <c r="P164" i="2"/>
  <c r="P132" i="2"/>
  <c r="P84" i="2"/>
  <c r="Z60" i="2"/>
  <c r="P20" i="2"/>
  <c r="Z341" i="2"/>
  <c r="P395" i="2"/>
  <c r="Z387" i="2"/>
  <c r="P315" i="2"/>
  <c r="Z307" i="2"/>
  <c r="P235" i="2"/>
  <c r="Z227" i="2"/>
  <c r="Z211" i="2"/>
  <c r="Z171" i="2"/>
  <c r="P139" i="2"/>
  <c r="P99" i="2"/>
  <c r="P51" i="2"/>
  <c r="Z27" i="2"/>
  <c r="P11" i="2"/>
  <c r="P386" i="2"/>
  <c r="Z378" i="2"/>
  <c r="P322" i="2"/>
  <c r="Z314" i="2"/>
  <c r="P258" i="2"/>
  <c r="Z250" i="2"/>
  <c r="P194" i="2"/>
  <c r="Z186" i="2"/>
  <c r="P130" i="2"/>
  <c r="P245" i="2"/>
  <c r="Z237" i="2"/>
  <c r="P181" i="2"/>
  <c r="Z173" i="2"/>
  <c r="Z117" i="2"/>
  <c r="Z69" i="2"/>
  <c r="P357" i="2"/>
  <c r="Z396" i="2"/>
  <c r="P340" i="2"/>
  <c r="Z332" i="2"/>
  <c r="P276" i="2"/>
  <c r="Z268" i="2"/>
  <c r="P212" i="2"/>
  <c r="Z204" i="2"/>
  <c r="Z156" i="2"/>
  <c r="Z124" i="2"/>
  <c r="Z100" i="2"/>
  <c r="P60" i="2"/>
  <c r="Z36" i="2"/>
  <c r="P341" i="2"/>
  <c r="P387" i="2"/>
  <c r="Z379" i="2"/>
  <c r="P307" i="2"/>
  <c r="Z299" i="2"/>
  <c r="P227" i="2"/>
  <c r="Z219" i="2"/>
  <c r="P211" i="2"/>
  <c r="Z203" i="2"/>
  <c r="P171" i="2"/>
  <c r="Z131" i="2"/>
  <c r="Z91" i="2"/>
  <c r="Z67" i="2"/>
  <c r="P27" i="2"/>
  <c r="P119" i="2"/>
  <c r="Z373" i="2"/>
  <c r="P237" i="2"/>
  <c r="Z229" i="2"/>
  <c r="P173" i="2"/>
  <c r="Z165" i="2"/>
  <c r="P117" i="2"/>
  <c r="Z61" i="2"/>
  <c r="Z21" i="2"/>
  <c r="P93" i="2"/>
  <c r="Z349" i="2"/>
  <c r="P396" i="2"/>
  <c r="Z388" i="2"/>
  <c r="P332" i="2"/>
  <c r="Z324" i="2"/>
  <c r="P268" i="2"/>
  <c r="Z260" i="2"/>
  <c r="P204" i="2"/>
  <c r="Z196" i="2"/>
  <c r="P156" i="2"/>
  <c r="P124" i="2"/>
  <c r="P100" i="2"/>
  <c r="Z76" i="2"/>
  <c r="P36" i="2"/>
  <c r="P379" i="2"/>
  <c r="Z371" i="2"/>
  <c r="P299" i="2"/>
  <c r="Z291" i="2"/>
  <c r="Z275" i="2"/>
  <c r="P219" i="2"/>
  <c r="P203" i="2"/>
  <c r="Z195" i="2"/>
  <c r="Z163" i="2"/>
  <c r="P131" i="2"/>
  <c r="P91" i="2"/>
  <c r="P67" i="2"/>
  <c r="Z43" i="2"/>
  <c r="P370" i="2"/>
  <c r="P373" i="2"/>
  <c r="Z301" i="2"/>
  <c r="Z285" i="2"/>
  <c r="P229" i="2"/>
  <c r="Z221" i="2"/>
  <c r="P165" i="2"/>
  <c r="Z157" i="2"/>
  <c r="Z109" i="2"/>
  <c r="Z53" i="2"/>
  <c r="P37" i="2"/>
  <c r="P349" i="2"/>
  <c r="P388" i="2"/>
  <c r="Z380" i="2"/>
  <c r="P324" i="2"/>
  <c r="Z316" i="2"/>
  <c r="P260" i="2"/>
  <c r="Z252" i="2"/>
  <c r="P196" i="2"/>
  <c r="Z188" i="2"/>
  <c r="Z148" i="2"/>
  <c r="Z116" i="2"/>
  <c r="P76" i="2"/>
  <c r="Z52" i="2"/>
  <c r="Z12" i="2"/>
  <c r="P371" i="2"/>
  <c r="Z363" i="2"/>
  <c r="P291" i="2"/>
  <c r="Z283" i="2"/>
  <c r="P275" i="2"/>
  <c r="Z267" i="2"/>
  <c r="P195" i="2"/>
  <c r="P163" i="2"/>
  <c r="Z123" i="2"/>
  <c r="Z83" i="2"/>
  <c r="P43" i="2"/>
  <c r="Z19" i="2"/>
  <c r="P85" i="2"/>
  <c r="P103" i="2"/>
  <c r="P301" i="2"/>
  <c r="Z293" i="2"/>
  <c r="P285" i="2"/>
  <c r="Z277" i="2"/>
  <c r="P221" i="2"/>
  <c r="Z213" i="2"/>
  <c r="P157" i="2"/>
  <c r="Z149" i="2"/>
  <c r="P109" i="2"/>
  <c r="Z45" i="2"/>
  <c r="P380" i="2"/>
  <c r="Z372" i="2"/>
  <c r="P316" i="2"/>
  <c r="Z308" i="2"/>
  <c r="P252" i="2"/>
  <c r="Z244" i="2"/>
  <c r="P188" i="2"/>
  <c r="Z180" i="2"/>
  <c r="P148" i="2"/>
  <c r="P116" i="2"/>
  <c r="Z92" i="2"/>
  <c r="P52" i="2"/>
  <c r="Z28" i="2"/>
  <c r="P12" i="2"/>
  <c r="Z381" i="2"/>
  <c r="P363" i="2"/>
  <c r="Z355" i="2"/>
  <c r="Z339" i="2"/>
  <c r="P283" i="2"/>
  <c r="P267" i="2"/>
  <c r="Z259" i="2"/>
  <c r="Z187" i="2"/>
  <c r="Z155" i="2"/>
  <c r="P123" i="2"/>
  <c r="P83" i="2"/>
  <c r="Z59" i="2"/>
  <c r="P19" i="2"/>
  <c r="P21" i="2"/>
  <c r="P354" i="2"/>
  <c r="Z346" i="2"/>
  <c r="P293" i="2"/>
  <c r="P277" i="2"/>
  <c r="Z269" i="2"/>
  <c r="P213" i="2"/>
  <c r="Z205" i="2"/>
  <c r="P149" i="2"/>
  <c r="Z141" i="2"/>
  <c r="Z101" i="2"/>
  <c r="Z13" i="2"/>
  <c r="P372" i="2"/>
  <c r="Z364" i="2"/>
  <c r="P308" i="2"/>
  <c r="Z300" i="2"/>
  <c r="P244" i="2"/>
  <c r="Z236" i="2"/>
  <c r="P180" i="2"/>
  <c r="Z172" i="2"/>
  <c r="Z140" i="2"/>
  <c r="P92" i="2"/>
  <c r="Z68" i="2"/>
  <c r="P28" i="2"/>
  <c r="P381" i="2"/>
  <c r="P355" i="2"/>
  <c r="Z347" i="2"/>
  <c r="P339" i="2"/>
  <c r="Z331" i="2"/>
  <c r="P259" i="2"/>
  <c r="Z251" i="2"/>
  <c r="P187" i="2"/>
  <c r="P155" i="2"/>
  <c r="Z147" i="2"/>
  <c r="Z115" i="2"/>
  <c r="P59" i="2"/>
  <c r="Z35" i="2"/>
  <c r="Z402" i="2"/>
  <c r="Z309" i="2"/>
  <c r="P269" i="2"/>
  <c r="Z261" i="2"/>
  <c r="P205" i="2"/>
  <c r="Z197" i="2"/>
  <c r="P141" i="2"/>
  <c r="Z133" i="2"/>
  <c r="P101" i="2"/>
  <c r="Z37" i="2"/>
  <c r="P364" i="2"/>
  <c r="Z356" i="2"/>
  <c r="P300" i="2"/>
  <c r="Z292" i="2"/>
  <c r="P236" i="2"/>
  <c r="Z228" i="2"/>
  <c r="P172" i="2"/>
  <c r="P140" i="2"/>
  <c r="Z108" i="2"/>
  <c r="P68" i="2"/>
  <c r="Z44" i="2"/>
  <c r="Z4" i="2"/>
  <c r="P29" i="2"/>
  <c r="Z403" i="2"/>
  <c r="P347" i="2"/>
  <c r="P331" i="2"/>
  <c r="Z323" i="2"/>
  <c r="P251" i="2"/>
  <c r="Z243" i="2"/>
  <c r="Z179" i="2"/>
  <c r="P147" i="2"/>
  <c r="P115" i="2"/>
  <c r="Z107" i="2"/>
  <c r="Z75" i="2"/>
  <c r="P35" i="2"/>
  <c r="P402" i="2"/>
  <c r="P378" i="2"/>
  <c r="Z362" i="2"/>
  <c r="Z322" i="2"/>
  <c r="Z226" i="2"/>
  <c r="P218" i="2"/>
  <c r="P210" i="2"/>
  <c r="P202" i="2"/>
  <c r="Z82" i="2"/>
  <c r="Z50" i="2"/>
  <c r="Z18" i="2"/>
  <c r="P397" i="2"/>
  <c r="P385" i="2"/>
  <c r="Z377" i="2"/>
  <c r="P321" i="2"/>
  <c r="Z313" i="2"/>
  <c r="P257" i="2"/>
  <c r="Z249" i="2"/>
  <c r="P193" i="2"/>
  <c r="Z185" i="2"/>
  <c r="Z145" i="2"/>
  <c r="P121" i="2"/>
  <c r="Z97" i="2"/>
  <c r="P57" i="2"/>
  <c r="Z33" i="2"/>
  <c r="P360" i="2"/>
  <c r="Z352" i="2"/>
  <c r="P296" i="2"/>
  <c r="Z288" i="2"/>
  <c r="P232" i="2"/>
  <c r="Z224" i="2"/>
  <c r="Z176" i="2"/>
  <c r="Z144" i="2"/>
  <c r="P96" i="2"/>
  <c r="Z72" i="2"/>
  <c r="P32" i="2"/>
  <c r="P61" i="2"/>
  <c r="P375" i="2"/>
  <c r="Z367" i="2"/>
  <c r="P311" i="2"/>
  <c r="Z303" i="2"/>
  <c r="P247" i="2"/>
  <c r="Z239" i="2"/>
  <c r="P183" i="2"/>
  <c r="Z175" i="2"/>
  <c r="Z135" i="2"/>
  <c r="P95" i="2"/>
  <c r="Z71" i="2"/>
  <c r="P31" i="2"/>
  <c r="Z400" i="2"/>
  <c r="P390" i="2"/>
  <c r="Z382" i="2"/>
  <c r="P326" i="2"/>
  <c r="Z318" i="2"/>
  <c r="P262" i="2"/>
  <c r="Z254" i="2"/>
  <c r="P198" i="2"/>
  <c r="Z190" i="2"/>
  <c r="P134" i="2"/>
  <c r="Z126" i="2"/>
  <c r="P94" i="2"/>
  <c r="P62" i="2"/>
  <c r="P38" i="2"/>
  <c r="Z394" i="2"/>
  <c r="P362" i="2"/>
  <c r="Z330" i="2"/>
  <c r="Z234" i="2"/>
  <c r="P226" i="2"/>
  <c r="P82" i="2"/>
  <c r="P50" i="2"/>
  <c r="P18" i="2"/>
  <c r="P377" i="2"/>
  <c r="Z369" i="2"/>
  <c r="P313" i="2"/>
  <c r="Z305" i="2"/>
  <c r="P249" i="2"/>
  <c r="Z241" i="2"/>
  <c r="P185" i="2"/>
  <c r="Z177" i="2"/>
  <c r="P145" i="2"/>
  <c r="P97" i="2"/>
  <c r="Z73" i="2"/>
  <c r="P33" i="2"/>
  <c r="P352" i="2"/>
  <c r="Z344" i="2"/>
  <c r="P288" i="2"/>
  <c r="Z280" i="2"/>
  <c r="P224" i="2"/>
  <c r="Z216" i="2"/>
  <c r="P176" i="2"/>
  <c r="P144" i="2"/>
  <c r="Z112" i="2"/>
  <c r="P72" i="2"/>
  <c r="Z48" i="2"/>
  <c r="Z8" i="2"/>
  <c r="P367" i="2"/>
  <c r="Z359" i="2"/>
  <c r="P303" i="2"/>
  <c r="Z295" i="2"/>
  <c r="P239" i="2"/>
  <c r="Z231" i="2"/>
  <c r="P175" i="2"/>
  <c r="Z167" i="2"/>
  <c r="P135" i="2"/>
  <c r="P71" i="2"/>
  <c r="Z47" i="2"/>
  <c r="Z7" i="2"/>
  <c r="P382" i="2"/>
  <c r="Z374" i="2"/>
  <c r="P318" i="2"/>
  <c r="Z310" i="2"/>
  <c r="P254" i="2"/>
  <c r="Z246" i="2"/>
  <c r="P190" i="2"/>
  <c r="Z182" i="2"/>
  <c r="P126" i="2"/>
  <c r="Z86" i="2"/>
  <c r="Z54" i="2"/>
  <c r="Z14" i="2"/>
  <c r="Z338" i="2"/>
  <c r="P330" i="2"/>
  <c r="Z242" i="2"/>
  <c r="P234" i="2"/>
  <c r="Z74" i="2"/>
  <c r="Z42" i="2"/>
  <c r="P369" i="2"/>
  <c r="Z361" i="2"/>
  <c r="P305" i="2"/>
  <c r="Z297" i="2"/>
  <c r="P241" i="2"/>
  <c r="Z233" i="2"/>
  <c r="P177" i="2"/>
  <c r="Z169" i="2"/>
  <c r="Z137" i="2"/>
  <c r="Z113" i="2"/>
  <c r="P73" i="2"/>
  <c r="Z49" i="2"/>
  <c r="Z9" i="2"/>
  <c r="Z389" i="2"/>
  <c r="Z365" i="2"/>
  <c r="P344" i="2"/>
  <c r="Z336" i="2"/>
  <c r="P280" i="2"/>
  <c r="Z272" i="2"/>
  <c r="P216" i="2"/>
  <c r="Z208" i="2"/>
  <c r="Z168" i="2"/>
  <c r="Z136" i="2"/>
  <c r="P112" i="2"/>
  <c r="Z88" i="2"/>
  <c r="P48" i="2"/>
  <c r="Z24" i="2"/>
  <c r="P8" i="2"/>
  <c r="P359" i="2"/>
  <c r="Z351" i="2"/>
  <c r="P295" i="2"/>
  <c r="Z287" i="2"/>
  <c r="P231" i="2"/>
  <c r="Z223" i="2"/>
  <c r="P167" i="2"/>
  <c r="Z159" i="2"/>
  <c r="Z127" i="2"/>
  <c r="Z87" i="2"/>
  <c r="P47" i="2"/>
  <c r="Z23" i="2"/>
  <c r="P7" i="2"/>
  <c r="P374" i="2"/>
  <c r="Z366" i="2"/>
  <c r="P310" i="2"/>
  <c r="Z302" i="2"/>
  <c r="P246" i="2"/>
  <c r="Z238" i="2"/>
  <c r="P182" i="2"/>
  <c r="Z174" i="2"/>
  <c r="Z118" i="2"/>
  <c r="P86" i="2"/>
  <c r="P54" i="2"/>
  <c r="Z30" i="2"/>
  <c r="P14" i="2"/>
  <c r="P338" i="2"/>
  <c r="Z282" i="2"/>
  <c r="Z274" i="2"/>
  <c r="Z266" i="2"/>
  <c r="Z258" i="2"/>
  <c r="P250" i="2"/>
  <c r="P242" i="2"/>
  <c r="Z154" i="2"/>
  <c r="Z146" i="2"/>
  <c r="Z138" i="2"/>
  <c r="Z130" i="2"/>
  <c r="Z122" i="2"/>
  <c r="Z114" i="2"/>
  <c r="Z106" i="2"/>
  <c r="P74" i="2"/>
  <c r="P42" i="2"/>
  <c r="Z10" i="2"/>
  <c r="P361" i="2"/>
  <c r="Z353" i="2"/>
  <c r="P297" i="2"/>
  <c r="Z289" i="2"/>
  <c r="P233" i="2"/>
  <c r="Z225" i="2"/>
  <c r="P169" i="2"/>
  <c r="P137" i="2"/>
  <c r="P113" i="2"/>
  <c r="Z89" i="2"/>
  <c r="P49" i="2"/>
  <c r="Z25" i="2"/>
  <c r="P9" i="2"/>
  <c r="P389" i="2"/>
  <c r="P365" i="2"/>
  <c r="Z392" i="2"/>
  <c r="P336" i="2"/>
  <c r="Z328" i="2"/>
  <c r="P272" i="2"/>
  <c r="Z264" i="2"/>
  <c r="P208" i="2"/>
  <c r="Z200" i="2"/>
  <c r="P168" i="2"/>
  <c r="P136" i="2"/>
  <c r="P88" i="2"/>
  <c r="Z64" i="2"/>
  <c r="P24" i="2"/>
  <c r="P351" i="2"/>
  <c r="Z343" i="2"/>
  <c r="P287" i="2"/>
  <c r="Z279" i="2"/>
  <c r="P223" i="2"/>
  <c r="Z215" i="2"/>
  <c r="P159" i="2"/>
  <c r="P127" i="2"/>
  <c r="P87" i="2"/>
  <c r="Z63" i="2"/>
  <c r="P23" i="2"/>
  <c r="P366" i="2"/>
  <c r="Z358" i="2"/>
  <c r="P302" i="2"/>
  <c r="Z294" i="2"/>
  <c r="P238" i="2"/>
  <c r="Z230" i="2"/>
  <c r="P174" i="2"/>
  <c r="Z166" i="2"/>
  <c r="P118" i="2"/>
  <c r="Z78" i="2"/>
  <c r="P30" i="2"/>
  <c r="P45" i="2"/>
  <c r="Z370" i="2"/>
  <c r="P346" i="2"/>
  <c r="Z290" i="2"/>
  <c r="P282" i="2"/>
  <c r="P274" i="2"/>
  <c r="P266" i="2"/>
  <c r="Z162" i="2"/>
  <c r="P154" i="2"/>
  <c r="P146" i="2"/>
  <c r="P138" i="2"/>
  <c r="P122" i="2"/>
  <c r="P114" i="2"/>
  <c r="P106" i="2"/>
  <c r="Z98" i="2"/>
  <c r="Z66" i="2"/>
  <c r="Z34" i="2"/>
  <c r="P10" i="2"/>
  <c r="P353" i="2"/>
  <c r="Z345" i="2"/>
  <c r="P289" i="2"/>
  <c r="Z281" i="2"/>
  <c r="P225" i="2"/>
  <c r="Z217" i="2"/>
  <c r="Z161" i="2"/>
  <c r="Z129" i="2"/>
  <c r="P89" i="2"/>
  <c r="Z65" i="2"/>
  <c r="P25" i="2"/>
  <c r="P69" i="2"/>
  <c r="P392" i="2"/>
  <c r="Z384" i="2"/>
  <c r="P328" i="2"/>
  <c r="Z320" i="2"/>
  <c r="P264" i="2"/>
  <c r="Z256" i="2"/>
  <c r="P200" i="2"/>
  <c r="Z192" i="2"/>
  <c r="Z160" i="2"/>
  <c r="Z128" i="2"/>
  <c r="Z104" i="2"/>
  <c r="P64" i="2"/>
  <c r="Z40" i="2"/>
  <c r="Z399" i="2"/>
  <c r="P343" i="2"/>
  <c r="Z335" i="2"/>
  <c r="P279" i="2"/>
  <c r="Z271" i="2"/>
  <c r="P215" i="2"/>
  <c r="Z207" i="2"/>
  <c r="Z151" i="2"/>
  <c r="Z119" i="2"/>
  <c r="P63" i="2"/>
  <c r="Z39" i="2"/>
  <c r="P358" i="2"/>
  <c r="Z350" i="2"/>
  <c r="P294" i="2"/>
  <c r="Z286" i="2"/>
  <c r="P230" i="2"/>
  <c r="Z222" i="2"/>
  <c r="P166" i="2"/>
  <c r="Z158" i="2"/>
  <c r="Z110" i="2"/>
  <c r="P78" i="2"/>
  <c r="Z46" i="2"/>
  <c r="Z6" i="2"/>
  <c r="Z354" i="2"/>
  <c r="Z306" i="2"/>
  <c r="P298" i="2"/>
  <c r="Z178" i="2"/>
  <c r="P170" i="2"/>
  <c r="Z90" i="2"/>
  <c r="Z58" i="2"/>
  <c r="Z26" i="2"/>
  <c r="P13" i="2"/>
  <c r="P325" i="2"/>
  <c r="P401" i="2"/>
  <c r="Z393" i="2"/>
  <c r="P337" i="2"/>
  <c r="Z329" i="2"/>
  <c r="P273" i="2"/>
  <c r="Z265" i="2"/>
  <c r="P209" i="2"/>
  <c r="Z201" i="2"/>
  <c r="Z153" i="2"/>
  <c r="P105" i="2"/>
  <c r="Z81" i="2"/>
  <c r="P41" i="2"/>
  <c r="Z17" i="2"/>
  <c r="P376" i="2"/>
  <c r="Z368" i="2"/>
  <c r="P312" i="2"/>
  <c r="Z304" i="2"/>
  <c r="P248" i="2"/>
  <c r="Z240" i="2"/>
  <c r="Z184" i="2"/>
  <c r="Z152" i="2"/>
  <c r="Z120" i="2"/>
  <c r="P80" i="2"/>
  <c r="Z56" i="2"/>
  <c r="Z16" i="2"/>
  <c r="P391" i="2"/>
  <c r="Z383" i="2"/>
  <c r="P327" i="2"/>
  <c r="Z319" i="2"/>
  <c r="P263" i="2"/>
  <c r="Z255" i="2"/>
  <c r="P199" i="2"/>
  <c r="Z191" i="2"/>
  <c r="Z143" i="2"/>
  <c r="Z103" i="2"/>
  <c r="P79" i="2"/>
  <c r="Z55" i="2"/>
  <c r="Z15" i="2"/>
  <c r="Z398" i="2"/>
  <c r="P342" i="2"/>
  <c r="Z334" i="2"/>
  <c r="P278" i="2"/>
  <c r="Z270" i="2"/>
  <c r="P214" i="2"/>
  <c r="Z206" i="2"/>
  <c r="P150" i="2"/>
  <c r="Z142" i="2"/>
  <c r="Z102" i="2"/>
  <c r="P70" i="2"/>
  <c r="P22" i="2"/>
  <c r="P314" i="2"/>
  <c r="P306" i="2"/>
  <c r="Z218" i="2"/>
  <c r="Z210" i="2"/>
  <c r="Z202" i="2"/>
  <c r="Z194" i="2"/>
  <c r="P186" i="2"/>
  <c r="P178" i="2"/>
  <c r="P90" i="2"/>
  <c r="P58" i="2"/>
  <c r="P26" i="2"/>
  <c r="Z397" i="2"/>
  <c r="P393" i="2"/>
  <c r="Z385" i="2"/>
  <c r="P329" i="2"/>
  <c r="Z321" i="2"/>
  <c r="P265" i="2"/>
  <c r="Z257" i="2"/>
  <c r="P201" i="2"/>
  <c r="Z193" i="2"/>
  <c r="P153" i="2"/>
  <c r="Z121" i="2"/>
  <c r="P81" i="2"/>
  <c r="Z57" i="2"/>
  <c r="P17" i="2"/>
  <c r="P368" i="2"/>
  <c r="Z360" i="2"/>
  <c r="P304" i="2"/>
  <c r="Z296" i="2"/>
  <c r="P240" i="2"/>
  <c r="Z232" i="2"/>
  <c r="P184" i="2"/>
  <c r="P152" i="2"/>
  <c r="P120" i="2"/>
  <c r="Z96" i="2"/>
  <c r="P56" i="2"/>
  <c r="Z32" i="2"/>
  <c r="P16" i="2"/>
  <c r="P383" i="2"/>
  <c r="Z375" i="2"/>
  <c r="P319" i="2"/>
  <c r="Z311" i="2"/>
  <c r="P255" i="2"/>
  <c r="Z247" i="2"/>
  <c r="P191" i="2"/>
  <c r="Z183" i="2"/>
  <c r="P143" i="2"/>
  <c r="Z95" i="2"/>
  <c r="P55" i="2"/>
  <c r="Z31" i="2"/>
  <c r="P15" i="2"/>
  <c r="P53" i="2"/>
  <c r="P400" i="2"/>
  <c r="P398" i="2"/>
  <c r="Z390" i="2"/>
  <c r="P334" i="2"/>
  <c r="Z326" i="2"/>
  <c r="P270" i="2"/>
  <c r="Z262" i="2"/>
  <c r="P206" i="2"/>
  <c r="Z198" i="2"/>
  <c r="P142" i="2"/>
  <c r="Z134" i="2"/>
  <c r="P102" i="2"/>
  <c r="Z94" i="2"/>
  <c r="Z62" i="2"/>
  <c r="Z38" i="2"/>
  <c r="A253" i="4"/>
  <c r="A253" i="3"/>
  <c r="G263" i="3"/>
  <c r="G263" i="4"/>
  <c r="I293" i="3"/>
  <c r="I293" i="4"/>
  <c r="Z376" i="2"/>
  <c r="P5" i="2"/>
  <c r="I14" i="3"/>
  <c r="I14" i="4"/>
  <c r="Z41" i="2"/>
  <c r="D75" i="3"/>
  <c r="D75" i="4"/>
  <c r="G88" i="3"/>
  <c r="G88" i="4"/>
  <c r="Z105" i="2"/>
  <c r="E122" i="3"/>
  <c r="E122" i="4"/>
  <c r="C140" i="3"/>
  <c r="C140" i="4"/>
  <c r="P161" i="2"/>
  <c r="Z325" i="2"/>
  <c r="C13" i="3"/>
  <c r="C13" i="4"/>
  <c r="H16" i="3"/>
  <c r="A95" i="4"/>
  <c r="A95" i="3"/>
  <c r="G369" i="3"/>
  <c r="G369" i="4"/>
  <c r="C381" i="3"/>
  <c r="C381" i="4"/>
  <c r="H12" i="3"/>
  <c r="H12" i="4"/>
  <c r="F150" i="3"/>
  <c r="F150" i="4"/>
  <c r="I195" i="3"/>
  <c r="I195" i="4"/>
  <c r="A219" i="4"/>
  <c r="A219" i="3"/>
  <c r="A283" i="4"/>
  <c r="A283" i="3"/>
  <c r="I28" i="3"/>
  <c r="I28" i="4"/>
  <c r="B155" i="3"/>
  <c r="B155" i="4"/>
  <c r="I180" i="3"/>
  <c r="I180" i="4"/>
  <c r="C226" i="3"/>
  <c r="C226" i="4"/>
  <c r="H229" i="3"/>
  <c r="H229" i="4"/>
  <c r="B339" i="4"/>
  <c r="B339" i="3"/>
  <c r="G342" i="3"/>
  <c r="G342" i="4"/>
  <c r="A37" i="4"/>
  <c r="A37" i="3"/>
  <c r="P40" i="2"/>
  <c r="E97" i="3"/>
  <c r="E97" i="4"/>
  <c r="A125" i="4"/>
  <c r="A125" i="3"/>
  <c r="P128" i="2"/>
  <c r="C171" i="4"/>
  <c r="C171" i="3"/>
  <c r="B260" i="4"/>
  <c r="C339" i="3"/>
  <c r="C339" i="4"/>
  <c r="H342" i="3"/>
  <c r="H342" i="4"/>
  <c r="E194" i="4"/>
  <c r="A214" i="4"/>
  <c r="A214" i="3"/>
  <c r="G224" i="3"/>
  <c r="G224" i="4"/>
  <c r="A278" i="4"/>
  <c r="A278" i="3"/>
  <c r="G288" i="3"/>
  <c r="G288" i="4"/>
  <c r="E322" i="3"/>
  <c r="E322" i="4"/>
  <c r="A342" i="4"/>
  <c r="A342" i="3"/>
  <c r="E386" i="3"/>
  <c r="E386" i="4"/>
  <c r="P77" i="2"/>
  <c r="H384" i="3"/>
  <c r="H384" i="4"/>
  <c r="A63" i="4"/>
  <c r="A63" i="3"/>
  <c r="B102" i="4"/>
  <c r="A167" i="4"/>
  <c r="A167" i="3"/>
  <c r="A295" i="4"/>
  <c r="A295" i="3"/>
  <c r="E263" i="3"/>
  <c r="E263" i="4"/>
  <c r="B354" i="4"/>
  <c r="B354" i="3"/>
  <c r="G357" i="3"/>
  <c r="G357" i="4"/>
  <c r="F79" i="3"/>
  <c r="F79" i="4"/>
  <c r="A204" i="4"/>
  <c r="A204" i="3"/>
  <c r="D297" i="3"/>
  <c r="D297" i="4"/>
  <c r="E312" i="3"/>
  <c r="E312" i="4"/>
  <c r="F327" i="3"/>
  <c r="F327" i="4"/>
  <c r="D10" i="3"/>
  <c r="D10" i="4"/>
  <c r="B84" i="4"/>
  <c r="H110" i="4"/>
  <c r="B196" i="4"/>
  <c r="G199" i="3"/>
  <c r="G199" i="4"/>
  <c r="I229" i="3"/>
  <c r="I229" i="4"/>
  <c r="F312" i="3"/>
  <c r="F312" i="4"/>
  <c r="E361" i="3"/>
  <c r="C28" i="3"/>
  <c r="C28" i="4"/>
  <c r="C92" i="3"/>
  <c r="C92" i="4"/>
  <c r="A158" i="4"/>
  <c r="A158" i="3"/>
  <c r="B285" i="4"/>
  <c r="B285" i="3"/>
  <c r="A31" i="4"/>
  <c r="A31" i="3"/>
  <c r="C365" i="3"/>
  <c r="C365" i="4"/>
  <c r="I11" i="3"/>
  <c r="I11" i="4"/>
  <c r="E15" i="3"/>
  <c r="E15" i="4"/>
  <c r="C25" i="3"/>
  <c r="C25" i="4"/>
  <c r="N32" i="2"/>
  <c r="B42" i="3"/>
  <c r="B42" i="4"/>
  <c r="I51" i="3"/>
  <c r="I51" i="4"/>
  <c r="E55" i="3"/>
  <c r="E55" i="4"/>
  <c r="B66" i="3"/>
  <c r="B66" i="4"/>
  <c r="G69" i="3"/>
  <c r="G69" i="4"/>
  <c r="C73" i="3"/>
  <c r="C73" i="4"/>
  <c r="X80" i="2"/>
  <c r="I83" i="3"/>
  <c r="I83" i="4"/>
  <c r="E87" i="3"/>
  <c r="E87" i="4"/>
  <c r="A99" i="4"/>
  <c r="A99" i="3"/>
  <c r="N120" i="2"/>
  <c r="A139" i="4"/>
  <c r="A139" i="3"/>
  <c r="B146" i="3"/>
  <c r="B146" i="4"/>
  <c r="C161" i="3"/>
  <c r="C161" i="4"/>
  <c r="X168" i="2"/>
  <c r="N176" i="2"/>
  <c r="I179" i="3"/>
  <c r="I179" i="4"/>
  <c r="E183" i="3"/>
  <c r="E183" i="4"/>
  <c r="A203" i="4"/>
  <c r="A203" i="3"/>
  <c r="B210" i="3"/>
  <c r="B210" i="4"/>
  <c r="C225" i="3"/>
  <c r="C225" i="4"/>
  <c r="H228" i="3"/>
  <c r="H228" i="4"/>
  <c r="X232" i="2"/>
  <c r="N240" i="2"/>
  <c r="I243" i="3"/>
  <c r="I243" i="4"/>
  <c r="Y247" i="2"/>
  <c r="O255" i="2"/>
  <c r="A267" i="4"/>
  <c r="A267" i="3"/>
  <c r="G277" i="3"/>
  <c r="G277" i="4"/>
  <c r="C289" i="3"/>
  <c r="C289" i="4"/>
  <c r="H292" i="3"/>
  <c r="H292" i="4"/>
  <c r="X296" i="2"/>
  <c r="N304" i="2"/>
  <c r="I307" i="3"/>
  <c r="I307" i="4"/>
  <c r="Y311" i="2"/>
  <c r="O319" i="2"/>
  <c r="A331" i="4"/>
  <c r="A331" i="3"/>
  <c r="G341" i="3"/>
  <c r="G341" i="4"/>
  <c r="C353" i="3"/>
  <c r="C353" i="4"/>
  <c r="X360" i="2"/>
  <c r="N368" i="2"/>
  <c r="I371" i="3"/>
  <c r="I371" i="4"/>
  <c r="Y375" i="2"/>
  <c r="O383" i="2"/>
  <c r="A395" i="4"/>
  <c r="A395" i="3"/>
  <c r="H339" i="3"/>
  <c r="H339" i="4"/>
  <c r="I4" i="3"/>
  <c r="I4" i="4"/>
  <c r="Y8" i="2"/>
  <c r="A12" i="4"/>
  <c r="A12" i="3"/>
  <c r="C18" i="3"/>
  <c r="C18" i="4"/>
  <c r="N25" i="2"/>
  <c r="B35" i="3"/>
  <c r="B35" i="4"/>
  <c r="I44" i="3"/>
  <c r="I44" i="4"/>
  <c r="Y48" i="2"/>
  <c r="A52" i="4"/>
  <c r="A52" i="3"/>
  <c r="H61" i="3"/>
  <c r="H61" i="4"/>
  <c r="X65" i="2"/>
  <c r="O72" i="2"/>
  <c r="C82" i="3"/>
  <c r="C82" i="4"/>
  <c r="N89" i="2"/>
  <c r="B99" i="3"/>
  <c r="B99" i="4"/>
  <c r="G102" i="3"/>
  <c r="G102" i="4"/>
  <c r="C114" i="3"/>
  <c r="C114" i="4"/>
  <c r="H117" i="3"/>
  <c r="H117" i="4"/>
  <c r="N129" i="2"/>
  <c r="O136" i="2"/>
  <c r="A140" i="4"/>
  <c r="A140" i="3"/>
  <c r="B147" i="3"/>
  <c r="B147" i="4"/>
  <c r="C154" i="3"/>
  <c r="C154" i="4"/>
  <c r="N161" i="2"/>
  <c r="I164" i="3"/>
  <c r="I164" i="4"/>
  <c r="Y168" i="2"/>
  <c r="O176" i="2"/>
  <c r="A188" i="4"/>
  <c r="A188" i="3"/>
  <c r="B195" i="3"/>
  <c r="B195" i="4"/>
  <c r="G198" i="3"/>
  <c r="G198" i="4"/>
  <c r="C210" i="3"/>
  <c r="C210" i="4"/>
  <c r="X217" i="2"/>
  <c r="N225" i="2"/>
  <c r="I228" i="3"/>
  <c r="I228" i="4"/>
  <c r="Y232" i="2"/>
  <c r="O240" i="2"/>
  <c r="A252" i="4"/>
  <c r="A252" i="3"/>
  <c r="G262" i="4"/>
  <c r="C274" i="3"/>
  <c r="C274" i="4"/>
  <c r="H277" i="3"/>
  <c r="H277" i="4"/>
  <c r="X281" i="2"/>
  <c r="N289" i="2"/>
  <c r="I292" i="3"/>
  <c r="I292" i="4"/>
  <c r="Y296" i="2"/>
  <c r="O304" i="2"/>
  <c r="A316" i="4"/>
  <c r="A316" i="3"/>
  <c r="C338" i="3"/>
  <c r="C338" i="4"/>
  <c r="H341" i="3"/>
  <c r="H341" i="4"/>
  <c r="X345" i="2"/>
  <c r="N353" i="2"/>
  <c r="I356" i="3"/>
  <c r="I356" i="4"/>
  <c r="Y360" i="2"/>
  <c r="O368" i="2"/>
  <c r="A380" i="4"/>
  <c r="A380" i="3"/>
  <c r="G390" i="3"/>
  <c r="G390" i="4"/>
  <c r="C402" i="3"/>
  <c r="C402" i="4"/>
  <c r="N303" i="2"/>
  <c r="A346" i="4"/>
  <c r="A346" i="3"/>
  <c r="N100" i="2"/>
  <c r="I5" i="3"/>
  <c r="I5" i="4"/>
  <c r="Y9" i="2"/>
  <c r="A13" i="4"/>
  <c r="A13" i="3"/>
  <c r="N26" i="2"/>
  <c r="I45" i="3"/>
  <c r="I45" i="4"/>
  <c r="Y49" i="2"/>
  <c r="A53" i="4"/>
  <c r="A53" i="3"/>
  <c r="X66" i="2"/>
  <c r="O73" i="2"/>
  <c r="G79" i="3"/>
  <c r="G79" i="4"/>
  <c r="N90" i="2"/>
  <c r="I109" i="3"/>
  <c r="I109" i="4"/>
  <c r="Y113" i="2"/>
  <c r="A117" i="4"/>
  <c r="A117" i="3"/>
  <c r="N138" i="2"/>
  <c r="O145" i="2"/>
  <c r="A149" i="4"/>
  <c r="A149" i="3"/>
  <c r="N170" i="2"/>
  <c r="O177" i="2"/>
  <c r="A181" i="4"/>
  <c r="A181" i="3"/>
  <c r="H198" i="3"/>
  <c r="X202" i="2"/>
  <c r="N210" i="2"/>
  <c r="I213" i="3"/>
  <c r="I213" i="4"/>
  <c r="Y217" i="2"/>
  <c r="O225" i="2"/>
  <c r="A237" i="4"/>
  <c r="A237" i="3"/>
  <c r="AA247" i="2"/>
  <c r="Q255" i="2"/>
  <c r="C259" i="3"/>
  <c r="C259" i="4"/>
  <c r="H262" i="3"/>
  <c r="H262" i="4"/>
  <c r="X266" i="2"/>
  <c r="N274" i="2"/>
  <c r="I277" i="3"/>
  <c r="I277" i="4"/>
  <c r="Y281" i="2"/>
  <c r="O289" i="2"/>
  <c r="A301" i="4"/>
  <c r="A301" i="3"/>
  <c r="AA311" i="2"/>
  <c r="Q319" i="2"/>
  <c r="C323" i="3"/>
  <c r="C323" i="4"/>
  <c r="X330" i="2"/>
  <c r="N338" i="2"/>
  <c r="I341" i="3"/>
  <c r="I341" i="4"/>
  <c r="Y345" i="2"/>
  <c r="O353" i="2"/>
  <c r="A365" i="4"/>
  <c r="A365" i="3"/>
  <c r="AA375" i="2"/>
  <c r="Q383" i="2"/>
  <c r="C387" i="3"/>
  <c r="C387" i="4"/>
  <c r="H390" i="3"/>
  <c r="H390" i="4"/>
  <c r="X394" i="2"/>
  <c r="N402" i="2"/>
  <c r="O334" i="2"/>
  <c r="N351" i="2"/>
  <c r="A378" i="4"/>
  <c r="A378" i="3"/>
  <c r="C4" i="3"/>
  <c r="C4" i="4"/>
  <c r="N11" i="2"/>
  <c r="H23" i="3"/>
  <c r="H23" i="4"/>
  <c r="X27" i="2"/>
  <c r="O34" i="2"/>
  <c r="AA40" i="2"/>
  <c r="C44" i="3"/>
  <c r="C44" i="4"/>
  <c r="N51" i="2"/>
  <c r="Q64" i="2"/>
  <c r="I70" i="3"/>
  <c r="I70" i="4"/>
  <c r="Y74" i="2"/>
  <c r="A78" i="4"/>
  <c r="A78" i="3"/>
  <c r="H87" i="4"/>
  <c r="X91" i="2"/>
  <c r="O98" i="2"/>
  <c r="AA104" i="2"/>
  <c r="C108" i="3"/>
  <c r="C108" i="4"/>
  <c r="N115" i="2"/>
  <c r="Q128" i="2"/>
  <c r="N139" i="2"/>
  <c r="O146" i="2"/>
  <c r="A150" i="4"/>
  <c r="A150" i="3"/>
  <c r="Q160" i="2"/>
  <c r="N171" i="2"/>
  <c r="I174" i="3"/>
  <c r="I174" i="4"/>
  <c r="Y178" i="2"/>
  <c r="O186" i="2"/>
  <c r="A198" i="4"/>
  <c r="A198" i="3"/>
  <c r="AA208" i="2"/>
  <c r="Q216" i="2"/>
  <c r="H223" i="3"/>
  <c r="H223" i="4"/>
  <c r="X227" i="2"/>
  <c r="N235" i="2"/>
  <c r="I238" i="3"/>
  <c r="I238" i="4"/>
  <c r="Y242" i="2"/>
  <c r="O250" i="2"/>
  <c r="A262" i="4"/>
  <c r="A262" i="3"/>
  <c r="AA272" i="2"/>
  <c r="Q280" i="2"/>
  <c r="C284" i="3"/>
  <c r="C284" i="4"/>
  <c r="H287" i="3"/>
  <c r="H287" i="4"/>
  <c r="X291" i="2"/>
  <c r="N299" i="2"/>
  <c r="I302" i="3"/>
  <c r="I302" i="4"/>
  <c r="Y306" i="2"/>
  <c r="O314" i="2"/>
  <c r="A326" i="4"/>
  <c r="A326" i="3"/>
  <c r="AA336" i="2"/>
  <c r="Q344" i="2"/>
  <c r="C348" i="3"/>
  <c r="C348" i="4"/>
  <c r="H351" i="3"/>
  <c r="H351" i="4"/>
  <c r="X355" i="2"/>
  <c r="N363" i="2"/>
  <c r="I366" i="3"/>
  <c r="I366" i="4"/>
  <c r="Y370" i="2"/>
  <c r="O378" i="2"/>
  <c r="A390" i="4"/>
  <c r="A390" i="3"/>
  <c r="AA400" i="2"/>
  <c r="C5" i="3"/>
  <c r="C5" i="4"/>
  <c r="X12" i="2"/>
  <c r="I15" i="3"/>
  <c r="I15" i="4"/>
  <c r="O19" i="2"/>
  <c r="A23" i="4"/>
  <c r="A23" i="3"/>
  <c r="Q33" i="2"/>
  <c r="R40" i="2"/>
  <c r="N44" i="2"/>
  <c r="O51" i="2"/>
  <c r="A55" i="4"/>
  <c r="A55" i="3"/>
  <c r="Q65" i="2"/>
  <c r="R72" i="2"/>
  <c r="N76" i="2"/>
  <c r="O83" i="2"/>
  <c r="A87" i="4"/>
  <c r="A87" i="3"/>
  <c r="Q97" i="2"/>
  <c r="C101" i="3"/>
  <c r="C101" i="4"/>
  <c r="AB104" i="2"/>
  <c r="C109" i="3"/>
  <c r="C109" i="4"/>
  <c r="AB112" i="2"/>
  <c r="C117" i="3"/>
  <c r="C117" i="4"/>
  <c r="AB120" i="2"/>
  <c r="R128" i="2"/>
  <c r="X132" i="2"/>
  <c r="R136" i="2"/>
  <c r="X140" i="2"/>
  <c r="R144" i="2"/>
  <c r="X148" i="2"/>
  <c r="R152" i="2"/>
  <c r="C157" i="3"/>
  <c r="C157" i="4"/>
  <c r="Q161" i="2"/>
  <c r="AA169" i="2"/>
  <c r="A183" i="4"/>
  <c r="A183" i="3"/>
  <c r="A199" i="4"/>
  <c r="A199" i="3"/>
  <c r="A207" i="4"/>
  <c r="A207" i="3"/>
  <c r="A215" i="4"/>
  <c r="A215" i="3"/>
  <c r="O227" i="2"/>
  <c r="N236" i="2"/>
  <c r="R240" i="2"/>
  <c r="X244" i="2"/>
  <c r="R248" i="2"/>
  <c r="X252" i="2"/>
  <c r="R256" i="2"/>
  <c r="X260" i="2"/>
  <c r="R264" i="2"/>
  <c r="X268" i="2"/>
  <c r="R272" i="2"/>
  <c r="X276" i="2"/>
  <c r="R280" i="2"/>
  <c r="C285" i="3"/>
  <c r="C285" i="4"/>
  <c r="Q289" i="2"/>
  <c r="AA297" i="2"/>
  <c r="A311" i="4"/>
  <c r="A311" i="3"/>
  <c r="O323" i="2"/>
  <c r="N332" i="2"/>
  <c r="I335" i="3"/>
  <c r="I335" i="4"/>
  <c r="X340" i="2"/>
  <c r="R344" i="2"/>
  <c r="AA353" i="2"/>
  <c r="A359" i="4"/>
  <c r="A359" i="3"/>
  <c r="O363" i="2"/>
  <c r="R368" i="2"/>
  <c r="Y379" i="2"/>
  <c r="I383" i="3"/>
  <c r="I383" i="4"/>
  <c r="N396" i="2"/>
  <c r="G5" i="3"/>
  <c r="G5" i="4"/>
  <c r="C9" i="3"/>
  <c r="C9" i="4"/>
  <c r="N16" i="2"/>
  <c r="A19" i="4"/>
  <c r="A19" i="3"/>
  <c r="H28" i="3"/>
  <c r="H28" i="4"/>
  <c r="X32" i="2"/>
  <c r="G45" i="3"/>
  <c r="G45" i="4"/>
  <c r="C49" i="3"/>
  <c r="C49" i="4"/>
  <c r="N56" i="2"/>
  <c r="A67" i="4"/>
  <c r="A67" i="3"/>
  <c r="N88" i="2"/>
  <c r="B106" i="3"/>
  <c r="B106" i="4"/>
  <c r="G109" i="3"/>
  <c r="G109" i="4"/>
  <c r="C113" i="3"/>
  <c r="C113" i="4"/>
  <c r="H116" i="3"/>
  <c r="X120" i="2"/>
  <c r="I123" i="3"/>
  <c r="I123" i="4"/>
  <c r="E127" i="3"/>
  <c r="E127" i="4"/>
  <c r="A147" i="4"/>
  <c r="A147" i="3"/>
  <c r="B154" i="3"/>
  <c r="B154" i="4"/>
  <c r="G157" i="3"/>
  <c r="G157" i="4"/>
  <c r="C169" i="3"/>
  <c r="C169" i="4"/>
  <c r="H172" i="3"/>
  <c r="H172" i="4"/>
  <c r="X176" i="2"/>
  <c r="N184" i="2"/>
  <c r="I187" i="3"/>
  <c r="I187" i="4"/>
  <c r="E191" i="3"/>
  <c r="E191" i="4"/>
  <c r="A211" i="4"/>
  <c r="A211" i="3"/>
  <c r="B218" i="3"/>
  <c r="B218" i="4"/>
  <c r="G221" i="3"/>
  <c r="G221" i="4"/>
  <c r="C233" i="3"/>
  <c r="C233" i="4"/>
  <c r="H236" i="3"/>
  <c r="H236" i="4"/>
  <c r="X240" i="2"/>
  <c r="N248" i="2"/>
  <c r="I251" i="3"/>
  <c r="I251" i="4"/>
  <c r="Y255" i="2"/>
  <c r="O263" i="2"/>
  <c r="A275" i="4"/>
  <c r="A275" i="3"/>
  <c r="C297" i="3"/>
  <c r="C297" i="4"/>
  <c r="H300" i="3"/>
  <c r="H300" i="4"/>
  <c r="X304" i="2"/>
  <c r="N312" i="2"/>
  <c r="I315" i="3"/>
  <c r="I315" i="4"/>
  <c r="Y319" i="2"/>
  <c r="O327" i="2"/>
  <c r="A339" i="4"/>
  <c r="A339" i="3"/>
  <c r="G349" i="4"/>
  <c r="C361" i="3"/>
  <c r="C361" i="4"/>
  <c r="H364" i="3"/>
  <c r="X368" i="2"/>
  <c r="N376" i="2"/>
  <c r="I379" i="3"/>
  <c r="I379" i="4"/>
  <c r="Y383" i="2"/>
  <c r="O391" i="2"/>
  <c r="A403" i="4"/>
  <c r="A403" i="3"/>
  <c r="N9" i="2"/>
  <c r="H21" i="3"/>
  <c r="H21" i="4"/>
  <c r="X25" i="2"/>
  <c r="O32" i="2"/>
  <c r="C42" i="3"/>
  <c r="C42" i="4"/>
  <c r="N49" i="2"/>
  <c r="B59" i="3"/>
  <c r="B59" i="4"/>
  <c r="I68" i="3"/>
  <c r="I68" i="4"/>
  <c r="Y72" i="2"/>
  <c r="A76" i="4"/>
  <c r="A76" i="3"/>
  <c r="X89" i="2"/>
  <c r="O96" i="2"/>
  <c r="B107" i="3"/>
  <c r="B107" i="4"/>
  <c r="G110" i="3"/>
  <c r="G110" i="4"/>
  <c r="C122" i="3"/>
  <c r="C122" i="4"/>
  <c r="X129" i="2"/>
  <c r="I132" i="3"/>
  <c r="I132" i="4"/>
  <c r="Y136" i="2"/>
  <c r="H157" i="3"/>
  <c r="H157" i="4"/>
  <c r="X161" i="2"/>
  <c r="N169" i="2"/>
  <c r="I172" i="3"/>
  <c r="I172" i="4"/>
  <c r="Y176" i="2"/>
  <c r="O184" i="2"/>
  <c r="A196" i="4"/>
  <c r="A196" i="3"/>
  <c r="B203" i="3"/>
  <c r="B203" i="4"/>
  <c r="G206" i="3"/>
  <c r="G206" i="4"/>
  <c r="C218" i="3"/>
  <c r="C218" i="4"/>
  <c r="X225" i="2"/>
  <c r="N233" i="2"/>
  <c r="I236" i="3"/>
  <c r="I236" i="4"/>
  <c r="Y240" i="2"/>
  <c r="O248" i="2"/>
  <c r="A260" i="4"/>
  <c r="A260" i="3"/>
  <c r="G270" i="3"/>
  <c r="G270" i="4"/>
  <c r="C282" i="3"/>
  <c r="C282" i="4"/>
  <c r="X289" i="2"/>
  <c r="N297" i="2"/>
  <c r="I300" i="3"/>
  <c r="I300" i="4"/>
  <c r="Y304" i="2"/>
  <c r="O312" i="2"/>
  <c r="A324" i="4"/>
  <c r="A324" i="3"/>
  <c r="G334" i="4"/>
  <c r="G334" i="3"/>
  <c r="C346" i="3"/>
  <c r="C346" i="4"/>
  <c r="X353" i="2"/>
  <c r="N361" i="2"/>
  <c r="I364" i="3"/>
  <c r="I364" i="4"/>
  <c r="Y368" i="2"/>
  <c r="O376" i="2"/>
  <c r="A388" i="4"/>
  <c r="A388" i="3"/>
  <c r="X303" i="2"/>
  <c r="N10" i="2"/>
  <c r="H22" i="3"/>
  <c r="H22" i="4"/>
  <c r="X26" i="2"/>
  <c r="O33" i="2"/>
  <c r="G39" i="3"/>
  <c r="G39" i="4"/>
  <c r="N50" i="2"/>
  <c r="I69" i="3"/>
  <c r="I69" i="4"/>
  <c r="Y73" i="2"/>
  <c r="A77" i="4"/>
  <c r="A77" i="3"/>
  <c r="H86" i="3"/>
  <c r="H86" i="4"/>
  <c r="X90" i="2"/>
  <c r="O97" i="2"/>
  <c r="G103" i="3"/>
  <c r="G103" i="4"/>
  <c r="N114" i="2"/>
  <c r="G127" i="3"/>
  <c r="G127" i="4"/>
  <c r="H134" i="3"/>
  <c r="H134" i="4"/>
  <c r="X138" i="2"/>
  <c r="I141" i="3"/>
  <c r="I141" i="4"/>
  <c r="Y145" i="2"/>
  <c r="G159" i="3"/>
  <c r="G159" i="4"/>
  <c r="X170" i="2"/>
  <c r="I173" i="3"/>
  <c r="I173" i="4"/>
  <c r="Y177" i="2"/>
  <c r="G191" i="3"/>
  <c r="G191" i="4"/>
  <c r="X210" i="2"/>
  <c r="N218" i="2"/>
  <c r="I221" i="3"/>
  <c r="I221" i="4"/>
  <c r="Y225" i="2"/>
  <c r="O233" i="2"/>
  <c r="A245" i="4"/>
  <c r="A245" i="3"/>
  <c r="AA255" i="2"/>
  <c r="Q263" i="2"/>
  <c r="C267" i="3"/>
  <c r="C267" i="4"/>
  <c r="H270" i="3"/>
  <c r="H270" i="4"/>
  <c r="X274" i="2"/>
  <c r="N282" i="2"/>
  <c r="I285" i="3"/>
  <c r="I285" i="4"/>
  <c r="Y289" i="2"/>
  <c r="O297" i="2"/>
  <c r="A309" i="4"/>
  <c r="A309" i="3"/>
  <c r="AA319" i="2"/>
  <c r="Q327" i="2"/>
  <c r="C331" i="3"/>
  <c r="C331" i="4"/>
  <c r="H334" i="3"/>
  <c r="H334" i="4"/>
  <c r="X338" i="2"/>
  <c r="N346" i="2"/>
  <c r="I349" i="3"/>
  <c r="I349" i="4"/>
  <c r="Y353" i="2"/>
  <c r="O361" i="2"/>
  <c r="A373" i="4"/>
  <c r="A373" i="3"/>
  <c r="AA383" i="2"/>
  <c r="Q391" i="2"/>
  <c r="C395" i="3"/>
  <c r="C395" i="4"/>
  <c r="X402" i="2"/>
  <c r="B321" i="3"/>
  <c r="B321" i="4"/>
  <c r="Y334" i="2"/>
  <c r="X351" i="2"/>
  <c r="B401" i="4"/>
  <c r="B401" i="3"/>
  <c r="X11" i="2"/>
  <c r="Q24" i="2"/>
  <c r="I30" i="3"/>
  <c r="I30" i="4"/>
  <c r="Y34" i="2"/>
  <c r="A38" i="4"/>
  <c r="A38" i="3"/>
  <c r="H47" i="3"/>
  <c r="H47" i="4"/>
  <c r="X51" i="2"/>
  <c r="O58" i="2"/>
  <c r="AA64" i="2"/>
  <c r="N75" i="2"/>
  <c r="Q88" i="2"/>
  <c r="I94" i="3"/>
  <c r="I94" i="4"/>
  <c r="Y98" i="2"/>
  <c r="A102" i="4"/>
  <c r="A102" i="3"/>
  <c r="X115" i="2"/>
  <c r="O122" i="2"/>
  <c r="AA128" i="2"/>
  <c r="X139" i="2"/>
  <c r="I142" i="3"/>
  <c r="I142" i="4"/>
  <c r="Y146" i="2"/>
  <c r="AA160" i="2"/>
  <c r="H167" i="3"/>
  <c r="H167" i="4"/>
  <c r="X171" i="2"/>
  <c r="N179" i="2"/>
  <c r="I182" i="3"/>
  <c r="I182" i="4"/>
  <c r="Y186" i="2"/>
  <c r="O194" i="2"/>
  <c r="A206" i="4"/>
  <c r="A206" i="3"/>
  <c r="AA216" i="2"/>
  <c r="Q224" i="2"/>
  <c r="C228" i="3"/>
  <c r="C228" i="4"/>
  <c r="H231" i="3"/>
  <c r="H231" i="4"/>
  <c r="X235" i="2"/>
  <c r="N243" i="2"/>
  <c r="I246" i="3"/>
  <c r="I246" i="4"/>
  <c r="Y250" i="2"/>
  <c r="O258" i="2"/>
  <c r="A270" i="4"/>
  <c r="A270" i="3"/>
  <c r="AA280" i="2"/>
  <c r="Q288" i="2"/>
  <c r="C292" i="3"/>
  <c r="C292" i="4"/>
  <c r="X299" i="2"/>
  <c r="N307" i="2"/>
  <c r="I310" i="3"/>
  <c r="I310" i="4"/>
  <c r="Y314" i="2"/>
  <c r="O322" i="2"/>
  <c r="A334" i="4"/>
  <c r="A334" i="3"/>
  <c r="AA344" i="2"/>
  <c r="Q352" i="2"/>
  <c r="C356" i="3"/>
  <c r="C356" i="4"/>
  <c r="H359" i="3"/>
  <c r="X363" i="2"/>
  <c r="N371" i="2"/>
  <c r="I374" i="3"/>
  <c r="I374" i="4"/>
  <c r="Y378" i="2"/>
  <c r="O386" i="2"/>
  <c r="A398" i="4"/>
  <c r="A398" i="3"/>
  <c r="I362" i="3"/>
  <c r="I362" i="4"/>
  <c r="Q9" i="2"/>
  <c r="Y19" i="2"/>
  <c r="AA33" i="2"/>
  <c r="C37" i="3"/>
  <c r="C37" i="4"/>
  <c r="AB40" i="2"/>
  <c r="X44" i="2"/>
  <c r="I47" i="3"/>
  <c r="I47" i="4"/>
  <c r="Y51" i="2"/>
  <c r="AA65" i="2"/>
  <c r="C69" i="3"/>
  <c r="C69" i="4"/>
  <c r="AB72" i="2"/>
  <c r="X76" i="2"/>
  <c r="I79" i="3"/>
  <c r="I79" i="4"/>
  <c r="Y83" i="2"/>
  <c r="AA97" i="2"/>
  <c r="Q105" i="2"/>
  <c r="Q113" i="2"/>
  <c r="Q121" i="2"/>
  <c r="C125" i="3"/>
  <c r="C125" i="4"/>
  <c r="AB128" i="2"/>
  <c r="C133" i="3"/>
  <c r="C133" i="4"/>
  <c r="AB136" i="2"/>
  <c r="C141" i="3"/>
  <c r="C141" i="4"/>
  <c r="AB144" i="2"/>
  <c r="Q153" i="2"/>
  <c r="AA161" i="2"/>
  <c r="A175" i="4"/>
  <c r="A175" i="3"/>
  <c r="O187" i="2"/>
  <c r="O195" i="2"/>
  <c r="O203" i="2"/>
  <c r="O211" i="2"/>
  <c r="O219" i="2"/>
  <c r="Y227" i="2"/>
  <c r="R232" i="2"/>
  <c r="X236" i="2"/>
  <c r="AB240" i="2"/>
  <c r="C245" i="3"/>
  <c r="C245" i="4"/>
  <c r="AB248" i="2"/>
  <c r="C253" i="3"/>
  <c r="C253" i="4"/>
  <c r="AB256" i="2"/>
  <c r="C261" i="3"/>
  <c r="C261" i="4"/>
  <c r="AB264" i="2"/>
  <c r="C269" i="3"/>
  <c r="C269" i="4"/>
  <c r="AB272" i="2"/>
  <c r="Q281" i="2"/>
  <c r="AA289" i="2"/>
  <c r="A303" i="4"/>
  <c r="A303" i="3"/>
  <c r="O315" i="2"/>
  <c r="Y323" i="2"/>
  <c r="X332" i="2"/>
  <c r="R336" i="2"/>
  <c r="Q345" i="2"/>
  <c r="X364" i="2"/>
  <c r="AB368" i="2"/>
  <c r="A375" i="4"/>
  <c r="A375" i="3"/>
  <c r="C397" i="3"/>
  <c r="C397" i="4"/>
  <c r="A216" i="4"/>
  <c r="A216" i="3"/>
  <c r="B10" i="3"/>
  <c r="B10" i="4"/>
  <c r="N108" i="2"/>
  <c r="N359" i="2"/>
  <c r="X287" i="2"/>
  <c r="N231" i="2"/>
  <c r="X223" i="2"/>
  <c r="N167" i="2"/>
  <c r="X159" i="2"/>
  <c r="X111" i="2"/>
  <c r="N63" i="2"/>
  <c r="X55" i="2"/>
  <c r="N23" i="2"/>
  <c r="N391" i="2"/>
  <c r="N390" i="2"/>
  <c r="X382" i="2"/>
  <c r="N326" i="2"/>
  <c r="X318" i="2"/>
  <c r="N262" i="2"/>
  <c r="X254" i="2"/>
  <c r="N198" i="2"/>
  <c r="X190" i="2"/>
  <c r="X150" i="2"/>
  <c r="X118" i="2"/>
  <c r="N78" i="2"/>
  <c r="X54" i="2"/>
  <c r="X14" i="2"/>
  <c r="N373" i="2"/>
  <c r="X365" i="2"/>
  <c r="N293" i="2"/>
  <c r="X285" i="2"/>
  <c r="N277" i="2"/>
  <c r="X269" i="2"/>
  <c r="N197" i="2"/>
  <c r="N165" i="2"/>
  <c r="X125" i="2"/>
  <c r="X85" i="2"/>
  <c r="N45" i="2"/>
  <c r="X21" i="2"/>
  <c r="N364" i="2"/>
  <c r="N287" i="2"/>
  <c r="X279" i="2"/>
  <c r="N223" i="2"/>
  <c r="X215" i="2"/>
  <c r="N159" i="2"/>
  <c r="X151" i="2"/>
  <c r="N111" i="2"/>
  <c r="N55" i="2"/>
  <c r="X47" i="2"/>
  <c r="N382" i="2"/>
  <c r="X374" i="2"/>
  <c r="N318" i="2"/>
  <c r="X310" i="2"/>
  <c r="N254" i="2"/>
  <c r="X246" i="2"/>
  <c r="N190" i="2"/>
  <c r="X182" i="2"/>
  <c r="N150" i="2"/>
  <c r="N118" i="2"/>
  <c r="X94" i="2"/>
  <c r="N54" i="2"/>
  <c r="X30" i="2"/>
  <c r="N14" i="2"/>
  <c r="X367" i="2"/>
  <c r="N365" i="2"/>
  <c r="X357" i="2"/>
  <c r="X341" i="2"/>
  <c r="N285" i="2"/>
  <c r="N269" i="2"/>
  <c r="X261" i="2"/>
  <c r="X189" i="2"/>
  <c r="X157" i="2"/>
  <c r="N125" i="2"/>
  <c r="N85" i="2"/>
  <c r="X61" i="2"/>
  <c r="N21" i="2"/>
  <c r="N356" i="2"/>
  <c r="X348" i="2"/>
  <c r="N292" i="2"/>
  <c r="X284" i="2"/>
  <c r="N228" i="2"/>
  <c r="X220" i="2"/>
  <c r="N164" i="2"/>
  <c r="X156" i="2"/>
  <c r="X108" i="2"/>
  <c r="N279" i="2"/>
  <c r="X271" i="2"/>
  <c r="N215" i="2"/>
  <c r="X207" i="2"/>
  <c r="N151" i="2"/>
  <c r="X143" i="2"/>
  <c r="X103" i="2"/>
  <c r="N47" i="2"/>
  <c r="X15" i="2"/>
  <c r="N374" i="2"/>
  <c r="X366" i="2"/>
  <c r="N310" i="2"/>
  <c r="X302" i="2"/>
  <c r="N246" i="2"/>
  <c r="X238" i="2"/>
  <c r="N182" i="2"/>
  <c r="X174" i="2"/>
  <c r="X142" i="2"/>
  <c r="N94" i="2"/>
  <c r="X70" i="2"/>
  <c r="N30" i="2"/>
  <c r="N367" i="2"/>
  <c r="N357" i="2"/>
  <c r="X349" i="2"/>
  <c r="N341" i="2"/>
  <c r="X333" i="2"/>
  <c r="N261" i="2"/>
  <c r="X253" i="2"/>
  <c r="N189" i="2"/>
  <c r="N157" i="2"/>
  <c r="X149" i="2"/>
  <c r="X117" i="2"/>
  <c r="N61" i="2"/>
  <c r="X37" i="2"/>
  <c r="X311" i="2"/>
  <c r="X295" i="2"/>
  <c r="N271" i="2"/>
  <c r="X263" i="2"/>
  <c r="N207" i="2"/>
  <c r="X199" i="2"/>
  <c r="N143" i="2"/>
  <c r="X135" i="2"/>
  <c r="N103" i="2"/>
  <c r="X39" i="2"/>
  <c r="N15" i="2"/>
  <c r="X375" i="2"/>
  <c r="N366" i="2"/>
  <c r="X358" i="2"/>
  <c r="N302" i="2"/>
  <c r="X294" i="2"/>
  <c r="N238" i="2"/>
  <c r="X230" i="2"/>
  <c r="N174" i="2"/>
  <c r="N142" i="2"/>
  <c r="X110" i="2"/>
  <c r="N70" i="2"/>
  <c r="X46" i="2"/>
  <c r="X6" i="2"/>
  <c r="N349" i="2"/>
  <c r="N333" i="2"/>
  <c r="X325" i="2"/>
  <c r="N253" i="2"/>
  <c r="X245" i="2"/>
  <c r="X181" i="2"/>
  <c r="N149" i="2"/>
  <c r="N117" i="2"/>
  <c r="X109" i="2"/>
  <c r="X77" i="2"/>
  <c r="N37" i="2"/>
  <c r="X396" i="2"/>
  <c r="X343" i="2"/>
  <c r="N311" i="2"/>
  <c r="N295" i="2"/>
  <c r="N263" i="2"/>
  <c r="X255" i="2"/>
  <c r="N199" i="2"/>
  <c r="X191" i="2"/>
  <c r="N135" i="2"/>
  <c r="X127" i="2"/>
  <c r="X95" i="2"/>
  <c r="X87" i="2"/>
  <c r="N39" i="2"/>
  <c r="X7" i="2"/>
  <c r="N375" i="2"/>
  <c r="N358" i="2"/>
  <c r="X350" i="2"/>
  <c r="N294" i="2"/>
  <c r="X286" i="2"/>
  <c r="N230" i="2"/>
  <c r="X222" i="2"/>
  <c r="X166" i="2"/>
  <c r="X134" i="2"/>
  <c r="N110" i="2"/>
  <c r="X86" i="2"/>
  <c r="N46" i="2"/>
  <c r="X22" i="2"/>
  <c r="N6" i="2"/>
  <c r="X397" i="2"/>
  <c r="N325" i="2"/>
  <c r="X317" i="2"/>
  <c r="N245" i="2"/>
  <c r="X237" i="2"/>
  <c r="N181" i="2"/>
  <c r="X141" i="2"/>
  <c r="N109" i="2"/>
  <c r="X101" i="2"/>
  <c r="N77" i="2"/>
  <c r="X53" i="2"/>
  <c r="X13" i="2"/>
  <c r="N343" i="2"/>
  <c r="N255" i="2"/>
  <c r="X247" i="2"/>
  <c r="N191" i="2"/>
  <c r="X183" i="2"/>
  <c r="N127" i="2"/>
  <c r="N95" i="2"/>
  <c r="N87" i="2"/>
  <c r="X79" i="2"/>
  <c r="X31" i="2"/>
  <c r="N7" i="2"/>
  <c r="N350" i="2"/>
  <c r="X342" i="2"/>
  <c r="N286" i="2"/>
  <c r="X278" i="2"/>
  <c r="N222" i="2"/>
  <c r="X214" i="2"/>
  <c r="N166" i="2"/>
  <c r="N134" i="2"/>
  <c r="N86" i="2"/>
  <c r="X62" i="2"/>
  <c r="N22" i="2"/>
  <c r="N397" i="2"/>
  <c r="X389" i="2"/>
  <c r="N317" i="2"/>
  <c r="X309" i="2"/>
  <c r="N237" i="2"/>
  <c r="X229" i="2"/>
  <c r="X213" i="2"/>
  <c r="X173" i="2"/>
  <c r="N141" i="2"/>
  <c r="N101" i="2"/>
  <c r="N53" i="2"/>
  <c r="X29" i="2"/>
  <c r="N13" i="2"/>
  <c r="N388" i="2"/>
  <c r="X380" i="2"/>
  <c r="N324" i="2"/>
  <c r="N247" i="2"/>
  <c r="X239" i="2"/>
  <c r="N183" i="2"/>
  <c r="X175" i="2"/>
  <c r="X119" i="2"/>
  <c r="N79" i="2"/>
  <c r="X71" i="2"/>
  <c r="N31" i="2"/>
  <c r="X398" i="2"/>
  <c r="N342" i="2"/>
  <c r="X334" i="2"/>
  <c r="N278" i="2"/>
  <c r="X270" i="2"/>
  <c r="N214" i="2"/>
  <c r="X206" i="2"/>
  <c r="X158" i="2"/>
  <c r="X126" i="2"/>
  <c r="X102" i="2"/>
  <c r="N62" i="2"/>
  <c r="X38" i="2"/>
  <c r="N389" i="2"/>
  <c r="X381" i="2"/>
  <c r="N309" i="2"/>
  <c r="X301" i="2"/>
  <c r="N229" i="2"/>
  <c r="X221" i="2"/>
  <c r="N213" i="2"/>
  <c r="X205" i="2"/>
  <c r="N173" i="2"/>
  <c r="X133" i="2"/>
  <c r="X93" i="2"/>
  <c r="X69" i="2"/>
  <c r="N29" i="2"/>
  <c r="X5" i="2"/>
  <c r="X359" i="2"/>
  <c r="N239" i="2"/>
  <c r="X231" i="2"/>
  <c r="N175" i="2"/>
  <c r="X167" i="2"/>
  <c r="N119" i="2"/>
  <c r="N71" i="2"/>
  <c r="X63" i="2"/>
  <c r="X23" i="2"/>
  <c r="X391" i="2"/>
  <c r="N398" i="2"/>
  <c r="X390" i="2"/>
  <c r="N334" i="2"/>
  <c r="X326" i="2"/>
  <c r="N270" i="2"/>
  <c r="X262" i="2"/>
  <c r="N206" i="2"/>
  <c r="X198" i="2"/>
  <c r="N158" i="2"/>
  <c r="N126" i="2"/>
  <c r="N102" i="2"/>
  <c r="X78" i="2"/>
  <c r="N38" i="2"/>
  <c r="N381" i="2"/>
  <c r="X373" i="2"/>
  <c r="N301" i="2"/>
  <c r="X293" i="2"/>
  <c r="X277" i="2"/>
  <c r="N221" i="2"/>
  <c r="N205" i="2"/>
  <c r="X197" i="2"/>
  <c r="X165" i="2"/>
  <c r="N133" i="2"/>
  <c r="N93" i="2"/>
  <c r="N69" i="2"/>
  <c r="X45" i="2"/>
  <c r="N5" i="2"/>
  <c r="G29" i="3"/>
  <c r="G29" i="4"/>
  <c r="C33" i="3"/>
  <c r="C33" i="4"/>
  <c r="N40" i="2"/>
  <c r="B50" i="3"/>
  <c r="B50" i="4"/>
  <c r="N64" i="2"/>
  <c r="A75" i="4"/>
  <c r="A75" i="3"/>
  <c r="X96" i="2"/>
  <c r="I99" i="3"/>
  <c r="I99" i="4"/>
  <c r="E103" i="3"/>
  <c r="E103" i="4"/>
  <c r="B114" i="3"/>
  <c r="B114" i="4"/>
  <c r="G117" i="3"/>
  <c r="G117" i="4"/>
  <c r="C121" i="3"/>
  <c r="C121" i="4"/>
  <c r="X128" i="2"/>
  <c r="N136" i="2"/>
  <c r="I139" i="3"/>
  <c r="I139" i="4"/>
  <c r="E143" i="3"/>
  <c r="E143" i="4"/>
  <c r="A163" i="4"/>
  <c r="A163" i="3"/>
  <c r="B170" i="3"/>
  <c r="B170" i="4"/>
  <c r="C185" i="3"/>
  <c r="C185" i="4"/>
  <c r="H188" i="3"/>
  <c r="H188" i="4"/>
  <c r="X192" i="2"/>
  <c r="N200" i="2"/>
  <c r="I203" i="3"/>
  <c r="I203" i="4"/>
  <c r="E207" i="3"/>
  <c r="E207" i="4"/>
  <c r="O215" i="2"/>
  <c r="A227" i="4"/>
  <c r="A227" i="3"/>
  <c r="G237" i="3"/>
  <c r="G237" i="4"/>
  <c r="C249" i="3"/>
  <c r="C249" i="4"/>
  <c r="H252" i="3"/>
  <c r="H252" i="4"/>
  <c r="X256" i="2"/>
  <c r="N264" i="2"/>
  <c r="I267" i="3"/>
  <c r="I267" i="4"/>
  <c r="Y271" i="2"/>
  <c r="O279" i="2"/>
  <c r="A291" i="4"/>
  <c r="A291" i="3"/>
  <c r="G301" i="3"/>
  <c r="G301" i="4"/>
  <c r="C313" i="3"/>
  <c r="C313" i="4"/>
  <c r="H316" i="3"/>
  <c r="H316" i="4"/>
  <c r="X320" i="2"/>
  <c r="N328" i="2"/>
  <c r="I331" i="3"/>
  <c r="I331" i="4"/>
  <c r="Y335" i="2"/>
  <c r="O343" i="2"/>
  <c r="A355" i="4"/>
  <c r="A355" i="3"/>
  <c r="G365" i="3"/>
  <c r="G365" i="4"/>
  <c r="C377" i="3"/>
  <c r="C377" i="4"/>
  <c r="H380" i="3"/>
  <c r="H380" i="4"/>
  <c r="X384" i="2"/>
  <c r="N392" i="2"/>
  <c r="I395" i="3"/>
  <c r="I395" i="4"/>
  <c r="Y399" i="2"/>
  <c r="A394" i="4"/>
  <c r="A394" i="3"/>
  <c r="I12" i="3"/>
  <c r="I12" i="4"/>
  <c r="Y16" i="2"/>
  <c r="G22" i="3"/>
  <c r="G22" i="4"/>
  <c r="C26" i="3"/>
  <c r="C26" i="4"/>
  <c r="N33" i="2"/>
  <c r="B43" i="3"/>
  <c r="B43" i="4"/>
  <c r="I52" i="3"/>
  <c r="I52" i="4"/>
  <c r="Y56" i="2"/>
  <c r="A60" i="4"/>
  <c r="A60" i="3"/>
  <c r="H69" i="3"/>
  <c r="X73" i="2"/>
  <c r="O80" i="2"/>
  <c r="C90" i="3"/>
  <c r="C90" i="4"/>
  <c r="N97" i="2"/>
  <c r="Y104" i="2"/>
  <c r="A108" i="4"/>
  <c r="A108" i="3"/>
  <c r="O112" i="2"/>
  <c r="B123" i="3"/>
  <c r="B123" i="4"/>
  <c r="G126" i="3"/>
  <c r="G126" i="4"/>
  <c r="H133" i="3"/>
  <c r="H133" i="4"/>
  <c r="X137" i="2"/>
  <c r="I140" i="3"/>
  <c r="I140" i="4"/>
  <c r="Y144" i="2"/>
  <c r="G158" i="4"/>
  <c r="C170" i="3"/>
  <c r="C170" i="4"/>
  <c r="X177" i="2"/>
  <c r="N185" i="2"/>
  <c r="I188" i="3"/>
  <c r="I188" i="4"/>
  <c r="Y192" i="2"/>
  <c r="O200" i="2"/>
  <c r="A212" i="4"/>
  <c r="A212" i="3"/>
  <c r="B219" i="3"/>
  <c r="B219" i="4"/>
  <c r="C234" i="3"/>
  <c r="C234" i="4"/>
  <c r="H237" i="4"/>
  <c r="X241" i="2"/>
  <c r="N249" i="2"/>
  <c r="I252" i="3"/>
  <c r="I252" i="4"/>
  <c r="Y256" i="2"/>
  <c r="O264" i="2"/>
  <c r="A276" i="4"/>
  <c r="A276" i="3"/>
  <c r="G286" i="3"/>
  <c r="G286" i="4"/>
  <c r="C298" i="3"/>
  <c r="C298" i="4"/>
  <c r="H301" i="3"/>
  <c r="H301" i="4"/>
  <c r="X305" i="2"/>
  <c r="N313" i="2"/>
  <c r="I316" i="3"/>
  <c r="I316" i="4"/>
  <c r="Y320" i="2"/>
  <c r="O328" i="2"/>
  <c r="A340" i="4"/>
  <c r="A340" i="3"/>
  <c r="G350" i="3"/>
  <c r="G350" i="4"/>
  <c r="C362" i="3"/>
  <c r="C362" i="4"/>
  <c r="H365" i="3"/>
  <c r="H365" i="4"/>
  <c r="X369" i="2"/>
  <c r="N377" i="2"/>
  <c r="I380" i="3"/>
  <c r="I380" i="4"/>
  <c r="Y384" i="2"/>
  <c r="O392" i="2"/>
  <c r="I13" i="3"/>
  <c r="I13" i="4"/>
  <c r="O17" i="2"/>
  <c r="G23" i="4"/>
  <c r="N34" i="2"/>
  <c r="I53" i="3"/>
  <c r="I53" i="4"/>
  <c r="Y57" i="2"/>
  <c r="A61" i="4"/>
  <c r="A61" i="3"/>
  <c r="H70" i="3"/>
  <c r="H70" i="4"/>
  <c r="X74" i="2"/>
  <c r="O81" i="2"/>
  <c r="N98" i="2"/>
  <c r="I117" i="3"/>
  <c r="I117" i="4"/>
  <c r="Y121" i="2"/>
  <c r="G135" i="4"/>
  <c r="H142" i="3"/>
  <c r="H142" i="4"/>
  <c r="X146" i="2"/>
  <c r="I149" i="3"/>
  <c r="I149" i="4"/>
  <c r="Y153" i="2"/>
  <c r="G167" i="3"/>
  <c r="G167" i="4"/>
  <c r="H174" i="3"/>
  <c r="H174" i="4"/>
  <c r="X178" i="2"/>
  <c r="I181" i="3"/>
  <c r="I181" i="4"/>
  <c r="Y185" i="2"/>
  <c r="A197" i="4"/>
  <c r="A197" i="3"/>
  <c r="AA207" i="2"/>
  <c r="Q215" i="2"/>
  <c r="H222" i="3"/>
  <c r="H222" i="4"/>
  <c r="X226" i="2"/>
  <c r="N234" i="2"/>
  <c r="I237" i="3"/>
  <c r="I237" i="4"/>
  <c r="Y241" i="2"/>
  <c r="O249" i="2"/>
  <c r="A261" i="4"/>
  <c r="A261" i="3"/>
  <c r="AA271" i="2"/>
  <c r="Q279" i="2"/>
  <c r="C283" i="3"/>
  <c r="C283" i="4"/>
  <c r="H286" i="3"/>
  <c r="H286" i="4"/>
  <c r="X290" i="2"/>
  <c r="N298" i="2"/>
  <c r="I301" i="3"/>
  <c r="I301" i="4"/>
  <c r="Y305" i="2"/>
  <c r="O313" i="2"/>
  <c r="A325" i="4"/>
  <c r="A325" i="3"/>
  <c r="AA335" i="2"/>
  <c r="Q343" i="2"/>
  <c r="C347" i="3"/>
  <c r="C347" i="4"/>
  <c r="H350" i="3"/>
  <c r="H350" i="4"/>
  <c r="X354" i="2"/>
  <c r="N362" i="2"/>
  <c r="I365" i="3"/>
  <c r="I365" i="4"/>
  <c r="Y369" i="2"/>
  <c r="O377" i="2"/>
  <c r="A389" i="4"/>
  <c r="A389" i="3"/>
  <c r="Y302" i="2"/>
  <c r="Y358" i="2"/>
  <c r="X383" i="2"/>
  <c r="AA8" i="2"/>
  <c r="C12" i="3"/>
  <c r="C12" i="4"/>
  <c r="Y18" i="2"/>
  <c r="A22" i="4"/>
  <c r="A22" i="3"/>
  <c r="H31" i="3"/>
  <c r="H31" i="4"/>
  <c r="X35" i="2"/>
  <c r="O42" i="2"/>
  <c r="AA48" i="2"/>
  <c r="N59" i="2"/>
  <c r="Q72" i="2"/>
  <c r="I78" i="3"/>
  <c r="I78" i="4"/>
  <c r="Y82" i="2"/>
  <c r="A86" i="4"/>
  <c r="A86" i="3"/>
  <c r="H95" i="3"/>
  <c r="H95" i="4"/>
  <c r="X99" i="2"/>
  <c r="O106" i="2"/>
  <c r="AA112" i="2"/>
  <c r="N123" i="2"/>
  <c r="AA136" i="2"/>
  <c r="H143" i="3"/>
  <c r="H143" i="4"/>
  <c r="X147" i="2"/>
  <c r="I150" i="3"/>
  <c r="I150" i="4"/>
  <c r="Y154" i="2"/>
  <c r="AA168" i="2"/>
  <c r="Q176" i="2"/>
  <c r="H183" i="3"/>
  <c r="H183" i="4"/>
  <c r="X187" i="2"/>
  <c r="N195" i="2"/>
  <c r="I198" i="3"/>
  <c r="I198" i="4"/>
  <c r="Y202" i="2"/>
  <c r="O210" i="2"/>
  <c r="A222" i="4"/>
  <c r="A222" i="3"/>
  <c r="AA232" i="2"/>
  <c r="Q240" i="2"/>
  <c r="C244" i="3"/>
  <c r="C244" i="4"/>
  <c r="H247" i="3"/>
  <c r="H247" i="4"/>
  <c r="X251" i="2"/>
  <c r="N259" i="2"/>
  <c r="I262" i="3"/>
  <c r="I262" i="4"/>
  <c r="Y266" i="2"/>
  <c r="O274" i="2"/>
  <c r="A286" i="4"/>
  <c r="A286" i="3"/>
  <c r="AA296" i="2"/>
  <c r="Q304" i="2"/>
  <c r="C308" i="3"/>
  <c r="C308" i="4"/>
  <c r="X315" i="2"/>
  <c r="N323" i="2"/>
  <c r="I326" i="3"/>
  <c r="I326" i="4"/>
  <c r="Y330" i="2"/>
  <c r="O338" i="2"/>
  <c r="A350" i="4"/>
  <c r="A350" i="3"/>
  <c r="AA360" i="2"/>
  <c r="Q368" i="2"/>
  <c r="C372" i="3"/>
  <c r="C372" i="4"/>
  <c r="X379" i="2"/>
  <c r="N387" i="2"/>
  <c r="I390" i="3"/>
  <c r="I390" i="4"/>
  <c r="Y394" i="2"/>
  <c r="O402" i="2"/>
  <c r="N335" i="2"/>
  <c r="B369" i="4"/>
  <c r="B369" i="3"/>
  <c r="N116" i="2"/>
  <c r="A7" i="4"/>
  <c r="A7" i="3"/>
  <c r="R291" i="2"/>
  <c r="AB283" i="2"/>
  <c r="R227" i="2"/>
  <c r="AB219" i="2"/>
  <c r="R163" i="2"/>
  <c r="AB155" i="2"/>
  <c r="AB107" i="2"/>
  <c r="R51" i="2"/>
  <c r="AB43" i="2"/>
  <c r="R386" i="2"/>
  <c r="AB378" i="2"/>
  <c r="R322" i="2"/>
  <c r="AB314" i="2"/>
  <c r="R258" i="2"/>
  <c r="AB250" i="2"/>
  <c r="R194" i="2"/>
  <c r="AB186" i="2"/>
  <c r="AB146" i="2"/>
  <c r="AB114" i="2"/>
  <c r="R74" i="2"/>
  <c r="AB50" i="2"/>
  <c r="AB10" i="2"/>
  <c r="R369" i="2"/>
  <c r="AB361" i="2"/>
  <c r="R289" i="2"/>
  <c r="AB281" i="2"/>
  <c r="R273" i="2"/>
  <c r="AB265" i="2"/>
  <c r="R193" i="2"/>
  <c r="R161" i="2"/>
  <c r="AB121" i="2"/>
  <c r="AB81" i="2"/>
  <c r="R41" i="2"/>
  <c r="AB17" i="2"/>
  <c r="AB403" i="2"/>
  <c r="R283" i="2"/>
  <c r="AB275" i="2"/>
  <c r="R219" i="2"/>
  <c r="AB211" i="2"/>
  <c r="R155" i="2"/>
  <c r="AB147" i="2"/>
  <c r="R107" i="2"/>
  <c r="R43" i="2"/>
  <c r="AB11" i="2"/>
  <c r="R378" i="2"/>
  <c r="AB370" i="2"/>
  <c r="R314" i="2"/>
  <c r="AB306" i="2"/>
  <c r="R250" i="2"/>
  <c r="AB242" i="2"/>
  <c r="R186" i="2"/>
  <c r="AB178" i="2"/>
  <c r="R146" i="2"/>
  <c r="R114" i="2"/>
  <c r="AB90" i="2"/>
  <c r="R50" i="2"/>
  <c r="AB26" i="2"/>
  <c r="R10" i="2"/>
  <c r="R361" i="2"/>
  <c r="AB353" i="2"/>
  <c r="AB337" i="2"/>
  <c r="R281" i="2"/>
  <c r="R265" i="2"/>
  <c r="AB257" i="2"/>
  <c r="AB185" i="2"/>
  <c r="AB153" i="2"/>
  <c r="R121" i="2"/>
  <c r="AB113" i="2"/>
  <c r="R81" i="2"/>
  <c r="AB57" i="2"/>
  <c r="R17" i="2"/>
  <c r="AB363" i="2"/>
  <c r="R352" i="2"/>
  <c r="AB344" i="2"/>
  <c r="R288" i="2"/>
  <c r="AB280" i="2"/>
  <c r="R224" i="2"/>
  <c r="AB216" i="2"/>
  <c r="R160" i="2"/>
  <c r="AB152" i="2"/>
  <c r="R403" i="2"/>
  <c r="AB347" i="2"/>
  <c r="AB315" i="2"/>
  <c r="R275" i="2"/>
  <c r="AB267" i="2"/>
  <c r="R211" i="2"/>
  <c r="AB203" i="2"/>
  <c r="R147" i="2"/>
  <c r="AB139" i="2"/>
  <c r="AB99" i="2"/>
  <c r="AB35" i="2"/>
  <c r="R11" i="2"/>
  <c r="R370" i="2"/>
  <c r="AB362" i="2"/>
  <c r="R306" i="2"/>
  <c r="AB298" i="2"/>
  <c r="R242" i="2"/>
  <c r="AB234" i="2"/>
  <c r="R178" i="2"/>
  <c r="AB170" i="2"/>
  <c r="AB138" i="2"/>
  <c r="R90" i="2"/>
  <c r="AB66" i="2"/>
  <c r="R26" i="2"/>
  <c r="R353" i="2"/>
  <c r="AB345" i="2"/>
  <c r="R337" i="2"/>
  <c r="AB329" i="2"/>
  <c r="R257" i="2"/>
  <c r="AB249" i="2"/>
  <c r="R185" i="2"/>
  <c r="R153" i="2"/>
  <c r="AB145" i="2"/>
  <c r="R113" i="2"/>
  <c r="AB105" i="2"/>
  <c r="R57" i="2"/>
  <c r="AB33" i="2"/>
  <c r="R347" i="2"/>
  <c r="R315" i="2"/>
  <c r="AB307" i="2"/>
  <c r="R267" i="2"/>
  <c r="AB259" i="2"/>
  <c r="R203" i="2"/>
  <c r="AB195" i="2"/>
  <c r="R139" i="2"/>
  <c r="AB131" i="2"/>
  <c r="R99" i="2"/>
  <c r="AB91" i="2"/>
  <c r="AB83" i="2"/>
  <c r="R35" i="2"/>
  <c r="R362" i="2"/>
  <c r="AB354" i="2"/>
  <c r="R298" i="2"/>
  <c r="AB290" i="2"/>
  <c r="R234" i="2"/>
  <c r="AB226" i="2"/>
  <c r="R170" i="2"/>
  <c r="R138" i="2"/>
  <c r="AB106" i="2"/>
  <c r="R66" i="2"/>
  <c r="AB42" i="2"/>
  <c r="AB387" i="2"/>
  <c r="AB401" i="2"/>
  <c r="R345" i="2"/>
  <c r="R329" i="2"/>
  <c r="AB321" i="2"/>
  <c r="R249" i="2"/>
  <c r="AB241" i="2"/>
  <c r="AB177" i="2"/>
  <c r="R145" i="2"/>
  <c r="R105" i="2"/>
  <c r="AB97" i="2"/>
  <c r="AB73" i="2"/>
  <c r="R33" i="2"/>
  <c r="R400" i="2"/>
  <c r="AB392" i="2"/>
  <c r="R117" i="2"/>
  <c r="R307" i="2"/>
  <c r="R259" i="2"/>
  <c r="AB251" i="2"/>
  <c r="R195" i="2"/>
  <c r="AB187" i="2"/>
  <c r="R131" i="2"/>
  <c r="AB123" i="2"/>
  <c r="R91" i="2"/>
  <c r="R83" i="2"/>
  <c r="AB75" i="2"/>
  <c r="AB27" i="2"/>
  <c r="R354" i="2"/>
  <c r="AB346" i="2"/>
  <c r="R290" i="2"/>
  <c r="AB282" i="2"/>
  <c r="R226" i="2"/>
  <c r="AB218" i="2"/>
  <c r="AB162" i="2"/>
  <c r="AB130" i="2"/>
  <c r="R106" i="2"/>
  <c r="AB82" i="2"/>
  <c r="R42" i="2"/>
  <c r="AB18" i="2"/>
  <c r="R387" i="2"/>
  <c r="R401" i="2"/>
  <c r="AB393" i="2"/>
  <c r="R321" i="2"/>
  <c r="AB313" i="2"/>
  <c r="R241" i="2"/>
  <c r="AB233" i="2"/>
  <c r="R177" i="2"/>
  <c r="AB137" i="2"/>
  <c r="R97" i="2"/>
  <c r="R73" i="2"/>
  <c r="AB49" i="2"/>
  <c r="AB9" i="2"/>
  <c r="R251" i="2"/>
  <c r="AB243" i="2"/>
  <c r="R187" i="2"/>
  <c r="AB179" i="2"/>
  <c r="R123" i="2"/>
  <c r="R75" i="2"/>
  <c r="AB67" i="2"/>
  <c r="R27" i="2"/>
  <c r="AB402" i="2"/>
  <c r="R346" i="2"/>
  <c r="AB338" i="2"/>
  <c r="R282" i="2"/>
  <c r="AB274" i="2"/>
  <c r="R218" i="2"/>
  <c r="AB210" i="2"/>
  <c r="R162" i="2"/>
  <c r="R130" i="2"/>
  <c r="AB122" i="2"/>
  <c r="R82" i="2"/>
  <c r="AB58" i="2"/>
  <c r="R18" i="2"/>
  <c r="R393" i="2"/>
  <c r="AB385" i="2"/>
  <c r="R313" i="2"/>
  <c r="AB305" i="2"/>
  <c r="R233" i="2"/>
  <c r="AB225" i="2"/>
  <c r="AB209" i="2"/>
  <c r="AB169" i="2"/>
  <c r="R137" i="2"/>
  <c r="R49" i="2"/>
  <c r="AB25" i="2"/>
  <c r="R9" i="2"/>
  <c r="R384" i="2"/>
  <c r="AB376" i="2"/>
  <c r="R320" i="2"/>
  <c r="R101" i="2"/>
  <c r="AB299" i="2"/>
  <c r="R243" i="2"/>
  <c r="AB235" i="2"/>
  <c r="R179" i="2"/>
  <c r="AB171" i="2"/>
  <c r="AB115" i="2"/>
  <c r="R67" i="2"/>
  <c r="AB59" i="2"/>
  <c r="AB19" i="2"/>
  <c r="R402" i="2"/>
  <c r="AB394" i="2"/>
  <c r="R338" i="2"/>
  <c r="AB330" i="2"/>
  <c r="R274" i="2"/>
  <c r="AB266" i="2"/>
  <c r="R210" i="2"/>
  <c r="AB202" i="2"/>
  <c r="AB154" i="2"/>
  <c r="R122" i="2"/>
  <c r="AB98" i="2"/>
  <c r="R58" i="2"/>
  <c r="AB34" i="2"/>
  <c r="R385" i="2"/>
  <c r="AB377" i="2"/>
  <c r="R305" i="2"/>
  <c r="AB297" i="2"/>
  <c r="R225" i="2"/>
  <c r="AB217" i="2"/>
  <c r="R209" i="2"/>
  <c r="AB201" i="2"/>
  <c r="R169" i="2"/>
  <c r="AB129" i="2"/>
  <c r="AB89" i="2"/>
  <c r="AB65" i="2"/>
  <c r="R25" i="2"/>
  <c r="R299" i="2"/>
  <c r="AB291" i="2"/>
  <c r="R235" i="2"/>
  <c r="AB227" i="2"/>
  <c r="R171" i="2"/>
  <c r="AB163" i="2"/>
  <c r="R115" i="2"/>
  <c r="R59" i="2"/>
  <c r="AB51" i="2"/>
  <c r="R19" i="2"/>
  <c r="R394" i="2"/>
  <c r="AB386" i="2"/>
  <c r="R330" i="2"/>
  <c r="AB322" i="2"/>
  <c r="R266" i="2"/>
  <c r="AB258" i="2"/>
  <c r="R202" i="2"/>
  <c r="AB194" i="2"/>
  <c r="R154" i="2"/>
  <c r="R98" i="2"/>
  <c r="AB74" i="2"/>
  <c r="R34" i="2"/>
  <c r="R377" i="2"/>
  <c r="AB369" i="2"/>
  <c r="R297" i="2"/>
  <c r="AB289" i="2"/>
  <c r="AB273" i="2"/>
  <c r="R217" i="2"/>
  <c r="R201" i="2"/>
  <c r="AB193" i="2"/>
  <c r="AB161" i="2"/>
  <c r="R129" i="2"/>
  <c r="R89" i="2"/>
  <c r="R65" i="2"/>
  <c r="AB41" i="2"/>
  <c r="X20" i="2"/>
  <c r="I23" i="3"/>
  <c r="I23" i="4"/>
  <c r="Y27" i="2"/>
  <c r="AA41" i="2"/>
  <c r="C45" i="3"/>
  <c r="C45" i="4"/>
  <c r="AB48" i="2"/>
  <c r="X52" i="2"/>
  <c r="I55" i="3"/>
  <c r="I55" i="4"/>
  <c r="Y59" i="2"/>
  <c r="AA73" i="2"/>
  <c r="C77" i="3"/>
  <c r="C77" i="4"/>
  <c r="AB80" i="2"/>
  <c r="X84" i="2"/>
  <c r="I87" i="3"/>
  <c r="I87" i="4"/>
  <c r="Y91" i="2"/>
  <c r="A103" i="4"/>
  <c r="A103" i="3"/>
  <c r="A111" i="4"/>
  <c r="A111" i="3"/>
  <c r="A119" i="4"/>
  <c r="A119" i="3"/>
  <c r="AA129" i="2"/>
  <c r="A159" i="4"/>
  <c r="A159" i="3"/>
  <c r="O171" i="2"/>
  <c r="I175" i="4"/>
  <c r="N180" i="2"/>
  <c r="I183" i="3"/>
  <c r="I183" i="4"/>
  <c r="N188" i="2"/>
  <c r="I191" i="3"/>
  <c r="I191" i="4"/>
  <c r="N196" i="2"/>
  <c r="I199" i="3"/>
  <c r="I199" i="4"/>
  <c r="N204" i="2"/>
  <c r="I207" i="3"/>
  <c r="I207" i="4"/>
  <c r="N212" i="2"/>
  <c r="I215" i="3"/>
  <c r="I215" i="4"/>
  <c r="N220" i="2"/>
  <c r="AB224" i="2"/>
  <c r="C229" i="3"/>
  <c r="C229" i="4"/>
  <c r="Q233" i="2"/>
  <c r="AA241" i="2"/>
  <c r="AA249" i="2"/>
  <c r="AA257" i="2"/>
  <c r="A287" i="4"/>
  <c r="A287" i="3"/>
  <c r="O299" i="2"/>
  <c r="I303" i="3"/>
  <c r="I303" i="4"/>
  <c r="N308" i="2"/>
  <c r="I311" i="3"/>
  <c r="I311" i="4"/>
  <c r="N316" i="2"/>
  <c r="I319" i="3"/>
  <c r="I319" i="4"/>
  <c r="C325" i="3"/>
  <c r="C325" i="4"/>
  <c r="AB328" i="2"/>
  <c r="AA337" i="2"/>
  <c r="Y355" i="2"/>
  <c r="R360" i="2"/>
  <c r="G13" i="3"/>
  <c r="G13" i="4"/>
  <c r="I19" i="3"/>
  <c r="I19" i="4"/>
  <c r="E23" i="3"/>
  <c r="E23" i="4"/>
  <c r="A27" i="4"/>
  <c r="A27" i="3"/>
  <c r="D40" i="4"/>
  <c r="G53" i="3"/>
  <c r="G53" i="4"/>
  <c r="C57" i="3"/>
  <c r="C57" i="4"/>
  <c r="H60" i="4"/>
  <c r="I67" i="3"/>
  <c r="I67" i="4"/>
  <c r="E71" i="3"/>
  <c r="E71" i="4"/>
  <c r="B82" i="3"/>
  <c r="B82" i="4"/>
  <c r="G85" i="3"/>
  <c r="G85" i="4"/>
  <c r="C89" i="3"/>
  <c r="C89" i="4"/>
  <c r="H92" i="3"/>
  <c r="H92" i="4"/>
  <c r="A115" i="4"/>
  <c r="A115" i="3"/>
  <c r="C129" i="3"/>
  <c r="C129" i="4"/>
  <c r="H132" i="3"/>
  <c r="H132" i="4"/>
  <c r="D136" i="3"/>
  <c r="I147" i="3"/>
  <c r="I147" i="4"/>
  <c r="E151" i="3"/>
  <c r="E151" i="4"/>
  <c r="A171" i="4"/>
  <c r="A171" i="3"/>
  <c r="B178" i="3"/>
  <c r="B178" i="4"/>
  <c r="G181" i="3"/>
  <c r="G181" i="4"/>
  <c r="C193" i="3"/>
  <c r="C193" i="4"/>
  <c r="D200" i="3"/>
  <c r="D200" i="4"/>
  <c r="I211" i="3"/>
  <c r="I211" i="4"/>
  <c r="E215" i="3"/>
  <c r="E215" i="4"/>
  <c r="A235" i="4"/>
  <c r="A235" i="3"/>
  <c r="G245" i="3"/>
  <c r="G245" i="4"/>
  <c r="C257" i="3"/>
  <c r="C257" i="4"/>
  <c r="X264" i="2"/>
  <c r="N272" i="2"/>
  <c r="I275" i="3"/>
  <c r="I275" i="4"/>
  <c r="E279" i="3"/>
  <c r="E279" i="4"/>
  <c r="A299" i="4"/>
  <c r="A299" i="3"/>
  <c r="G309" i="3"/>
  <c r="G309" i="4"/>
  <c r="C321" i="3"/>
  <c r="C321" i="4"/>
  <c r="H324" i="3"/>
  <c r="H324" i="4"/>
  <c r="X328" i="2"/>
  <c r="N336" i="2"/>
  <c r="I339" i="3"/>
  <c r="I339" i="4"/>
  <c r="E343" i="3"/>
  <c r="E343" i="4"/>
  <c r="A363" i="4"/>
  <c r="A363" i="3"/>
  <c r="G373" i="3"/>
  <c r="G373" i="4"/>
  <c r="C385" i="3"/>
  <c r="C385" i="4"/>
  <c r="X392" i="2"/>
  <c r="N400" i="2"/>
  <c r="I403" i="3"/>
  <c r="I403" i="4"/>
  <c r="I322" i="3"/>
  <c r="I322" i="4"/>
  <c r="H355" i="3"/>
  <c r="H355" i="4"/>
  <c r="G6" i="4"/>
  <c r="C10" i="3"/>
  <c r="C10" i="4"/>
  <c r="O246" i="2"/>
  <c r="Y238" i="2"/>
  <c r="O182" i="2"/>
  <c r="Y174" i="2"/>
  <c r="Y118" i="2"/>
  <c r="O78" i="2"/>
  <c r="Y70" i="2"/>
  <c r="O30" i="2"/>
  <c r="Y397" i="2"/>
  <c r="O341" i="2"/>
  <c r="Y333" i="2"/>
  <c r="O277" i="2"/>
  <c r="Y269" i="2"/>
  <c r="O213" i="2"/>
  <c r="Y205" i="2"/>
  <c r="Y157" i="2"/>
  <c r="Y125" i="2"/>
  <c r="Y101" i="2"/>
  <c r="O61" i="2"/>
  <c r="Y37" i="2"/>
  <c r="O374" i="2"/>
  <c r="O350" i="2"/>
  <c r="O388" i="2"/>
  <c r="Y380" i="2"/>
  <c r="O308" i="2"/>
  <c r="Y300" i="2"/>
  <c r="O228" i="2"/>
  <c r="Y220" i="2"/>
  <c r="O212" i="2"/>
  <c r="Y204" i="2"/>
  <c r="O172" i="2"/>
  <c r="Y132" i="2"/>
  <c r="Y92" i="2"/>
  <c r="Y68" i="2"/>
  <c r="O28" i="2"/>
  <c r="Y4" i="2"/>
  <c r="Y326" i="2"/>
  <c r="O379" i="2"/>
  <c r="Y371" i="2"/>
  <c r="O238" i="2"/>
  <c r="Y230" i="2"/>
  <c r="O174" i="2"/>
  <c r="Y166" i="2"/>
  <c r="O118" i="2"/>
  <c r="O70" i="2"/>
  <c r="Y62" i="2"/>
  <c r="Y22" i="2"/>
  <c r="Y382" i="2"/>
  <c r="Y294" i="2"/>
  <c r="O397" i="2"/>
  <c r="Y389" i="2"/>
  <c r="O333" i="2"/>
  <c r="Y325" i="2"/>
  <c r="O269" i="2"/>
  <c r="Y261" i="2"/>
  <c r="O205" i="2"/>
  <c r="Y197" i="2"/>
  <c r="O157" i="2"/>
  <c r="O125" i="2"/>
  <c r="O101" i="2"/>
  <c r="Y77" i="2"/>
  <c r="O37" i="2"/>
  <c r="O380" i="2"/>
  <c r="Y372" i="2"/>
  <c r="O300" i="2"/>
  <c r="Y292" i="2"/>
  <c r="Y276" i="2"/>
  <c r="O220" i="2"/>
  <c r="O204" i="2"/>
  <c r="Y196" i="2"/>
  <c r="Y164" i="2"/>
  <c r="O132" i="2"/>
  <c r="O92" i="2"/>
  <c r="O68" i="2"/>
  <c r="Y44" i="2"/>
  <c r="O4" i="2"/>
  <c r="O326" i="2"/>
  <c r="O371" i="2"/>
  <c r="Y363" i="2"/>
  <c r="O307" i="2"/>
  <c r="Y299" i="2"/>
  <c r="O243" i="2"/>
  <c r="Y235" i="2"/>
  <c r="O179" i="2"/>
  <c r="Y171" i="2"/>
  <c r="O123" i="2"/>
  <c r="Y115" i="2"/>
  <c r="Y286" i="2"/>
  <c r="O230" i="2"/>
  <c r="Y222" i="2"/>
  <c r="O166" i="2"/>
  <c r="Y158" i="2"/>
  <c r="Y110" i="2"/>
  <c r="O62" i="2"/>
  <c r="Y54" i="2"/>
  <c r="O22" i="2"/>
  <c r="O382" i="2"/>
  <c r="O294" i="2"/>
  <c r="O389" i="2"/>
  <c r="Y381" i="2"/>
  <c r="O325" i="2"/>
  <c r="Y317" i="2"/>
  <c r="O261" i="2"/>
  <c r="Y253" i="2"/>
  <c r="O197" i="2"/>
  <c r="Y189" i="2"/>
  <c r="Y149" i="2"/>
  <c r="Y117" i="2"/>
  <c r="O77" i="2"/>
  <c r="Y53" i="2"/>
  <c r="Y13" i="2"/>
  <c r="O372" i="2"/>
  <c r="Y364" i="2"/>
  <c r="O292" i="2"/>
  <c r="Y284" i="2"/>
  <c r="O276" i="2"/>
  <c r="Y268" i="2"/>
  <c r="O196" i="2"/>
  <c r="O164" i="2"/>
  <c r="Y124" i="2"/>
  <c r="Y84" i="2"/>
  <c r="O44" i="2"/>
  <c r="Y20" i="2"/>
  <c r="O286" i="2"/>
  <c r="Y278" i="2"/>
  <c r="O222" i="2"/>
  <c r="Y214" i="2"/>
  <c r="O158" i="2"/>
  <c r="Y150" i="2"/>
  <c r="O110" i="2"/>
  <c r="O54" i="2"/>
  <c r="Y46" i="2"/>
  <c r="O381" i="2"/>
  <c r="Y373" i="2"/>
  <c r="O317" i="2"/>
  <c r="Y309" i="2"/>
  <c r="O253" i="2"/>
  <c r="Y245" i="2"/>
  <c r="O189" i="2"/>
  <c r="Y181" i="2"/>
  <c r="O149" i="2"/>
  <c r="O117" i="2"/>
  <c r="Y93" i="2"/>
  <c r="O53" i="2"/>
  <c r="Y29" i="2"/>
  <c r="O13" i="2"/>
  <c r="O364" i="2"/>
  <c r="Y356" i="2"/>
  <c r="Y340" i="2"/>
  <c r="O284" i="2"/>
  <c r="O268" i="2"/>
  <c r="Y260" i="2"/>
  <c r="Y188" i="2"/>
  <c r="Y156" i="2"/>
  <c r="O124" i="2"/>
  <c r="O84" i="2"/>
  <c r="Y60" i="2"/>
  <c r="O20" i="2"/>
  <c r="O278" i="2"/>
  <c r="Y270" i="2"/>
  <c r="O214" i="2"/>
  <c r="Y206" i="2"/>
  <c r="O150" i="2"/>
  <c r="Y142" i="2"/>
  <c r="Y102" i="2"/>
  <c r="O46" i="2"/>
  <c r="Y14" i="2"/>
  <c r="O373" i="2"/>
  <c r="Y365" i="2"/>
  <c r="O309" i="2"/>
  <c r="Y301" i="2"/>
  <c r="O245" i="2"/>
  <c r="Y237" i="2"/>
  <c r="O181" i="2"/>
  <c r="Y173" i="2"/>
  <c r="Y141" i="2"/>
  <c r="O93" i="2"/>
  <c r="Y69" i="2"/>
  <c r="O29" i="2"/>
  <c r="O356" i="2"/>
  <c r="Y348" i="2"/>
  <c r="O340" i="2"/>
  <c r="Y332" i="2"/>
  <c r="O260" i="2"/>
  <c r="Y252" i="2"/>
  <c r="O188" i="2"/>
  <c r="O156" i="2"/>
  <c r="Y148" i="2"/>
  <c r="Y116" i="2"/>
  <c r="O60" i="2"/>
  <c r="Y36" i="2"/>
  <c r="Y403" i="2"/>
  <c r="Y390" i="2"/>
  <c r="Y366" i="2"/>
  <c r="Y310" i="2"/>
  <c r="O270" i="2"/>
  <c r="Y262" i="2"/>
  <c r="O206" i="2"/>
  <c r="Y198" i="2"/>
  <c r="O142" i="2"/>
  <c r="Y134" i="2"/>
  <c r="O102" i="2"/>
  <c r="Y38" i="2"/>
  <c r="O14" i="2"/>
  <c r="Y398" i="2"/>
  <c r="O365" i="2"/>
  <c r="Y357" i="2"/>
  <c r="O301" i="2"/>
  <c r="Y293" i="2"/>
  <c r="O237" i="2"/>
  <c r="Y229" i="2"/>
  <c r="O173" i="2"/>
  <c r="O141" i="2"/>
  <c r="Y109" i="2"/>
  <c r="O69" i="2"/>
  <c r="Y45" i="2"/>
  <c r="Y5" i="2"/>
  <c r="O348" i="2"/>
  <c r="O332" i="2"/>
  <c r="Y324" i="2"/>
  <c r="O252" i="2"/>
  <c r="Y244" i="2"/>
  <c r="Y180" i="2"/>
  <c r="O148" i="2"/>
  <c r="O116" i="2"/>
  <c r="Y108" i="2"/>
  <c r="Y76" i="2"/>
  <c r="O36" i="2"/>
  <c r="O403" i="2"/>
  <c r="Y395" i="2"/>
  <c r="O339" i="2"/>
  <c r="Y331" i="2"/>
  <c r="O390" i="2"/>
  <c r="O366" i="2"/>
  <c r="Y318" i="2"/>
  <c r="O310" i="2"/>
  <c r="O262" i="2"/>
  <c r="Y254" i="2"/>
  <c r="O198" i="2"/>
  <c r="Y190" i="2"/>
  <c r="O134" i="2"/>
  <c r="Y126" i="2"/>
  <c r="Y94" i="2"/>
  <c r="Y86" i="2"/>
  <c r="O38" i="2"/>
  <c r="Y6" i="2"/>
  <c r="O398" i="2"/>
  <c r="O357" i="2"/>
  <c r="Y349" i="2"/>
  <c r="O293" i="2"/>
  <c r="Y285" i="2"/>
  <c r="O229" i="2"/>
  <c r="Y221" i="2"/>
  <c r="Y165" i="2"/>
  <c r="Y133" i="2"/>
  <c r="O109" i="2"/>
  <c r="Y85" i="2"/>
  <c r="O45" i="2"/>
  <c r="Y21" i="2"/>
  <c r="O5" i="2"/>
  <c r="Y396" i="2"/>
  <c r="O324" i="2"/>
  <c r="Y316" i="2"/>
  <c r="O244" i="2"/>
  <c r="Y236" i="2"/>
  <c r="O180" i="2"/>
  <c r="Y140" i="2"/>
  <c r="O108" i="2"/>
  <c r="Y100" i="2"/>
  <c r="O76" i="2"/>
  <c r="Y52" i="2"/>
  <c r="Y12" i="2"/>
  <c r="O318" i="2"/>
  <c r="O254" i="2"/>
  <c r="Y246" i="2"/>
  <c r="O190" i="2"/>
  <c r="Y182" i="2"/>
  <c r="O126" i="2"/>
  <c r="O94" i="2"/>
  <c r="O86" i="2"/>
  <c r="Y78" i="2"/>
  <c r="Y30" i="2"/>
  <c r="O6" i="2"/>
  <c r="O349" i="2"/>
  <c r="Y341" i="2"/>
  <c r="O285" i="2"/>
  <c r="Y277" i="2"/>
  <c r="O221" i="2"/>
  <c r="Y213" i="2"/>
  <c r="O165" i="2"/>
  <c r="O133" i="2"/>
  <c r="O85" i="2"/>
  <c r="Y61" i="2"/>
  <c r="O21" i="2"/>
  <c r="Y374" i="2"/>
  <c r="Y350" i="2"/>
  <c r="O396" i="2"/>
  <c r="Y388" i="2"/>
  <c r="O316" i="2"/>
  <c r="Y308" i="2"/>
  <c r="O236" i="2"/>
  <c r="Y228" i="2"/>
  <c r="Y212" i="2"/>
  <c r="Y172" i="2"/>
  <c r="O140" i="2"/>
  <c r="O100" i="2"/>
  <c r="O52" i="2"/>
  <c r="Y28" i="2"/>
  <c r="O12" i="2"/>
  <c r="A20" i="4"/>
  <c r="A20" i="3"/>
  <c r="H29" i="3"/>
  <c r="X33" i="2"/>
  <c r="O40" i="2"/>
  <c r="C50" i="3"/>
  <c r="C50" i="4"/>
  <c r="N57" i="2"/>
  <c r="B67" i="3"/>
  <c r="B67" i="4"/>
  <c r="I76" i="3"/>
  <c r="I76" i="4"/>
  <c r="Y80" i="2"/>
  <c r="A84" i="4"/>
  <c r="A84" i="3"/>
  <c r="H93" i="3"/>
  <c r="H93" i="4"/>
  <c r="X97" i="2"/>
  <c r="N105" i="2"/>
  <c r="Y112" i="2"/>
  <c r="A116" i="4"/>
  <c r="A116" i="3"/>
  <c r="O120" i="2"/>
  <c r="B131" i="3"/>
  <c r="B131" i="4"/>
  <c r="C138" i="3"/>
  <c r="C138" i="4"/>
  <c r="N145" i="2"/>
  <c r="O152" i="2"/>
  <c r="A156" i="4"/>
  <c r="A156" i="3"/>
  <c r="B163" i="3"/>
  <c r="B163" i="4"/>
  <c r="C178" i="3"/>
  <c r="C178" i="4"/>
  <c r="H181" i="3"/>
  <c r="H181" i="4"/>
  <c r="X185" i="2"/>
  <c r="N193" i="2"/>
  <c r="I196" i="3"/>
  <c r="I196" i="4"/>
  <c r="Y200" i="2"/>
  <c r="O208" i="2"/>
  <c r="A220" i="4"/>
  <c r="A220" i="3"/>
  <c r="G230" i="3"/>
  <c r="G230" i="4"/>
  <c r="C242" i="3"/>
  <c r="C242" i="4"/>
  <c r="X249" i="2"/>
  <c r="N257" i="2"/>
  <c r="I260" i="3"/>
  <c r="I260" i="4"/>
  <c r="Y264" i="2"/>
  <c r="O272" i="2"/>
  <c r="A284" i="4"/>
  <c r="A284" i="3"/>
  <c r="G294" i="3"/>
  <c r="G294" i="4"/>
  <c r="C306" i="3"/>
  <c r="C306" i="4"/>
  <c r="H309" i="3"/>
  <c r="H309" i="4"/>
  <c r="X313" i="2"/>
  <c r="N321" i="2"/>
  <c r="I324" i="3"/>
  <c r="I324" i="4"/>
  <c r="Y328" i="2"/>
  <c r="O336" i="2"/>
  <c r="A348" i="4"/>
  <c r="A348" i="3"/>
  <c r="G358" i="3"/>
  <c r="G358" i="4"/>
  <c r="C370" i="3"/>
  <c r="C370" i="4"/>
  <c r="H373" i="3"/>
  <c r="H373" i="4"/>
  <c r="X377" i="2"/>
  <c r="N385" i="2"/>
  <c r="I388" i="3"/>
  <c r="I388" i="4"/>
  <c r="Y392" i="2"/>
  <c r="O400" i="2"/>
  <c r="I397" i="3"/>
  <c r="I397" i="4"/>
  <c r="C360" i="3"/>
  <c r="C360" i="4"/>
  <c r="N399" i="2"/>
  <c r="G7" i="3"/>
  <c r="G7" i="4"/>
  <c r="Y17" i="2"/>
  <c r="A21" i="4"/>
  <c r="A21" i="3"/>
  <c r="H30" i="3"/>
  <c r="X34" i="2"/>
  <c r="O41" i="2"/>
  <c r="G47" i="3"/>
  <c r="G47" i="4"/>
  <c r="N58" i="2"/>
  <c r="I77" i="3"/>
  <c r="I77" i="4"/>
  <c r="Y81" i="2"/>
  <c r="A85" i="4"/>
  <c r="A85" i="3"/>
  <c r="H94" i="3"/>
  <c r="H94" i="4"/>
  <c r="X98" i="2"/>
  <c r="O105" i="2"/>
  <c r="G111" i="3"/>
  <c r="X122" i="2"/>
  <c r="O129" i="2"/>
  <c r="A133" i="4"/>
  <c r="A133" i="3"/>
  <c r="N154" i="2"/>
  <c r="O161" i="2"/>
  <c r="A165" i="4"/>
  <c r="A165" i="3"/>
  <c r="N186" i="2"/>
  <c r="O193" i="2"/>
  <c r="A205" i="4"/>
  <c r="A205" i="3"/>
  <c r="G215" i="3"/>
  <c r="C227" i="3"/>
  <c r="C227" i="4"/>
  <c r="H230" i="3"/>
  <c r="H230" i="4"/>
  <c r="X234" i="2"/>
  <c r="N242" i="2"/>
  <c r="I245" i="3"/>
  <c r="I245" i="4"/>
  <c r="Y249" i="2"/>
  <c r="O257" i="2"/>
  <c r="A269" i="4"/>
  <c r="A269" i="3"/>
  <c r="G279" i="3"/>
  <c r="G279" i="4"/>
  <c r="C291" i="3"/>
  <c r="C291" i="4"/>
  <c r="H294" i="4"/>
  <c r="X298" i="2"/>
  <c r="N306" i="2"/>
  <c r="I309" i="3"/>
  <c r="I309" i="4"/>
  <c r="Y313" i="2"/>
  <c r="O321" i="2"/>
  <c r="A333" i="4"/>
  <c r="A333" i="3"/>
  <c r="G343" i="3"/>
  <c r="G343" i="4"/>
  <c r="C355" i="3"/>
  <c r="C355" i="4"/>
  <c r="H358" i="4"/>
  <c r="X362" i="2"/>
  <c r="N370" i="2"/>
  <c r="I373" i="3"/>
  <c r="I373" i="4"/>
  <c r="Y377" i="2"/>
  <c r="O385" i="2"/>
  <c r="N327" i="2"/>
  <c r="O342" i="2"/>
  <c r="A6" i="4"/>
  <c r="A6" i="3"/>
  <c r="H15" i="3"/>
  <c r="H15" i="4"/>
  <c r="N19" i="2"/>
  <c r="Q32" i="2"/>
  <c r="I38" i="3"/>
  <c r="I38" i="4"/>
  <c r="Y42" i="2"/>
  <c r="A46" i="4"/>
  <c r="A46" i="3"/>
  <c r="H55" i="3"/>
  <c r="H55" i="4"/>
  <c r="X59" i="2"/>
  <c r="O66" i="2"/>
  <c r="AA72" i="2"/>
  <c r="C76" i="3"/>
  <c r="C76" i="4"/>
  <c r="N83" i="2"/>
  <c r="Q96" i="2"/>
  <c r="I102" i="3"/>
  <c r="I102" i="4"/>
  <c r="Y106" i="2"/>
  <c r="A110" i="4"/>
  <c r="A110" i="3"/>
  <c r="H119" i="3"/>
  <c r="H119" i="4"/>
  <c r="X123" i="2"/>
  <c r="O130" i="2"/>
  <c r="A134" i="4"/>
  <c r="A134" i="3"/>
  <c r="Q144" i="2"/>
  <c r="N155" i="2"/>
  <c r="O162" i="2"/>
  <c r="A166" i="4"/>
  <c r="A166" i="3"/>
  <c r="AA176" i="2"/>
  <c r="Q184" i="2"/>
  <c r="H191" i="4"/>
  <c r="X195" i="2"/>
  <c r="N203" i="2"/>
  <c r="I206" i="3"/>
  <c r="I206" i="4"/>
  <c r="Y210" i="2"/>
  <c r="O218" i="2"/>
  <c r="A230" i="4"/>
  <c r="A230" i="3"/>
  <c r="AA240" i="2"/>
  <c r="Q248" i="2"/>
  <c r="C252" i="3"/>
  <c r="C252" i="4"/>
  <c r="X259" i="2"/>
  <c r="N267" i="2"/>
  <c r="I270" i="3"/>
  <c r="I270" i="4"/>
  <c r="Y274" i="2"/>
  <c r="O282" i="2"/>
  <c r="A294" i="4"/>
  <c r="A294" i="3"/>
  <c r="AA304" i="2"/>
  <c r="Q312" i="2"/>
  <c r="C316" i="3"/>
  <c r="C316" i="4"/>
  <c r="H319" i="3"/>
  <c r="H319" i="4"/>
  <c r="X323" i="2"/>
  <c r="N331" i="2"/>
  <c r="I334" i="3"/>
  <c r="I334" i="4"/>
  <c r="Y338" i="2"/>
  <c r="O346" i="2"/>
  <c r="A358" i="4"/>
  <c r="A358" i="3"/>
  <c r="AA368" i="2"/>
  <c r="Q376" i="2"/>
  <c r="C380" i="3"/>
  <c r="C380" i="4"/>
  <c r="H383" i="4"/>
  <c r="X387" i="2"/>
  <c r="N395" i="2"/>
  <c r="I398" i="3"/>
  <c r="I398" i="4"/>
  <c r="Y402" i="2"/>
  <c r="X335" i="2"/>
  <c r="Q17" i="2"/>
  <c r="N28" i="2"/>
  <c r="O35" i="2"/>
  <c r="A39" i="4"/>
  <c r="A39" i="3"/>
  <c r="Q49" i="2"/>
  <c r="N60" i="2"/>
  <c r="O67" i="2"/>
  <c r="A71" i="4"/>
  <c r="A71" i="3"/>
  <c r="Q81" i="2"/>
  <c r="N92" i="2"/>
  <c r="O99" i="2"/>
  <c r="A135" i="4"/>
  <c r="A135" i="3"/>
  <c r="A143" i="4"/>
  <c r="A143" i="3"/>
  <c r="A151" i="4"/>
  <c r="A151" i="3"/>
  <c r="O163" i="2"/>
  <c r="N172" i="2"/>
  <c r="X180" i="2"/>
  <c r="X188" i="2"/>
  <c r="X196" i="2"/>
  <c r="X204" i="2"/>
  <c r="R208" i="2"/>
  <c r="X212" i="2"/>
  <c r="R216" i="2"/>
  <c r="C221" i="3"/>
  <c r="C221" i="4"/>
  <c r="Q225" i="2"/>
  <c r="AA233" i="2"/>
  <c r="A247" i="4"/>
  <c r="A247" i="3"/>
  <c r="A263" i="4"/>
  <c r="A263" i="3"/>
  <c r="A271" i="4"/>
  <c r="A271" i="3"/>
  <c r="A279" i="4"/>
  <c r="A279" i="3"/>
  <c r="O291" i="2"/>
  <c r="N300" i="2"/>
  <c r="R304" i="2"/>
  <c r="X308" i="2"/>
  <c r="R312" i="2"/>
  <c r="X316" i="2"/>
  <c r="AB320" i="2"/>
  <c r="Q329" i="2"/>
  <c r="A343" i="4"/>
  <c r="A343" i="3"/>
  <c r="O347" i="2"/>
  <c r="X356" i="2"/>
  <c r="AB360" i="2"/>
  <c r="N372" i="2"/>
  <c r="Y387" i="2"/>
  <c r="R392" i="2"/>
  <c r="A399" i="4"/>
  <c r="A399" i="3"/>
  <c r="E7" i="3"/>
  <c r="E7" i="4"/>
  <c r="A11" i="4"/>
  <c r="A11" i="3"/>
  <c r="C17" i="3"/>
  <c r="C17" i="4"/>
  <c r="B34" i="3"/>
  <c r="B34" i="4"/>
  <c r="I43" i="3"/>
  <c r="I43" i="4"/>
  <c r="E47" i="3"/>
  <c r="E47" i="4"/>
  <c r="A51" i="4"/>
  <c r="A51" i="3"/>
  <c r="A83" i="4"/>
  <c r="A83" i="3"/>
  <c r="C97" i="3"/>
  <c r="C97" i="4"/>
  <c r="H100" i="3"/>
  <c r="H100" i="4"/>
  <c r="D104" i="3"/>
  <c r="D104" i="4"/>
  <c r="I107" i="3"/>
  <c r="I107" i="4"/>
  <c r="E111" i="3"/>
  <c r="E111" i="4"/>
  <c r="B122" i="3"/>
  <c r="B122" i="4"/>
  <c r="G125" i="3"/>
  <c r="G125" i="4"/>
  <c r="C137" i="3"/>
  <c r="C137" i="4"/>
  <c r="H140" i="3"/>
  <c r="H140" i="4"/>
  <c r="D144" i="3"/>
  <c r="D144" i="4"/>
  <c r="I155" i="3"/>
  <c r="I155" i="4"/>
  <c r="E159" i="3"/>
  <c r="E159" i="4"/>
  <c r="A179" i="4"/>
  <c r="A179" i="3"/>
  <c r="B186" i="3"/>
  <c r="B186" i="4"/>
  <c r="G189" i="3"/>
  <c r="G189" i="4"/>
  <c r="C201" i="3"/>
  <c r="C201" i="4"/>
  <c r="H204" i="3"/>
  <c r="H204" i="4"/>
  <c r="D208" i="3"/>
  <c r="I219" i="3"/>
  <c r="I219" i="4"/>
  <c r="E223" i="3"/>
  <c r="E223" i="4"/>
  <c r="A243" i="4"/>
  <c r="A243" i="3"/>
  <c r="C265" i="3"/>
  <c r="C265" i="4"/>
  <c r="D272" i="3"/>
  <c r="D272" i="4"/>
  <c r="I283" i="3"/>
  <c r="I283" i="4"/>
  <c r="E287" i="3"/>
  <c r="E287" i="4"/>
  <c r="A307" i="4"/>
  <c r="A307" i="3"/>
  <c r="G317" i="3"/>
  <c r="G317" i="4"/>
  <c r="C329" i="3"/>
  <c r="C329" i="4"/>
  <c r="H332" i="3"/>
  <c r="H332" i="4"/>
  <c r="X336" i="2"/>
  <c r="N344" i="2"/>
  <c r="I347" i="3"/>
  <c r="I347" i="4"/>
  <c r="E351" i="3"/>
  <c r="E351" i="4"/>
  <c r="A371" i="4"/>
  <c r="A371" i="3"/>
  <c r="C393" i="3"/>
  <c r="C393" i="4"/>
  <c r="H396" i="3"/>
  <c r="H396" i="4"/>
  <c r="X400" i="2"/>
  <c r="A362" i="4"/>
  <c r="A362" i="3"/>
  <c r="A402" i="4"/>
  <c r="A402" i="3"/>
  <c r="H13" i="3"/>
  <c r="H13" i="4"/>
  <c r="N17" i="2"/>
  <c r="B27" i="3"/>
  <c r="B27" i="4"/>
  <c r="I36" i="3"/>
  <c r="I36" i="4"/>
  <c r="E40" i="3"/>
  <c r="E40" i="4"/>
  <c r="A44" i="4"/>
  <c r="A44" i="3"/>
  <c r="H53" i="3"/>
  <c r="X57" i="2"/>
  <c r="O64" i="2"/>
  <c r="G70" i="3"/>
  <c r="G70" i="4"/>
  <c r="C74" i="3"/>
  <c r="C74" i="4"/>
  <c r="N81" i="2"/>
  <c r="B91" i="3"/>
  <c r="B91" i="4"/>
  <c r="I100" i="3"/>
  <c r="I100" i="4"/>
  <c r="X105" i="2"/>
  <c r="N113" i="2"/>
  <c r="Y120" i="2"/>
  <c r="A124" i="4"/>
  <c r="A124" i="3"/>
  <c r="G134" i="3"/>
  <c r="G134" i="4"/>
  <c r="X145" i="2"/>
  <c r="I148" i="3"/>
  <c r="I148" i="4"/>
  <c r="Y152" i="2"/>
  <c r="A164" i="4"/>
  <c r="A164" i="3"/>
  <c r="B171" i="3"/>
  <c r="B171" i="4"/>
  <c r="G174" i="3"/>
  <c r="G174" i="4"/>
  <c r="C186" i="3"/>
  <c r="C186" i="4"/>
  <c r="H189" i="3"/>
  <c r="H189" i="4"/>
  <c r="X193" i="2"/>
  <c r="N201" i="2"/>
  <c r="I204" i="3"/>
  <c r="I204" i="4"/>
  <c r="Y208" i="2"/>
  <c r="O216" i="2"/>
  <c r="A228" i="4"/>
  <c r="A228" i="3"/>
  <c r="G238" i="3"/>
  <c r="G238" i="4"/>
  <c r="C250" i="3"/>
  <c r="C250" i="4"/>
  <c r="H253" i="3"/>
  <c r="H253" i="4"/>
  <c r="X257" i="2"/>
  <c r="N265" i="2"/>
  <c r="I268" i="3"/>
  <c r="I268" i="4"/>
  <c r="Y272" i="2"/>
  <c r="O280" i="2"/>
  <c r="A292" i="4"/>
  <c r="A292" i="3"/>
  <c r="G302" i="3"/>
  <c r="G302" i="4"/>
  <c r="C314" i="3"/>
  <c r="C314" i="4"/>
  <c r="H317" i="3"/>
  <c r="H317" i="4"/>
  <c r="X321" i="2"/>
  <c r="N329" i="2"/>
  <c r="I332" i="3"/>
  <c r="I332" i="4"/>
  <c r="Y336" i="2"/>
  <c r="O344" i="2"/>
  <c r="A356" i="4"/>
  <c r="A356" i="3"/>
  <c r="G366" i="3"/>
  <c r="G366" i="4"/>
  <c r="C378" i="3"/>
  <c r="C378" i="4"/>
  <c r="H381" i="3"/>
  <c r="H381" i="4"/>
  <c r="X385" i="2"/>
  <c r="N393" i="2"/>
  <c r="I396" i="3"/>
  <c r="I396" i="4"/>
  <c r="Y400" i="2"/>
  <c r="O401" i="2"/>
  <c r="I330" i="3"/>
  <c r="I330" i="4"/>
  <c r="X399" i="2"/>
  <c r="A5" i="4"/>
  <c r="A5" i="3"/>
  <c r="H14" i="3"/>
  <c r="H14" i="4"/>
  <c r="N18" i="2"/>
  <c r="I37" i="3"/>
  <c r="I37" i="4"/>
  <c r="Y41" i="2"/>
  <c r="A45" i="4"/>
  <c r="A45" i="3"/>
  <c r="H54" i="3"/>
  <c r="H54" i="4"/>
  <c r="X58" i="2"/>
  <c r="O65" i="2"/>
  <c r="N82" i="2"/>
  <c r="I101" i="3"/>
  <c r="I101" i="4"/>
  <c r="Y105" i="2"/>
  <c r="A109" i="4"/>
  <c r="A109" i="3"/>
  <c r="H118" i="3"/>
  <c r="H118" i="4"/>
  <c r="I125" i="3"/>
  <c r="I125" i="4"/>
  <c r="Y129" i="2"/>
  <c r="G143" i="3"/>
  <c r="X154" i="2"/>
  <c r="I157" i="3"/>
  <c r="I157" i="4"/>
  <c r="Y161" i="2"/>
  <c r="G175" i="3"/>
  <c r="G175" i="4"/>
  <c r="H182" i="3"/>
  <c r="H182" i="4"/>
  <c r="X186" i="2"/>
  <c r="I189" i="3"/>
  <c r="I189" i="4"/>
  <c r="Y193" i="2"/>
  <c r="O201" i="2"/>
  <c r="A213" i="4"/>
  <c r="A213" i="3"/>
  <c r="G223" i="3"/>
  <c r="G223" i="4"/>
  <c r="C235" i="3"/>
  <c r="C235" i="4"/>
  <c r="H238" i="3"/>
  <c r="H238" i="4"/>
  <c r="X242" i="2"/>
  <c r="N250" i="2"/>
  <c r="I253" i="3"/>
  <c r="I253" i="4"/>
  <c r="Y257" i="2"/>
  <c r="O265" i="2"/>
  <c r="A277" i="4"/>
  <c r="A277" i="3"/>
  <c r="G287" i="3"/>
  <c r="G287" i="4"/>
  <c r="C299" i="3"/>
  <c r="C299" i="4"/>
  <c r="X306" i="2"/>
  <c r="N314" i="2"/>
  <c r="I317" i="3"/>
  <c r="I317" i="4"/>
  <c r="Y321" i="2"/>
  <c r="O329" i="2"/>
  <c r="A341" i="4"/>
  <c r="A341" i="3"/>
  <c r="C363" i="3"/>
  <c r="C363" i="4"/>
  <c r="H366" i="3"/>
  <c r="H366" i="4"/>
  <c r="X370" i="2"/>
  <c r="N378" i="2"/>
  <c r="I381" i="3"/>
  <c r="I381" i="4"/>
  <c r="Y385" i="2"/>
  <c r="O393" i="2"/>
  <c r="H398" i="3"/>
  <c r="H398" i="4"/>
  <c r="AA316" i="2"/>
  <c r="X327" i="2"/>
  <c r="Y342" i="2"/>
  <c r="Q16" i="2"/>
  <c r="X19" i="2"/>
  <c r="O26" i="2"/>
  <c r="AA32" i="2"/>
  <c r="N43" i="2"/>
  <c r="Q56" i="2"/>
  <c r="I62" i="3"/>
  <c r="I62" i="4"/>
  <c r="Y66" i="2"/>
  <c r="A70" i="4"/>
  <c r="A70" i="3"/>
  <c r="H79" i="3"/>
  <c r="H79" i="4"/>
  <c r="X83" i="2"/>
  <c r="O90" i="2"/>
  <c r="AA96" i="2"/>
  <c r="N107" i="2"/>
  <c r="Q120" i="2"/>
  <c r="I126" i="3"/>
  <c r="I126" i="4"/>
  <c r="Y130" i="2"/>
  <c r="AA144" i="2"/>
  <c r="H151" i="3"/>
  <c r="H151" i="4"/>
  <c r="X155" i="2"/>
  <c r="I158" i="3"/>
  <c r="I158" i="4"/>
  <c r="Y162" i="2"/>
  <c r="A174" i="4"/>
  <c r="A174" i="3"/>
  <c r="AA184" i="2"/>
  <c r="Q192" i="2"/>
  <c r="H199" i="3"/>
  <c r="H199" i="4"/>
  <c r="X203" i="2"/>
  <c r="N211" i="2"/>
  <c r="I214" i="3"/>
  <c r="I214" i="4"/>
  <c r="Y218" i="2"/>
  <c r="O226" i="2"/>
  <c r="A238" i="4"/>
  <c r="A238" i="3"/>
  <c r="AA248" i="2"/>
  <c r="Q256" i="2"/>
  <c r="C260" i="3"/>
  <c r="C260" i="4"/>
  <c r="H263" i="3"/>
  <c r="H263" i="4"/>
  <c r="X267" i="2"/>
  <c r="N275" i="2"/>
  <c r="I278" i="3"/>
  <c r="I278" i="4"/>
  <c r="Y282" i="2"/>
  <c r="O290" i="2"/>
  <c r="A302" i="4"/>
  <c r="A302" i="3"/>
  <c r="AA312" i="2"/>
  <c r="Q320" i="2"/>
  <c r="C324" i="3"/>
  <c r="C324" i="4"/>
  <c r="H327" i="3"/>
  <c r="H327" i="4"/>
  <c r="X331" i="2"/>
  <c r="N339" i="2"/>
  <c r="I342" i="3"/>
  <c r="I342" i="4"/>
  <c r="Y346" i="2"/>
  <c r="O354" i="2"/>
  <c r="A366" i="4"/>
  <c r="A366" i="3"/>
  <c r="AA376" i="2"/>
  <c r="Q384" i="2"/>
  <c r="C388" i="3"/>
  <c r="C388" i="4"/>
  <c r="X395" i="2"/>
  <c r="X403" i="2"/>
  <c r="Q388" i="2"/>
  <c r="O11" i="2"/>
  <c r="A15" i="4"/>
  <c r="A15" i="3"/>
  <c r="AA17" i="2"/>
  <c r="C21" i="3"/>
  <c r="C21" i="4"/>
  <c r="H24" i="3"/>
  <c r="H24" i="4"/>
  <c r="X28" i="2"/>
  <c r="I31" i="3"/>
  <c r="I31" i="4"/>
  <c r="Y35" i="2"/>
  <c r="AA49" i="2"/>
  <c r="C53" i="3"/>
  <c r="C53" i="4"/>
  <c r="AB56" i="2"/>
  <c r="X60" i="2"/>
  <c r="I63" i="3"/>
  <c r="I63" i="4"/>
  <c r="Y67" i="2"/>
  <c r="AA81" i="2"/>
  <c r="C85" i="3"/>
  <c r="C85" i="4"/>
  <c r="AB88" i="2"/>
  <c r="X92" i="2"/>
  <c r="I95" i="3"/>
  <c r="I95" i="4"/>
  <c r="Y99" i="2"/>
  <c r="O107" i="2"/>
  <c r="O115" i="2"/>
  <c r="Y123" i="2"/>
  <c r="O131" i="2"/>
  <c r="O139" i="2"/>
  <c r="O147" i="2"/>
  <c r="O155" i="2"/>
  <c r="Y163" i="2"/>
  <c r="R168" i="2"/>
  <c r="X172" i="2"/>
  <c r="AB176" i="2"/>
  <c r="C181" i="3"/>
  <c r="C181" i="4"/>
  <c r="AB184" i="2"/>
  <c r="C189" i="3"/>
  <c r="C189" i="4"/>
  <c r="AB192" i="2"/>
  <c r="C197" i="3"/>
  <c r="C197" i="4"/>
  <c r="AB200" i="2"/>
  <c r="C205" i="3"/>
  <c r="C205" i="4"/>
  <c r="AB208" i="2"/>
  <c r="Q217" i="2"/>
  <c r="AA225" i="2"/>
  <c r="A239" i="4"/>
  <c r="A239" i="3"/>
  <c r="O251" i="2"/>
  <c r="O259" i="2"/>
  <c r="O267" i="2"/>
  <c r="O275" i="2"/>
  <c r="O283" i="2"/>
  <c r="Y291" i="2"/>
  <c r="R296" i="2"/>
  <c r="X300" i="2"/>
  <c r="AB304" i="2"/>
  <c r="C309" i="3"/>
  <c r="C309" i="4"/>
  <c r="AB312" i="2"/>
  <c r="C317" i="3"/>
  <c r="C317" i="4"/>
  <c r="Q321" i="2"/>
  <c r="A335" i="4"/>
  <c r="A335" i="3"/>
  <c r="Y347" i="2"/>
  <c r="I351" i="3"/>
  <c r="I351" i="4"/>
  <c r="C357" i="3"/>
  <c r="C357" i="4"/>
  <c r="Q361" i="2"/>
  <c r="X372" i="2"/>
  <c r="R376" i="2"/>
  <c r="X388" i="2"/>
  <c r="Q393" i="2"/>
  <c r="I298" i="3"/>
  <c r="I298" i="4"/>
  <c r="N8" i="2"/>
  <c r="H20" i="3"/>
  <c r="H20" i="4"/>
  <c r="X24" i="2"/>
  <c r="G37" i="3"/>
  <c r="G37" i="4"/>
  <c r="C41" i="3"/>
  <c r="C41" i="4"/>
  <c r="N48" i="2"/>
  <c r="B58" i="3"/>
  <c r="B58" i="4"/>
  <c r="G61" i="3"/>
  <c r="G61" i="4"/>
  <c r="C65" i="3"/>
  <c r="C65" i="4"/>
  <c r="H68" i="3"/>
  <c r="H68" i="4"/>
  <c r="X72" i="2"/>
  <c r="I75" i="3"/>
  <c r="I75" i="4"/>
  <c r="E79" i="3"/>
  <c r="E79" i="4"/>
  <c r="B90" i="3"/>
  <c r="B90" i="4"/>
  <c r="G93" i="3"/>
  <c r="G93" i="4"/>
  <c r="N112" i="2"/>
  <c r="A123" i="4"/>
  <c r="A123" i="3"/>
  <c r="B130" i="3"/>
  <c r="B130" i="4"/>
  <c r="G133" i="3"/>
  <c r="G133" i="4"/>
  <c r="C145" i="3"/>
  <c r="C145" i="4"/>
  <c r="H148" i="3"/>
  <c r="H148" i="4"/>
  <c r="X152" i="2"/>
  <c r="N160" i="2"/>
  <c r="I163" i="3"/>
  <c r="I163" i="4"/>
  <c r="E167" i="3"/>
  <c r="E167" i="4"/>
  <c r="A187" i="4"/>
  <c r="A187" i="3"/>
  <c r="B194" i="3"/>
  <c r="B194" i="4"/>
  <c r="C209" i="3"/>
  <c r="C209" i="4"/>
  <c r="H212" i="3"/>
  <c r="H212" i="4"/>
  <c r="X216" i="2"/>
  <c r="N224" i="2"/>
  <c r="I227" i="3"/>
  <c r="I227" i="4"/>
  <c r="Y231" i="2"/>
  <c r="O239" i="2"/>
  <c r="A251" i="4"/>
  <c r="A251" i="3"/>
  <c r="C273" i="3"/>
  <c r="C273" i="4"/>
  <c r="H276" i="3"/>
  <c r="X280" i="2"/>
  <c r="N288" i="2"/>
  <c r="I291" i="3"/>
  <c r="I291" i="4"/>
  <c r="Y295" i="2"/>
  <c r="O303" i="2"/>
  <c r="A315" i="4"/>
  <c r="A315" i="3"/>
  <c r="G325" i="3"/>
  <c r="G325" i="4"/>
  <c r="C337" i="3"/>
  <c r="C337" i="4"/>
  <c r="H340" i="3"/>
  <c r="H340" i="4"/>
  <c r="X344" i="2"/>
  <c r="N352" i="2"/>
  <c r="I355" i="3"/>
  <c r="I355" i="4"/>
  <c r="Y359" i="2"/>
  <c r="O367" i="2"/>
  <c r="A379" i="4"/>
  <c r="A379" i="3"/>
  <c r="G389" i="3"/>
  <c r="G389" i="4"/>
  <c r="C401" i="3"/>
  <c r="C401" i="4"/>
  <c r="N4" i="2"/>
  <c r="B11" i="3"/>
  <c r="B11" i="4"/>
  <c r="X17" i="2"/>
  <c r="O24" i="2"/>
  <c r="G30" i="3"/>
  <c r="G30" i="4"/>
  <c r="C34" i="3"/>
  <c r="C34" i="4"/>
  <c r="N41" i="2"/>
  <c r="B51" i="3"/>
  <c r="B51" i="4"/>
  <c r="I60" i="3"/>
  <c r="I60" i="4"/>
  <c r="Y64" i="2"/>
  <c r="A68" i="4"/>
  <c r="A68" i="3"/>
  <c r="H77" i="3"/>
  <c r="H77" i="4"/>
  <c r="X81" i="2"/>
  <c r="O88" i="2"/>
  <c r="G94" i="3"/>
  <c r="G94" i="4"/>
  <c r="C98" i="3"/>
  <c r="C98" i="4"/>
  <c r="H101" i="3"/>
  <c r="H101" i="4"/>
  <c r="I108" i="3"/>
  <c r="I108" i="4"/>
  <c r="X113" i="2"/>
  <c r="N121" i="2"/>
  <c r="O128" i="2"/>
  <c r="A132" i="4"/>
  <c r="A132" i="3"/>
  <c r="B139" i="3"/>
  <c r="B139" i="4"/>
  <c r="C146" i="3"/>
  <c r="C146" i="4"/>
  <c r="N153" i="2"/>
  <c r="O160" i="2"/>
  <c r="A172" i="4"/>
  <c r="A172" i="3"/>
  <c r="B179" i="3"/>
  <c r="B179" i="4"/>
  <c r="G182" i="3"/>
  <c r="G182" i="4"/>
  <c r="C194" i="3"/>
  <c r="C194" i="4"/>
  <c r="H197" i="3"/>
  <c r="H197" i="4"/>
  <c r="X201" i="2"/>
  <c r="N209" i="2"/>
  <c r="I212" i="3"/>
  <c r="I212" i="4"/>
  <c r="Y216" i="2"/>
  <c r="O224" i="2"/>
  <c r="A236" i="4"/>
  <c r="A236" i="3"/>
  <c r="G246" i="3"/>
  <c r="G246" i="4"/>
  <c r="C258" i="3"/>
  <c r="C258" i="4"/>
  <c r="X265" i="2"/>
  <c r="N273" i="2"/>
  <c r="I276" i="3"/>
  <c r="I276" i="4"/>
  <c r="Y280" i="2"/>
  <c r="O288" i="2"/>
  <c r="A300" i="4"/>
  <c r="A300" i="3"/>
  <c r="G310" i="3"/>
  <c r="G310" i="4"/>
  <c r="C322" i="3"/>
  <c r="C322" i="4"/>
  <c r="H325" i="3"/>
  <c r="H325" i="4"/>
  <c r="X329" i="2"/>
  <c r="N337" i="2"/>
  <c r="I340" i="3"/>
  <c r="I340" i="4"/>
  <c r="Y344" i="2"/>
  <c r="O352" i="2"/>
  <c r="A364" i="4"/>
  <c r="A364" i="3"/>
  <c r="G374" i="3"/>
  <c r="G374" i="4"/>
  <c r="C386" i="3"/>
  <c r="C386" i="4"/>
  <c r="H389" i="3"/>
  <c r="H389" i="4"/>
  <c r="X393" i="2"/>
  <c r="N401" i="2"/>
  <c r="Y401" i="2"/>
  <c r="A344" i="4"/>
  <c r="A344" i="3"/>
  <c r="X18" i="2"/>
  <c r="O25" i="2"/>
  <c r="G31" i="3"/>
  <c r="G31" i="4"/>
  <c r="N42" i="2"/>
  <c r="I61" i="3"/>
  <c r="I61" i="4"/>
  <c r="Y65" i="2"/>
  <c r="A69" i="4"/>
  <c r="A69" i="3"/>
  <c r="H78" i="3"/>
  <c r="H78" i="4"/>
  <c r="X82" i="2"/>
  <c r="O89" i="2"/>
  <c r="G95" i="4"/>
  <c r="N106" i="2"/>
  <c r="N130" i="2"/>
  <c r="O137" i="2"/>
  <c r="A141" i="4"/>
  <c r="A141" i="3"/>
  <c r="N162" i="2"/>
  <c r="O169" i="2"/>
  <c r="A173" i="4"/>
  <c r="A173" i="3"/>
  <c r="N194" i="2"/>
  <c r="I197" i="3"/>
  <c r="I197" i="4"/>
  <c r="Y201" i="2"/>
  <c r="O209" i="2"/>
  <c r="A221" i="4"/>
  <c r="A221" i="3"/>
  <c r="AA231" i="2"/>
  <c r="Q239" i="2"/>
  <c r="C243" i="3"/>
  <c r="C243" i="4"/>
  <c r="H246" i="3"/>
  <c r="H246" i="4"/>
  <c r="X250" i="2"/>
  <c r="N258" i="2"/>
  <c r="I261" i="3"/>
  <c r="I261" i="4"/>
  <c r="Y265" i="2"/>
  <c r="O273" i="2"/>
  <c r="A285" i="4"/>
  <c r="A285" i="3"/>
  <c r="AA295" i="2"/>
  <c r="Q303" i="2"/>
  <c r="C307" i="3"/>
  <c r="C307" i="4"/>
  <c r="X314" i="2"/>
  <c r="N322" i="2"/>
  <c r="I325" i="3"/>
  <c r="I325" i="4"/>
  <c r="Y329" i="2"/>
  <c r="O337" i="2"/>
  <c r="A349" i="4"/>
  <c r="A349" i="3"/>
  <c r="AA359" i="2"/>
  <c r="Q367" i="2"/>
  <c r="C371" i="3"/>
  <c r="C371" i="4"/>
  <c r="H374" i="4"/>
  <c r="X378" i="2"/>
  <c r="N386" i="2"/>
  <c r="I389" i="3"/>
  <c r="I389" i="4"/>
  <c r="Y393" i="2"/>
  <c r="Q399" i="2"/>
  <c r="N319" i="2"/>
  <c r="Q372" i="2"/>
  <c r="O10" i="2"/>
  <c r="AA16" i="2"/>
  <c r="I22" i="3"/>
  <c r="I22" i="4"/>
  <c r="Y26" i="2"/>
  <c r="A30" i="4"/>
  <c r="A30" i="3"/>
  <c r="H39" i="3"/>
  <c r="H39" i="4"/>
  <c r="X43" i="2"/>
  <c r="O50" i="2"/>
  <c r="AA56" i="2"/>
  <c r="C60" i="3"/>
  <c r="C60" i="4"/>
  <c r="N67" i="2"/>
  <c r="Q80" i="2"/>
  <c r="I86" i="3"/>
  <c r="I86" i="4"/>
  <c r="Y90" i="2"/>
  <c r="A94" i="4"/>
  <c r="A94" i="3"/>
  <c r="H103" i="3"/>
  <c r="H103" i="4"/>
  <c r="X107" i="2"/>
  <c r="O114" i="2"/>
  <c r="AA120" i="2"/>
  <c r="C124" i="3"/>
  <c r="C124" i="4"/>
  <c r="N131" i="2"/>
  <c r="O138" i="2"/>
  <c r="A142" i="4"/>
  <c r="A142" i="3"/>
  <c r="Q152" i="2"/>
  <c r="N163" i="2"/>
  <c r="O170" i="2"/>
  <c r="A182" i="4"/>
  <c r="A182" i="3"/>
  <c r="AA192" i="2"/>
  <c r="Q200" i="2"/>
  <c r="H207" i="3"/>
  <c r="X211" i="2"/>
  <c r="N219" i="2"/>
  <c r="I222" i="3"/>
  <c r="I222" i="4"/>
  <c r="Y226" i="2"/>
  <c r="O234" i="2"/>
  <c r="A246" i="4"/>
  <c r="A246" i="3"/>
  <c r="AA256" i="2"/>
  <c r="Q264" i="2"/>
  <c r="C268" i="3"/>
  <c r="C268" i="4"/>
  <c r="H271" i="3"/>
  <c r="H271" i="4"/>
  <c r="X275" i="2"/>
  <c r="N283" i="2"/>
  <c r="I286" i="3"/>
  <c r="I286" i="4"/>
  <c r="Y290" i="2"/>
  <c r="O298" i="2"/>
  <c r="A310" i="4"/>
  <c r="A310" i="3"/>
  <c r="AA320" i="2"/>
  <c r="Q328" i="2"/>
  <c r="C332" i="3"/>
  <c r="C332" i="4"/>
  <c r="H335" i="3"/>
  <c r="H335" i="4"/>
  <c r="X339" i="2"/>
  <c r="N347" i="2"/>
  <c r="I350" i="3"/>
  <c r="I350" i="4"/>
  <c r="Y354" i="2"/>
  <c r="O362" i="2"/>
  <c r="A374" i="4"/>
  <c r="A374" i="3"/>
  <c r="AA384" i="2"/>
  <c r="Q392" i="2"/>
  <c r="C396" i="3"/>
  <c r="C396" i="4"/>
  <c r="H399" i="3"/>
  <c r="H399" i="4"/>
  <c r="N403" i="2"/>
  <c r="AA388" i="2"/>
  <c r="X4" i="2"/>
  <c r="I7" i="3"/>
  <c r="I7" i="4"/>
  <c r="Y11" i="2"/>
  <c r="Q25" i="2"/>
  <c r="R32" i="2"/>
  <c r="N36" i="2"/>
  <c r="O43" i="2"/>
  <c r="A47" i="4"/>
  <c r="A47" i="3"/>
  <c r="Q57" i="2"/>
  <c r="R64" i="2"/>
  <c r="N68" i="2"/>
  <c r="O75" i="2"/>
  <c r="A79" i="4"/>
  <c r="A79" i="3"/>
  <c r="Q89" i="2"/>
  <c r="R96" i="2"/>
  <c r="X100" i="2"/>
  <c r="I103" i="3"/>
  <c r="I103" i="4"/>
  <c r="Y107" i="2"/>
  <c r="X116" i="2"/>
  <c r="N124" i="2"/>
  <c r="Y131" i="2"/>
  <c r="Y139" i="2"/>
  <c r="Y147" i="2"/>
  <c r="Y155" i="2"/>
  <c r="X164" i="2"/>
  <c r="AB168" i="2"/>
  <c r="C173" i="3"/>
  <c r="C173" i="4"/>
  <c r="Q177" i="2"/>
  <c r="Q185" i="2"/>
  <c r="Q193" i="2"/>
  <c r="Q201" i="2"/>
  <c r="AA209" i="2"/>
  <c r="AA217" i="2"/>
  <c r="A231" i="4"/>
  <c r="A231" i="3"/>
  <c r="Y243" i="2"/>
  <c r="Y251" i="2"/>
  <c r="Y259" i="2"/>
  <c r="Y267" i="2"/>
  <c r="Y275" i="2"/>
  <c r="Y283" i="2"/>
  <c r="I287" i="3"/>
  <c r="I287" i="4"/>
  <c r="X292" i="2"/>
  <c r="AB296" i="2"/>
  <c r="C301" i="3"/>
  <c r="C301" i="4"/>
  <c r="Q305" i="2"/>
  <c r="Q313" i="2"/>
  <c r="AA321" i="2"/>
  <c r="A327" i="4"/>
  <c r="A327" i="3"/>
  <c r="Y339" i="2"/>
  <c r="N348" i="2"/>
  <c r="AB352" i="2"/>
  <c r="I399" i="3"/>
  <c r="I399" i="4"/>
  <c r="R363" i="2"/>
  <c r="H4" i="3"/>
  <c r="H4" i="4"/>
  <c r="D8" i="4"/>
  <c r="B18" i="3"/>
  <c r="B18" i="4"/>
  <c r="I27" i="3"/>
  <c r="I27" i="4"/>
  <c r="E31" i="3"/>
  <c r="E31" i="4"/>
  <c r="A35" i="4"/>
  <c r="A35" i="3"/>
  <c r="H44" i="3"/>
  <c r="H44" i="4"/>
  <c r="D48" i="3"/>
  <c r="D48" i="4"/>
  <c r="A59" i="4"/>
  <c r="A59" i="3"/>
  <c r="A91" i="4"/>
  <c r="A91" i="3"/>
  <c r="B98" i="3"/>
  <c r="B98" i="4"/>
  <c r="G101" i="3"/>
  <c r="G101" i="4"/>
  <c r="C105" i="3"/>
  <c r="C105" i="4"/>
  <c r="D112" i="3"/>
  <c r="D112" i="4"/>
  <c r="I115" i="3"/>
  <c r="I115" i="4"/>
  <c r="E119" i="3"/>
  <c r="E119" i="4"/>
  <c r="A131" i="4"/>
  <c r="A131" i="3"/>
  <c r="B138" i="3"/>
  <c r="B138" i="4"/>
  <c r="C153" i="3"/>
  <c r="C153" i="4"/>
  <c r="D160" i="3"/>
  <c r="D160" i="4"/>
  <c r="I171" i="3"/>
  <c r="I171" i="4"/>
  <c r="E175" i="3"/>
  <c r="E175" i="4"/>
  <c r="A195" i="4"/>
  <c r="A195" i="3"/>
  <c r="B202" i="3"/>
  <c r="B202" i="4"/>
  <c r="C217" i="3"/>
  <c r="C217" i="4"/>
  <c r="H220" i="4"/>
  <c r="D224" i="3"/>
  <c r="D224" i="4"/>
  <c r="I235" i="3"/>
  <c r="I235" i="4"/>
  <c r="E239" i="3"/>
  <c r="E239" i="4"/>
  <c r="A259" i="4"/>
  <c r="A259" i="3"/>
  <c r="G269" i="3"/>
  <c r="G269" i="4"/>
  <c r="C281" i="3"/>
  <c r="C281" i="4"/>
  <c r="H284" i="3"/>
  <c r="H284" i="4"/>
  <c r="X288" i="2"/>
  <c r="N296" i="2"/>
  <c r="I299" i="3"/>
  <c r="I299" i="4"/>
  <c r="E303" i="3"/>
  <c r="E303" i="4"/>
  <c r="A323" i="4"/>
  <c r="A323" i="3"/>
  <c r="C345" i="3"/>
  <c r="C345" i="4"/>
  <c r="H348" i="3"/>
  <c r="H348" i="4"/>
  <c r="X352" i="2"/>
  <c r="N360" i="2"/>
  <c r="I363" i="3"/>
  <c r="I363" i="4"/>
  <c r="E367" i="4"/>
  <c r="A387" i="4"/>
  <c r="A387" i="3"/>
  <c r="G397" i="3"/>
  <c r="G397" i="4"/>
  <c r="C368" i="3"/>
  <c r="C368" i="4"/>
  <c r="A280" i="4"/>
  <c r="A280" i="3"/>
  <c r="O8" i="2"/>
  <c r="I20" i="3"/>
  <c r="I20" i="4"/>
  <c r="Y24" i="2"/>
  <c r="A28" i="4"/>
  <c r="A28" i="3"/>
  <c r="H37" i="3"/>
  <c r="H37" i="4"/>
  <c r="X41" i="2"/>
  <c r="O48" i="2"/>
  <c r="G54" i="3"/>
  <c r="G54" i="4"/>
  <c r="C58" i="3"/>
  <c r="C58" i="4"/>
  <c r="N65" i="2"/>
  <c r="B75" i="3"/>
  <c r="B75" i="4"/>
  <c r="I84" i="3"/>
  <c r="I84" i="4"/>
  <c r="Y88" i="2"/>
  <c r="A92" i="4"/>
  <c r="A92" i="3"/>
  <c r="C106" i="3"/>
  <c r="C106" i="4"/>
  <c r="H109" i="3"/>
  <c r="H109" i="4"/>
  <c r="I116" i="3"/>
  <c r="I116" i="4"/>
  <c r="X121" i="2"/>
  <c r="I124" i="3"/>
  <c r="I124" i="4"/>
  <c r="Y128" i="2"/>
  <c r="G142" i="3"/>
  <c r="G142" i="4"/>
  <c r="H149" i="3"/>
  <c r="H149" i="4"/>
  <c r="X153" i="2"/>
  <c r="I156" i="3"/>
  <c r="I156" i="4"/>
  <c r="Y160" i="2"/>
  <c r="O168" i="2"/>
  <c r="A180" i="4"/>
  <c r="A180" i="3"/>
  <c r="B187" i="3"/>
  <c r="B187" i="4"/>
  <c r="G190" i="3"/>
  <c r="G190" i="4"/>
  <c r="C202" i="3"/>
  <c r="C202" i="4"/>
  <c r="H205" i="3"/>
  <c r="H205" i="4"/>
  <c r="X209" i="2"/>
  <c r="N217" i="2"/>
  <c r="I220" i="3"/>
  <c r="I220" i="4"/>
  <c r="Y224" i="2"/>
  <c r="O232" i="2"/>
  <c r="A244" i="4"/>
  <c r="A244" i="3"/>
  <c r="C266" i="3"/>
  <c r="C266" i="4"/>
  <c r="X273" i="2"/>
  <c r="N281" i="2"/>
  <c r="I284" i="3"/>
  <c r="I284" i="4"/>
  <c r="Y288" i="2"/>
  <c r="O296" i="2"/>
  <c r="A308" i="4"/>
  <c r="A308" i="3"/>
  <c r="C330" i="3"/>
  <c r="C330" i="4"/>
  <c r="H333" i="3"/>
  <c r="H333" i="4"/>
  <c r="X337" i="2"/>
  <c r="N345" i="2"/>
  <c r="I348" i="3"/>
  <c r="I348" i="4"/>
  <c r="Y352" i="2"/>
  <c r="O360" i="2"/>
  <c r="A372" i="4"/>
  <c r="A372" i="3"/>
  <c r="G382" i="3"/>
  <c r="G382" i="4"/>
  <c r="C394" i="3"/>
  <c r="C394" i="4"/>
  <c r="H397" i="3"/>
  <c r="H397" i="4"/>
  <c r="X401" i="2"/>
  <c r="C403" i="3"/>
  <c r="C403" i="4"/>
  <c r="I338" i="3"/>
  <c r="I338" i="4"/>
  <c r="O9" i="2"/>
  <c r="I21" i="3"/>
  <c r="I21" i="4"/>
  <c r="Y25" i="2"/>
  <c r="A29" i="4"/>
  <c r="A29" i="3"/>
  <c r="H38" i="4"/>
  <c r="X42" i="2"/>
  <c r="O49" i="2"/>
  <c r="G55" i="3"/>
  <c r="G55" i="4"/>
  <c r="N66" i="2"/>
  <c r="I85" i="3"/>
  <c r="I85" i="4"/>
  <c r="Y89" i="2"/>
  <c r="A93" i="4"/>
  <c r="A93" i="3"/>
  <c r="X106" i="2"/>
  <c r="O113" i="2"/>
  <c r="H126" i="3"/>
  <c r="X130" i="2"/>
  <c r="I133" i="3"/>
  <c r="I133" i="4"/>
  <c r="Y137" i="2"/>
  <c r="G151" i="3"/>
  <c r="G151" i="4"/>
  <c r="X162" i="2"/>
  <c r="I165" i="3"/>
  <c r="I165" i="4"/>
  <c r="Y169" i="2"/>
  <c r="X194" i="2"/>
  <c r="N202" i="2"/>
  <c r="I205" i="3"/>
  <c r="I205" i="4"/>
  <c r="Y209" i="2"/>
  <c r="O217" i="2"/>
  <c r="A229" i="4"/>
  <c r="A229" i="3"/>
  <c r="G239" i="3"/>
  <c r="G239" i="4"/>
  <c r="C251" i="3"/>
  <c r="C251" i="4"/>
  <c r="H254" i="3"/>
  <c r="H254" i="4"/>
  <c r="X258" i="2"/>
  <c r="N266" i="2"/>
  <c r="I269" i="3"/>
  <c r="I269" i="4"/>
  <c r="Y273" i="2"/>
  <c r="O281" i="2"/>
  <c r="A293" i="4"/>
  <c r="A293" i="3"/>
  <c r="G303" i="3"/>
  <c r="G303" i="4"/>
  <c r="C315" i="3"/>
  <c r="C315" i="4"/>
  <c r="H318" i="3"/>
  <c r="H318" i="4"/>
  <c r="X322" i="2"/>
  <c r="N330" i="2"/>
  <c r="I333" i="3"/>
  <c r="I333" i="4"/>
  <c r="Y337" i="2"/>
  <c r="O345" i="2"/>
  <c r="A357" i="4"/>
  <c r="A357" i="3"/>
  <c r="C379" i="3"/>
  <c r="C379" i="4"/>
  <c r="H382" i="3"/>
  <c r="H382" i="4"/>
  <c r="X386" i="2"/>
  <c r="N394" i="2"/>
  <c r="X319" i="2"/>
  <c r="G372" i="3"/>
  <c r="G372" i="4"/>
  <c r="H395" i="3"/>
  <c r="H395" i="4"/>
  <c r="I6" i="3"/>
  <c r="I6" i="4"/>
  <c r="Y10" i="2"/>
  <c r="A14" i="4"/>
  <c r="A14" i="3"/>
  <c r="Q276" i="2"/>
  <c r="AA268" i="2"/>
  <c r="Q212" i="2"/>
  <c r="AA204" i="2"/>
  <c r="Q148" i="2"/>
  <c r="AA140" i="2"/>
  <c r="AA100" i="2"/>
  <c r="AA36" i="2"/>
  <c r="Q12" i="2"/>
  <c r="Q364" i="2"/>
  <c r="Q371" i="2"/>
  <c r="AA363" i="2"/>
  <c r="Q307" i="2"/>
  <c r="AA299" i="2"/>
  <c r="Q243" i="2"/>
  <c r="AA235" i="2"/>
  <c r="Q179" i="2"/>
  <c r="AA171" i="2"/>
  <c r="AA139" i="2"/>
  <c r="Q91" i="2"/>
  <c r="AA67" i="2"/>
  <c r="Q27" i="2"/>
  <c r="Q354" i="2"/>
  <c r="AA346" i="2"/>
  <c r="Q338" i="2"/>
  <c r="AA330" i="2"/>
  <c r="Q258" i="2"/>
  <c r="AA250" i="2"/>
  <c r="Q186" i="2"/>
  <c r="Q154" i="2"/>
  <c r="AA146" i="2"/>
  <c r="AA114" i="2"/>
  <c r="Q58" i="2"/>
  <c r="AA34" i="2"/>
  <c r="AA401" i="2"/>
  <c r="AA380" i="2"/>
  <c r="AA308" i="2"/>
  <c r="Q268" i="2"/>
  <c r="AA260" i="2"/>
  <c r="Q204" i="2"/>
  <c r="AA196" i="2"/>
  <c r="Q140" i="2"/>
  <c r="AA132" i="2"/>
  <c r="Q100" i="2"/>
  <c r="AA92" i="2"/>
  <c r="AA84" i="2"/>
  <c r="Q36" i="2"/>
  <c r="AA4" i="2"/>
  <c r="Q363" i="2"/>
  <c r="AA355" i="2"/>
  <c r="Q299" i="2"/>
  <c r="AA291" i="2"/>
  <c r="Q235" i="2"/>
  <c r="AA227" i="2"/>
  <c r="Q171" i="2"/>
  <c r="Q139" i="2"/>
  <c r="AA107" i="2"/>
  <c r="Q67" i="2"/>
  <c r="AA43" i="2"/>
  <c r="AA402" i="2"/>
  <c r="Q346" i="2"/>
  <c r="Q330" i="2"/>
  <c r="AA322" i="2"/>
  <c r="Q250" i="2"/>
  <c r="AA242" i="2"/>
  <c r="AA178" i="2"/>
  <c r="Q146" i="2"/>
  <c r="AA106" i="2"/>
  <c r="AA74" i="2"/>
  <c r="Q34" i="2"/>
  <c r="Q401" i="2"/>
  <c r="AA393" i="2"/>
  <c r="Q337" i="2"/>
  <c r="AA329" i="2"/>
  <c r="Q273" i="2"/>
  <c r="AA265" i="2"/>
  <c r="Q209" i="2"/>
  <c r="AA201" i="2"/>
  <c r="Q145" i="2"/>
  <c r="AA137" i="2"/>
  <c r="Q380" i="2"/>
  <c r="Q308" i="2"/>
  <c r="Q260" i="2"/>
  <c r="AA252" i="2"/>
  <c r="Q196" i="2"/>
  <c r="AA188" i="2"/>
  <c r="Q132" i="2"/>
  <c r="AA124" i="2"/>
  <c r="Q92" i="2"/>
  <c r="Q84" i="2"/>
  <c r="AA76" i="2"/>
  <c r="AA28" i="2"/>
  <c r="Q4" i="2"/>
  <c r="Q355" i="2"/>
  <c r="AA347" i="2"/>
  <c r="Q291" i="2"/>
  <c r="AA283" i="2"/>
  <c r="Q227" i="2"/>
  <c r="AA219" i="2"/>
  <c r="AA163" i="2"/>
  <c r="AA131" i="2"/>
  <c r="Q107" i="2"/>
  <c r="AA83" i="2"/>
  <c r="Q43" i="2"/>
  <c r="AA19" i="2"/>
  <c r="Q402" i="2"/>
  <c r="AA394" i="2"/>
  <c r="Q322" i="2"/>
  <c r="AA314" i="2"/>
  <c r="Q242" i="2"/>
  <c r="AA234" i="2"/>
  <c r="Q178" i="2"/>
  <c r="AA138" i="2"/>
  <c r="AA98" i="2"/>
  <c r="Q74" i="2"/>
  <c r="AA50" i="2"/>
  <c r="AA10" i="2"/>
  <c r="AA396" i="2"/>
  <c r="AA324" i="2"/>
  <c r="Q252" i="2"/>
  <c r="AA244" i="2"/>
  <c r="Q188" i="2"/>
  <c r="AA180" i="2"/>
  <c r="Q124" i="2"/>
  <c r="Q76" i="2"/>
  <c r="AA68" i="2"/>
  <c r="Q28" i="2"/>
  <c r="AA403" i="2"/>
  <c r="Q347" i="2"/>
  <c r="AA339" i="2"/>
  <c r="Q283" i="2"/>
  <c r="AA275" i="2"/>
  <c r="Q219" i="2"/>
  <c r="AA211" i="2"/>
  <c r="Q163" i="2"/>
  <c r="Q131" i="2"/>
  <c r="Q83" i="2"/>
  <c r="AA59" i="2"/>
  <c r="Q19" i="2"/>
  <c r="Q394" i="2"/>
  <c r="AA386" i="2"/>
  <c r="Q314" i="2"/>
  <c r="AA306" i="2"/>
  <c r="Q234" i="2"/>
  <c r="AA226" i="2"/>
  <c r="AA210" i="2"/>
  <c r="AA170" i="2"/>
  <c r="Q138" i="2"/>
  <c r="Q50" i="2"/>
  <c r="AA26" i="2"/>
  <c r="Q10" i="2"/>
  <c r="Q385" i="2"/>
  <c r="AA377" i="2"/>
  <c r="Q396" i="2"/>
  <c r="Q324" i="2"/>
  <c r="Q244" i="2"/>
  <c r="AA236" i="2"/>
  <c r="Q180" i="2"/>
  <c r="AA172" i="2"/>
  <c r="AA116" i="2"/>
  <c r="Q68" i="2"/>
  <c r="AA60" i="2"/>
  <c r="AA20" i="2"/>
  <c r="Q403" i="2"/>
  <c r="AA395" i="2"/>
  <c r="Q339" i="2"/>
  <c r="AA331" i="2"/>
  <c r="Q275" i="2"/>
  <c r="AA267" i="2"/>
  <c r="Q211" i="2"/>
  <c r="AA203" i="2"/>
  <c r="AA155" i="2"/>
  <c r="AA123" i="2"/>
  <c r="AA99" i="2"/>
  <c r="Q59" i="2"/>
  <c r="AA35" i="2"/>
  <c r="Q386" i="2"/>
  <c r="AA378" i="2"/>
  <c r="Q306" i="2"/>
  <c r="AA298" i="2"/>
  <c r="Q226" i="2"/>
  <c r="AA218" i="2"/>
  <c r="Q210" i="2"/>
  <c r="AA202" i="2"/>
  <c r="Q170" i="2"/>
  <c r="AA130" i="2"/>
  <c r="AA90" i="2"/>
  <c r="AA66" i="2"/>
  <c r="Q26" i="2"/>
  <c r="Q106" i="2"/>
  <c r="Q236" i="2"/>
  <c r="AA228" i="2"/>
  <c r="Q172" i="2"/>
  <c r="AA164" i="2"/>
  <c r="Q116" i="2"/>
  <c r="Q60" i="2"/>
  <c r="AA52" i="2"/>
  <c r="Q20" i="2"/>
  <c r="AA340" i="2"/>
  <c r="Q395" i="2"/>
  <c r="AA387" i="2"/>
  <c r="Q331" i="2"/>
  <c r="AA323" i="2"/>
  <c r="Q267" i="2"/>
  <c r="AA259" i="2"/>
  <c r="Q203" i="2"/>
  <c r="AA195" i="2"/>
  <c r="Q155" i="2"/>
  <c r="Q99" i="2"/>
  <c r="AA75" i="2"/>
  <c r="Q35" i="2"/>
  <c r="AA356" i="2"/>
  <c r="AA292" i="2"/>
  <c r="Q378" i="2"/>
  <c r="AA370" i="2"/>
  <c r="Q298" i="2"/>
  <c r="AA290" i="2"/>
  <c r="AA274" i="2"/>
  <c r="Q218" i="2"/>
  <c r="Q202" i="2"/>
  <c r="AA194" i="2"/>
  <c r="AA162" i="2"/>
  <c r="Q130" i="2"/>
  <c r="Q90" i="2"/>
  <c r="Q66" i="2"/>
  <c r="AA42" i="2"/>
  <c r="Q369" i="2"/>
  <c r="AA361" i="2"/>
  <c r="AA284" i="2"/>
  <c r="Q228" i="2"/>
  <c r="AA220" i="2"/>
  <c r="Q164" i="2"/>
  <c r="AA156" i="2"/>
  <c r="AA108" i="2"/>
  <c r="Q52" i="2"/>
  <c r="AA44" i="2"/>
  <c r="Q340" i="2"/>
  <c r="Q387" i="2"/>
  <c r="AA379" i="2"/>
  <c r="Q323" i="2"/>
  <c r="AA315" i="2"/>
  <c r="Q259" i="2"/>
  <c r="AA251" i="2"/>
  <c r="Q195" i="2"/>
  <c r="AA187" i="2"/>
  <c r="AA147" i="2"/>
  <c r="AA115" i="2"/>
  <c r="Q75" i="2"/>
  <c r="AA51" i="2"/>
  <c r="AA11" i="2"/>
  <c r="Q356" i="2"/>
  <c r="Q292" i="2"/>
  <c r="Q370" i="2"/>
  <c r="AA362" i="2"/>
  <c r="Q290" i="2"/>
  <c r="AA282" i="2"/>
  <c r="Q274" i="2"/>
  <c r="AA266" i="2"/>
  <c r="Q194" i="2"/>
  <c r="Q162" i="2"/>
  <c r="AA122" i="2"/>
  <c r="AA82" i="2"/>
  <c r="Q42" i="2"/>
  <c r="AA18" i="2"/>
  <c r="Q284" i="2"/>
  <c r="AA276" i="2"/>
  <c r="Q220" i="2"/>
  <c r="AA212" i="2"/>
  <c r="Q156" i="2"/>
  <c r="AA148" i="2"/>
  <c r="Q108" i="2"/>
  <c r="Q44" i="2"/>
  <c r="AA12" i="2"/>
  <c r="AA364" i="2"/>
  <c r="Q379" i="2"/>
  <c r="AA371" i="2"/>
  <c r="Q315" i="2"/>
  <c r="AA307" i="2"/>
  <c r="Q251" i="2"/>
  <c r="AA243" i="2"/>
  <c r="Q187" i="2"/>
  <c r="AA179" i="2"/>
  <c r="Q147" i="2"/>
  <c r="Q115" i="2"/>
  <c r="AA91" i="2"/>
  <c r="Q51" i="2"/>
  <c r="AA27" i="2"/>
  <c r="Q11" i="2"/>
  <c r="Q362" i="2"/>
  <c r="AA354" i="2"/>
  <c r="AA338" i="2"/>
  <c r="Q282" i="2"/>
  <c r="Q266" i="2"/>
  <c r="AA258" i="2"/>
  <c r="AA186" i="2"/>
  <c r="AA154" i="2"/>
  <c r="Q122" i="2"/>
  <c r="Q82" i="2"/>
  <c r="AA58" i="2"/>
  <c r="Q18" i="2"/>
  <c r="N27" i="2"/>
  <c r="Q40" i="2"/>
  <c r="I46" i="3"/>
  <c r="I46" i="4"/>
  <c r="Y50" i="2"/>
  <c r="A54" i="4"/>
  <c r="A54" i="3"/>
  <c r="X67" i="2"/>
  <c r="O74" i="2"/>
  <c r="AA80" i="2"/>
  <c r="N91" i="2"/>
  <c r="Q104" i="2"/>
  <c r="I110" i="3"/>
  <c r="I110" i="4"/>
  <c r="Y114" i="2"/>
  <c r="A118" i="4"/>
  <c r="A118" i="3"/>
  <c r="H127" i="3"/>
  <c r="H127" i="4"/>
  <c r="X131" i="2"/>
  <c r="I134" i="3"/>
  <c r="I134" i="4"/>
  <c r="Y138" i="2"/>
  <c r="AA152" i="2"/>
  <c r="H159" i="3"/>
  <c r="H159" i="4"/>
  <c r="X163" i="2"/>
  <c r="I166" i="3"/>
  <c r="I166" i="4"/>
  <c r="Y170" i="2"/>
  <c r="O178" i="2"/>
  <c r="A190" i="4"/>
  <c r="A190" i="3"/>
  <c r="AA200" i="2"/>
  <c r="Q208" i="2"/>
  <c r="H215" i="4"/>
  <c r="X219" i="2"/>
  <c r="N227" i="2"/>
  <c r="I230" i="3"/>
  <c r="I230" i="4"/>
  <c r="Y234" i="2"/>
  <c r="O242" i="2"/>
  <c r="A254" i="4"/>
  <c r="A254" i="3"/>
  <c r="AA264" i="2"/>
  <c r="Q272" i="2"/>
  <c r="C276" i="3"/>
  <c r="C276" i="4"/>
  <c r="X283" i="2"/>
  <c r="N291" i="2"/>
  <c r="I294" i="3"/>
  <c r="I294" i="4"/>
  <c r="Y298" i="2"/>
  <c r="O306" i="2"/>
  <c r="A318" i="4"/>
  <c r="A318" i="3"/>
  <c r="AA328" i="2"/>
  <c r="Q336" i="2"/>
  <c r="C340" i="3"/>
  <c r="C340" i="4"/>
  <c r="H343" i="3"/>
  <c r="H343" i="4"/>
  <c r="X347" i="2"/>
  <c r="N355" i="2"/>
  <c r="I358" i="3"/>
  <c r="I358" i="4"/>
  <c r="Y362" i="2"/>
  <c r="O370" i="2"/>
  <c r="A382" i="4"/>
  <c r="A382" i="3"/>
  <c r="AA392" i="2"/>
  <c r="Q400" i="2"/>
  <c r="A298" i="4"/>
  <c r="A298" i="3"/>
  <c r="I354" i="3"/>
  <c r="I354" i="4"/>
  <c r="N12" i="2"/>
  <c r="AA25" i="2"/>
  <c r="C29" i="3"/>
  <c r="C29" i="4"/>
  <c r="H32" i="3"/>
  <c r="H32" i="4"/>
  <c r="X36" i="2"/>
  <c r="I39" i="3"/>
  <c r="I39" i="4"/>
  <c r="Y43" i="2"/>
  <c r="AA57" i="2"/>
  <c r="C61" i="3"/>
  <c r="C61" i="4"/>
  <c r="H64" i="3"/>
  <c r="H64" i="4"/>
  <c r="X68" i="2"/>
  <c r="I71" i="3"/>
  <c r="I71" i="4"/>
  <c r="Y75" i="2"/>
  <c r="AA89" i="2"/>
  <c r="C93" i="3"/>
  <c r="C93" i="4"/>
  <c r="H96" i="3"/>
  <c r="H96" i="4"/>
  <c r="X124" i="2"/>
  <c r="I127" i="3"/>
  <c r="I127" i="4"/>
  <c r="N132" i="2"/>
  <c r="I135" i="3"/>
  <c r="I135" i="4"/>
  <c r="N140" i="2"/>
  <c r="I143" i="3"/>
  <c r="I143" i="4"/>
  <c r="N148" i="2"/>
  <c r="N156" i="2"/>
  <c r="C165" i="3"/>
  <c r="C165" i="4"/>
  <c r="Q169" i="2"/>
  <c r="AA177" i="2"/>
  <c r="AA185" i="2"/>
  <c r="AA193" i="2"/>
  <c r="A223" i="4"/>
  <c r="A223" i="3"/>
  <c r="O235" i="2"/>
  <c r="I239" i="3"/>
  <c r="I239" i="4"/>
  <c r="N244" i="2"/>
  <c r="I247" i="3"/>
  <c r="I247" i="4"/>
  <c r="N252" i="2"/>
  <c r="I255" i="3"/>
  <c r="I255" i="4"/>
  <c r="N260" i="2"/>
  <c r="I263" i="3"/>
  <c r="I263" i="4"/>
  <c r="N268" i="2"/>
  <c r="I271" i="3"/>
  <c r="I271" i="4"/>
  <c r="N276" i="2"/>
  <c r="I279" i="3"/>
  <c r="I279" i="4"/>
  <c r="N284" i="2"/>
  <c r="AB288" i="2"/>
  <c r="C293" i="3"/>
  <c r="C293" i="4"/>
  <c r="Q297" i="2"/>
  <c r="AA305" i="2"/>
  <c r="AA313" i="2"/>
  <c r="O331" i="2"/>
  <c r="N340" i="2"/>
  <c r="I343" i="3"/>
  <c r="I343" i="4"/>
  <c r="C349" i="3"/>
  <c r="C349" i="4"/>
  <c r="Q353" i="2"/>
  <c r="O395" i="2"/>
  <c r="AB400" i="2"/>
  <c r="C336" i="3"/>
  <c r="C336" i="4"/>
  <c r="I402" i="3"/>
  <c r="I402" i="4"/>
  <c r="S8" i="2"/>
  <c r="AC24" i="2"/>
  <c r="A32" i="4"/>
  <c r="A32" i="3"/>
  <c r="S48" i="2"/>
  <c r="C62" i="3"/>
  <c r="C62" i="4"/>
  <c r="B79" i="3"/>
  <c r="B79" i="4"/>
  <c r="A104" i="4"/>
  <c r="A104" i="3"/>
  <c r="B111" i="3"/>
  <c r="B111" i="4"/>
  <c r="C126" i="3"/>
  <c r="C126" i="4"/>
  <c r="S136" i="2"/>
  <c r="B151" i="3"/>
  <c r="B151" i="4"/>
  <c r="AC168" i="2"/>
  <c r="A184" i="4"/>
  <c r="A184" i="3"/>
  <c r="AC208" i="2"/>
  <c r="AC224" i="2"/>
  <c r="S232" i="2"/>
  <c r="A248" i="4"/>
  <c r="A248" i="3"/>
  <c r="C286" i="3"/>
  <c r="C286" i="4"/>
  <c r="AC304" i="2"/>
  <c r="S312" i="2"/>
  <c r="A328" i="4"/>
  <c r="A328" i="3"/>
  <c r="AC384" i="2"/>
  <c r="S392" i="2"/>
  <c r="B8" i="4"/>
  <c r="B8" i="3"/>
  <c r="S17" i="2"/>
  <c r="C31" i="3"/>
  <c r="C31" i="4"/>
  <c r="AC57" i="2"/>
  <c r="A65" i="4"/>
  <c r="A65" i="3"/>
  <c r="L72" i="2"/>
  <c r="S81" i="2"/>
  <c r="C95" i="3"/>
  <c r="C95" i="4"/>
  <c r="V112" i="2"/>
  <c r="AC121" i="2"/>
  <c r="S129" i="2"/>
  <c r="A137" i="4"/>
  <c r="A137" i="3"/>
  <c r="V144" i="2"/>
  <c r="S161" i="2"/>
  <c r="A169" i="4"/>
  <c r="A169" i="3"/>
  <c r="V176" i="2"/>
  <c r="L184" i="2"/>
  <c r="AC209" i="2"/>
  <c r="S217" i="2"/>
  <c r="A233" i="4"/>
  <c r="A233" i="3"/>
  <c r="V240" i="2"/>
  <c r="L248" i="2"/>
  <c r="AC273" i="2"/>
  <c r="S281" i="2"/>
  <c r="A297" i="4"/>
  <c r="A297" i="3"/>
  <c r="V304" i="2"/>
  <c r="L312" i="2"/>
  <c r="C319" i="3"/>
  <c r="C319" i="4"/>
  <c r="AC337" i="2"/>
  <c r="S345" i="2"/>
  <c r="A361" i="4"/>
  <c r="A361" i="3"/>
  <c r="V368" i="2"/>
  <c r="L376" i="2"/>
  <c r="C383" i="3"/>
  <c r="C383" i="4"/>
  <c r="AC401" i="2"/>
  <c r="V329" i="2"/>
  <c r="S26" i="2"/>
  <c r="A34" i="4"/>
  <c r="A34" i="3"/>
  <c r="V41" i="2"/>
  <c r="W48" i="2"/>
  <c r="M56" i="2"/>
  <c r="AC66" i="2"/>
  <c r="S74" i="2"/>
  <c r="A90" i="4"/>
  <c r="A90" i="3"/>
  <c r="A98" i="4"/>
  <c r="A98" i="3"/>
  <c r="L105" i="2"/>
  <c r="M112" i="2"/>
  <c r="S122" i="2"/>
  <c r="A138" i="4"/>
  <c r="A138" i="3"/>
  <c r="V145" i="2"/>
  <c r="L153" i="2"/>
  <c r="W160" i="2"/>
  <c r="AC178" i="2"/>
  <c r="S186" i="2"/>
  <c r="A202" i="4"/>
  <c r="A202" i="3"/>
  <c r="V209" i="2"/>
  <c r="L217" i="2"/>
  <c r="W224" i="2"/>
  <c r="AC242" i="2"/>
  <c r="S250" i="2"/>
  <c r="A266" i="4"/>
  <c r="A266" i="3"/>
  <c r="V273" i="2"/>
  <c r="L281" i="2"/>
  <c r="W288" i="2"/>
  <c r="A314" i="4"/>
  <c r="A314" i="3"/>
  <c r="L337" i="2"/>
  <c r="V385" i="2"/>
  <c r="M360" i="2"/>
  <c r="M153" i="2"/>
  <c r="M217" i="2"/>
  <c r="M281" i="2"/>
  <c r="M345" i="2"/>
  <c r="M402" i="2"/>
  <c r="M146" i="2"/>
  <c r="M210" i="2"/>
  <c r="M274" i="2"/>
  <c r="M338" i="2"/>
  <c r="A8" i="4"/>
  <c r="A8" i="3"/>
  <c r="AC8" i="2"/>
  <c r="A16" i="4"/>
  <c r="A16" i="3"/>
  <c r="C22" i="3"/>
  <c r="C22" i="4"/>
  <c r="B39" i="3"/>
  <c r="B39" i="4"/>
  <c r="AC48" i="2"/>
  <c r="A56" i="4"/>
  <c r="A56" i="3"/>
  <c r="S72" i="2"/>
  <c r="A80" i="4"/>
  <c r="A80" i="3"/>
  <c r="C86" i="3"/>
  <c r="C86" i="4"/>
  <c r="S96" i="2"/>
  <c r="A112" i="4"/>
  <c r="A112" i="3"/>
  <c r="B119" i="3"/>
  <c r="B119" i="4"/>
  <c r="AC136" i="2"/>
  <c r="B159" i="3"/>
  <c r="B159" i="4"/>
  <c r="C166" i="3"/>
  <c r="C166" i="4"/>
  <c r="S176" i="2"/>
  <c r="B191" i="3"/>
  <c r="B191" i="4"/>
  <c r="C198" i="3"/>
  <c r="C198" i="4"/>
  <c r="AC232" i="2"/>
  <c r="S240" i="2"/>
  <c r="A256" i="4"/>
  <c r="A256" i="3"/>
  <c r="C278" i="3"/>
  <c r="C278" i="4"/>
  <c r="C294" i="3"/>
  <c r="C294" i="4"/>
  <c r="AC312" i="2"/>
  <c r="S320" i="2"/>
  <c r="A336" i="4"/>
  <c r="A336" i="3"/>
  <c r="A352" i="4"/>
  <c r="A352" i="3"/>
  <c r="C374" i="3"/>
  <c r="C374" i="4"/>
  <c r="AC392" i="2"/>
  <c r="S400" i="2"/>
  <c r="S90" i="2"/>
  <c r="AC17" i="2"/>
  <c r="A25" i="4"/>
  <c r="A25" i="3"/>
  <c r="S41" i="2"/>
  <c r="V72" i="2"/>
  <c r="AC81" i="2"/>
  <c r="A89" i="4"/>
  <c r="A89" i="3"/>
  <c r="L96" i="2"/>
  <c r="S105" i="2"/>
  <c r="AC129" i="2"/>
  <c r="L152" i="2"/>
  <c r="AC161" i="2"/>
  <c r="A177" i="4"/>
  <c r="A177" i="3"/>
  <c r="V184" i="2"/>
  <c r="L192" i="2"/>
  <c r="AC217" i="2"/>
  <c r="S225" i="2"/>
  <c r="A241" i="4"/>
  <c r="A241" i="3"/>
  <c r="V248" i="2"/>
  <c r="L256" i="2"/>
  <c r="C263" i="3"/>
  <c r="C263" i="4"/>
  <c r="AC281" i="2"/>
  <c r="S289" i="2"/>
  <c r="A305" i="4"/>
  <c r="A305" i="3"/>
  <c r="V312" i="2"/>
  <c r="L320" i="2"/>
  <c r="C327" i="3"/>
  <c r="C327" i="4"/>
  <c r="AC345" i="2"/>
  <c r="S353" i="2"/>
  <c r="A369" i="4"/>
  <c r="A369" i="3"/>
  <c r="V376" i="2"/>
  <c r="L384" i="2"/>
  <c r="C391" i="3"/>
  <c r="C391" i="4"/>
  <c r="S370" i="2"/>
  <c r="A10" i="4"/>
  <c r="A10" i="3"/>
  <c r="L17" i="2"/>
  <c r="M24" i="2"/>
  <c r="AC26" i="2"/>
  <c r="L49" i="2"/>
  <c r="W56" i="2"/>
  <c r="M64" i="2"/>
  <c r="AC74" i="2"/>
  <c r="S82" i="2"/>
  <c r="V105" i="2"/>
  <c r="W112" i="2"/>
  <c r="AC122" i="2"/>
  <c r="S130" i="2"/>
  <c r="A146" i="4"/>
  <c r="A146" i="3"/>
  <c r="V153" i="2"/>
  <c r="L161" i="2"/>
  <c r="W168" i="2"/>
  <c r="AC186" i="2"/>
  <c r="S194" i="2"/>
  <c r="A210" i="4"/>
  <c r="A210" i="3"/>
  <c r="V217" i="2"/>
  <c r="L225" i="2"/>
  <c r="W232" i="2"/>
  <c r="AC250" i="2"/>
  <c r="S258" i="2"/>
  <c r="A274" i="4"/>
  <c r="A274" i="3"/>
  <c r="V281" i="2"/>
  <c r="L289" i="2"/>
  <c r="S306" i="2"/>
  <c r="V337" i="2"/>
  <c r="M368" i="2"/>
  <c r="M161" i="2"/>
  <c r="M225" i="2"/>
  <c r="M289" i="2"/>
  <c r="M353" i="2"/>
  <c r="M154" i="2"/>
  <c r="M218" i="2"/>
  <c r="M282" i="2"/>
  <c r="M346" i="2"/>
  <c r="I327" i="3"/>
  <c r="I327" i="4"/>
  <c r="A351" i="4"/>
  <c r="A351" i="3"/>
  <c r="C373" i="3"/>
  <c r="C373" i="4"/>
  <c r="AC391" i="2"/>
  <c r="S399" i="2"/>
  <c r="AC346" i="2"/>
  <c r="AC378" i="2"/>
  <c r="S32" i="2"/>
  <c r="A40" i="4"/>
  <c r="A40" i="3"/>
  <c r="C46" i="3"/>
  <c r="C46" i="4"/>
  <c r="B63" i="3"/>
  <c r="B63" i="4"/>
  <c r="AC72" i="2"/>
  <c r="AC96" i="2"/>
  <c r="A120" i="4"/>
  <c r="A120" i="3"/>
  <c r="B127" i="4"/>
  <c r="C134" i="3"/>
  <c r="C134" i="4"/>
  <c r="S144" i="2"/>
  <c r="AC176" i="2"/>
  <c r="A192" i="4"/>
  <c r="A192" i="3"/>
  <c r="C206" i="3"/>
  <c r="C206" i="4"/>
  <c r="C222" i="3"/>
  <c r="C222" i="4"/>
  <c r="AC240" i="2"/>
  <c r="S248" i="2"/>
  <c r="A264" i="4"/>
  <c r="A264" i="3"/>
  <c r="C302" i="3"/>
  <c r="C302" i="4"/>
  <c r="AC320" i="2"/>
  <c r="S328" i="2"/>
  <c r="S344" i="2"/>
  <c r="A360" i="4"/>
  <c r="A360" i="3"/>
  <c r="C382" i="3"/>
  <c r="AC400" i="2"/>
  <c r="A9" i="4"/>
  <c r="A9" i="3"/>
  <c r="L16" i="2"/>
  <c r="V32" i="2"/>
  <c r="AC41" i="2"/>
  <c r="A49" i="4"/>
  <c r="A49" i="3"/>
  <c r="L56" i="2"/>
  <c r="S65" i="2"/>
  <c r="C79" i="3"/>
  <c r="C79" i="4"/>
  <c r="V96" i="2"/>
  <c r="AC105" i="2"/>
  <c r="A113" i="4"/>
  <c r="A113" i="3"/>
  <c r="L120" i="2"/>
  <c r="C127" i="3"/>
  <c r="C127" i="4"/>
  <c r="S137" i="2"/>
  <c r="A145" i="4"/>
  <c r="A145" i="3"/>
  <c r="V152" i="2"/>
  <c r="S169" i="2"/>
  <c r="A185" i="4"/>
  <c r="A185" i="3"/>
  <c r="V192" i="2"/>
  <c r="L200" i="2"/>
  <c r="C207" i="3"/>
  <c r="C207" i="4"/>
  <c r="AC225" i="2"/>
  <c r="S233" i="2"/>
  <c r="A249" i="4"/>
  <c r="A249" i="3"/>
  <c r="V256" i="2"/>
  <c r="L264" i="2"/>
  <c r="C271" i="3"/>
  <c r="C271" i="4"/>
  <c r="AC289" i="2"/>
  <c r="S297" i="2"/>
  <c r="A313" i="4"/>
  <c r="A313" i="3"/>
  <c r="V320" i="2"/>
  <c r="L328" i="2"/>
  <c r="C335" i="3"/>
  <c r="C335" i="4"/>
  <c r="AC353" i="2"/>
  <c r="S361" i="2"/>
  <c r="A377" i="4"/>
  <c r="A377" i="3"/>
  <c r="V384" i="2"/>
  <c r="L392" i="2"/>
  <c r="W399" i="2"/>
  <c r="AC370" i="2"/>
  <c r="V17" i="2"/>
  <c r="W24" i="2"/>
  <c r="S34" i="2"/>
  <c r="A42" i="4"/>
  <c r="A42" i="3"/>
  <c r="V49" i="2"/>
  <c r="L57" i="2"/>
  <c r="W64" i="2"/>
  <c r="M72" i="2"/>
  <c r="AC82" i="2"/>
  <c r="AC90" i="2"/>
  <c r="S98" i="2"/>
  <c r="A106" i="4"/>
  <c r="A106" i="3"/>
  <c r="L113" i="2"/>
  <c r="M120" i="2"/>
  <c r="AC130" i="2"/>
  <c r="S138" i="2"/>
  <c r="A154" i="4"/>
  <c r="A154" i="3"/>
  <c r="V161" i="2"/>
  <c r="L169" i="2"/>
  <c r="W176" i="2"/>
  <c r="AC194" i="2"/>
  <c r="S202" i="2"/>
  <c r="A218" i="4"/>
  <c r="A218" i="3"/>
  <c r="V225" i="2"/>
  <c r="L233" i="2"/>
  <c r="W240" i="2"/>
  <c r="AC258" i="2"/>
  <c r="S266" i="2"/>
  <c r="A282" i="4"/>
  <c r="A282" i="3"/>
  <c r="V289" i="2"/>
  <c r="AC306" i="2"/>
  <c r="S314" i="2"/>
  <c r="W320" i="2"/>
  <c r="M376" i="2"/>
  <c r="M169" i="2"/>
  <c r="M233" i="2"/>
  <c r="M297" i="2"/>
  <c r="M361" i="2"/>
  <c r="M162" i="2"/>
  <c r="M226" i="2"/>
  <c r="M290" i="2"/>
  <c r="M354" i="2"/>
  <c r="A354" i="4"/>
  <c r="A354" i="3"/>
  <c r="A386" i="4"/>
  <c r="A386" i="3"/>
  <c r="C6" i="3"/>
  <c r="C6" i="4"/>
  <c r="S16" i="2"/>
  <c r="B23" i="3"/>
  <c r="B23" i="4"/>
  <c r="AC32" i="2"/>
  <c r="S56" i="2"/>
  <c r="C70" i="3"/>
  <c r="C70" i="4"/>
  <c r="B87" i="3"/>
  <c r="B87" i="4"/>
  <c r="C94" i="3"/>
  <c r="C94" i="4"/>
  <c r="AC104" i="2"/>
  <c r="A128" i="4"/>
  <c r="A128" i="3"/>
  <c r="AC144" i="2"/>
  <c r="S152" i="2"/>
  <c r="A160" i="4"/>
  <c r="A160" i="3"/>
  <c r="B167" i="3"/>
  <c r="B167" i="4"/>
  <c r="C174" i="3"/>
  <c r="C174" i="4"/>
  <c r="S184" i="2"/>
  <c r="B199" i="3"/>
  <c r="B199" i="4"/>
  <c r="C214" i="3"/>
  <c r="C214" i="4"/>
  <c r="C230" i="3"/>
  <c r="C230" i="4"/>
  <c r="AC248" i="2"/>
  <c r="S256" i="2"/>
  <c r="A272" i="4"/>
  <c r="A272" i="3"/>
  <c r="A288" i="4"/>
  <c r="A288" i="3"/>
  <c r="C310" i="3"/>
  <c r="C310" i="4"/>
  <c r="AC328" i="2"/>
  <c r="S336" i="2"/>
  <c r="AC344" i="2"/>
  <c r="S352" i="2"/>
  <c r="A368" i="4"/>
  <c r="A368" i="3"/>
  <c r="A330" i="4"/>
  <c r="A330" i="3"/>
  <c r="B16" i="4"/>
  <c r="B16" i="3"/>
  <c r="S25" i="2"/>
  <c r="V56" i="2"/>
  <c r="AC65" i="2"/>
  <c r="A73" i="4"/>
  <c r="A73" i="3"/>
  <c r="L80" i="2"/>
  <c r="S89" i="2"/>
  <c r="V120" i="2"/>
  <c r="L128" i="2"/>
  <c r="AC137" i="2"/>
  <c r="L160" i="2"/>
  <c r="AC169" i="2"/>
  <c r="S177" i="2"/>
  <c r="A193" i="4"/>
  <c r="A193" i="3"/>
  <c r="V200" i="2"/>
  <c r="L208" i="2"/>
  <c r="AC233" i="2"/>
  <c r="S241" i="2"/>
  <c r="A257" i="4"/>
  <c r="A257" i="3"/>
  <c r="V264" i="2"/>
  <c r="L272" i="2"/>
  <c r="C279" i="3"/>
  <c r="C279" i="4"/>
  <c r="AC297" i="2"/>
  <c r="S305" i="2"/>
  <c r="A321" i="4"/>
  <c r="A321" i="3"/>
  <c r="V328" i="2"/>
  <c r="L336" i="2"/>
  <c r="AC361" i="2"/>
  <c r="S369" i="2"/>
  <c r="A385" i="4"/>
  <c r="A385" i="3"/>
  <c r="V392" i="2"/>
  <c r="L400" i="2"/>
  <c r="S10" i="2"/>
  <c r="L25" i="2"/>
  <c r="M32" i="2"/>
  <c r="AC34" i="2"/>
  <c r="A50" i="4"/>
  <c r="A50" i="3"/>
  <c r="V57" i="2"/>
  <c r="L65" i="2"/>
  <c r="W72" i="2"/>
  <c r="M80" i="2"/>
  <c r="AC98" i="2"/>
  <c r="V113" i="2"/>
  <c r="W120" i="2"/>
  <c r="AC138" i="2"/>
  <c r="S146" i="2"/>
  <c r="A162" i="4"/>
  <c r="A162" i="3"/>
  <c r="V169" i="2"/>
  <c r="L177" i="2"/>
  <c r="W184" i="2"/>
  <c r="AC202" i="2"/>
  <c r="S210" i="2"/>
  <c r="A226" i="4"/>
  <c r="A226" i="3"/>
  <c r="V233" i="2"/>
  <c r="L241" i="2"/>
  <c r="W248" i="2"/>
  <c r="AC266" i="2"/>
  <c r="S274" i="2"/>
  <c r="A290" i="4"/>
  <c r="A290" i="3"/>
  <c r="AC314" i="2"/>
  <c r="S120" i="2"/>
  <c r="M384" i="2"/>
  <c r="M177" i="2"/>
  <c r="M241" i="2"/>
  <c r="M305" i="2"/>
  <c r="M369" i="2"/>
  <c r="M170" i="2"/>
  <c r="M234" i="2"/>
  <c r="M298" i="2"/>
  <c r="M362" i="2"/>
  <c r="A367" i="4"/>
  <c r="A367" i="3"/>
  <c r="C389" i="3"/>
  <c r="C389" i="4"/>
  <c r="S104" i="2"/>
  <c r="AC16" i="2"/>
  <c r="C30" i="3"/>
  <c r="C30" i="4"/>
  <c r="B47" i="3"/>
  <c r="B47" i="4"/>
  <c r="AC56" i="2"/>
  <c r="A64" i="4"/>
  <c r="A64" i="3"/>
  <c r="S80" i="2"/>
  <c r="AC112" i="2"/>
  <c r="B135" i="3"/>
  <c r="B135" i="4"/>
  <c r="C142" i="3"/>
  <c r="C142" i="4"/>
  <c r="AC152" i="2"/>
  <c r="A168" i="4"/>
  <c r="A168" i="3"/>
  <c r="AC184" i="2"/>
  <c r="A200" i="4"/>
  <c r="A200" i="3"/>
  <c r="C238" i="3"/>
  <c r="C238" i="4"/>
  <c r="AC256" i="2"/>
  <c r="S264" i="2"/>
  <c r="S280" i="2"/>
  <c r="A296" i="4"/>
  <c r="A296" i="3"/>
  <c r="C318" i="3"/>
  <c r="C318" i="4"/>
  <c r="AC336" i="2"/>
  <c r="AC352" i="2"/>
  <c r="S360" i="2"/>
  <c r="A376" i="4"/>
  <c r="A376" i="3"/>
  <c r="C398" i="3"/>
  <c r="C398" i="4"/>
  <c r="B361" i="3"/>
  <c r="B361" i="4"/>
  <c r="S9" i="2"/>
  <c r="AC25" i="2"/>
  <c r="A33" i="4"/>
  <c r="A33" i="3"/>
  <c r="L40" i="2"/>
  <c r="S49" i="2"/>
  <c r="C63" i="3"/>
  <c r="C63" i="4"/>
  <c r="V80" i="2"/>
  <c r="AC89" i="2"/>
  <c r="A97" i="4"/>
  <c r="A97" i="3"/>
  <c r="L104" i="2"/>
  <c r="S113" i="2"/>
  <c r="V128" i="2"/>
  <c r="S145" i="2"/>
  <c r="A153" i="4"/>
  <c r="A153" i="3"/>
  <c r="V160" i="2"/>
  <c r="AC177" i="2"/>
  <c r="S185" i="2"/>
  <c r="A201" i="4"/>
  <c r="A201" i="3"/>
  <c r="V208" i="2"/>
  <c r="L216" i="2"/>
  <c r="C223" i="3"/>
  <c r="C223" i="4"/>
  <c r="AC241" i="2"/>
  <c r="S249" i="2"/>
  <c r="A265" i="4"/>
  <c r="A265" i="3"/>
  <c r="V272" i="2"/>
  <c r="L280" i="2"/>
  <c r="AC305" i="2"/>
  <c r="S313" i="2"/>
  <c r="A329" i="4"/>
  <c r="A329" i="3"/>
  <c r="V336" i="2"/>
  <c r="L344" i="2"/>
  <c r="W351" i="2"/>
  <c r="AC369" i="2"/>
  <c r="S377" i="2"/>
  <c r="A393" i="4"/>
  <c r="A393" i="3"/>
  <c r="V400" i="2"/>
  <c r="M8" i="2"/>
  <c r="AC10" i="2"/>
  <c r="A18" i="4"/>
  <c r="A18" i="3"/>
  <c r="V25" i="2"/>
  <c r="W32" i="2"/>
  <c r="S42" i="2"/>
  <c r="A58" i="4"/>
  <c r="A58" i="3"/>
  <c r="V65" i="2"/>
  <c r="L73" i="2"/>
  <c r="W80" i="2"/>
  <c r="M88" i="2"/>
  <c r="M96" i="2"/>
  <c r="S106" i="2"/>
  <c r="A114" i="4"/>
  <c r="A114" i="3"/>
  <c r="L121" i="2"/>
  <c r="W128" i="2"/>
  <c r="AC146" i="2"/>
  <c r="S154" i="2"/>
  <c r="A170" i="4"/>
  <c r="A170" i="3"/>
  <c r="V177" i="2"/>
  <c r="L185" i="2"/>
  <c r="W192" i="2"/>
  <c r="AC210" i="2"/>
  <c r="S218" i="2"/>
  <c r="A234" i="3"/>
  <c r="A234" i="4"/>
  <c r="V241" i="2"/>
  <c r="L249" i="2"/>
  <c r="W256" i="2"/>
  <c r="AC274" i="2"/>
  <c r="S282" i="2"/>
  <c r="W304" i="2"/>
  <c r="M392" i="2"/>
  <c r="M185" i="2"/>
  <c r="M249" i="2"/>
  <c r="M313" i="2"/>
  <c r="M377" i="2"/>
  <c r="M178" i="2"/>
  <c r="M242" i="2"/>
  <c r="M306" i="2"/>
  <c r="M370" i="2"/>
  <c r="B7" i="3"/>
  <c r="B7" i="4"/>
  <c r="C14" i="3"/>
  <c r="C14" i="4"/>
  <c r="A24" i="4"/>
  <c r="A24" i="3"/>
  <c r="S40" i="2"/>
  <c r="C54" i="3"/>
  <c r="C54" i="4"/>
  <c r="B71" i="3"/>
  <c r="B71" i="4"/>
  <c r="AC80" i="2"/>
  <c r="B95" i="3"/>
  <c r="B95" i="4"/>
  <c r="C102" i="3"/>
  <c r="C102" i="4"/>
  <c r="AC120" i="2"/>
  <c r="A136" i="4"/>
  <c r="A136" i="3"/>
  <c r="S160" i="2"/>
  <c r="B175" i="3"/>
  <c r="B175" i="4"/>
  <c r="C182" i="3"/>
  <c r="C182" i="4"/>
  <c r="S192" i="2"/>
  <c r="A208" i="4"/>
  <c r="A208" i="3"/>
  <c r="B215" i="3"/>
  <c r="B215" i="4"/>
  <c r="A224" i="4"/>
  <c r="A224" i="3"/>
  <c r="C246" i="3"/>
  <c r="C246" i="4"/>
  <c r="AC264" i="2"/>
  <c r="S272" i="2"/>
  <c r="AC280" i="2"/>
  <c r="S288" i="2"/>
  <c r="A304" i="4"/>
  <c r="A304" i="3"/>
  <c r="C326" i="3"/>
  <c r="C326" i="4"/>
  <c r="AC360" i="2"/>
  <c r="S368" i="2"/>
  <c r="A384" i="4"/>
  <c r="A384" i="3"/>
  <c r="AC9" i="2"/>
  <c r="V40" i="2"/>
  <c r="AC49" i="2"/>
  <c r="A57" i="4"/>
  <c r="A57" i="3"/>
  <c r="L64" i="2"/>
  <c r="S73" i="2"/>
  <c r="V104" i="2"/>
  <c r="AC113" i="2"/>
  <c r="A121" i="4"/>
  <c r="A121" i="3"/>
  <c r="L136" i="2"/>
  <c r="AC145" i="2"/>
  <c r="L168" i="2"/>
  <c r="AC185" i="2"/>
  <c r="S193" i="2"/>
  <c r="A209" i="4"/>
  <c r="A209" i="3"/>
  <c r="V216" i="2"/>
  <c r="L224" i="2"/>
  <c r="AC249" i="2"/>
  <c r="S257" i="2"/>
  <c r="A273" i="4"/>
  <c r="A273" i="3"/>
  <c r="V280" i="2"/>
  <c r="L288" i="2"/>
  <c r="C295" i="3"/>
  <c r="C295" i="4"/>
  <c r="AC313" i="2"/>
  <c r="S321" i="2"/>
  <c r="A337" i="4"/>
  <c r="A337" i="3"/>
  <c r="V344" i="2"/>
  <c r="L352" i="2"/>
  <c r="AC377" i="2"/>
  <c r="S385" i="2"/>
  <c r="A401" i="4"/>
  <c r="A401" i="3"/>
  <c r="W8" i="2"/>
  <c r="L33" i="2"/>
  <c r="M40" i="2"/>
  <c r="AC42" i="2"/>
  <c r="S50" i="2"/>
  <c r="A66" i="4"/>
  <c r="A66" i="3"/>
  <c r="V73" i="2"/>
  <c r="L81" i="2"/>
  <c r="W88" i="2"/>
  <c r="W96" i="2"/>
  <c r="AC106" i="2"/>
  <c r="V121" i="2"/>
  <c r="L129" i="2"/>
  <c r="W136" i="2"/>
  <c r="AC154" i="2"/>
  <c r="S162" i="2"/>
  <c r="A178" i="4"/>
  <c r="A178" i="3"/>
  <c r="V185" i="2"/>
  <c r="L193" i="2"/>
  <c r="W200" i="2"/>
  <c r="AC218" i="2"/>
  <c r="S226" i="2"/>
  <c r="A242" i="4"/>
  <c r="A242" i="3"/>
  <c r="V249" i="2"/>
  <c r="L257" i="2"/>
  <c r="W264" i="2"/>
  <c r="AC282" i="2"/>
  <c r="S290" i="2"/>
  <c r="W296" i="2"/>
  <c r="L305" i="2"/>
  <c r="W312" i="2"/>
  <c r="W328" i="2"/>
  <c r="M129" i="2"/>
  <c r="M193" i="2"/>
  <c r="M257" i="2"/>
  <c r="M321" i="2"/>
  <c r="M385" i="2"/>
  <c r="S124" i="2"/>
  <c r="M186" i="2"/>
  <c r="M250" i="2"/>
  <c r="M314" i="2"/>
  <c r="M378" i="2"/>
  <c r="I111" i="3"/>
  <c r="I111" i="4"/>
  <c r="A127" i="4"/>
  <c r="A127" i="3"/>
  <c r="C149" i="3"/>
  <c r="C149" i="4"/>
  <c r="AC167" i="2"/>
  <c r="S175" i="2"/>
  <c r="A191" i="4"/>
  <c r="A191" i="3"/>
  <c r="C213" i="3"/>
  <c r="C213" i="4"/>
  <c r="AC231" i="2"/>
  <c r="S239" i="2"/>
  <c r="A255" i="4"/>
  <c r="A255" i="3"/>
  <c r="C277" i="3"/>
  <c r="C277" i="4"/>
  <c r="AC295" i="2"/>
  <c r="S303" i="2"/>
  <c r="A319" i="4"/>
  <c r="A319" i="3"/>
  <c r="C341" i="3"/>
  <c r="C341" i="4"/>
  <c r="AC359" i="2"/>
  <c r="S367" i="2"/>
  <c r="A383" i="4"/>
  <c r="A383" i="3"/>
  <c r="AC394" i="2"/>
  <c r="B31" i="3"/>
  <c r="B31" i="4"/>
  <c r="AC40" i="2"/>
  <c r="A48" i="4"/>
  <c r="A48" i="3"/>
  <c r="S64" i="2"/>
  <c r="A72" i="4"/>
  <c r="A72" i="3"/>
  <c r="C78" i="3"/>
  <c r="C78" i="4"/>
  <c r="S88" i="2"/>
  <c r="C110" i="3"/>
  <c r="C110" i="4"/>
  <c r="S128" i="2"/>
  <c r="V143" i="2"/>
  <c r="C150" i="3"/>
  <c r="C150" i="4"/>
  <c r="AC160" i="2"/>
  <c r="A176" i="4"/>
  <c r="A176" i="3"/>
  <c r="L183" i="2"/>
  <c r="AC192" i="2"/>
  <c r="S200" i="2"/>
  <c r="S216" i="2"/>
  <c r="A232" i="4"/>
  <c r="A232" i="3"/>
  <c r="V239" i="2"/>
  <c r="L247" i="2"/>
  <c r="C254" i="3"/>
  <c r="C254" i="4"/>
  <c r="AC272" i="2"/>
  <c r="AC288" i="2"/>
  <c r="S296" i="2"/>
  <c r="A312" i="4"/>
  <c r="A312" i="3"/>
  <c r="V319" i="2"/>
  <c r="L327" i="2"/>
  <c r="C334" i="3"/>
  <c r="C334" i="4"/>
  <c r="C350" i="3"/>
  <c r="C350" i="4"/>
  <c r="AC368" i="2"/>
  <c r="S376" i="2"/>
  <c r="A392" i="4"/>
  <c r="A392" i="3"/>
  <c r="V399" i="2"/>
  <c r="V393" i="2"/>
  <c r="A17" i="4"/>
  <c r="A17" i="3"/>
  <c r="L24" i="2"/>
  <c r="S33" i="2"/>
  <c r="C47" i="3"/>
  <c r="C47" i="4"/>
  <c r="V64" i="2"/>
  <c r="M71" i="2"/>
  <c r="AC73" i="2"/>
  <c r="A81" i="4"/>
  <c r="A81" i="3"/>
  <c r="L88" i="2"/>
  <c r="S97" i="2"/>
  <c r="W111" i="2"/>
  <c r="A129" i="4"/>
  <c r="A129" i="3"/>
  <c r="V136" i="2"/>
  <c r="W143" i="2"/>
  <c r="S153" i="2"/>
  <c r="A161" i="4"/>
  <c r="A161" i="3"/>
  <c r="V168" i="2"/>
  <c r="W175" i="2"/>
  <c r="AC193" i="2"/>
  <c r="S201" i="2"/>
  <c r="A217" i="4"/>
  <c r="A217" i="3"/>
  <c r="V224" i="2"/>
  <c r="L232" i="2"/>
  <c r="W239" i="2"/>
  <c r="AC257" i="2"/>
  <c r="S265" i="2"/>
  <c r="A281" i="4"/>
  <c r="A281" i="3"/>
  <c r="V288" i="2"/>
  <c r="L296" i="2"/>
  <c r="W303" i="2"/>
  <c r="AC321" i="2"/>
  <c r="S329" i="2"/>
  <c r="A345" i="4"/>
  <c r="A345" i="3"/>
  <c r="V352" i="2"/>
  <c r="L360" i="2"/>
  <c r="W367" i="2"/>
  <c r="AC385" i="2"/>
  <c r="S393" i="2"/>
  <c r="L9" i="2"/>
  <c r="M16" i="2"/>
  <c r="S18" i="2"/>
  <c r="A26" i="4"/>
  <c r="A26" i="3"/>
  <c r="V33" i="2"/>
  <c r="W40" i="2"/>
  <c r="AC50" i="2"/>
  <c r="S58" i="2"/>
  <c r="A74" i="4"/>
  <c r="A74" i="3"/>
  <c r="V81" i="2"/>
  <c r="L89" i="2"/>
  <c r="L97" i="2"/>
  <c r="M104" i="2"/>
  <c r="S114" i="2"/>
  <c r="A122" i="4"/>
  <c r="A122" i="3"/>
  <c r="V129" i="2"/>
  <c r="L137" i="2"/>
  <c r="W144" i="2"/>
  <c r="AC162" i="2"/>
  <c r="S170" i="2"/>
  <c r="A186" i="4"/>
  <c r="A186" i="3"/>
  <c r="V193" i="2"/>
  <c r="L201" i="2"/>
  <c r="W208" i="2"/>
  <c r="AC226" i="2"/>
  <c r="S234" i="2"/>
  <c r="A250" i="4"/>
  <c r="A250" i="3"/>
  <c r="V257" i="2"/>
  <c r="L265" i="2"/>
  <c r="W272" i="2"/>
  <c r="AC290" i="2"/>
  <c r="S298" i="2"/>
  <c r="V305" i="2"/>
  <c r="L313" i="2"/>
  <c r="W352" i="2"/>
  <c r="M336" i="2"/>
  <c r="M137" i="2"/>
  <c r="M201" i="2"/>
  <c r="M265" i="2"/>
  <c r="M329" i="2"/>
  <c r="M393" i="2"/>
  <c r="M130" i="2"/>
  <c r="M194" i="2"/>
  <c r="M258" i="2"/>
  <c r="M322" i="2"/>
  <c r="M386" i="2"/>
  <c r="I367" i="3"/>
  <c r="I367" i="4"/>
  <c r="A391" i="4"/>
  <c r="A391" i="3"/>
  <c r="A370" i="4"/>
  <c r="A370" i="3"/>
  <c r="S402" i="2"/>
  <c r="B15" i="3"/>
  <c r="B15" i="4"/>
  <c r="S24" i="2"/>
  <c r="C38" i="3"/>
  <c r="C38" i="4"/>
  <c r="B55" i="3"/>
  <c r="B55" i="4"/>
  <c r="AC64" i="2"/>
  <c r="AC88" i="2"/>
  <c r="A96" i="4"/>
  <c r="A96" i="3"/>
  <c r="B103" i="3"/>
  <c r="B103" i="4"/>
  <c r="C118" i="3"/>
  <c r="C118" i="4"/>
  <c r="AC128" i="2"/>
  <c r="A144" i="4"/>
  <c r="A144" i="3"/>
  <c r="C158" i="3"/>
  <c r="C158" i="4"/>
  <c r="S168" i="2"/>
  <c r="C190" i="3"/>
  <c r="C190" i="4"/>
  <c r="AC200" i="2"/>
  <c r="S208" i="2"/>
  <c r="AC216" i="2"/>
  <c r="S224" i="2"/>
  <c r="A240" i="4"/>
  <c r="A240" i="3"/>
  <c r="C262" i="3"/>
  <c r="C262" i="4"/>
  <c r="AC296" i="2"/>
  <c r="S304" i="2"/>
  <c r="A320" i="4"/>
  <c r="A320" i="3"/>
  <c r="C342" i="3"/>
  <c r="C342" i="4"/>
  <c r="C358" i="3"/>
  <c r="C358" i="4"/>
  <c r="AC376" i="2"/>
  <c r="S384" i="2"/>
  <c r="A400" i="4"/>
  <c r="A400" i="3"/>
  <c r="C400" i="3"/>
  <c r="C400" i="4"/>
  <c r="L8" i="2"/>
  <c r="V24" i="2"/>
  <c r="AC33" i="2"/>
  <c r="A41" i="4"/>
  <c r="A41" i="3"/>
  <c r="L48" i="2"/>
  <c r="S57" i="2"/>
  <c r="V88" i="2"/>
  <c r="AC97" i="2"/>
  <c r="A105" i="4"/>
  <c r="A105" i="3"/>
  <c r="L112" i="2"/>
  <c r="S121" i="2"/>
  <c r="L144" i="2"/>
  <c r="AC153" i="2"/>
  <c r="L176" i="2"/>
  <c r="AC201" i="2"/>
  <c r="S209" i="2"/>
  <c r="A225" i="4"/>
  <c r="A225" i="3"/>
  <c r="V232" i="2"/>
  <c r="L240" i="2"/>
  <c r="C247" i="3"/>
  <c r="C247" i="4"/>
  <c r="AC265" i="2"/>
  <c r="S273" i="2"/>
  <c r="A289" i="4"/>
  <c r="A289" i="3"/>
  <c r="V296" i="2"/>
  <c r="L304" i="2"/>
  <c r="C311" i="3"/>
  <c r="C311" i="4"/>
  <c r="AC329" i="2"/>
  <c r="S337" i="2"/>
  <c r="A353" i="4"/>
  <c r="A353" i="3"/>
  <c r="V360" i="2"/>
  <c r="L368" i="2"/>
  <c r="W375" i="2"/>
  <c r="AC393" i="2"/>
  <c r="S401" i="2"/>
  <c r="L329" i="2"/>
  <c r="V9" i="2"/>
  <c r="W16" i="2"/>
  <c r="AC18" i="2"/>
  <c r="L41" i="2"/>
  <c r="M48" i="2"/>
  <c r="AC58" i="2"/>
  <c r="S66" i="2"/>
  <c r="A82" i="4"/>
  <c r="A82" i="3"/>
  <c r="V89" i="2"/>
  <c r="V97" i="2"/>
  <c r="W104" i="2"/>
  <c r="AC114" i="2"/>
  <c r="A130" i="4"/>
  <c r="A130" i="3"/>
  <c r="V137" i="2"/>
  <c r="L145" i="2"/>
  <c r="W152" i="2"/>
  <c r="AC170" i="2"/>
  <c r="S178" i="2"/>
  <c r="A194" i="4"/>
  <c r="A194" i="3"/>
  <c r="V201" i="2"/>
  <c r="L209" i="2"/>
  <c r="W216" i="2"/>
  <c r="AC234" i="2"/>
  <c r="S242" i="2"/>
  <c r="A258" i="4"/>
  <c r="A258" i="3"/>
  <c r="V265" i="2"/>
  <c r="L273" i="2"/>
  <c r="W280" i="2"/>
  <c r="A306" i="4"/>
  <c r="A306" i="3"/>
  <c r="V313" i="2"/>
  <c r="M344" i="2"/>
  <c r="M145" i="2"/>
  <c r="M209" i="2"/>
  <c r="M273" i="2"/>
  <c r="M337" i="2"/>
  <c r="M401" i="2"/>
  <c r="M138" i="2"/>
  <c r="M202" i="2"/>
  <c r="M266" i="2"/>
  <c r="M330" i="2"/>
  <c r="U4" i="2"/>
  <c r="A4" i="3" s="1"/>
  <c r="D3" i="3"/>
  <c r="F3" i="3"/>
  <c r="A3" i="2"/>
  <c r="AE3" i="2" s="1"/>
  <c r="K2" i="4"/>
  <c r="L2" i="4"/>
  <c r="M2" i="4"/>
  <c r="B2" i="4"/>
  <c r="AI2" i="3"/>
  <c r="AK3" i="3"/>
  <c r="AU3" i="3" s="1"/>
  <c r="AL3" i="3"/>
  <c r="AV3" i="3" s="1"/>
  <c r="AM3" i="3"/>
  <c r="AW3" i="3" s="1"/>
  <c r="AN3" i="3"/>
  <c r="AX3" i="3" s="1"/>
  <c r="AO3" i="3"/>
  <c r="AY3" i="3" s="1"/>
  <c r="AJ3" i="3"/>
  <c r="AT3" i="3" s="1"/>
  <c r="G15" i="4" l="1"/>
  <c r="G197" i="4"/>
  <c r="H268" i="4"/>
  <c r="G46" i="4"/>
  <c r="H388" i="4"/>
  <c r="G391" i="4"/>
  <c r="I151" i="4"/>
  <c r="G351" i="4"/>
  <c r="I375" i="4"/>
  <c r="G398" i="4"/>
  <c r="H213" i="4"/>
  <c r="E258" i="4"/>
  <c r="H214" i="3"/>
  <c r="E33" i="3"/>
  <c r="G261" i="4"/>
  <c r="G166" i="4"/>
  <c r="H323" i="4"/>
  <c r="H206" i="4"/>
  <c r="H62" i="4"/>
  <c r="G345" i="4"/>
  <c r="C231" i="4"/>
  <c r="H302" i="4"/>
  <c r="G87" i="4"/>
  <c r="H173" i="4"/>
  <c r="G173" i="4"/>
  <c r="H221" i="4"/>
  <c r="G38" i="4"/>
  <c r="G285" i="4"/>
  <c r="G78" i="4"/>
  <c r="D248" i="4"/>
  <c r="D312" i="3"/>
  <c r="H303" i="3"/>
  <c r="H244" i="4"/>
  <c r="D243" i="4"/>
  <c r="H71" i="3"/>
  <c r="C255" i="3"/>
  <c r="D64" i="4"/>
  <c r="G71" i="4"/>
  <c r="D49" i="3"/>
  <c r="B183" i="4"/>
  <c r="H331" i="3"/>
  <c r="H158" i="4"/>
  <c r="G253" i="3"/>
  <c r="H260" i="4"/>
  <c r="H166" i="4"/>
  <c r="G63" i="4"/>
  <c r="D218" i="4"/>
  <c r="E203" i="4"/>
  <c r="E32" i="4"/>
  <c r="E179" i="4"/>
  <c r="D376" i="4"/>
  <c r="G145" i="4"/>
  <c r="H279" i="4"/>
  <c r="H190" i="4"/>
  <c r="G318" i="4"/>
  <c r="H255" i="4"/>
  <c r="H124" i="4"/>
  <c r="H7" i="4"/>
  <c r="I119" i="4"/>
  <c r="H371" i="4"/>
  <c r="H311" i="4"/>
  <c r="H125" i="4"/>
  <c r="H326" i="4"/>
  <c r="G213" i="4"/>
  <c r="G183" i="4"/>
  <c r="H269" i="4"/>
  <c r="H261" i="4"/>
  <c r="G332" i="4"/>
  <c r="G326" i="4"/>
  <c r="D228" i="4"/>
  <c r="H102" i="4"/>
  <c r="H141" i="4"/>
  <c r="H36" i="4"/>
  <c r="H111" i="4"/>
  <c r="H85" i="4"/>
  <c r="G352" i="4"/>
  <c r="C287" i="4"/>
  <c r="H63" i="4"/>
  <c r="G399" i="4"/>
  <c r="D307" i="4"/>
  <c r="H278" i="4"/>
  <c r="C390" i="4"/>
  <c r="C366" i="4"/>
  <c r="C270" i="4"/>
  <c r="G205" i="4"/>
  <c r="H108" i="4"/>
  <c r="H164" i="4"/>
  <c r="H76" i="4"/>
  <c r="E195" i="4"/>
  <c r="B48" i="3"/>
  <c r="B207" i="4"/>
  <c r="G254" i="4"/>
  <c r="I159" i="4"/>
  <c r="H391" i="4"/>
  <c r="H150" i="4"/>
  <c r="H285" i="4"/>
  <c r="G150" i="4"/>
  <c r="H5" i="4"/>
  <c r="D169" i="4"/>
  <c r="G367" i="4"/>
  <c r="G119" i="4"/>
  <c r="G333" i="4"/>
  <c r="H156" i="4"/>
  <c r="G21" i="4"/>
  <c r="E58" i="4"/>
  <c r="E211" i="4"/>
  <c r="D16" i="4"/>
  <c r="D114" i="4"/>
  <c r="G214" i="4"/>
  <c r="G77" i="4"/>
  <c r="G381" i="4"/>
  <c r="H245" i="4"/>
  <c r="G222" i="4"/>
  <c r="H349" i="4"/>
  <c r="H356" i="4"/>
  <c r="G149" i="4"/>
  <c r="G385" i="4"/>
  <c r="H310" i="4"/>
  <c r="H375" i="4"/>
  <c r="H295" i="4"/>
  <c r="G153" i="4"/>
  <c r="E391" i="4"/>
  <c r="H336" i="4"/>
  <c r="G14" i="4"/>
  <c r="H379" i="4"/>
  <c r="G141" i="4"/>
  <c r="H196" i="4"/>
  <c r="G86" i="4"/>
  <c r="AG15" i="2"/>
  <c r="M15" i="3" s="1"/>
  <c r="M15" i="4" s="1"/>
  <c r="C359" i="4"/>
  <c r="H160" i="4"/>
  <c r="E184" i="4"/>
  <c r="G24" i="4"/>
  <c r="D9" i="4"/>
  <c r="H8" i="4"/>
  <c r="E187" i="4"/>
  <c r="C343" i="4"/>
  <c r="C15" i="4"/>
  <c r="G113" i="4"/>
  <c r="H135" i="4"/>
  <c r="AF303" i="2"/>
  <c r="L303" i="3" s="1"/>
  <c r="AG303" i="2"/>
  <c r="M303" i="3" s="1"/>
  <c r="M303" i="4" s="1"/>
  <c r="AG16" i="2"/>
  <c r="M16" i="3" s="1"/>
  <c r="M16" i="4" s="1"/>
  <c r="AF16" i="2"/>
  <c r="L16" i="3" s="1"/>
  <c r="L16" i="4" s="1"/>
  <c r="AF84" i="2"/>
  <c r="L84" i="3" s="1"/>
  <c r="AG84" i="2"/>
  <c r="M84" i="3" s="1"/>
  <c r="M84" i="4" s="1"/>
  <c r="AF52" i="2"/>
  <c r="L52" i="3" s="1"/>
  <c r="AG52" i="2"/>
  <c r="M52" i="3" s="1"/>
  <c r="M52" i="4" s="1"/>
  <c r="AF20" i="2"/>
  <c r="L20" i="3" s="1"/>
  <c r="AG20" i="2"/>
  <c r="M20" i="3" s="1"/>
  <c r="M20" i="4" s="1"/>
  <c r="AG379" i="2"/>
  <c r="M379" i="3" s="1"/>
  <c r="M379" i="4" s="1"/>
  <c r="AF379" i="2"/>
  <c r="L379" i="3" s="1"/>
  <c r="AG290" i="2"/>
  <c r="M290" i="3" s="1"/>
  <c r="M290" i="4" s="1"/>
  <c r="AF290" i="2"/>
  <c r="L290" i="3" s="1"/>
  <c r="AF178" i="2"/>
  <c r="L178" i="3" s="1"/>
  <c r="AG178" i="2"/>
  <c r="M178" i="3" s="1"/>
  <c r="M178" i="4" s="1"/>
  <c r="AG146" i="2"/>
  <c r="M146" i="3" s="1"/>
  <c r="M146" i="4" s="1"/>
  <c r="AF146" i="2"/>
  <c r="L146" i="3" s="1"/>
  <c r="O146" i="3" s="1"/>
  <c r="AF78" i="2"/>
  <c r="L78" i="3" s="1"/>
  <c r="AG78" i="2"/>
  <c r="M78" i="3" s="1"/>
  <c r="M78" i="4" s="1"/>
  <c r="AF69" i="2"/>
  <c r="L69" i="3" s="1"/>
  <c r="AG69" i="2"/>
  <c r="M69" i="3" s="1"/>
  <c r="M69" i="4" s="1"/>
  <c r="AF124" i="2"/>
  <c r="L124" i="3" s="1"/>
  <c r="AG124" i="2"/>
  <c r="M124" i="3" s="1"/>
  <c r="M124" i="4" s="1"/>
  <c r="AF67" i="2"/>
  <c r="L67" i="3" s="1"/>
  <c r="AG67" i="2"/>
  <c r="M67" i="3" s="1"/>
  <c r="M67" i="4" s="1"/>
  <c r="AG401" i="2"/>
  <c r="M401" i="3" s="1"/>
  <c r="M401" i="4" s="1"/>
  <c r="AF401" i="2"/>
  <c r="L401" i="3" s="1"/>
  <c r="AF99" i="2"/>
  <c r="L99" i="3" s="1"/>
  <c r="AG99" i="2"/>
  <c r="M99" i="3" s="1"/>
  <c r="M99" i="4" s="1"/>
  <c r="AF93" i="2"/>
  <c r="L93" i="3" s="1"/>
  <c r="AG93" i="2"/>
  <c r="M93" i="3" s="1"/>
  <c r="M93" i="4" s="1"/>
  <c r="AF206" i="2"/>
  <c r="L206" i="3" s="1"/>
  <c r="AG206" i="2"/>
  <c r="M206" i="3" s="1"/>
  <c r="M206" i="4" s="1"/>
  <c r="AG380" i="2"/>
  <c r="M380" i="3" s="1"/>
  <c r="M380" i="4" s="1"/>
  <c r="AF380" i="2"/>
  <c r="L380" i="3" s="1"/>
  <c r="AF213" i="2"/>
  <c r="L213" i="3" s="1"/>
  <c r="AG213" i="2"/>
  <c r="M213" i="3" s="1"/>
  <c r="M213" i="4" s="1"/>
  <c r="AF62" i="2"/>
  <c r="L62" i="3" s="1"/>
  <c r="AG62" i="2"/>
  <c r="M62" i="3" s="1"/>
  <c r="M62" i="4" s="1"/>
  <c r="AF342" i="2"/>
  <c r="L342" i="3" s="1"/>
  <c r="AG342" i="2"/>
  <c r="M342" i="3" s="1"/>
  <c r="M342" i="4" s="1"/>
  <c r="AG101" i="2"/>
  <c r="M101" i="3" s="1"/>
  <c r="M101" i="4" s="1"/>
  <c r="AF101" i="2"/>
  <c r="L101" i="3" s="1"/>
  <c r="U101" i="3" s="1"/>
  <c r="AF397" i="2"/>
  <c r="L397" i="3" s="1"/>
  <c r="AG397" i="2"/>
  <c r="M397" i="3" s="1"/>
  <c r="M397" i="4" s="1"/>
  <c r="AG222" i="2"/>
  <c r="M222" i="3" s="1"/>
  <c r="M222" i="4" s="1"/>
  <c r="AF222" i="2"/>
  <c r="L222" i="3" s="1"/>
  <c r="AG6" i="2"/>
  <c r="M6" i="3" s="1"/>
  <c r="M6" i="4" s="1"/>
  <c r="AF6" i="2"/>
  <c r="L6" i="3" s="1"/>
  <c r="AF135" i="2"/>
  <c r="L135" i="3" s="1"/>
  <c r="AG135" i="2"/>
  <c r="M135" i="3" s="1"/>
  <c r="M135" i="4" s="1"/>
  <c r="AF37" i="2"/>
  <c r="L37" i="3" s="1"/>
  <c r="AG37" i="2"/>
  <c r="M37" i="3" s="1"/>
  <c r="M37" i="4" s="1"/>
  <c r="AF333" i="2"/>
  <c r="L333" i="3" s="1"/>
  <c r="AG333" i="2"/>
  <c r="M333" i="3" s="1"/>
  <c r="M333" i="4" s="1"/>
  <c r="AG142" i="2"/>
  <c r="M142" i="3" s="1"/>
  <c r="M142" i="4" s="1"/>
  <c r="AF142" i="2"/>
  <c r="L142" i="3" s="1"/>
  <c r="AF189" i="2"/>
  <c r="L189" i="3" s="1"/>
  <c r="AG189" i="2"/>
  <c r="M189" i="3" s="1"/>
  <c r="M189" i="4" s="1"/>
  <c r="AF246" i="2"/>
  <c r="L246" i="3" s="1"/>
  <c r="AG246" i="2"/>
  <c r="M246" i="3" s="1"/>
  <c r="M246" i="4" s="1"/>
  <c r="AF21" i="2"/>
  <c r="L21" i="3" s="1"/>
  <c r="AG21" i="2"/>
  <c r="M21" i="3" s="1"/>
  <c r="M21" i="4" s="1"/>
  <c r="AF285" i="2"/>
  <c r="L285" i="3" s="1"/>
  <c r="AG285" i="2"/>
  <c r="M285" i="3" s="1"/>
  <c r="M285" i="4" s="1"/>
  <c r="AF150" i="2"/>
  <c r="L150" i="3" s="1"/>
  <c r="AG150" i="2"/>
  <c r="M150" i="3" s="1"/>
  <c r="M150" i="4" s="1"/>
  <c r="AF68" i="2"/>
  <c r="L68" i="3" s="1"/>
  <c r="AG68" i="2"/>
  <c r="M68" i="3" s="1"/>
  <c r="M68" i="4" s="1"/>
  <c r="AF258" i="2"/>
  <c r="L258" i="3" s="1"/>
  <c r="AG258" i="2"/>
  <c r="M258" i="3" s="1"/>
  <c r="M258" i="4" s="1"/>
  <c r="AF42" i="2"/>
  <c r="L42" i="3" s="1"/>
  <c r="AG42" i="2"/>
  <c r="M42" i="3" s="1"/>
  <c r="M42" i="4" s="1"/>
  <c r="AG283" i="2"/>
  <c r="M283" i="3" s="1"/>
  <c r="M283" i="4" s="1"/>
  <c r="AF283" i="2"/>
  <c r="L283" i="3" s="1"/>
  <c r="AF131" i="2"/>
  <c r="L131" i="3" s="1"/>
  <c r="AG131" i="2"/>
  <c r="M131" i="3" s="1"/>
  <c r="M131" i="4" s="1"/>
  <c r="AF314" i="2"/>
  <c r="L314" i="3" s="1"/>
  <c r="AG314" i="2"/>
  <c r="M314" i="3" s="1"/>
  <c r="M314" i="4" s="1"/>
  <c r="AG82" i="2"/>
  <c r="M82" i="3" s="1"/>
  <c r="M82" i="4" s="1"/>
  <c r="AF82" i="2"/>
  <c r="L82" i="3" s="1"/>
  <c r="AF8" i="2"/>
  <c r="L8" i="3" s="1"/>
  <c r="AG8" i="2"/>
  <c r="M8" i="3" s="1"/>
  <c r="M8" i="4" s="1"/>
  <c r="AG292" i="2"/>
  <c r="M292" i="3" s="1"/>
  <c r="M292" i="4" s="1"/>
  <c r="AF292" i="2"/>
  <c r="L292" i="3" s="1"/>
  <c r="AF243" i="2"/>
  <c r="L243" i="3" s="1"/>
  <c r="AG243" i="2"/>
  <c r="M243" i="3" s="1"/>
  <c r="M243" i="4" s="1"/>
  <c r="AF211" i="2"/>
  <c r="L211" i="3" s="1"/>
  <c r="AG211" i="2"/>
  <c r="M211" i="3" s="1"/>
  <c r="M211" i="4" s="1"/>
  <c r="AG43" i="2"/>
  <c r="M43" i="3" s="1"/>
  <c r="M43" i="4" s="1"/>
  <c r="AF43" i="2"/>
  <c r="L43" i="3" s="1"/>
  <c r="AG172" i="2"/>
  <c r="M172" i="3" s="1"/>
  <c r="M172" i="4" s="1"/>
  <c r="AF172" i="2"/>
  <c r="L172" i="3" s="1"/>
  <c r="AF395" i="2"/>
  <c r="L395" i="3" s="1"/>
  <c r="AG395" i="2"/>
  <c r="M395" i="3" s="1"/>
  <c r="M395" i="4" s="1"/>
  <c r="AG212" i="2"/>
  <c r="M212" i="3" s="1"/>
  <c r="M212" i="4" s="1"/>
  <c r="AF212" i="2"/>
  <c r="L212" i="3" s="1"/>
  <c r="V212" i="3" s="1"/>
  <c r="AG387" i="2"/>
  <c r="M387" i="3" s="1"/>
  <c r="M387" i="4" s="1"/>
  <c r="AF387" i="2"/>
  <c r="L387" i="3" s="1"/>
  <c r="AF298" i="2"/>
  <c r="L298" i="3" s="1"/>
  <c r="AG298" i="2"/>
  <c r="M298" i="3" s="1"/>
  <c r="M298" i="4" s="1"/>
  <c r="AG122" i="2"/>
  <c r="M122" i="3" s="1"/>
  <c r="M122" i="4" s="1"/>
  <c r="AF122" i="2"/>
  <c r="L122" i="3" s="1"/>
  <c r="AG34" i="2"/>
  <c r="M34" i="3" s="1"/>
  <c r="M34" i="4" s="1"/>
  <c r="AF34" i="2"/>
  <c r="L34" i="3" s="1"/>
  <c r="AG324" i="2"/>
  <c r="M324" i="3" s="1"/>
  <c r="M324" i="4" s="1"/>
  <c r="AF324" i="2"/>
  <c r="L324" i="3" s="1"/>
  <c r="AF36" i="2"/>
  <c r="L36" i="3" s="1"/>
  <c r="AG36" i="2"/>
  <c r="M36" i="3" s="1"/>
  <c r="M36" i="4" s="1"/>
  <c r="AG219" i="2"/>
  <c r="M219" i="3" s="1"/>
  <c r="M219" i="4" s="1"/>
  <c r="AF219" i="2"/>
  <c r="L219" i="3" s="1"/>
  <c r="AF378" i="2"/>
  <c r="L378" i="3" s="1"/>
  <c r="AG378" i="2"/>
  <c r="M378" i="3" s="1"/>
  <c r="M378" i="4" s="1"/>
  <c r="AF322" i="2"/>
  <c r="L322" i="3" s="1"/>
  <c r="AG322" i="2"/>
  <c r="M322" i="3" s="1"/>
  <c r="M322" i="4" s="1"/>
  <c r="AG203" i="2"/>
  <c r="M203" i="3" s="1"/>
  <c r="M203" i="4" s="1"/>
  <c r="AF203" i="2"/>
  <c r="L203" i="3" s="1"/>
  <c r="AG196" i="2"/>
  <c r="M196" i="3" s="1"/>
  <c r="M196" i="4" s="1"/>
  <c r="AF196" i="2"/>
  <c r="L196" i="3" s="1"/>
  <c r="AG18" i="2"/>
  <c r="M18" i="3" s="1"/>
  <c r="M18" i="4" s="1"/>
  <c r="AF18" i="2"/>
  <c r="L18" i="3" s="1"/>
  <c r="AG188" i="2"/>
  <c r="M188" i="3" s="1"/>
  <c r="M188" i="4" s="1"/>
  <c r="AF188" i="2"/>
  <c r="L188" i="3" s="1"/>
  <c r="AG259" i="2"/>
  <c r="M259" i="3" s="1"/>
  <c r="M259" i="4" s="1"/>
  <c r="AF259" i="2"/>
  <c r="L259" i="3" s="1"/>
  <c r="AG98" i="2"/>
  <c r="M98" i="3" s="1"/>
  <c r="M98" i="4" s="1"/>
  <c r="AF98" i="2"/>
  <c r="L98" i="3" s="1"/>
  <c r="AF163" i="2"/>
  <c r="L163" i="3" s="1"/>
  <c r="AG163" i="2"/>
  <c r="M163" i="3" s="1"/>
  <c r="M163" i="4" s="1"/>
  <c r="AF386" i="2"/>
  <c r="L386" i="3" s="1"/>
  <c r="AG386" i="2"/>
  <c r="M386" i="3" s="1"/>
  <c r="M386" i="4" s="1"/>
  <c r="AF106" i="2"/>
  <c r="L106" i="3" s="1"/>
  <c r="AG106" i="2"/>
  <c r="M106" i="3" s="1"/>
  <c r="M106" i="4" s="1"/>
  <c r="AG164" i="2"/>
  <c r="M164" i="3" s="1"/>
  <c r="M164" i="4" s="1"/>
  <c r="AF164" i="2"/>
  <c r="L164" i="3" s="1"/>
  <c r="AG339" i="2"/>
  <c r="M339" i="3" s="1"/>
  <c r="M339" i="4" s="1"/>
  <c r="AF339" i="2"/>
  <c r="L339" i="3" s="1"/>
  <c r="AF267" i="2"/>
  <c r="L267" i="3" s="1"/>
  <c r="AG267" i="2"/>
  <c r="M267" i="3" s="1"/>
  <c r="M267" i="4" s="1"/>
  <c r="AF155" i="2"/>
  <c r="L155" i="3" s="1"/>
  <c r="AG155" i="2"/>
  <c r="M155" i="3" s="1"/>
  <c r="M155" i="4" s="1"/>
  <c r="AG316" i="2"/>
  <c r="M316" i="3" s="1"/>
  <c r="M316" i="4" s="1"/>
  <c r="AF316" i="2"/>
  <c r="L316" i="3" s="1"/>
  <c r="AF180" i="2"/>
  <c r="L180" i="3" s="1"/>
  <c r="AG180" i="2"/>
  <c r="M180" i="3" s="1"/>
  <c r="M180" i="4" s="1"/>
  <c r="AF59" i="2"/>
  <c r="L59" i="3" s="1"/>
  <c r="AG59" i="2"/>
  <c r="M59" i="3" s="1"/>
  <c r="M59" i="4" s="1"/>
  <c r="AG75" i="2"/>
  <c r="M75" i="3" s="1"/>
  <c r="M75" i="4" s="1"/>
  <c r="AF75" i="2"/>
  <c r="L75" i="3" s="1"/>
  <c r="AF347" i="2"/>
  <c r="L347" i="3" s="1"/>
  <c r="AG347" i="2"/>
  <c r="M347" i="3" s="1"/>
  <c r="M347" i="4" s="1"/>
  <c r="AF250" i="2"/>
  <c r="L250" i="3" s="1"/>
  <c r="AG250" i="2"/>
  <c r="M250" i="3" s="1"/>
  <c r="M250" i="4" s="1"/>
  <c r="AF388" i="2"/>
  <c r="L388" i="3" s="1"/>
  <c r="AG388" i="2"/>
  <c r="M388" i="3" s="1"/>
  <c r="M388" i="4" s="1"/>
  <c r="AF92" i="2"/>
  <c r="L92" i="3" s="1"/>
  <c r="AG92" i="2"/>
  <c r="M92" i="3" s="1"/>
  <c r="M92" i="4" s="1"/>
  <c r="AG60" i="2"/>
  <c r="M60" i="3" s="1"/>
  <c r="M60" i="4" s="1"/>
  <c r="AF60" i="2"/>
  <c r="L60" i="3" s="1"/>
  <c r="AG28" i="2"/>
  <c r="M28" i="3" s="1"/>
  <c r="M28" i="4" s="1"/>
  <c r="AF28" i="2"/>
  <c r="L28" i="3" s="1"/>
  <c r="AF306" i="2"/>
  <c r="L306" i="3" s="1"/>
  <c r="AG306" i="2"/>
  <c r="M306" i="3" s="1"/>
  <c r="M306" i="4" s="1"/>
  <c r="AG111" i="2"/>
  <c r="M111" i="3" s="1"/>
  <c r="M111" i="4" s="1"/>
  <c r="AF111" i="2"/>
  <c r="L111" i="3" s="1"/>
  <c r="AG194" i="2"/>
  <c r="M194" i="3" s="1"/>
  <c r="M194" i="4" s="1"/>
  <c r="AF194" i="2"/>
  <c r="L194" i="3" s="1"/>
  <c r="AG162" i="2"/>
  <c r="M162" i="3" s="1"/>
  <c r="M162" i="4" s="1"/>
  <c r="AF162" i="2"/>
  <c r="L162" i="3" s="1"/>
  <c r="AG130" i="2"/>
  <c r="M130" i="3" s="1"/>
  <c r="M130" i="4" s="1"/>
  <c r="AF130" i="2"/>
  <c r="L130" i="3" s="1"/>
  <c r="AF331" i="2"/>
  <c r="L331" i="3" s="1"/>
  <c r="AG331" i="2"/>
  <c r="M331" i="3" s="1"/>
  <c r="M331" i="4" s="1"/>
  <c r="AG327" i="2"/>
  <c r="M327" i="3" s="1"/>
  <c r="M327" i="4" s="1"/>
  <c r="AF327" i="2"/>
  <c r="L327" i="3" s="1"/>
  <c r="AF321" i="2"/>
  <c r="L321" i="3" s="1"/>
  <c r="AG321" i="2"/>
  <c r="M321" i="3" s="1"/>
  <c r="M321" i="4" s="1"/>
  <c r="AG116" i="2"/>
  <c r="M116" i="3" s="1"/>
  <c r="M116" i="4" s="1"/>
  <c r="AF116" i="2"/>
  <c r="L116" i="3" s="1"/>
  <c r="AG372" i="2"/>
  <c r="M372" i="3" s="1"/>
  <c r="M372" i="4" s="1"/>
  <c r="AF372" i="2"/>
  <c r="L372" i="3" s="1"/>
  <c r="AG300" i="2"/>
  <c r="M300" i="3" s="1"/>
  <c r="M300" i="4" s="1"/>
  <c r="AF300" i="2"/>
  <c r="L300" i="3" s="1"/>
  <c r="AF403" i="2"/>
  <c r="L403" i="3" s="1"/>
  <c r="AG403" i="2"/>
  <c r="M403" i="3" s="1"/>
  <c r="M403" i="4" s="1"/>
  <c r="AF83" i="2"/>
  <c r="L83" i="3" s="1"/>
  <c r="AG83" i="2"/>
  <c r="M83" i="3" s="1"/>
  <c r="M83" i="4" s="1"/>
  <c r="AG370" i="2"/>
  <c r="M370" i="3" s="1"/>
  <c r="M370" i="4" s="1"/>
  <c r="AF370" i="2"/>
  <c r="L370" i="3" s="1"/>
  <c r="AG323" i="2"/>
  <c r="M323" i="3" s="1"/>
  <c r="M323" i="4" s="1"/>
  <c r="AF323" i="2"/>
  <c r="L323" i="3" s="1"/>
  <c r="AG234" i="2"/>
  <c r="M234" i="3" s="1"/>
  <c r="M234" i="4" s="1"/>
  <c r="AF234" i="2"/>
  <c r="L234" i="3" s="1"/>
  <c r="AG187" i="2"/>
  <c r="M187" i="3" s="1"/>
  <c r="M187" i="4" s="1"/>
  <c r="AF187" i="2"/>
  <c r="L187" i="3" s="1"/>
  <c r="AG147" i="2"/>
  <c r="M147" i="3" s="1"/>
  <c r="M147" i="4" s="1"/>
  <c r="AF147" i="2"/>
  <c r="L147" i="3" s="1"/>
  <c r="AF354" i="2"/>
  <c r="L354" i="3" s="1"/>
  <c r="AG354" i="2"/>
  <c r="M354" i="3" s="1"/>
  <c r="M354" i="4" s="1"/>
  <c r="AG45" i="2"/>
  <c r="M45" i="3" s="1"/>
  <c r="M45" i="4" s="1"/>
  <c r="AF45" i="2"/>
  <c r="L45" i="3" s="1"/>
  <c r="AF277" i="2"/>
  <c r="L277" i="3" s="1"/>
  <c r="AG277" i="2"/>
  <c r="M277" i="3" s="1"/>
  <c r="M277" i="4" s="1"/>
  <c r="AG133" i="2"/>
  <c r="M133" i="3" s="1"/>
  <c r="M133" i="4" s="1"/>
  <c r="AF133" i="2"/>
  <c r="L133" i="3" s="1"/>
  <c r="AF381" i="2"/>
  <c r="L381" i="3" s="1"/>
  <c r="AG381" i="2"/>
  <c r="M381" i="3" s="1"/>
  <c r="M381" i="4" s="1"/>
  <c r="AF229" i="2"/>
  <c r="L229" i="3" s="1"/>
  <c r="AG229" i="2"/>
  <c r="M229" i="3" s="1"/>
  <c r="M229" i="4" s="1"/>
  <c r="AG46" i="2"/>
  <c r="M46" i="3" s="1"/>
  <c r="M46" i="4" s="1"/>
  <c r="AF46" i="2"/>
  <c r="L46" i="3" s="1"/>
  <c r="AG174" i="2"/>
  <c r="M174" i="3" s="1"/>
  <c r="M174" i="4" s="1"/>
  <c r="AF174" i="2"/>
  <c r="L174" i="3" s="1"/>
  <c r="AG348" i="2"/>
  <c r="M348" i="3" s="1"/>
  <c r="M348" i="4" s="1"/>
  <c r="AF348" i="2"/>
  <c r="L348" i="3" s="1"/>
  <c r="AF261" i="2"/>
  <c r="L261" i="3" s="1"/>
  <c r="AG261" i="2"/>
  <c r="M261" i="3" s="1"/>
  <c r="M261" i="4" s="1"/>
  <c r="AG30" i="2"/>
  <c r="M30" i="3" s="1"/>
  <c r="M30" i="4" s="1"/>
  <c r="AF30" i="2"/>
  <c r="L30" i="3" s="1"/>
  <c r="AF190" i="2"/>
  <c r="L190" i="3" s="1"/>
  <c r="AG190" i="2"/>
  <c r="M190" i="3" s="1"/>
  <c r="M190" i="4" s="1"/>
  <c r="AF186" i="2"/>
  <c r="L186" i="3" s="1"/>
  <c r="AG186" i="2"/>
  <c r="M186" i="3" s="1"/>
  <c r="M186" i="4" s="1"/>
  <c r="AG154" i="2"/>
  <c r="M154" i="3" s="1"/>
  <c r="M154" i="4" s="1"/>
  <c r="AF154" i="2"/>
  <c r="L154" i="3" s="1"/>
  <c r="AG356" i="2"/>
  <c r="M356" i="3" s="1"/>
  <c r="M356" i="4" s="1"/>
  <c r="AF356" i="2"/>
  <c r="L356" i="3" s="1"/>
  <c r="AF308" i="2"/>
  <c r="L308" i="3" s="1"/>
  <c r="AG308" i="2"/>
  <c r="M308" i="3" s="1"/>
  <c r="M308" i="4" s="1"/>
  <c r="AG123" i="2"/>
  <c r="M123" i="3" s="1"/>
  <c r="M123" i="4" s="1"/>
  <c r="AF123" i="2"/>
  <c r="L123" i="3" s="1"/>
  <c r="AF293" i="2"/>
  <c r="L293" i="3" s="1"/>
  <c r="AG293" i="2"/>
  <c r="M293" i="3" s="1"/>
  <c r="M293" i="4" s="1"/>
  <c r="AG247" i="2"/>
  <c r="M247" i="3" s="1"/>
  <c r="M247" i="4" s="1"/>
  <c r="AF247" i="2"/>
  <c r="L247" i="3" s="1"/>
  <c r="AF141" i="2"/>
  <c r="L141" i="3" s="1"/>
  <c r="AG141" i="2"/>
  <c r="M141" i="3" s="1"/>
  <c r="M141" i="4" s="1"/>
  <c r="AG22" i="2"/>
  <c r="M22" i="3" s="1"/>
  <c r="M22" i="4" s="1"/>
  <c r="AF22" i="2"/>
  <c r="L22" i="3" s="1"/>
  <c r="AF181" i="2"/>
  <c r="L181" i="3" s="1"/>
  <c r="AG181" i="2"/>
  <c r="M181" i="3" s="1"/>
  <c r="M181" i="4" s="1"/>
  <c r="AF358" i="2"/>
  <c r="L358" i="3" s="1"/>
  <c r="AG358" i="2"/>
  <c r="M358" i="3" s="1"/>
  <c r="M358" i="4" s="1"/>
  <c r="AF117" i="2"/>
  <c r="L117" i="3" s="1"/>
  <c r="AG117" i="2"/>
  <c r="M117" i="3" s="1"/>
  <c r="M117" i="4" s="1"/>
  <c r="AF349" i="2"/>
  <c r="L349" i="3" s="1"/>
  <c r="AG349" i="2"/>
  <c r="M349" i="3" s="1"/>
  <c r="M349" i="4" s="1"/>
  <c r="AG108" i="2"/>
  <c r="M108" i="3" s="1"/>
  <c r="M108" i="4" s="1"/>
  <c r="AF108" i="2"/>
  <c r="L108" i="3" s="1"/>
  <c r="AG310" i="2"/>
  <c r="M310" i="3" s="1"/>
  <c r="M310" i="4" s="1"/>
  <c r="AF310" i="2"/>
  <c r="L310" i="3" s="1"/>
  <c r="AF85" i="2"/>
  <c r="L85" i="3" s="1"/>
  <c r="AG85" i="2"/>
  <c r="M85" i="3" s="1"/>
  <c r="M85" i="4" s="1"/>
  <c r="AF365" i="2"/>
  <c r="L365" i="3" s="1"/>
  <c r="AG365" i="2"/>
  <c r="M365" i="3" s="1"/>
  <c r="M365" i="4" s="1"/>
  <c r="AG251" i="2"/>
  <c r="M251" i="3" s="1"/>
  <c r="M251" i="4" s="1"/>
  <c r="AF251" i="2"/>
  <c r="L251" i="3" s="1"/>
  <c r="AG74" i="2"/>
  <c r="M74" i="3" s="1"/>
  <c r="M74" i="4" s="1"/>
  <c r="AF74" i="2"/>
  <c r="L74" i="3" s="1"/>
  <c r="AF198" i="2"/>
  <c r="L198" i="3" s="1"/>
  <c r="AG198" i="2"/>
  <c r="M198" i="3" s="1"/>
  <c r="M198" i="4" s="1"/>
  <c r="AF391" i="2"/>
  <c r="L391" i="3" s="1"/>
  <c r="AG391" i="2"/>
  <c r="M391" i="3" s="1"/>
  <c r="M391" i="4" s="1"/>
  <c r="AF205" i="2"/>
  <c r="L205" i="3" s="1"/>
  <c r="AG205" i="2"/>
  <c r="M205" i="3" s="1"/>
  <c r="M205" i="4" s="1"/>
  <c r="AF38" i="2"/>
  <c r="L38" i="3" s="1"/>
  <c r="AG38" i="2"/>
  <c r="M38" i="3" s="1"/>
  <c r="M38" i="4" s="1"/>
  <c r="AF29" i="2"/>
  <c r="L29" i="3" s="1"/>
  <c r="AG29" i="2"/>
  <c r="M29" i="3" s="1"/>
  <c r="M29" i="4" s="1"/>
  <c r="AF309" i="2"/>
  <c r="L309" i="3" s="1"/>
  <c r="AG309" i="2"/>
  <c r="M309" i="3" s="1"/>
  <c r="M309" i="4" s="1"/>
  <c r="AG31" i="2"/>
  <c r="M31" i="3" s="1"/>
  <c r="M31" i="4" s="1"/>
  <c r="AF31" i="2"/>
  <c r="L31" i="3" s="1"/>
  <c r="AF245" i="2"/>
  <c r="L245" i="3" s="1"/>
  <c r="AG245" i="2"/>
  <c r="M245" i="3" s="1"/>
  <c r="M245" i="4" s="1"/>
  <c r="AG110" i="2"/>
  <c r="M110" i="3" s="1"/>
  <c r="M110" i="4" s="1"/>
  <c r="AF110" i="2"/>
  <c r="L110" i="3" s="1"/>
  <c r="AF149" i="2"/>
  <c r="L149" i="3" s="1"/>
  <c r="AG149" i="2"/>
  <c r="M149" i="3" s="1"/>
  <c r="M149" i="4" s="1"/>
  <c r="AF156" i="2"/>
  <c r="L156" i="3" s="1"/>
  <c r="AG156" i="2"/>
  <c r="M156" i="3" s="1"/>
  <c r="M156" i="4" s="1"/>
  <c r="AG94" i="2"/>
  <c r="M94" i="3" s="1"/>
  <c r="M94" i="4" s="1"/>
  <c r="AF94" i="2"/>
  <c r="L94" i="3" s="1"/>
  <c r="AF215" i="2"/>
  <c r="L215" i="3" s="1"/>
  <c r="AG215" i="2"/>
  <c r="M215" i="3" s="1"/>
  <c r="M215" i="4" s="1"/>
  <c r="AF125" i="2"/>
  <c r="L125" i="3" s="1"/>
  <c r="AG125" i="2"/>
  <c r="M125" i="3" s="1"/>
  <c r="M125" i="4" s="1"/>
  <c r="AF35" i="2"/>
  <c r="L35" i="3" s="1"/>
  <c r="AG35" i="2"/>
  <c r="M35" i="3" s="1"/>
  <c r="M35" i="4" s="1"/>
  <c r="AF373" i="2"/>
  <c r="L373" i="3" s="1"/>
  <c r="AG373" i="2"/>
  <c r="M373" i="3" s="1"/>
  <c r="M373" i="4" s="1"/>
  <c r="AG334" i="2"/>
  <c r="M334" i="3" s="1"/>
  <c r="M334" i="4" s="1"/>
  <c r="AF334" i="2"/>
  <c r="L334" i="3" s="1"/>
  <c r="AG214" i="2"/>
  <c r="M214" i="3" s="1"/>
  <c r="M214" i="4" s="1"/>
  <c r="AF214" i="2"/>
  <c r="L214" i="3" s="1"/>
  <c r="AF237" i="2"/>
  <c r="L237" i="3" s="1"/>
  <c r="AG237" i="2"/>
  <c r="M237" i="3" s="1"/>
  <c r="M237" i="4" s="1"/>
  <c r="AF86" i="2"/>
  <c r="L86" i="3" s="1"/>
  <c r="AG86" i="2"/>
  <c r="M86" i="3" s="1"/>
  <c r="M86" i="4" s="1"/>
  <c r="AF350" i="2"/>
  <c r="L350" i="3" s="1"/>
  <c r="AG350" i="2"/>
  <c r="M350" i="3" s="1"/>
  <c r="M350" i="4" s="1"/>
  <c r="AF396" i="2"/>
  <c r="L396" i="3" s="1"/>
  <c r="AG396" i="2"/>
  <c r="M396" i="3" s="1"/>
  <c r="M396" i="4" s="1"/>
  <c r="AF61" i="2"/>
  <c r="L61" i="3" s="1"/>
  <c r="AG61" i="2"/>
  <c r="M61" i="3" s="1"/>
  <c r="M61" i="4" s="1"/>
  <c r="AF341" i="2"/>
  <c r="L341" i="3" s="1"/>
  <c r="AG341" i="2"/>
  <c r="M341" i="3" s="1"/>
  <c r="M341" i="4" s="1"/>
  <c r="AF374" i="2"/>
  <c r="L374" i="3" s="1"/>
  <c r="AG374" i="2"/>
  <c r="M374" i="3" s="1"/>
  <c r="M374" i="4" s="1"/>
  <c r="AF14" i="2"/>
  <c r="L14" i="3" s="1"/>
  <c r="AG14" i="2"/>
  <c r="M14" i="3" s="1"/>
  <c r="M14" i="4" s="1"/>
  <c r="AF100" i="2"/>
  <c r="L100" i="3" s="1"/>
  <c r="AG100" i="2"/>
  <c r="M100" i="3" s="1"/>
  <c r="M100" i="4" s="1"/>
  <c r="AF275" i="2"/>
  <c r="L275" i="3" s="1"/>
  <c r="AG275" i="2"/>
  <c r="M275" i="3" s="1"/>
  <c r="M275" i="4" s="1"/>
  <c r="AG107" i="2"/>
  <c r="M107" i="3" s="1"/>
  <c r="M107" i="4" s="1"/>
  <c r="AF107" i="2"/>
  <c r="L107" i="3" s="1"/>
  <c r="O107" i="3" s="1"/>
  <c r="AG19" i="2"/>
  <c r="M19" i="3" s="1"/>
  <c r="M19" i="4" s="1"/>
  <c r="AF19" i="2"/>
  <c r="L19" i="3" s="1"/>
  <c r="AF242" i="2"/>
  <c r="L242" i="3" s="1"/>
  <c r="AG242" i="2"/>
  <c r="M242" i="3" s="1"/>
  <c r="M242" i="4" s="1"/>
  <c r="AG58" i="2"/>
  <c r="M58" i="3" s="1"/>
  <c r="M58" i="4" s="1"/>
  <c r="AF58" i="2"/>
  <c r="L58" i="3" s="1"/>
  <c r="AF204" i="2"/>
  <c r="L204" i="3" s="1"/>
  <c r="AG204" i="2"/>
  <c r="M204" i="3" s="1"/>
  <c r="M204" i="4" s="1"/>
  <c r="AF195" i="2"/>
  <c r="L195" i="3" s="1"/>
  <c r="AG195" i="2"/>
  <c r="M195" i="3" s="1"/>
  <c r="M195" i="4" s="1"/>
  <c r="AF362" i="2"/>
  <c r="L362" i="3" s="1"/>
  <c r="AG362" i="2"/>
  <c r="M362" i="3" s="1"/>
  <c r="M362" i="4" s="1"/>
  <c r="AF377" i="2"/>
  <c r="L377" i="3" s="1"/>
  <c r="AG377" i="2"/>
  <c r="M377" i="3" s="1"/>
  <c r="M377" i="4" s="1"/>
  <c r="AF315" i="2"/>
  <c r="L315" i="3" s="1"/>
  <c r="AG315" i="2"/>
  <c r="M315" i="3" s="1"/>
  <c r="M315" i="4" s="1"/>
  <c r="AF226" i="2"/>
  <c r="L226" i="3" s="1"/>
  <c r="AG226" i="2"/>
  <c r="M226" i="3" s="1"/>
  <c r="M226" i="4" s="1"/>
  <c r="AG165" i="2"/>
  <c r="M165" i="3" s="1"/>
  <c r="M165" i="4" s="1"/>
  <c r="AF165" i="2"/>
  <c r="L165" i="3" s="1"/>
  <c r="AF262" i="2"/>
  <c r="L262" i="3" s="1"/>
  <c r="AG262" i="2"/>
  <c r="M262" i="3" s="1"/>
  <c r="M262" i="4" s="1"/>
  <c r="AG5" i="2"/>
  <c r="M5" i="3" s="1"/>
  <c r="M5" i="4" s="1"/>
  <c r="AF5" i="2"/>
  <c r="L5" i="3" s="1"/>
  <c r="AF221" i="2"/>
  <c r="L221" i="3" s="1"/>
  <c r="AG221" i="2"/>
  <c r="M221" i="3" s="1"/>
  <c r="M221" i="4" s="1"/>
  <c r="AG102" i="2"/>
  <c r="M102" i="3" s="1"/>
  <c r="M102" i="4" s="1"/>
  <c r="AF102" i="2"/>
  <c r="L102" i="3" s="1"/>
  <c r="AF389" i="2"/>
  <c r="L389" i="3" s="1"/>
  <c r="AG389" i="2"/>
  <c r="M389" i="3" s="1"/>
  <c r="M389" i="4" s="1"/>
  <c r="AF13" i="2"/>
  <c r="L13" i="3" s="1"/>
  <c r="AG13" i="2"/>
  <c r="M13" i="3" s="1"/>
  <c r="M13" i="4" s="1"/>
  <c r="AG191" i="2"/>
  <c r="M191" i="3" s="1"/>
  <c r="M191" i="4" s="1"/>
  <c r="AF191" i="2"/>
  <c r="L191" i="3" s="1"/>
  <c r="AF325" i="2"/>
  <c r="L325" i="3" s="1"/>
  <c r="AG325" i="2"/>
  <c r="M325" i="3" s="1"/>
  <c r="M325" i="4" s="1"/>
  <c r="AF302" i="2"/>
  <c r="L302" i="3" s="1"/>
  <c r="AG302" i="2"/>
  <c r="M302" i="3" s="1"/>
  <c r="M302" i="4" s="1"/>
  <c r="AG220" i="2"/>
  <c r="M220" i="3" s="1"/>
  <c r="M220" i="4" s="1"/>
  <c r="AF220" i="2"/>
  <c r="L220" i="3" s="1"/>
  <c r="AF357" i="2"/>
  <c r="L357" i="3" s="1"/>
  <c r="AG357" i="2"/>
  <c r="M357" i="3" s="1"/>
  <c r="M357" i="4" s="1"/>
  <c r="AF279" i="2"/>
  <c r="L279" i="3" s="1"/>
  <c r="AG279" i="2"/>
  <c r="M279" i="3" s="1"/>
  <c r="M279" i="4" s="1"/>
  <c r="AF54" i="2"/>
  <c r="L54" i="3" s="1"/>
  <c r="AG54" i="2"/>
  <c r="M54" i="3" s="1"/>
  <c r="M54" i="4" s="1"/>
  <c r="AG318" i="2"/>
  <c r="M318" i="3" s="1"/>
  <c r="M318" i="4" s="1"/>
  <c r="AF318" i="2"/>
  <c r="L318" i="3" s="1"/>
  <c r="AF369" i="2"/>
  <c r="L369" i="3" s="1"/>
  <c r="AG369" i="2"/>
  <c r="M369" i="3" s="1"/>
  <c r="M369" i="4" s="1"/>
  <c r="AF197" i="2"/>
  <c r="L197" i="3" s="1"/>
  <c r="AG197" i="2"/>
  <c r="M197" i="3" s="1"/>
  <c r="M197" i="4" s="1"/>
  <c r="AG126" i="2"/>
  <c r="M126" i="3" s="1"/>
  <c r="M126" i="4" s="1"/>
  <c r="AF126" i="2"/>
  <c r="L126" i="3" s="1"/>
  <c r="AG398" i="2"/>
  <c r="M398" i="3" s="1"/>
  <c r="M398" i="4" s="1"/>
  <c r="AF398" i="2"/>
  <c r="L398" i="3" s="1"/>
  <c r="AF53" i="2"/>
  <c r="L53" i="3" s="1"/>
  <c r="AG53" i="2"/>
  <c r="M53" i="3" s="1"/>
  <c r="M53" i="4" s="1"/>
  <c r="AF317" i="2"/>
  <c r="L317" i="3" s="1"/>
  <c r="AG317" i="2"/>
  <c r="M317" i="3" s="1"/>
  <c r="M317" i="4" s="1"/>
  <c r="AF134" i="2"/>
  <c r="L134" i="3" s="1"/>
  <c r="AG134" i="2"/>
  <c r="M134" i="3" s="1"/>
  <c r="M134" i="4" s="1"/>
  <c r="AF77" i="2"/>
  <c r="L77" i="3" s="1"/>
  <c r="AG77" i="2"/>
  <c r="M77" i="3" s="1"/>
  <c r="M77" i="4" s="1"/>
  <c r="AF230" i="2"/>
  <c r="L230" i="3" s="1"/>
  <c r="AG230" i="2"/>
  <c r="M230" i="3" s="1"/>
  <c r="M230" i="4" s="1"/>
  <c r="AF39" i="2"/>
  <c r="L39" i="3" s="1"/>
  <c r="AG39" i="2"/>
  <c r="M39" i="3" s="1"/>
  <c r="M39" i="4" s="1"/>
  <c r="AG295" i="2"/>
  <c r="M295" i="3" s="1"/>
  <c r="M295" i="4" s="1"/>
  <c r="AF295" i="2"/>
  <c r="L295" i="3" s="1"/>
  <c r="AF253" i="2"/>
  <c r="L253" i="3" s="1"/>
  <c r="AG253" i="2"/>
  <c r="M253" i="3" s="1"/>
  <c r="M253" i="4" s="1"/>
  <c r="AF70" i="2"/>
  <c r="L70" i="3" s="1"/>
  <c r="AG70" i="2"/>
  <c r="M70" i="3" s="1"/>
  <c r="M70" i="4" s="1"/>
  <c r="AG182" i="2"/>
  <c r="M182" i="3" s="1"/>
  <c r="M182" i="4" s="1"/>
  <c r="AF182" i="2"/>
  <c r="L182" i="3" s="1"/>
  <c r="AG47" i="2"/>
  <c r="M47" i="3" s="1"/>
  <c r="M47" i="4" s="1"/>
  <c r="AF47" i="2"/>
  <c r="L47" i="3" s="1"/>
  <c r="AF269" i="2"/>
  <c r="L269" i="3" s="1"/>
  <c r="AG269" i="2"/>
  <c r="M269" i="3" s="1"/>
  <c r="M269" i="4" s="1"/>
  <c r="AF301" i="2"/>
  <c r="L301" i="3" s="1"/>
  <c r="AG301" i="2"/>
  <c r="M301" i="3" s="1"/>
  <c r="M301" i="4" s="1"/>
  <c r="AG158" i="2"/>
  <c r="M158" i="3" s="1"/>
  <c r="M158" i="4" s="1"/>
  <c r="AF158" i="2"/>
  <c r="L158" i="3" s="1"/>
  <c r="AG173" i="2"/>
  <c r="M173" i="3" s="1"/>
  <c r="M173" i="4" s="1"/>
  <c r="AF173" i="2"/>
  <c r="L173" i="3" s="1"/>
  <c r="AF166" i="2"/>
  <c r="L166" i="3" s="1"/>
  <c r="AG166" i="2"/>
  <c r="M166" i="3" s="1"/>
  <c r="M166" i="4" s="1"/>
  <c r="AF7" i="2"/>
  <c r="L7" i="3" s="1"/>
  <c r="AG7" i="2"/>
  <c r="M7" i="3" s="1"/>
  <c r="M7" i="4" s="1"/>
  <c r="AG109" i="2"/>
  <c r="M109" i="3" s="1"/>
  <c r="M109" i="4" s="1"/>
  <c r="AF109" i="2"/>
  <c r="L109" i="3" s="1"/>
  <c r="AG284" i="2"/>
  <c r="M284" i="3" s="1"/>
  <c r="M284" i="4" s="1"/>
  <c r="AF284" i="2"/>
  <c r="L284" i="3" s="1"/>
  <c r="AF157" i="2"/>
  <c r="L157" i="3" s="1"/>
  <c r="AG157" i="2"/>
  <c r="M157" i="3" s="1"/>
  <c r="M157" i="4" s="1"/>
  <c r="AG118" i="2"/>
  <c r="M118" i="3" s="1"/>
  <c r="M118" i="4" s="1"/>
  <c r="AF118" i="2"/>
  <c r="L118" i="3" s="1"/>
  <c r="AG138" i="2"/>
  <c r="M138" i="3" s="1"/>
  <c r="M138" i="4" s="1"/>
  <c r="AF353" i="2"/>
  <c r="L353" i="3" s="1"/>
  <c r="AG353" i="2"/>
  <c r="M353" i="3" s="1"/>
  <c r="M353" i="4" s="1"/>
  <c r="AF268" i="2"/>
  <c r="L268" i="3" s="1"/>
  <c r="AG268" i="2"/>
  <c r="M268" i="3" s="1"/>
  <c r="M268" i="4" s="1"/>
  <c r="AF12" i="2"/>
  <c r="L12" i="3" s="1"/>
  <c r="AG12" i="2"/>
  <c r="M12" i="3" s="1"/>
  <c r="M12" i="4" s="1"/>
  <c r="AG91" i="2"/>
  <c r="M91" i="3" s="1"/>
  <c r="M91" i="4" s="1"/>
  <c r="AF91" i="2"/>
  <c r="L91" i="3" s="1"/>
  <c r="AG228" i="2"/>
  <c r="M228" i="3" s="1"/>
  <c r="M228" i="4" s="1"/>
  <c r="AF228" i="2"/>
  <c r="L228" i="3" s="1"/>
  <c r="AG307" i="2"/>
  <c r="M307" i="3" s="1"/>
  <c r="M307" i="4" s="1"/>
  <c r="AF307" i="2"/>
  <c r="L307" i="3" s="1"/>
  <c r="AF48" i="2"/>
  <c r="L48" i="3" s="1"/>
  <c r="L48" i="4" s="1"/>
  <c r="AG48" i="2"/>
  <c r="M48" i="3" s="1"/>
  <c r="M48" i="4" s="1"/>
  <c r="AF270" i="2"/>
  <c r="L270" i="3" s="1"/>
  <c r="AG270" i="2"/>
  <c r="M270" i="3" s="1"/>
  <c r="M270" i="4" s="1"/>
  <c r="AG287" i="2"/>
  <c r="M287" i="3" s="1"/>
  <c r="M287" i="4" s="1"/>
  <c r="AF287" i="2"/>
  <c r="L287" i="3" s="1"/>
  <c r="AF366" i="2"/>
  <c r="L366" i="3" s="1"/>
  <c r="AG366" i="2"/>
  <c r="M366" i="3" s="1"/>
  <c r="M366" i="4" s="1"/>
  <c r="AF207" i="2"/>
  <c r="L207" i="3" s="1"/>
  <c r="AG207" i="2"/>
  <c r="M207" i="3" s="1"/>
  <c r="M207" i="4" s="1"/>
  <c r="AF390" i="2"/>
  <c r="L390" i="3" s="1"/>
  <c r="AG390" i="2"/>
  <c r="M390" i="3" s="1"/>
  <c r="M390" i="4" s="1"/>
  <c r="AF332" i="2"/>
  <c r="L332" i="3" s="1"/>
  <c r="AG332" i="2"/>
  <c r="M332" i="3" s="1"/>
  <c r="M332" i="4" s="1"/>
  <c r="AF76" i="2"/>
  <c r="L76" i="3" s="1"/>
  <c r="AG76" i="2"/>
  <c r="M76" i="3" s="1"/>
  <c r="M76" i="4" s="1"/>
  <c r="AF44" i="2"/>
  <c r="L44" i="3" s="1"/>
  <c r="AG44" i="2"/>
  <c r="M44" i="3" s="1"/>
  <c r="M44" i="4" s="1"/>
  <c r="AG363" i="2"/>
  <c r="M363" i="3" s="1"/>
  <c r="M363" i="4" s="1"/>
  <c r="AF363" i="2"/>
  <c r="L363" i="3" s="1"/>
  <c r="AF338" i="2"/>
  <c r="L338" i="3" s="1"/>
  <c r="AG338" i="2"/>
  <c r="M338" i="3" s="1"/>
  <c r="M338" i="4" s="1"/>
  <c r="AG140" i="2"/>
  <c r="M140" i="3" s="1"/>
  <c r="M140" i="4" s="1"/>
  <c r="AF140" i="2"/>
  <c r="L140" i="3" s="1"/>
  <c r="AF227" i="2"/>
  <c r="L227" i="3" s="1"/>
  <c r="AG227" i="2"/>
  <c r="M227" i="3" s="1"/>
  <c r="M227" i="4" s="1"/>
  <c r="AF394" i="2"/>
  <c r="L394" i="3" s="1"/>
  <c r="AG394" i="2"/>
  <c r="M394" i="3" s="1"/>
  <c r="M394" i="4" s="1"/>
  <c r="AF343" i="2"/>
  <c r="L343" i="3" s="1"/>
  <c r="AG343" i="2"/>
  <c r="M343" i="3" s="1"/>
  <c r="M343" i="4" s="1"/>
  <c r="B255" i="4"/>
  <c r="AF255" i="2"/>
  <c r="L255" i="3" s="1"/>
  <c r="AG255" i="2"/>
  <c r="M255" i="3" s="1"/>
  <c r="M255" i="4" s="1"/>
  <c r="B255" i="3"/>
  <c r="AG359" i="2"/>
  <c r="M359" i="3" s="1"/>
  <c r="M359" i="4" s="1"/>
  <c r="AF359" i="2"/>
  <c r="L359" i="3" s="1"/>
  <c r="C199" i="4"/>
  <c r="AG199" i="2"/>
  <c r="M199" i="3" s="1"/>
  <c r="M199" i="4" s="1"/>
  <c r="C199" i="3"/>
  <c r="AF199" i="2"/>
  <c r="L199" i="3" s="1"/>
  <c r="B351" i="4"/>
  <c r="AG351" i="2"/>
  <c r="M351" i="3" s="1"/>
  <c r="M351" i="4" s="1"/>
  <c r="B351" i="3"/>
  <c r="AF351" i="2"/>
  <c r="L351" i="3" s="1"/>
  <c r="B375" i="4"/>
  <c r="AG375" i="2"/>
  <c r="M375" i="3" s="1"/>
  <c r="M375" i="4" s="1"/>
  <c r="B375" i="3"/>
  <c r="AF375" i="2"/>
  <c r="L375" i="3" s="1"/>
  <c r="AG139" i="2"/>
  <c r="M139" i="3" s="1"/>
  <c r="M139" i="4" s="1"/>
  <c r="AF139" i="2"/>
  <c r="L139" i="3" s="1"/>
  <c r="AG26" i="2"/>
  <c r="M26" i="3" s="1"/>
  <c r="M26" i="4" s="1"/>
  <c r="AF26" i="2"/>
  <c r="L26" i="3" s="1"/>
  <c r="AG340" i="2"/>
  <c r="M340" i="3" s="1"/>
  <c r="M340" i="4" s="1"/>
  <c r="AF340" i="2"/>
  <c r="L340" i="3" s="1"/>
  <c r="AG260" i="2"/>
  <c r="M260" i="3" s="1"/>
  <c r="M260" i="4" s="1"/>
  <c r="AF114" i="2"/>
  <c r="L114" i="3" s="1"/>
  <c r="AG114" i="2"/>
  <c r="M114" i="3" s="1"/>
  <c r="M114" i="4" s="1"/>
  <c r="C159" i="4"/>
  <c r="AF159" i="2"/>
  <c r="L159" i="3" s="1"/>
  <c r="C159" i="3"/>
  <c r="AG159" i="2"/>
  <c r="M159" i="3" s="1"/>
  <c r="M159" i="4" s="1"/>
  <c r="B335" i="4"/>
  <c r="B335" i="3"/>
  <c r="AF335" i="2"/>
  <c r="L335" i="3" s="1"/>
  <c r="AG335" i="2"/>
  <c r="M335" i="3" s="1"/>
  <c r="M335" i="4" s="1"/>
  <c r="AF127" i="2"/>
  <c r="L127" i="3" s="1"/>
  <c r="AG127" i="2"/>
  <c r="M127" i="3" s="1"/>
  <c r="M127" i="4" s="1"/>
  <c r="AG183" i="2"/>
  <c r="M183" i="3" s="1"/>
  <c r="M183" i="4" s="1"/>
  <c r="AF183" i="2"/>
  <c r="L183" i="3" s="1"/>
  <c r="AG171" i="2"/>
  <c r="M171" i="3" s="1"/>
  <c r="M171" i="4" s="1"/>
  <c r="AF171" i="2"/>
  <c r="L171" i="3" s="1"/>
  <c r="AG51" i="2"/>
  <c r="M51" i="3" s="1"/>
  <c r="M51" i="4" s="1"/>
  <c r="AF51" i="2"/>
  <c r="L51" i="3" s="1"/>
  <c r="AG132" i="2"/>
  <c r="M132" i="3" s="1"/>
  <c r="M132" i="4" s="1"/>
  <c r="AF132" i="2"/>
  <c r="L132" i="3" s="1"/>
  <c r="AG291" i="2"/>
  <c r="M291" i="3" s="1"/>
  <c r="M291" i="4" s="1"/>
  <c r="AF291" i="2"/>
  <c r="L291" i="3" s="1"/>
  <c r="AG202" i="2"/>
  <c r="M202" i="3" s="1"/>
  <c r="M202" i="4" s="1"/>
  <c r="AF202" i="2"/>
  <c r="L202" i="3" s="1"/>
  <c r="AF231" i="2"/>
  <c r="L231" i="3" s="1"/>
  <c r="AG231" i="2"/>
  <c r="M231" i="3" s="1"/>
  <c r="M231" i="4" s="1"/>
  <c r="AG218" i="2"/>
  <c r="M218" i="3" s="1"/>
  <c r="M218" i="4" s="1"/>
  <c r="AF218" i="2"/>
  <c r="L218" i="3" s="1"/>
  <c r="AF382" i="2"/>
  <c r="L382" i="3" s="1"/>
  <c r="AG382" i="2"/>
  <c r="M382" i="3" s="1"/>
  <c r="M382" i="4" s="1"/>
  <c r="AG175" i="2"/>
  <c r="M175" i="3" s="1"/>
  <c r="M175" i="4" s="1"/>
  <c r="AF175" i="2"/>
  <c r="L175" i="3" s="1"/>
  <c r="AG79" i="2"/>
  <c r="M79" i="3" s="1"/>
  <c r="M79" i="4" s="1"/>
  <c r="AF79" i="2"/>
  <c r="L79" i="3" s="1"/>
  <c r="AG11" i="2"/>
  <c r="M11" i="3" s="1"/>
  <c r="M11" i="4" s="1"/>
  <c r="AF11" i="2"/>
  <c r="L11" i="3" s="1"/>
  <c r="AF252" i="2"/>
  <c r="L252" i="3" s="1"/>
  <c r="AG252" i="2"/>
  <c r="M252" i="3" s="1"/>
  <c r="M252" i="4" s="1"/>
  <c r="C167" i="4"/>
  <c r="C167" i="3"/>
  <c r="AF167" i="2"/>
  <c r="L167" i="3" s="1"/>
  <c r="AG167" i="2"/>
  <c r="M167" i="3" s="1"/>
  <c r="M167" i="4" s="1"/>
  <c r="AG10" i="2"/>
  <c r="M10" i="3" s="1"/>
  <c r="M10" i="4" s="1"/>
  <c r="AF10" i="2"/>
  <c r="L10" i="3" s="1"/>
  <c r="B367" i="4"/>
  <c r="B367" i="3"/>
  <c r="AF367" i="2"/>
  <c r="L367" i="3" s="1"/>
  <c r="AG367" i="2"/>
  <c r="M367" i="3" s="1"/>
  <c r="M367" i="4" s="1"/>
  <c r="AG119" i="2"/>
  <c r="M119" i="3" s="1"/>
  <c r="M119" i="4" s="1"/>
  <c r="AF119" i="2"/>
  <c r="L119" i="3" s="1"/>
  <c r="C71" i="4"/>
  <c r="C71" i="3"/>
  <c r="AF71" i="2"/>
  <c r="L71" i="3" s="1"/>
  <c r="AG71" i="2"/>
  <c r="M71" i="3" s="1"/>
  <c r="M71" i="4" s="1"/>
  <c r="AG87" i="2"/>
  <c r="M87" i="3" s="1"/>
  <c r="M87" i="4" s="1"/>
  <c r="AF87" i="2"/>
  <c r="L87" i="3" s="1"/>
  <c r="AG236" i="2"/>
  <c r="M236" i="3" s="1"/>
  <c r="M236" i="4" s="1"/>
  <c r="AF236" i="2"/>
  <c r="L236" i="3" s="1"/>
  <c r="AG235" i="2"/>
  <c r="M235" i="3" s="1"/>
  <c r="M235" i="4" s="1"/>
  <c r="AF235" i="2"/>
  <c r="L235" i="3" s="1"/>
  <c r="AF402" i="2"/>
  <c r="L402" i="3" s="1"/>
  <c r="AG402" i="2"/>
  <c r="M402" i="3" s="1"/>
  <c r="M402" i="4" s="1"/>
  <c r="AG210" i="2"/>
  <c r="M210" i="3" s="1"/>
  <c r="M210" i="4" s="1"/>
  <c r="AF210" i="2"/>
  <c r="L210" i="3" s="1"/>
  <c r="AF170" i="2"/>
  <c r="L170" i="3" s="1"/>
  <c r="AG170" i="2"/>
  <c r="M170" i="3" s="1"/>
  <c r="M170" i="4" s="1"/>
  <c r="AG355" i="2"/>
  <c r="M355" i="3" s="1"/>
  <c r="M355" i="4" s="1"/>
  <c r="AF355" i="2"/>
  <c r="L355" i="3" s="1"/>
  <c r="AF266" i="2"/>
  <c r="L266" i="3" s="1"/>
  <c r="AG266" i="2"/>
  <c r="M266" i="3" s="1"/>
  <c r="M266" i="4" s="1"/>
  <c r="AF260" i="2"/>
  <c r="L260" i="3" s="1"/>
  <c r="C151" i="4"/>
  <c r="C151" i="3"/>
  <c r="AG151" i="2"/>
  <c r="M151" i="3" s="1"/>
  <c r="M151" i="4" s="1"/>
  <c r="AF151" i="2"/>
  <c r="L151" i="3" s="1"/>
  <c r="AG271" i="2"/>
  <c r="M271" i="3" s="1"/>
  <c r="M271" i="4" s="1"/>
  <c r="AF271" i="2"/>
  <c r="L271" i="3" s="1"/>
  <c r="AF326" i="2"/>
  <c r="L326" i="3" s="1"/>
  <c r="AG326" i="2"/>
  <c r="M326" i="3" s="1"/>
  <c r="M326" i="4" s="1"/>
  <c r="AG371" i="2"/>
  <c r="M371" i="3" s="1"/>
  <c r="M371" i="4" s="1"/>
  <c r="AF371" i="2"/>
  <c r="L371" i="3" s="1"/>
  <c r="AF254" i="2"/>
  <c r="L254" i="3" s="1"/>
  <c r="AG254" i="2"/>
  <c r="M254" i="3" s="1"/>
  <c r="M254" i="4" s="1"/>
  <c r="AG179" i="2"/>
  <c r="M179" i="3" s="1"/>
  <c r="M179" i="4" s="1"/>
  <c r="AF179" i="2"/>
  <c r="L179" i="3" s="1"/>
  <c r="AF282" i="2"/>
  <c r="L282" i="3" s="1"/>
  <c r="AG282" i="2"/>
  <c r="M282" i="3" s="1"/>
  <c r="M282" i="4" s="1"/>
  <c r="AG95" i="2"/>
  <c r="M95" i="3" s="1"/>
  <c r="M95" i="4" s="1"/>
  <c r="AF95" i="2"/>
  <c r="L95" i="3" s="1"/>
  <c r="AF294" i="2"/>
  <c r="L294" i="3" s="1"/>
  <c r="AG294" i="2"/>
  <c r="M294" i="3" s="1"/>
  <c r="M294" i="4" s="1"/>
  <c r="AF50" i="2"/>
  <c r="L50" i="3" s="1"/>
  <c r="AG50" i="2"/>
  <c r="M50" i="3" s="1"/>
  <c r="M50" i="4" s="1"/>
  <c r="AG364" i="2"/>
  <c r="M364" i="3" s="1"/>
  <c r="M364" i="4" s="1"/>
  <c r="AF364" i="2"/>
  <c r="L364" i="3" s="1"/>
  <c r="AG90" i="2"/>
  <c r="M90" i="3" s="1"/>
  <c r="M90" i="4" s="1"/>
  <c r="AF90" i="2"/>
  <c r="L90" i="3" s="1"/>
  <c r="AF276" i="2"/>
  <c r="L276" i="3" s="1"/>
  <c r="AG276" i="2"/>
  <c r="M276" i="3" s="1"/>
  <c r="M276" i="4" s="1"/>
  <c r="AG244" i="2"/>
  <c r="M244" i="3" s="1"/>
  <c r="M244" i="4" s="1"/>
  <c r="AF244" i="2"/>
  <c r="L244" i="3" s="1"/>
  <c r="AF27" i="2"/>
  <c r="L27" i="3" s="1"/>
  <c r="AG27" i="2"/>
  <c r="M27" i="3" s="1"/>
  <c r="M27" i="4" s="1"/>
  <c r="AF345" i="2"/>
  <c r="L345" i="3" s="1"/>
  <c r="AG345" i="2"/>
  <c r="M345" i="3" s="1"/>
  <c r="M345" i="4" s="1"/>
  <c r="AF346" i="2"/>
  <c r="L346" i="3" s="1"/>
  <c r="AG346" i="2"/>
  <c r="M346" i="3" s="1"/>
  <c r="M346" i="4" s="1"/>
  <c r="AF297" i="2"/>
  <c r="L297" i="3" s="1"/>
  <c r="AG297" i="2"/>
  <c r="M297" i="3" s="1"/>
  <c r="M297" i="4" s="1"/>
  <c r="C183" i="4"/>
  <c r="C183" i="3"/>
  <c r="AF63" i="2"/>
  <c r="L63" i="3" s="1"/>
  <c r="AG63" i="2"/>
  <c r="M63" i="3" s="1"/>
  <c r="M63" i="4" s="1"/>
  <c r="AF361" i="2"/>
  <c r="L361" i="3" s="1"/>
  <c r="AG361" i="2"/>
  <c r="M361" i="3" s="1"/>
  <c r="M361" i="4" s="1"/>
  <c r="AF383" i="2"/>
  <c r="L383" i="3" s="1"/>
  <c r="AG383" i="2"/>
  <c r="M383" i="3" s="1"/>
  <c r="M383" i="4" s="1"/>
  <c r="AG238" i="2"/>
  <c r="M238" i="3" s="1"/>
  <c r="M238" i="4" s="1"/>
  <c r="AF238" i="2"/>
  <c r="L238" i="3" s="1"/>
  <c r="C55" i="4"/>
  <c r="AG55" i="2"/>
  <c r="M55" i="3" s="1"/>
  <c r="M55" i="4" s="1"/>
  <c r="AF55" i="2"/>
  <c r="L55" i="3" s="1"/>
  <c r="C55" i="3"/>
  <c r="AG278" i="2"/>
  <c r="M278" i="3" s="1"/>
  <c r="M278" i="4" s="1"/>
  <c r="AF278" i="2"/>
  <c r="L278" i="3" s="1"/>
  <c r="AG23" i="2"/>
  <c r="M23" i="3" s="1"/>
  <c r="M23" i="4" s="1"/>
  <c r="AF23" i="2"/>
  <c r="L23" i="3" s="1"/>
  <c r="AF138" i="2"/>
  <c r="L138" i="3" s="1"/>
  <c r="AF299" i="2"/>
  <c r="L299" i="3" s="1"/>
  <c r="AG299" i="2"/>
  <c r="M299" i="3" s="1"/>
  <c r="M299" i="4" s="1"/>
  <c r="AF115" i="2"/>
  <c r="L115" i="3" s="1"/>
  <c r="AF274" i="2"/>
  <c r="L274" i="3" s="1"/>
  <c r="AG274" i="2"/>
  <c r="M274" i="3" s="1"/>
  <c r="M274" i="4" s="1"/>
  <c r="AF148" i="2"/>
  <c r="L148" i="3" s="1"/>
  <c r="AG148" i="2"/>
  <c r="M148" i="3" s="1"/>
  <c r="M148" i="4" s="1"/>
  <c r="AF330" i="2"/>
  <c r="L330" i="3" s="1"/>
  <c r="AG330" i="2"/>
  <c r="M330" i="3" s="1"/>
  <c r="M330" i="4" s="1"/>
  <c r="AG66" i="2"/>
  <c r="M66" i="3" s="1"/>
  <c r="M66" i="4" s="1"/>
  <c r="AF66" i="2"/>
  <c r="L66" i="3" s="1"/>
  <c r="D346" i="4"/>
  <c r="AG115" i="2"/>
  <c r="M115" i="3" s="1"/>
  <c r="M115" i="4" s="1"/>
  <c r="C103" i="4"/>
  <c r="AF103" i="2"/>
  <c r="L103" i="3" s="1"/>
  <c r="C103" i="3"/>
  <c r="AG103" i="2"/>
  <c r="M103" i="3" s="1"/>
  <c r="M103" i="4" s="1"/>
  <c r="C87" i="4"/>
  <c r="C87" i="3"/>
  <c r="AF286" i="2"/>
  <c r="L286" i="3" s="1"/>
  <c r="AG286" i="2"/>
  <c r="M286" i="3" s="1"/>
  <c r="M286" i="4" s="1"/>
  <c r="AG311" i="2"/>
  <c r="M311" i="3" s="1"/>
  <c r="M311" i="4" s="1"/>
  <c r="AF311" i="2"/>
  <c r="L311" i="3" s="1"/>
  <c r="B223" i="4"/>
  <c r="B223" i="3"/>
  <c r="AG223" i="2"/>
  <c r="M223" i="3" s="1"/>
  <c r="M223" i="4" s="1"/>
  <c r="AF223" i="2"/>
  <c r="L223" i="3" s="1"/>
  <c r="B263" i="4"/>
  <c r="AG263" i="2"/>
  <c r="M263" i="3" s="1"/>
  <c r="M263" i="4" s="1"/>
  <c r="B263" i="3"/>
  <c r="AF263" i="2"/>
  <c r="L263" i="3" s="1"/>
  <c r="AF15" i="2"/>
  <c r="L15" i="3" s="1"/>
  <c r="C104" i="3"/>
  <c r="C104" i="4"/>
  <c r="C352" i="3"/>
  <c r="C352" i="4"/>
  <c r="I50" i="3"/>
  <c r="I50" i="4"/>
  <c r="I321" i="3"/>
  <c r="I321" i="4"/>
  <c r="C239" i="3"/>
  <c r="C239" i="4"/>
  <c r="B168" i="4"/>
  <c r="B168" i="3"/>
  <c r="AF168" i="2"/>
  <c r="L168" i="3" s="1"/>
  <c r="L168" i="4" s="1"/>
  <c r="AG168" i="2"/>
  <c r="M168" i="3" s="1"/>
  <c r="M168" i="4" s="1"/>
  <c r="C111" i="3"/>
  <c r="C111" i="4"/>
  <c r="I218" i="3"/>
  <c r="I218" i="4"/>
  <c r="C136" i="3"/>
  <c r="C136" i="4"/>
  <c r="I113" i="3"/>
  <c r="I113" i="4"/>
  <c r="I9" i="3"/>
  <c r="I9" i="4"/>
  <c r="I210" i="3"/>
  <c r="I210" i="4"/>
  <c r="C128" i="3"/>
  <c r="C128" i="4"/>
  <c r="C351" i="3"/>
  <c r="C351" i="4"/>
  <c r="I89" i="3"/>
  <c r="I89" i="4"/>
  <c r="I25" i="3"/>
  <c r="I25" i="4"/>
  <c r="I114" i="3"/>
  <c r="I114" i="4"/>
  <c r="C375" i="3"/>
  <c r="C375" i="4"/>
  <c r="I153" i="3"/>
  <c r="I153" i="4"/>
  <c r="B257" i="4"/>
  <c r="AF257" i="2"/>
  <c r="L257" i="3" s="1"/>
  <c r="AG257" i="2"/>
  <c r="M257" i="3" s="1"/>
  <c r="M257" i="4" s="1"/>
  <c r="B257" i="3"/>
  <c r="I257" i="3"/>
  <c r="I257" i="4"/>
  <c r="C175" i="3"/>
  <c r="C175" i="4"/>
  <c r="B64" i="4"/>
  <c r="B64" i="3"/>
  <c r="AF64" i="2"/>
  <c r="L64" i="3" s="1"/>
  <c r="L64" i="4" s="1"/>
  <c r="AG64" i="2"/>
  <c r="M64" i="3" s="1"/>
  <c r="M64" i="4" s="1"/>
  <c r="B399" i="4"/>
  <c r="B399" i="3"/>
  <c r="AF399" i="2"/>
  <c r="L399" i="3" s="1"/>
  <c r="AG399" i="2"/>
  <c r="M399" i="3" s="1"/>
  <c r="M399" i="4" s="1"/>
  <c r="I192" i="3"/>
  <c r="I192" i="4"/>
  <c r="I295" i="3"/>
  <c r="I295" i="4"/>
  <c r="C296" i="4"/>
  <c r="C296" i="3"/>
  <c r="I154" i="3"/>
  <c r="I154" i="4"/>
  <c r="B73" i="4"/>
  <c r="B73" i="3"/>
  <c r="AF73" i="2"/>
  <c r="L73" i="3" s="1"/>
  <c r="AG73" i="2"/>
  <c r="M73" i="3" s="1"/>
  <c r="B40" i="4"/>
  <c r="B40" i="3"/>
  <c r="AF40" i="2"/>
  <c r="L40" i="3" s="1"/>
  <c r="L40" i="4" s="1"/>
  <c r="AG40" i="2"/>
  <c r="M40" i="3" s="1"/>
  <c r="M40" i="4" s="1"/>
  <c r="C304" i="3"/>
  <c r="C304" i="4"/>
  <c r="I146" i="3"/>
  <c r="I146" i="4"/>
  <c r="C80" i="3"/>
  <c r="C80" i="4"/>
  <c r="I369" i="3"/>
  <c r="I369" i="4"/>
  <c r="B160" i="4"/>
  <c r="B160" i="3"/>
  <c r="AF160" i="2"/>
  <c r="L160" i="3" s="1"/>
  <c r="L160" i="4" s="1"/>
  <c r="AG160" i="2"/>
  <c r="M160" i="3" s="1"/>
  <c r="M160" i="4" s="1"/>
  <c r="B169" i="4"/>
  <c r="B169" i="3"/>
  <c r="AF169" i="2"/>
  <c r="L169" i="3" s="1"/>
  <c r="AG169" i="2"/>
  <c r="M169" i="3" s="1"/>
  <c r="I258" i="3"/>
  <c r="I258" i="4"/>
  <c r="C176" i="4"/>
  <c r="C176" i="3"/>
  <c r="C399" i="3"/>
  <c r="C399" i="4"/>
  <c r="B96" i="4"/>
  <c r="B96" i="3"/>
  <c r="AF96" i="2"/>
  <c r="L96" i="3" s="1"/>
  <c r="L96" i="4" s="1"/>
  <c r="AG96" i="2"/>
  <c r="M96" i="3" s="1"/>
  <c r="M96" i="4" s="1"/>
  <c r="B32" i="4"/>
  <c r="B32" i="3"/>
  <c r="AF32" i="2"/>
  <c r="L32" i="3" s="1"/>
  <c r="L32" i="4" s="1"/>
  <c r="AG32" i="2"/>
  <c r="M32" i="3" s="1"/>
  <c r="M32" i="4" s="1"/>
  <c r="I176" i="3"/>
  <c r="I176" i="4"/>
  <c r="I96" i="3"/>
  <c r="I96" i="4"/>
  <c r="B184" i="4"/>
  <c r="B184" i="3"/>
  <c r="AF184" i="2"/>
  <c r="L184" i="3" s="1"/>
  <c r="AG184" i="2"/>
  <c r="M184" i="3" s="1"/>
  <c r="M184" i="4" s="1"/>
  <c r="I178" i="3"/>
  <c r="I178" i="4"/>
  <c r="C48" i="4"/>
  <c r="C48" i="3"/>
  <c r="B176" i="4"/>
  <c r="B176" i="3"/>
  <c r="AG176" i="2"/>
  <c r="M176" i="3" s="1"/>
  <c r="M176" i="4" s="1"/>
  <c r="AF176" i="2"/>
  <c r="L176" i="3" s="1"/>
  <c r="I121" i="3"/>
  <c r="I121" i="4"/>
  <c r="I57" i="3"/>
  <c r="I57" i="4"/>
  <c r="I208" i="3"/>
  <c r="I208" i="4"/>
  <c r="H288" i="3"/>
  <c r="H288" i="4"/>
  <c r="G177" i="3"/>
  <c r="G177" i="4"/>
  <c r="E75" i="3"/>
  <c r="E75" i="4"/>
  <c r="G57" i="3"/>
  <c r="G57" i="4"/>
  <c r="G392" i="3"/>
  <c r="G392" i="4"/>
  <c r="D347" i="3"/>
  <c r="D347" i="4"/>
  <c r="E234" i="3"/>
  <c r="E234" i="4"/>
  <c r="G200" i="3"/>
  <c r="G200" i="4"/>
  <c r="G80" i="3"/>
  <c r="G80" i="4"/>
  <c r="G154" i="3"/>
  <c r="G154" i="4"/>
  <c r="G243" i="3"/>
  <c r="G243" i="4"/>
  <c r="G18" i="3"/>
  <c r="G18" i="4"/>
  <c r="G282" i="3"/>
  <c r="G282" i="4"/>
  <c r="G228" i="3"/>
  <c r="G228" i="4"/>
  <c r="G202" i="3"/>
  <c r="G202" i="4"/>
  <c r="G35" i="3"/>
  <c r="G35" i="4"/>
  <c r="G116" i="3"/>
  <c r="G116" i="4"/>
  <c r="G403" i="3"/>
  <c r="G403" i="4"/>
  <c r="G124" i="3"/>
  <c r="G124" i="4"/>
  <c r="G137" i="3"/>
  <c r="G137" i="4"/>
  <c r="G393" i="3"/>
  <c r="G393" i="4"/>
  <c r="G4" i="3"/>
  <c r="G4" i="4"/>
  <c r="G114" i="3"/>
  <c r="G114" i="4"/>
  <c r="G346" i="3"/>
  <c r="G346" i="4"/>
  <c r="G235" i="3"/>
  <c r="G235" i="4"/>
  <c r="G36" i="3"/>
  <c r="G36" i="4"/>
  <c r="E25" i="3"/>
  <c r="E25" i="4"/>
  <c r="D337" i="3"/>
  <c r="D337" i="4"/>
  <c r="E224" i="3"/>
  <c r="E224" i="4"/>
  <c r="E160" i="3"/>
  <c r="E160" i="4"/>
  <c r="E128" i="3"/>
  <c r="E128" i="4"/>
  <c r="G321" i="3"/>
  <c r="G321" i="4"/>
  <c r="E131" i="3"/>
  <c r="E131" i="4"/>
  <c r="D100" i="3"/>
  <c r="D100" i="4"/>
  <c r="G320" i="3"/>
  <c r="G320" i="4"/>
  <c r="D275" i="3"/>
  <c r="D275" i="4"/>
  <c r="D107" i="3"/>
  <c r="D107" i="4"/>
  <c r="D393" i="3"/>
  <c r="D393" i="4"/>
  <c r="E280" i="3"/>
  <c r="E280" i="4"/>
  <c r="D280" i="3"/>
  <c r="D280" i="4"/>
  <c r="D24" i="3"/>
  <c r="D24" i="4"/>
  <c r="H304" i="3"/>
  <c r="H304" i="4"/>
  <c r="H200" i="3"/>
  <c r="H200" i="4"/>
  <c r="H88" i="3"/>
  <c r="H88" i="4"/>
  <c r="H56" i="3"/>
  <c r="H56" i="4"/>
  <c r="G376" i="3"/>
  <c r="G376" i="4"/>
  <c r="D331" i="3"/>
  <c r="D331" i="4"/>
  <c r="E218" i="3"/>
  <c r="E218" i="4"/>
  <c r="G184" i="3"/>
  <c r="G184" i="4"/>
  <c r="D327" i="3"/>
  <c r="D327" i="4"/>
  <c r="D321" i="3"/>
  <c r="D321" i="4"/>
  <c r="E208" i="3"/>
  <c r="E208" i="4"/>
  <c r="D400" i="3"/>
  <c r="D400" i="4"/>
  <c r="D356" i="3"/>
  <c r="D356" i="4"/>
  <c r="D308" i="3"/>
  <c r="D308" i="4"/>
  <c r="D123" i="3"/>
  <c r="D123" i="4"/>
  <c r="E80" i="3"/>
  <c r="E80" i="4"/>
  <c r="E61" i="3"/>
  <c r="E61" i="4"/>
  <c r="E341" i="3"/>
  <c r="E341" i="4"/>
  <c r="E182" i="3"/>
  <c r="E182" i="4"/>
  <c r="E100" i="3"/>
  <c r="E100" i="4"/>
  <c r="E396" i="3"/>
  <c r="E396" i="4"/>
  <c r="E221" i="3"/>
  <c r="E221" i="4"/>
  <c r="E398" i="3"/>
  <c r="E398" i="4"/>
  <c r="E262" i="3"/>
  <c r="E262" i="4"/>
  <c r="E116" i="3"/>
  <c r="E116" i="4"/>
  <c r="E348" i="3"/>
  <c r="E348" i="4"/>
  <c r="E237" i="3"/>
  <c r="E237" i="4"/>
  <c r="E102" i="3"/>
  <c r="E102" i="4"/>
  <c r="E60" i="3"/>
  <c r="R60" i="3" s="1"/>
  <c r="E60" i="4"/>
  <c r="E340" i="3"/>
  <c r="E340" i="4"/>
  <c r="E278" i="3"/>
  <c r="E278" i="4"/>
  <c r="E268" i="3"/>
  <c r="E268" i="4"/>
  <c r="E110" i="3"/>
  <c r="E110" i="4"/>
  <c r="E171" i="3"/>
  <c r="E171" i="4"/>
  <c r="E77" i="3"/>
  <c r="E77" i="4"/>
  <c r="E325" i="3"/>
  <c r="E325" i="4"/>
  <c r="E326" i="3"/>
  <c r="E326" i="4"/>
  <c r="E269" i="3"/>
  <c r="E269" i="4"/>
  <c r="E118" i="3"/>
  <c r="E118" i="4"/>
  <c r="D392" i="3"/>
  <c r="D392" i="4"/>
  <c r="H224" i="3"/>
  <c r="H224" i="4"/>
  <c r="D84" i="3"/>
  <c r="D84" i="4"/>
  <c r="D52" i="3"/>
  <c r="D52" i="4"/>
  <c r="D20" i="3"/>
  <c r="D20" i="4"/>
  <c r="H386" i="3"/>
  <c r="H386" i="4"/>
  <c r="H227" i="3"/>
  <c r="H227" i="4"/>
  <c r="H266" i="3"/>
  <c r="H266" i="4"/>
  <c r="H209" i="3"/>
  <c r="H209" i="4"/>
  <c r="H58" i="3"/>
  <c r="H58" i="4"/>
  <c r="H179" i="3"/>
  <c r="H179" i="4"/>
  <c r="H137" i="3"/>
  <c r="H137" i="4"/>
  <c r="H177" i="3"/>
  <c r="H177" i="4"/>
  <c r="H42" i="3"/>
  <c r="H42" i="4"/>
  <c r="H33" i="3"/>
  <c r="H33" i="4"/>
  <c r="H138" i="3"/>
  <c r="H138" i="4"/>
  <c r="H267" i="3"/>
  <c r="H267" i="4"/>
  <c r="H337" i="3"/>
  <c r="H337" i="4"/>
  <c r="H275" i="3"/>
  <c r="H275" i="4"/>
  <c r="H50" i="3"/>
  <c r="H50" i="4"/>
  <c r="H314" i="3"/>
  <c r="H314" i="4"/>
  <c r="D379" i="3"/>
  <c r="D379" i="4"/>
  <c r="E266" i="3"/>
  <c r="E266" i="4"/>
  <c r="G335" i="3"/>
  <c r="G335" i="4"/>
  <c r="D290" i="3"/>
  <c r="D290" i="4"/>
  <c r="D178" i="3"/>
  <c r="D178" i="4"/>
  <c r="D146" i="3"/>
  <c r="D146" i="4"/>
  <c r="E335" i="3"/>
  <c r="E335" i="4"/>
  <c r="D78" i="3"/>
  <c r="D78" i="4"/>
  <c r="D326" i="3"/>
  <c r="D326" i="4"/>
  <c r="D69" i="3"/>
  <c r="D69" i="4"/>
  <c r="D301" i="3"/>
  <c r="D301" i="4"/>
  <c r="D158" i="3"/>
  <c r="D158" i="4"/>
  <c r="D173" i="3"/>
  <c r="D173" i="4"/>
  <c r="D166" i="3"/>
  <c r="D166" i="4"/>
  <c r="D7" i="3"/>
  <c r="D7" i="4"/>
  <c r="D255" i="3"/>
  <c r="D255" i="4"/>
  <c r="D109" i="3"/>
  <c r="D109" i="4"/>
  <c r="D311" i="3"/>
  <c r="D311" i="4"/>
  <c r="D366" i="3"/>
  <c r="D366" i="4"/>
  <c r="D284" i="3"/>
  <c r="D284" i="4"/>
  <c r="D157" i="3"/>
  <c r="D157" i="4"/>
  <c r="D367" i="3"/>
  <c r="D367" i="4"/>
  <c r="D118" i="3"/>
  <c r="D118" i="4"/>
  <c r="D382" i="3"/>
  <c r="D382" i="4"/>
  <c r="H264" i="3"/>
  <c r="H264" i="4"/>
  <c r="E314" i="3"/>
  <c r="E314" i="4"/>
  <c r="G216" i="3"/>
  <c r="G216" i="4"/>
  <c r="D171" i="3"/>
  <c r="D171" i="4"/>
  <c r="D51" i="3"/>
  <c r="D51" i="4"/>
  <c r="E289" i="3"/>
  <c r="E289" i="4"/>
  <c r="E73" i="3"/>
  <c r="E73" i="4"/>
  <c r="E72" i="3"/>
  <c r="E72" i="4"/>
  <c r="E319" i="3"/>
  <c r="E319" i="4"/>
  <c r="D148" i="3"/>
  <c r="D148" i="4"/>
  <c r="E306" i="3"/>
  <c r="E306" i="4"/>
  <c r="G375" i="3"/>
  <c r="G375" i="4"/>
  <c r="D330" i="3"/>
  <c r="Q330" i="3" s="1"/>
  <c r="D330" i="4"/>
  <c r="E217" i="3"/>
  <c r="E217" i="4"/>
  <c r="D66" i="3"/>
  <c r="D66" i="4"/>
  <c r="E8" i="3"/>
  <c r="E8" i="4"/>
  <c r="E375" i="3"/>
  <c r="E375" i="4"/>
  <c r="D232" i="3"/>
  <c r="D232" i="4"/>
  <c r="D168" i="3"/>
  <c r="D168" i="4"/>
  <c r="F325" i="3"/>
  <c r="F325" i="4"/>
  <c r="F198" i="3"/>
  <c r="F198" i="4"/>
  <c r="F32" i="3"/>
  <c r="F32" i="4"/>
  <c r="F296" i="3"/>
  <c r="F296" i="4"/>
  <c r="F202" i="3"/>
  <c r="F202" i="4"/>
  <c r="F142" i="3"/>
  <c r="F142" i="4"/>
  <c r="F398" i="3"/>
  <c r="F398" i="4"/>
  <c r="F255" i="3"/>
  <c r="F255" i="4"/>
  <c r="F368" i="3"/>
  <c r="F368" i="4"/>
  <c r="F354" i="3"/>
  <c r="F354" i="4"/>
  <c r="F151" i="3"/>
  <c r="F151" i="4"/>
  <c r="F40" i="3"/>
  <c r="F40" i="4"/>
  <c r="F230" i="3"/>
  <c r="F230" i="4"/>
  <c r="F264" i="3"/>
  <c r="F264" i="4"/>
  <c r="F25" i="3"/>
  <c r="F25" i="4"/>
  <c r="F289" i="3"/>
  <c r="F289" i="4"/>
  <c r="F114" i="3"/>
  <c r="F114" i="4"/>
  <c r="F258" i="3"/>
  <c r="F258" i="4"/>
  <c r="F366" i="3"/>
  <c r="F366" i="4"/>
  <c r="F24" i="3"/>
  <c r="F24" i="4"/>
  <c r="F272" i="3"/>
  <c r="F272" i="4"/>
  <c r="F338" i="3"/>
  <c r="F338" i="4"/>
  <c r="F394" i="3"/>
  <c r="F394" i="4"/>
  <c r="F254" i="3"/>
  <c r="F254" i="4"/>
  <c r="F71" i="3"/>
  <c r="F71" i="4"/>
  <c r="F176" i="3"/>
  <c r="F176" i="4"/>
  <c r="F313" i="3"/>
  <c r="F313" i="4"/>
  <c r="F323" i="3"/>
  <c r="F323" i="4"/>
  <c r="F108" i="3"/>
  <c r="F108" i="4"/>
  <c r="F300" i="3"/>
  <c r="F300" i="4"/>
  <c r="F205" i="3"/>
  <c r="F205" i="4"/>
  <c r="F92" i="3"/>
  <c r="F92" i="4"/>
  <c r="F188" i="3"/>
  <c r="F188" i="4"/>
  <c r="F285" i="3"/>
  <c r="F285" i="4"/>
  <c r="F163" i="3"/>
  <c r="F163" i="4"/>
  <c r="F260" i="3"/>
  <c r="F260" i="4"/>
  <c r="F21" i="3"/>
  <c r="F21" i="4"/>
  <c r="F219" i="3"/>
  <c r="F219" i="4"/>
  <c r="F332" i="3"/>
  <c r="F332" i="4"/>
  <c r="F237" i="3"/>
  <c r="F237" i="4"/>
  <c r="F171" i="3"/>
  <c r="F171" i="4"/>
  <c r="F341" i="3"/>
  <c r="F341" i="4"/>
  <c r="F276" i="3"/>
  <c r="F276" i="4"/>
  <c r="F181" i="3"/>
  <c r="F181" i="4"/>
  <c r="F11" i="3"/>
  <c r="F11" i="4"/>
  <c r="F84" i="3"/>
  <c r="F84" i="4"/>
  <c r="F348" i="3"/>
  <c r="F348" i="4"/>
  <c r="F298" i="3"/>
  <c r="F298" i="4"/>
  <c r="I184" i="3"/>
  <c r="I184" i="4"/>
  <c r="I112" i="3"/>
  <c r="I112" i="4"/>
  <c r="B233" i="4"/>
  <c r="AG233" i="2"/>
  <c r="M233" i="3" s="1"/>
  <c r="M233" i="4" s="1"/>
  <c r="B233" i="3"/>
  <c r="AF233" i="2"/>
  <c r="L233" i="3" s="1"/>
  <c r="C72" i="4"/>
  <c r="C72" i="3"/>
  <c r="B200" i="4"/>
  <c r="B200" i="3"/>
  <c r="AG200" i="2"/>
  <c r="M200" i="3" s="1"/>
  <c r="M200" i="4" s="1"/>
  <c r="AF200" i="2"/>
  <c r="L200" i="3" s="1"/>
  <c r="B120" i="4"/>
  <c r="B120" i="3"/>
  <c r="AG120" i="2"/>
  <c r="M120" i="3" s="1"/>
  <c r="AF120" i="2"/>
  <c r="L120" i="3" s="1"/>
  <c r="L120" i="4" s="1"/>
  <c r="C320" i="3"/>
  <c r="C320" i="4"/>
  <c r="C240" i="3"/>
  <c r="C240" i="4"/>
  <c r="B49" i="4"/>
  <c r="B49" i="3"/>
  <c r="AF49" i="2"/>
  <c r="L49" i="3" s="1"/>
  <c r="AG49" i="2"/>
  <c r="M49" i="3" s="1"/>
  <c r="I240" i="3"/>
  <c r="I240" i="4"/>
  <c r="I72" i="3"/>
  <c r="I72" i="4"/>
  <c r="I378" i="3"/>
  <c r="I378" i="4"/>
  <c r="I122" i="3"/>
  <c r="I122" i="4"/>
  <c r="I26" i="3"/>
  <c r="I26" i="4"/>
  <c r="I242" i="3"/>
  <c r="I242" i="4"/>
  <c r="C160" i="4"/>
  <c r="C160" i="3"/>
  <c r="B41" i="4"/>
  <c r="B41" i="3"/>
  <c r="AF41" i="2"/>
  <c r="L41" i="3" s="1"/>
  <c r="AG41" i="2"/>
  <c r="M41" i="3" s="1"/>
  <c r="B112" i="4"/>
  <c r="B112" i="3"/>
  <c r="AG112" i="2"/>
  <c r="M112" i="3" s="1"/>
  <c r="M112" i="4" s="1"/>
  <c r="AF112" i="2"/>
  <c r="L112" i="3" s="1"/>
  <c r="L112" i="4" s="1"/>
  <c r="I384" i="3"/>
  <c r="I384" i="4"/>
  <c r="E43" i="3"/>
  <c r="E43" i="4"/>
  <c r="G25" i="3"/>
  <c r="G25" i="4"/>
  <c r="G186" i="3"/>
  <c r="G186" i="4"/>
  <c r="G27" i="3"/>
  <c r="G27" i="4"/>
  <c r="G115" i="3"/>
  <c r="G115" i="4"/>
  <c r="G379" i="3"/>
  <c r="G379" i="4"/>
  <c r="G220" i="3"/>
  <c r="G220" i="4"/>
  <c r="G370" i="3"/>
  <c r="G370" i="4"/>
  <c r="G195" i="3"/>
  <c r="G195" i="4"/>
  <c r="G340" i="3"/>
  <c r="G340" i="4"/>
  <c r="G331" i="3"/>
  <c r="G331" i="4"/>
  <c r="G172" i="3"/>
  <c r="G172" i="4"/>
  <c r="G306" i="3"/>
  <c r="G306" i="4"/>
  <c r="G324" i="3"/>
  <c r="G324" i="4"/>
  <c r="G234" i="3"/>
  <c r="G234" i="4"/>
  <c r="G83" i="3"/>
  <c r="G83" i="4"/>
  <c r="G347" i="3"/>
  <c r="G347" i="4"/>
  <c r="G322" i="3"/>
  <c r="G322" i="4"/>
  <c r="G260" i="3"/>
  <c r="G260" i="4"/>
  <c r="G146" i="3"/>
  <c r="G146" i="4"/>
  <c r="G100" i="3"/>
  <c r="G100" i="4"/>
  <c r="E337" i="3"/>
  <c r="E337" i="4"/>
  <c r="D194" i="3"/>
  <c r="Q194" i="3" s="1"/>
  <c r="D194" i="4"/>
  <c r="D162" i="3"/>
  <c r="D162" i="4"/>
  <c r="D130" i="3"/>
  <c r="D130" i="4"/>
  <c r="E283" i="3"/>
  <c r="E283" i="4"/>
  <c r="G217" i="3"/>
  <c r="G217" i="4"/>
  <c r="H168" i="3"/>
  <c r="H168" i="4"/>
  <c r="E329" i="3"/>
  <c r="E329" i="4"/>
  <c r="G231" i="3"/>
  <c r="G231" i="4"/>
  <c r="D18" i="3"/>
  <c r="D18" i="4"/>
  <c r="D81" i="3"/>
  <c r="D81" i="4"/>
  <c r="D17" i="3"/>
  <c r="D17" i="4"/>
  <c r="D372" i="3"/>
  <c r="D372" i="4"/>
  <c r="D300" i="3"/>
  <c r="D300" i="4"/>
  <c r="H176" i="3"/>
  <c r="H176" i="4"/>
  <c r="E123" i="3"/>
  <c r="E123" i="4"/>
  <c r="D403" i="3"/>
  <c r="D403" i="4"/>
  <c r="G144" i="3"/>
  <c r="G144" i="4"/>
  <c r="D83" i="3"/>
  <c r="D83" i="4"/>
  <c r="G316" i="3"/>
  <c r="G316" i="4"/>
  <c r="D370" i="3"/>
  <c r="D370" i="4"/>
  <c r="E257" i="3"/>
  <c r="E257" i="4"/>
  <c r="E120" i="3"/>
  <c r="E120" i="4"/>
  <c r="D212" i="3"/>
  <c r="D212" i="4"/>
  <c r="D387" i="3"/>
  <c r="D387" i="4"/>
  <c r="E274" i="3"/>
  <c r="E274" i="4"/>
  <c r="D298" i="3"/>
  <c r="D298" i="4"/>
  <c r="D122" i="3"/>
  <c r="D122" i="4"/>
  <c r="D34" i="3"/>
  <c r="D34" i="4"/>
  <c r="D313" i="3"/>
  <c r="D313" i="4"/>
  <c r="E200" i="3"/>
  <c r="E200" i="4"/>
  <c r="E112" i="3"/>
  <c r="E112" i="4"/>
  <c r="E28" i="3"/>
  <c r="E28" i="4"/>
  <c r="E308" i="3"/>
  <c r="E308" i="4"/>
  <c r="E86" i="3"/>
  <c r="E86" i="4"/>
  <c r="E324" i="3"/>
  <c r="E324" i="4"/>
  <c r="E148" i="3"/>
  <c r="E148" i="4"/>
  <c r="E142" i="3"/>
  <c r="E142" i="4"/>
  <c r="E356" i="3"/>
  <c r="E356" i="4"/>
  <c r="E181" i="3"/>
  <c r="E181" i="4"/>
  <c r="E46" i="3"/>
  <c r="E46" i="4"/>
  <c r="E117" i="3"/>
  <c r="E117" i="4"/>
  <c r="E381" i="3"/>
  <c r="E381" i="4"/>
  <c r="E158" i="3"/>
  <c r="E158" i="4"/>
  <c r="E4" i="3"/>
  <c r="E4" i="4"/>
  <c r="E220" i="3"/>
  <c r="E220" i="4"/>
  <c r="E37" i="3"/>
  <c r="E37" i="4"/>
  <c r="E174" i="3"/>
  <c r="E174" i="4"/>
  <c r="H80" i="3"/>
  <c r="H80" i="4"/>
  <c r="H48" i="3"/>
  <c r="H48" i="4"/>
  <c r="H41" i="3"/>
  <c r="H41" i="4"/>
  <c r="H273" i="3"/>
  <c r="H273" i="4"/>
  <c r="H201" i="3"/>
  <c r="H201" i="4"/>
  <c r="H34" i="3"/>
  <c r="H34" i="4"/>
  <c r="H115" i="3"/>
  <c r="H115" i="4"/>
  <c r="H376" i="3"/>
  <c r="H376" i="4"/>
  <c r="H225" i="3"/>
  <c r="H225" i="4"/>
  <c r="H338" i="3"/>
  <c r="H338" i="4"/>
  <c r="H18" i="3"/>
  <c r="H18" i="4"/>
  <c r="H282" i="3"/>
  <c r="H282" i="4"/>
  <c r="H123" i="3"/>
  <c r="H123" i="4"/>
  <c r="H392" i="3"/>
  <c r="H392" i="4"/>
  <c r="H241" i="3"/>
  <c r="H241" i="4"/>
  <c r="H354" i="3"/>
  <c r="H354" i="4"/>
  <c r="H195" i="3"/>
  <c r="H195" i="4"/>
  <c r="H329" i="3"/>
  <c r="H329" i="4"/>
  <c r="H170" i="3"/>
  <c r="H170" i="4"/>
  <c r="H280" i="3"/>
  <c r="H280" i="4"/>
  <c r="H113" i="3"/>
  <c r="H113" i="4"/>
  <c r="H353" i="3"/>
  <c r="H353" i="4"/>
  <c r="H178" i="3"/>
  <c r="H178" i="4"/>
  <c r="H11" i="3"/>
  <c r="H11" i="4"/>
  <c r="H265" i="3"/>
  <c r="H265" i="4"/>
  <c r="H219" i="3"/>
  <c r="H219" i="4"/>
  <c r="D99" i="3"/>
  <c r="D99" i="4"/>
  <c r="E57" i="3"/>
  <c r="E57" i="4"/>
  <c r="E320" i="3"/>
  <c r="E320" i="4"/>
  <c r="D192" i="3"/>
  <c r="D192" i="4"/>
  <c r="D128" i="3"/>
  <c r="D128" i="4"/>
  <c r="D167" i="3"/>
  <c r="D167" i="4"/>
  <c r="D93" i="3"/>
  <c r="D93" i="4"/>
  <c r="D206" i="3"/>
  <c r="D206" i="4"/>
  <c r="D71" i="3"/>
  <c r="D71" i="4"/>
  <c r="D380" i="3"/>
  <c r="D380" i="4"/>
  <c r="D213" i="3"/>
  <c r="D213" i="4"/>
  <c r="D62" i="3"/>
  <c r="D62" i="4"/>
  <c r="D342" i="3"/>
  <c r="D342" i="4"/>
  <c r="D183" i="3"/>
  <c r="D183" i="4"/>
  <c r="D101" i="3"/>
  <c r="D101" i="4"/>
  <c r="D397" i="3"/>
  <c r="D397" i="4"/>
  <c r="D222" i="3"/>
  <c r="D222" i="4"/>
  <c r="D6" i="3"/>
  <c r="D6" i="4"/>
  <c r="D294" i="3"/>
  <c r="D294" i="4"/>
  <c r="D135" i="3"/>
  <c r="D135" i="4"/>
  <c r="D37" i="3"/>
  <c r="D37" i="4"/>
  <c r="D333" i="3"/>
  <c r="D333" i="4"/>
  <c r="D142" i="3"/>
  <c r="D142" i="4"/>
  <c r="D271" i="3"/>
  <c r="D271" i="4"/>
  <c r="D189" i="3"/>
  <c r="D189" i="4"/>
  <c r="D246" i="3"/>
  <c r="D246" i="4"/>
  <c r="D21" i="3"/>
  <c r="D21" i="4"/>
  <c r="D285" i="3"/>
  <c r="D285" i="4"/>
  <c r="D150" i="3"/>
  <c r="D150" i="4"/>
  <c r="D223" i="3"/>
  <c r="D223" i="4"/>
  <c r="H240" i="3"/>
  <c r="H240" i="4"/>
  <c r="H136" i="3"/>
  <c r="H136" i="4"/>
  <c r="E98" i="3"/>
  <c r="E98" i="4"/>
  <c r="D11" i="3"/>
  <c r="D11" i="4"/>
  <c r="E368" i="3"/>
  <c r="E368" i="4"/>
  <c r="D225" i="3"/>
  <c r="D225" i="4"/>
  <c r="D161" i="3"/>
  <c r="D161" i="4"/>
  <c r="D129" i="3"/>
  <c r="D129" i="4"/>
  <c r="D120" i="3"/>
  <c r="D120" i="4"/>
  <c r="G353" i="3"/>
  <c r="G353" i="4"/>
  <c r="D268" i="3"/>
  <c r="D268" i="4"/>
  <c r="H112" i="3"/>
  <c r="H112" i="4"/>
  <c r="D12" i="3"/>
  <c r="D12" i="4"/>
  <c r="D91" i="3"/>
  <c r="D91" i="4"/>
  <c r="E113" i="3"/>
  <c r="E113" i="4"/>
  <c r="E296" i="3"/>
  <c r="E296" i="4"/>
  <c r="D65" i="3"/>
  <c r="D65" i="4"/>
  <c r="F247" i="3"/>
  <c r="F247" i="4"/>
  <c r="F193" i="3"/>
  <c r="F193" i="4"/>
  <c r="F397" i="3"/>
  <c r="F397" i="4"/>
  <c r="F210" i="3"/>
  <c r="F210" i="4"/>
  <c r="F15" i="3"/>
  <c r="F15" i="4"/>
  <c r="F120" i="3"/>
  <c r="F120" i="4"/>
  <c r="F265" i="3"/>
  <c r="F265" i="4"/>
  <c r="F26" i="3"/>
  <c r="F26" i="4"/>
  <c r="F6" i="3"/>
  <c r="F6" i="4"/>
  <c r="F286" i="3"/>
  <c r="F286" i="4"/>
  <c r="F207" i="3"/>
  <c r="F207" i="4"/>
  <c r="F320" i="3"/>
  <c r="F320" i="4"/>
  <c r="F129" i="3"/>
  <c r="F129" i="4"/>
  <c r="F370" i="3"/>
  <c r="F370" i="4"/>
  <c r="F122" i="3"/>
  <c r="F122" i="4"/>
  <c r="F266" i="3"/>
  <c r="F266" i="4"/>
  <c r="F118" i="3"/>
  <c r="F118" i="4"/>
  <c r="F223" i="3"/>
  <c r="F223" i="4"/>
  <c r="F113" i="3"/>
  <c r="F113" i="4"/>
  <c r="F361" i="3"/>
  <c r="F361" i="4"/>
  <c r="F14" i="3"/>
  <c r="S14" i="3" s="1"/>
  <c r="F14" i="4"/>
  <c r="F310" i="3"/>
  <c r="F310" i="4"/>
  <c r="F167" i="3"/>
  <c r="F167" i="4"/>
  <c r="F8" i="3"/>
  <c r="F8" i="4"/>
  <c r="F280" i="3"/>
  <c r="F280" i="4"/>
  <c r="F177" i="3"/>
  <c r="F177" i="4"/>
  <c r="F367" i="3"/>
  <c r="F367" i="4"/>
  <c r="F224" i="3"/>
  <c r="F224" i="4"/>
  <c r="F97" i="3"/>
  <c r="F97" i="4"/>
  <c r="F75" i="3"/>
  <c r="F75" i="4"/>
  <c r="F37" i="3"/>
  <c r="F37" i="4"/>
  <c r="F309" i="3"/>
  <c r="F309" i="4"/>
  <c r="F251" i="3"/>
  <c r="F251" i="4"/>
  <c r="F68" i="3"/>
  <c r="F68" i="4"/>
  <c r="F59" i="3"/>
  <c r="F59" i="4"/>
  <c r="F339" i="3"/>
  <c r="F339" i="4"/>
  <c r="F372" i="3"/>
  <c r="F372" i="4"/>
  <c r="F277" i="3"/>
  <c r="F277" i="4"/>
  <c r="F83" i="3"/>
  <c r="F83" i="4"/>
  <c r="F363" i="3"/>
  <c r="F363" i="4"/>
  <c r="F301" i="3"/>
  <c r="F301" i="4"/>
  <c r="F195" i="3"/>
  <c r="F195" i="4"/>
  <c r="F61" i="3"/>
  <c r="F61" i="4"/>
  <c r="F100" i="3"/>
  <c r="F100" i="4"/>
  <c r="F378" i="3"/>
  <c r="F378" i="4"/>
  <c r="F211" i="3"/>
  <c r="F211" i="4"/>
  <c r="F51" i="3"/>
  <c r="F51" i="4"/>
  <c r="F315" i="3"/>
  <c r="F315" i="4"/>
  <c r="F253" i="3"/>
  <c r="F253" i="4"/>
  <c r="F337" i="3"/>
  <c r="F337" i="4"/>
  <c r="B313" i="4"/>
  <c r="AF313" i="2"/>
  <c r="L313" i="3" s="1"/>
  <c r="AG313" i="2"/>
  <c r="M313" i="3" s="1"/>
  <c r="M313" i="4" s="1"/>
  <c r="B313" i="3"/>
  <c r="I170" i="3"/>
  <c r="I170" i="4"/>
  <c r="B97" i="4"/>
  <c r="B97" i="3"/>
  <c r="AF97" i="2"/>
  <c r="L97" i="3" s="1"/>
  <c r="AG97" i="2"/>
  <c r="M97" i="3" s="1"/>
  <c r="I18" i="3"/>
  <c r="I18" i="4"/>
  <c r="B360" i="4"/>
  <c r="AG360" i="2"/>
  <c r="M360" i="3" s="1"/>
  <c r="M360" i="4" s="1"/>
  <c r="AF360" i="2"/>
  <c r="L360" i="3" s="1"/>
  <c r="B360" i="3"/>
  <c r="B296" i="4"/>
  <c r="AF296" i="2"/>
  <c r="L296" i="3" s="1"/>
  <c r="L296" i="4" s="1"/>
  <c r="B296" i="3"/>
  <c r="AG296" i="2"/>
  <c r="M296" i="3" s="1"/>
  <c r="M296" i="4" s="1"/>
  <c r="B232" i="4"/>
  <c r="AF232" i="2"/>
  <c r="L232" i="3" s="1"/>
  <c r="L232" i="4" s="1"/>
  <c r="AG232" i="2"/>
  <c r="M232" i="3" s="1"/>
  <c r="M232" i="4" s="1"/>
  <c r="B232" i="3"/>
  <c r="I216" i="3"/>
  <c r="I216" i="4"/>
  <c r="C40" i="4"/>
  <c r="C40" i="3"/>
  <c r="I385" i="3"/>
  <c r="I385" i="4"/>
  <c r="C303" i="3"/>
  <c r="C303" i="4"/>
  <c r="B319" i="4"/>
  <c r="B319" i="3"/>
  <c r="AF319" i="2"/>
  <c r="L319" i="3" s="1"/>
  <c r="AG319" i="2"/>
  <c r="M319" i="3" s="1"/>
  <c r="M319" i="4" s="1"/>
  <c r="I359" i="3"/>
  <c r="I359" i="4"/>
  <c r="I282" i="3"/>
  <c r="I282" i="4"/>
  <c r="C200" i="4"/>
  <c r="C200" i="3"/>
  <c r="B104" i="4"/>
  <c r="B104" i="3"/>
  <c r="AG104" i="2"/>
  <c r="M104" i="3" s="1"/>
  <c r="M104" i="4" s="1"/>
  <c r="AF104" i="2"/>
  <c r="L104" i="3" s="1"/>
  <c r="L104" i="4" s="1"/>
  <c r="I274" i="3"/>
  <c r="I274" i="4"/>
  <c r="C192" i="4"/>
  <c r="C192" i="3"/>
  <c r="B65" i="4"/>
  <c r="B65" i="3"/>
  <c r="AF65" i="2"/>
  <c r="L65" i="3" s="1"/>
  <c r="AG65" i="2"/>
  <c r="M65" i="3" s="1"/>
  <c r="I10" i="3"/>
  <c r="I10" i="4"/>
  <c r="B80" i="4"/>
  <c r="B80" i="3"/>
  <c r="AF80" i="2"/>
  <c r="L80" i="3" s="1"/>
  <c r="L80" i="4" s="1"/>
  <c r="AG80" i="2"/>
  <c r="M80" i="3" s="1"/>
  <c r="M80" i="4" s="1"/>
  <c r="I352" i="3"/>
  <c r="I352" i="4"/>
  <c r="I256" i="3"/>
  <c r="I256" i="4"/>
  <c r="I16" i="3"/>
  <c r="I16" i="4"/>
  <c r="I314" i="3"/>
  <c r="I314" i="4"/>
  <c r="I344" i="3"/>
  <c r="I344" i="4"/>
  <c r="B161" i="4"/>
  <c r="B161" i="3"/>
  <c r="AF161" i="2"/>
  <c r="L161" i="3" s="1"/>
  <c r="L161" i="4" s="1"/>
  <c r="AG161" i="2"/>
  <c r="M161" i="3" s="1"/>
  <c r="B384" i="4"/>
  <c r="AG384" i="2"/>
  <c r="M384" i="3" s="1"/>
  <c r="M384" i="4" s="1"/>
  <c r="AF384" i="2"/>
  <c r="L384" i="3" s="1"/>
  <c r="B384" i="3"/>
  <c r="B320" i="4"/>
  <c r="AG320" i="2"/>
  <c r="M320" i="3" s="1"/>
  <c r="M320" i="4" s="1"/>
  <c r="AF320" i="2"/>
  <c r="L320" i="3" s="1"/>
  <c r="L320" i="4" s="1"/>
  <c r="B320" i="3"/>
  <c r="B256" i="4"/>
  <c r="AG256" i="2"/>
  <c r="M256" i="3" s="1"/>
  <c r="M256" i="4" s="1"/>
  <c r="AF256" i="2"/>
  <c r="L256" i="3" s="1"/>
  <c r="L256" i="4" s="1"/>
  <c r="B256" i="3"/>
  <c r="B192" i="4"/>
  <c r="B192" i="3"/>
  <c r="AF192" i="2"/>
  <c r="L192" i="3" s="1"/>
  <c r="AG192" i="2"/>
  <c r="M192" i="3" s="1"/>
  <c r="M192" i="4" s="1"/>
  <c r="I346" i="3"/>
  <c r="I346" i="4"/>
  <c r="I186" i="3"/>
  <c r="I186" i="4"/>
  <c r="C112" i="3"/>
  <c r="C112" i="4"/>
  <c r="B376" i="4"/>
  <c r="AF376" i="2"/>
  <c r="L376" i="3" s="1"/>
  <c r="AG376" i="2"/>
  <c r="M376" i="3" s="1"/>
  <c r="M376" i="4" s="1"/>
  <c r="B376" i="3"/>
  <c r="B312" i="4"/>
  <c r="AG312" i="2"/>
  <c r="M312" i="3" s="1"/>
  <c r="M312" i="4" s="1"/>
  <c r="AF312" i="2"/>
  <c r="L312" i="3" s="1"/>
  <c r="L312" i="4" s="1"/>
  <c r="B312" i="3"/>
  <c r="B248" i="4"/>
  <c r="AG248" i="2"/>
  <c r="M248" i="3" s="1"/>
  <c r="M248" i="4" s="1"/>
  <c r="AF248" i="2"/>
  <c r="L248" i="3" s="1"/>
  <c r="L248" i="4" s="1"/>
  <c r="B248" i="3"/>
  <c r="I81" i="3"/>
  <c r="I81" i="4"/>
  <c r="I8" i="3"/>
  <c r="I8" i="4"/>
  <c r="C224" i="3"/>
  <c r="C224" i="4"/>
  <c r="B368" i="4"/>
  <c r="AG368" i="2"/>
  <c r="M368" i="3" s="1"/>
  <c r="M368" i="4" s="1"/>
  <c r="B368" i="3"/>
  <c r="AF368" i="2"/>
  <c r="L368" i="3" s="1"/>
  <c r="B304" i="4"/>
  <c r="B304" i="3"/>
  <c r="AG304" i="2"/>
  <c r="M304" i="3" s="1"/>
  <c r="M304" i="4" s="1"/>
  <c r="AF304" i="2"/>
  <c r="L304" i="3" s="1"/>
  <c r="L304" i="4" s="1"/>
  <c r="B240" i="4"/>
  <c r="AG240" i="2"/>
  <c r="M240" i="3" s="1"/>
  <c r="M240" i="4" s="1"/>
  <c r="AF240" i="2"/>
  <c r="L240" i="3" s="1"/>
  <c r="L240" i="4" s="1"/>
  <c r="B240" i="3"/>
  <c r="H400" i="3"/>
  <c r="H400" i="4"/>
  <c r="D124" i="3"/>
  <c r="D124" i="4"/>
  <c r="E298" i="3"/>
  <c r="E298" i="4"/>
  <c r="G152" i="3"/>
  <c r="G152" i="4"/>
  <c r="D67" i="3"/>
  <c r="D67" i="4"/>
  <c r="G258" i="3"/>
  <c r="G258" i="4"/>
  <c r="G307" i="3"/>
  <c r="G307" i="4"/>
  <c r="G148" i="3"/>
  <c r="G148" i="4"/>
  <c r="G82" i="3"/>
  <c r="G82" i="4"/>
  <c r="G362" i="3"/>
  <c r="G362" i="4"/>
  <c r="G147" i="3"/>
  <c r="G147" i="4"/>
  <c r="G162" i="3"/>
  <c r="G162" i="4"/>
  <c r="G218" i="3"/>
  <c r="G218" i="4"/>
  <c r="G99" i="3"/>
  <c r="G99" i="4"/>
  <c r="G26" i="3"/>
  <c r="G26" i="4"/>
  <c r="G211" i="3"/>
  <c r="G211" i="4"/>
  <c r="G68" i="3"/>
  <c r="G68" i="4"/>
  <c r="G396" i="3"/>
  <c r="G396" i="4"/>
  <c r="G188" i="3"/>
  <c r="G188" i="4"/>
  <c r="G201" i="3"/>
  <c r="G201" i="4"/>
  <c r="G227" i="3"/>
  <c r="G227" i="4"/>
  <c r="G84" i="3"/>
  <c r="G84" i="4"/>
  <c r="G299" i="3"/>
  <c r="G299" i="4"/>
  <c r="G140" i="3"/>
  <c r="G140" i="4"/>
  <c r="E10" i="3"/>
  <c r="E10" i="4"/>
  <c r="D401" i="3"/>
  <c r="D401" i="4"/>
  <c r="E288" i="3"/>
  <c r="E288" i="4"/>
  <c r="E275" i="3"/>
  <c r="E275" i="4"/>
  <c r="G209" i="3"/>
  <c r="G209" i="4"/>
  <c r="D164" i="3"/>
  <c r="D164" i="4"/>
  <c r="D4" i="3"/>
  <c r="D4" i="4"/>
  <c r="G384" i="3"/>
  <c r="G384" i="4"/>
  <c r="D339" i="3"/>
  <c r="D339" i="4"/>
  <c r="E226" i="3"/>
  <c r="E226" i="4"/>
  <c r="G192" i="3"/>
  <c r="G192" i="4"/>
  <c r="E65" i="3"/>
  <c r="E65" i="4"/>
  <c r="E344" i="3"/>
  <c r="E344" i="4"/>
  <c r="D201" i="3"/>
  <c r="D201" i="4"/>
  <c r="D344" i="3"/>
  <c r="D344" i="4"/>
  <c r="E231" i="3"/>
  <c r="E231" i="4"/>
  <c r="D72" i="3"/>
  <c r="D72" i="4"/>
  <c r="D172" i="3"/>
  <c r="D172" i="4"/>
  <c r="D395" i="3"/>
  <c r="D395" i="4"/>
  <c r="E282" i="3"/>
  <c r="E282" i="4"/>
  <c r="E130" i="3"/>
  <c r="E130" i="4"/>
  <c r="D186" i="3"/>
  <c r="D186" i="4"/>
  <c r="D154" i="3"/>
  <c r="D154" i="4"/>
  <c r="E41" i="3"/>
  <c r="E41" i="4"/>
  <c r="D399" i="3"/>
  <c r="D399" i="4"/>
  <c r="D385" i="3"/>
  <c r="D385" i="4"/>
  <c r="E272" i="3"/>
  <c r="E272" i="4"/>
  <c r="D145" i="3"/>
  <c r="D145" i="4"/>
  <c r="E81" i="3"/>
  <c r="E81" i="4"/>
  <c r="E246" i="3"/>
  <c r="E246" i="4"/>
  <c r="E140" i="3"/>
  <c r="E140" i="4"/>
  <c r="E21" i="3"/>
  <c r="E21" i="4"/>
  <c r="E285" i="3"/>
  <c r="E285" i="4"/>
  <c r="E94" i="3"/>
  <c r="E94" i="4"/>
  <c r="E318" i="3"/>
  <c r="E318" i="4"/>
  <c r="E76" i="3"/>
  <c r="E76" i="4"/>
  <c r="E229" i="3"/>
  <c r="E229" i="4"/>
  <c r="E38" i="3"/>
  <c r="E38" i="4"/>
  <c r="E310" i="3"/>
  <c r="E310" i="4"/>
  <c r="E301" i="3"/>
  <c r="E301" i="4"/>
  <c r="E20" i="3"/>
  <c r="E20" i="4"/>
  <c r="E284" i="3"/>
  <c r="E284" i="4"/>
  <c r="E149" i="3"/>
  <c r="E149" i="4"/>
  <c r="E235" i="3"/>
  <c r="E235" i="4"/>
  <c r="E44" i="3"/>
  <c r="E44" i="4"/>
  <c r="E276" i="3"/>
  <c r="E276" i="4"/>
  <c r="E389" i="3"/>
  <c r="E389" i="4"/>
  <c r="E166" i="3"/>
  <c r="E166" i="4"/>
  <c r="E333" i="3"/>
  <c r="E333" i="4"/>
  <c r="E355" i="3"/>
  <c r="E355" i="4"/>
  <c r="G257" i="3"/>
  <c r="G257" i="4"/>
  <c r="H289" i="3"/>
  <c r="H289" i="4"/>
  <c r="H194" i="3"/>
  <c r="U194" i="3" s="1"/>
  <c r="H194" i="4"/>
  <c r="H291" i="3"/>
  <c r="H291" i="4"/>
  <c r="H330" i="3"/>
  <c r="U330" i="3" s="1"/>
  <c r="H330" i="4"/>
  <c r="H171" i="3"/>
  <c r="H171" i="4"/>
  <c r="H122" i="3"/>
  <c r="H122" i="4"/>
  <c r="H243" i="3"/>
  <c r="H243" i="4"/>
  <c r="H233" i="3"/>
  <c r="H233" i="4"/>
  <c r="H106" i="3"/>
  <c r="H106" i="4"/>
  <c r="H105" i="3"/>
  <c r="H105" i="4"/>
  <c r="H35" i="3"/>
  <c r="H35" i="4"/>
  <c r="H315" i="3"/>
  <c r="H315" i="4"/>
  <c r="H403" i="3"/>
  <c r="H403" i="4"/>
  <c r="H114" i="3"/>
  <c r="H114" i="4"/>
  <c r="H378" i="3"/>
  <c r="H378" i="4"/>
  <c r="E330" i="3"/>
  <c r="R330" i="3" s="1"/>
  <c r="E330" i="4"/>
  <c r="G232" i="3"/>
  <c r="G232" i="4"/>
  <c r="D187" i="3"/>
  <c r="D187" i="4"/>
  <c r="D147" i="3"/>
  <c r="D147" i="4"/>
  <c r="E18" i="3"/>
  <c r="E18" i="4"/>
  <c r="E302" i="3"/>
  <c r="E302" i="4"/>
  <c r="D354" i="3"/>
  <c r="D354" i="4"/>
  <c r="E241" i="3"/>
  <c r="E241" i="4"/>
  <c r="G207" i="3"/>
  <c r="G207" i="4"/>
  <c r="E144" i="3"/>
  <c r="E144" i="4"/>
  <c r="E399" i="3"/>
  <c r="E399" i="4"/>
  <c r="D256" i="3"/>
  <c r="D256" i="4"/>
  <c r="D45" i="3"/>
  <c r="D45" i="4"/>
  <c r="D277" i="3"/>
  <c r="D277" i="4"/>
  <c r="D390" i="3"/>
  <c r="D390" i="4"/>
  <c r="D133" i="3"/>
  <c r="D133" i="4"/>
  <c r="D381" i="3"/>
  <c r="D381" i="4"/>
  <c r="D229" i="3"/>
  <c r="D229" i="4"/>
  <c r="D87" i="3"/>
  <c r="D87" i="4"/>
  <c r="D46" i="3"/>
  <c r="D46" i="4"/>
  <c r="D174" i="3"/>
  <c r="D174" i="4"/>
  <c r="D15" i="3"/>
  <c r="D15" i="4"/>
  <c r="D348" i="3"/>
  <c r="D348" i="4"/>
  <c r="D261" i="3"/>
  <c r="D261" i="4"/>
  <c r="D30" i="3"/>
  <c r="D30" i="4"/>
  <c r="D151" i="3"/>
  <c r="D151" i="4"/>
  <c r="D190" i="3"/>
  <c r="D190" i="4"/>
  <c r="H368" i="3"/>
  <c r="H368" i="4"/>
  <c r="D236" i="3"/>
  <c r="D236" i="4"/>
  <c r="G97" i="3"/>
  <c r="G97" i="4"/>
  <c r="G65" i="3"/>
  <c r="G65" i="4"/>
  <c r="G33" i="3"/>
  <c r="G33" i="4"/>
  <c r="E378" i="3"/>
  <c r="E378" i="4"/>
  <c r="G280" i="3"/>
  <c r="G280" i="4"/>
  <c r="D235" i="3"/>
  <c r="D235" i="4"/>
  <c r="G128" i="3"/>
  <c r="G128" i="4"/>
  <c r="D402" i="3"/>
  <c r="D402" i="4"/>
  <c r="E353" i="3"/>
  <c r="E353" i="4"/>
  <c r="G255" i="3"/>
  <c r="G255" i="4"/>
  <c r="D210" i="3"/>
  <c r="D210" i="4"/>
  <c r="D170" i="3"/>
  <c r="D170" i="4"/>
  <c r="D138" i="3"/>
  <c r="D138" i="4"/>
  <c r="E383" i="3"/>
  <c r="E383" i="4"/>
  <c r="D240" i="3"/>
  <c r="D240" i="4"/>
  <c r="D176" i="3"/>
  <c r="D176" i="4"/>
  <c r="D32" i="3"/>
  <c r="D32" i="4"/>
  <c r="G297" i="3"/>
  <c r="G297" i="4"/>
  <c r="D140" i="3"/>
  <c r="D140" i="4"/>
  <c r="E370" i="3"/>
  <c r="E370" i="4"/>
  <c r="G272" i="3"/>
  <c r="G272" i="4"/>
  <c r="D227" i="3"/>
  <c r="D227" i="4"/>
  <c r="E178" i="3"/>
  <c r="E178" i="4"/>
  <c r="D394" i="3"/>
  <c r="D394" i="4"/>
  <c r="E281" i="3"/>
  <c r="E281" i="4"/>
  <c r="D296" i="3"/>
  <c r="D296" i="4"/>
  <c r="D80" i="3"/>
  <c r="D80" i="4"/>
  <c r="F38" i="3"/>
  <c r="F38" i="4"/>
  <c r="F262" i="3"/>
  <c r="F262" i="4"/>
  <c r="F96" i="3"/>
  <c r="F96" i="4"/>
  <c r="F360" i="3"/>
  <c r="F360" i="4"/>
  <c r="F218" i="3"/>
  <c r="F218" i="4"/>
  <c r="F206" i="3"/>
  <c r="F206" i="4"/>
  <c r="F55" i="3"/>
  <c r="F55" i="4"/>
  <c r="F319" i="3"/>
  <c r="F319" i="4"/>
  <c r="F152" i="3"/>
  <c r="F152" i="4"/>
  <c r="F17" i="3"/>
  <c r="F17" i="4"/>
  <c r="F58" i="3"/>
  <c r="F58" i="4"/>
  <c r="F46" i="3"/>
  <c r="F46" i="4"/>
  <c r="F104" i="3"/>
  <c r="F104" i="4"/>
  <c r="F161" i="3"/>
  <c r="F161" i="4"/>
  <c r="F34" i="3"/>
  <c r="F34" i="4"/>
  <c r="F294" i="3"/>
  <c r="F294" i="4"/>
  <c r="F64" i="3"/>
  <c r="F64" i="4"/>
  <c r="F328" i="3"/>
  <c r="F328" i="4"/>
  <c r="F89" i="3"/>
  <c r="F89" i="4"/>
  <c r="F353" i="3"/>
  <c r="F353" i="4"/>
  <c r="F130" i="3"/>
  <c r="F130" i="4"/>
  <c r="F274" i="3"/>
  <c r="F274" i="4"/>
  <c r="F174" i="3"/>
  <c r="F174" i="4"/>
  <c r="F88" i="3"/>
  <c r="F88" i="4"/>
  <c r="F336" i="3"/>
  <c r="F336" i="4"/>
  <c r="F137" i="3"/>
  <c r="F137" i="4"/>
  <c r="F54" i="3"/>
  <c r="F54" i="4"/>
  <c r="F48" i="3"/>
  <c r="F48" i="4"/>
  <c r="F318" i="3"/>
  <c r="F318" i="4"/>
  <c r="F135" i="3"/>
  <c r="F135" i="4"/>
  <c r="F377" i="3"/>
  <c r="F377" i="4"/>
  <c r="F107" i="3"/>
  <c r="F107" i="4"/>
  <c r="F402" i="3"/>
  <c r="F402" i="4"/>
  <c r="F364" i="3"/>
  <c r="F364" i="4"/>
  <c r="F269" i="3"/>
  <c r="F269" i="4"/>
  <c r="F355" i="3"/>
  <c r="F355" i="4"/>
  <c r="F123" i="3"/>
  <c r="F123" i="4"/>
  <c r="F252" i="3"/>
  <c r="F252" i="4"/>
  <c r="F53" i="3"/>
  <c r="F53" i="4"/>
  <c r="F76" i="3"/>
  <c r="F76" i="4"/>
  <c r="F324" i="3"/>
  <c r="F324" i="4"/>
  <c r="F67" i="3"/>
  <c r="F67" i="4"/>
  <c r="F299" i="3"/>
  <c r="F299" i="4"/>
  <c r="F124" i="3"/>
  <c r="F124" i="4"/>
  <c r="F396" i="3"/>
  <c r="F396" i="4"/>
  <c r="F227" i="3"/>
  <c r="F227" i="4"/>
  <c r="F60" i="3"/>
  <c r="S60" i="3" s="1"/>
  <c r="F60" i="4"/>
  <c r="F340" i="3"/>
  <c r="F340" i="4"/>
  <c r="F245" i="3"/>
  <c r="F245" i="4"/>
  <c r="F132" i="3"/>
  <c r="F132" i="4"/>
  <c r="F5" i="3"/>
  <c r="F5" i="4"/>
  <c r="I234" i="3"/>
  <c r="I234" i="4"/>
  <c r="C152" i="4"/>
  <c r="C152" i="3"/>
  <c r="B89" i="4"/>
  <c r="B89" i="3"/>
  <c r="AF89" i="2"/>
  <c r="L89" i="3" s="1"/>
  <c r="AG89" i="2"/>
  <c r="M89" i="3" s="1"/>
  <c r="C16" i="4"/>
  <c r="C16" i="3"/>
  <c r="B305" i="4"/>
  <c r="B305" i="3"/>
  <c r="AF305" i="2"/>
  <c r="L305" i="3" s="1"/>
  <c r="AG305" i="2"/>
  <c r="M305" i="3" s="1"/>
  <c r="M305" i="4" s="1"/>
  <c r="I162" i="3"/>
  <c r="I162" i="4"/>
  <c r="B33" i="4"/>
  <c r="B33" i="3"/>
  <c r="AF33" i="2"/>
  <c r="L33" i="3" s="1"/>
  <c r="AG33" i="2"/>
  <c r="M33" i="3" s="1"/>
  <c r="C367" i="3"/>
  <c r="P367" i="3" s="1"/>
  <c r="C367" i="4"/>
  <c r="B224" i="4"/>
  <c r="AG224" i="2"/>
  <c r="M224" i="3" s="1"/>
  <c r="M224" i="4" s="1"/>
  <c r="AF224" i="2"/>
  <c r="L224" i="3" s="1"/>
  <c r="B224" i="3"/>
  <c r="B239" i="4"/>
  <c r="B239" i="3"/>
  <c r="AF239" i="2"/>
  <c r="L239" i="3" s="1"/>
  <c r="AG239" i="2"/>
  <c r="M239" i="3" s="1"/>
  <c r="M239" i="4" s="1"/>
  <c r="I40" i="3"/>
  <c r="I40" i="4"/>
  <c r="C264" i="4"/>
  <c r="C264" i="3"/>
  <c r="B121" i="4"/>
  <c r="B121" i="3"/>
  <c r="AF121" i="2"/>
  <c r="L121" i="3" s="1"/>
  <c r="AG121" i="2"/>
  <c r="M121" i="3" s="1"/>
  <c r="I377" i="3"/>
  <c r="I377" i="4"/>
  <c r="I313" i="3"/>
  <c r="I313" i="4"/>
  <c r="I249" i="3"/>
  <c r="I249" i="4"/>
  <c r="I185" i="3"/>
  <c r="I185" i="4"/>
  <c r="I280" i="3"/>
  <c r="I280" i="4"/>
  <c r="I80" i="3"/>
  <c r="I80" i="4"/>
  <c r="C256" i="3"/>
  <c r="C256" i="4"/>
  <c r="B336" i="4"/>
  <c r="AG336" i="2"/>
  <c r="M336" i="3" s="1"/>
  <c r="M336" i="4" s="1"/>
  <c r="B336" i="3"/>
  <c r="AF336" i="2"/>
  <c r="L336" i="3" s="1"/>
  <c r="B272" i="4"/>
  <c r="B272" i="3"/>
  <c r="AG272" i="2"/>
  <c r="M272" i="3" s="1"/>
  <c r="M272" i="4" s="1"/>
  <c r="AF272" i="2"/>
  <c r="L272" i="3" s="1"/>
  <c r="B208" i="4"/>
  <c r="B208" i="3"/>
  <c r="AF208" i="2"/>
  <c r="L208" i="3" s="1"/>
  <c r="L208" i="4" s="1"/>
  <c r="AG208" i="2"/>
  <c r="M208" i="3" s="1"/>
  <c r="M208" i="4" s="1"/>
  <c r="I336" i="3"/>
  <c r="I336" i="4"/>
  <c r="B57" i="4"/>
  <c r="B57" i="3"/>
  <c r="AF57" i="2"/>
  <c r="L57" i="3" s="1"/>
  <c r="AG57" i="2"/>
  <c r="M57" i="3" s="1"/>
  <c r="B392" i="4"/>
  <c r="AG392" i="2"/>
  <c r="M392" i="3" s="1"/>
  <c r="M392" i="4" s="1"/>
  <c r="AF392" i="2"/>
  <c r="L392" i="3" s="1"/>
  <c r="B392" i="3"/>
  <c r="B328" i="4"/>
  <c r="AF328" i="2"/>
  <c r="L328" i="3" s="1"/>
  <c r="AG328" i="2"/>
  <c r="M328" i="3" s="1"/>
  <c r="M328" i="4" s="1"/>
  <c r="B328" i="3"/>
  <c r="B264" i="4"/>
  <c r="AF264" i="2"/>
  <c r="L264" i="3" s="1"/>
  <c r="AG264" i="2"/>
  <c r="M264" i="3" s="1"/>
  <c r="M264" i="4" s="1"/>
  <c r="B264" i="3"/>
  <c r="I144" i="3"/>
  <c r="I144" i="4"/>
  <c r="I306" i="3"/>
  <c r="I306" i="4"/>
  <c r="B225" i="4"/>
  <c r="AG225" i="2"/>
  <c r="M225" i="3" s="1"/>
  <c r="M225" i="4" s="1"/>
  <c r="B225" i="3"/>
  <c r="AF225" i="2"/>
  <c r="L225" i="3" s="1"/>
  <c r="I320" i="3"/>
  <c r="I320" i="4"/>
  <c r="I250" i="3"/>
  <c r="I250" i="4"/>
  <c r="C168" i="4"/>
  <c r="C168" i="3"/>
  <c r="B105" i="4"/>
  <c r="B105" i="3"/>
  <c r="AF105" i="2"/>
  <c r="L105" i="3" s="1"/>
  <c r="AG105" i="2"/>
  <c r="M105" i="3" s="1"/>
  <c r="I161" i="3"/>
  <c r="I161" i="4"/>
  <c r="B72" i="4"/>
  <c r="B72" i="3"/>
  <c r="AG72" i="2"/>
  <c r="M72" i="3" s="1"/>
  <c r="M72" i="4" s="1"/>
  <c r="AF72" i="2"/>
  <c r="L72" i="3" s="1"/>
  <c r="L72" i="4" s="1"/>
  <c r="I48" i="3"/>
  <c r="I48" i="4"/>
  <c r="V48" i="4" s="1"/>
  <c r="C288" i="3"/>
  <c r="C288" i="4"/>
  <c r="B145" i="4"/>
  <c r="B145" i="3"/>
  <c r="AF145" i="2"/>
  <c r="L145" i="3" s="1"/>
  <c r="AG145" i="2"/>
  <c r="M145" i="3" s="1"/>
  <c r="M145" i="4" s="1"/>
  <c r="I168" i="3"/>
  <c r="I168" i="4"/>
  <c r="G313" i="3"/>
  <c r="G313" i="4"/>
  <c r="D68" i="3"/>
  <c r="D68" i="4"/>
  <c r="E138" i="3"/>
  <c r="E138" i="4"/>
  <c r="E114" i="3"/>
  <c r="E114" i="4"/>
  <c r="G91" i="3"/>
  <c r="G91" i="4"/>
  <c r="G122" i="3"/>
  <c r="G122" i="4"/>
  <c r="G187" i="3"/>
  <c r="G187" i="4"/>
  <c r="G284" i="3"/>
  <c r="T284" i="3" s="1"/>
  <c r="G284" i="4"/>
  <c r="G194" i="3"/>
  <c r="T194" i="3" s="1"/>
  <c r="G194" i="4"/>
  <c r="G292" i="3"/>
  <c r="G292" i="4"/>
  <c r="G259" i="3"/>
  <c r="G259" i="4"/>
  <c r="G52" i="3"/>
  <c r="G52" i="4"/>
  <c r="G123" i="3"/>
  <c r="G123" i="4"/>
  <c r="G395" i="3"/>
  <c r="G395" i="4"/>
  <c r="G236" i="3"/>
  <c r="G236" i="4"/>
  <c r="G386" i="3"/>
  <c r="G386" i="4"/>
  <c r="G10" i="3"/>
  <c r="G10" i="4"/>
  <c r="G314" i="3"/>
  <c r="G314" i="4"/>
  <c r="G131" i="3"/>
  <c r="G131" i="4"/>
  <c r="G74" i="3"/>
  <c r="G74" i="4"/>
  <c r="G92" i="3"/>
  <c r="G92" i="4"/>
  <c r="G308" i="3"/>
  <c r="G308" i="4"/>
  <c r="G67" i="3"/>
  <c r="G67" i="4"/>
  <c r="D319" i="3"/>
  <c r="D319" i="4"/>
  <c r="D258" i="3"/>
  <c r="D258" i="4"/>
  <c r="D42" i="3"/>
  <c r="D42" i="4"/>
  <c r="D153" i="3"/>
  <c r="D153" i="4"/>
  <c r="D121" i="3"/>
  <c r="D121" i="4"/>
  <c r="H352" i="3"/>
  <c r="H352" i="4"/>
  <c r="E267" i="3"/>
  <c r="E267" i="4"/>
  <c r="G388" i="3"/>
  <c r="G388" i="4"/>
  <c r="E26" i="3"/>
  <c r="E26" i="4"/>
  <c r="E393" i="3"/>
  <c r="E393" i="4"/>
  <c r="G295" i="3"/>
  <c r="T295" i="3" s="1"/>
  <c r="G295" i="4"/>
  <c r="D250" i="3"/>
  <c r="D250" i="4"/>
  <c r="E291" i="3"/>
  <c r="E291" i="4"/>
  <c r="G225" i="3"/>
  <c r="G225" i="4"/>
  <c r="H192" i="3"/>
  <c r="H192" i="4"/>
  <c r="G81" i="3"/>
  <c r="G81" i="4"/>
  <c r="G49" i="3"/>
  <c r="T49" i="3" s="1"/>
  <c r="G49" i="4"/>
  <c r="E162" i="3"/>
  <c r="E162" i="4"/>
  <c r="G32" i="3"/>
  <c r="G32" i="4"/>
  <c r="E321" i="3"/>
  <c r="E321" i="4"/>
  <c r="D105" i="3"/>
  <c r="D105" i="4"/>
  <c r="E387" i="3"/>
  <c r="E387" i="4"/>
  <c r="D204" i="3"/>
  <c r="D204" i="4"/>
  <c r="E338" i="3"/>
  <c r="E338" i="4"/>
  <c r="G240" i="3"/>
  <c r="G240" i="4"/>
  <c r="D195" i="3"/>
  <c r="D195" i="4"/>
  <c r="E42" i="3"/>
  <c r="E42" i="4"/>
  <c r="D362" i="3"/>
  <c r="D362" i="4"/>
  <c r="E249" i="3"/>
  <c r="E249" i="4"/>
  <c r="D377" i="3"/>
  <c r="D377" i="4"/>
  <c r="E264" i="3"/>
  <c r="E264" i="4"/>
  <c r="D97" i="3"/>
  <c r="D97" i="4"/>
  <c r="D33" i="3"/>
  <c r="D33" i="4"/>
  <c r="E388" i="3"/>
  <c r="E388" i="4"/>
  <c r="E30" i="3"/>
  <c r="E30" i="4"/>
  <c r="E126" i="3"/>
  <c r="R126" i="3" s="1"/>
  <c r="E126" i="4"/>
  <c r="E108" i="3"/>
  <c r="E108" i="4"/>
  <c r="E366" i="3"/>
  <c r="E366" i="4"/>
  <c r="E69" i="3"/>
  <c r="E69" i="4"/>
  <c r="E206" i="3"/>
  <c r="E206" i="4"/>
  <c r="E156" i="3"/>
  <c r="E156" i="4"/>
  <c r="E245" i="3"/>
  <c r="E245" i="4"/>
  <c r="E189" i="3"/>
  <c r="E189" i="4"/>
  <c r="E222" i="3"/>
  <c r="E222" i="4"/>
  <c r="E292" i="3"/>
  <c r="E292" i="4"/>
  <c r="E68" i="3"/>
  <c r="E68" i="4"/>
  <c r="E300" i="3"/>
  <c r="E300" i="4"/>
  <c r="E101" i="3"/>
  <c r="E101" i="4"/>
  <c r="E238" i="3"/>
  <c r="E238" i="4"/>
  <c r="G337" i="3"/>
  <c r="G337" i="4"/>
  <c r="G249" i="3"/>
  <c r="G249" i="4"/>
  <c r="H51" i="3"/>
  <c r="H51" i="4"/>
  <c r="H217" i="3"/>
  <c r="H217" i="4"/>
  <c r="H98" i="3"/>
  <c r="H98" i="4"/>
  <c r="H305" i="3"/>
  <c r="H305" i="4"/>
  <c r="H402" i="3"/>
  <c r="H402" i="4"/>
  <c r="H82" i="3"/>
  <c r="H82" i="4"/>
  <c r="H346" i="3"/>
  <c r="H346" i="4"/>
  <c r="H187" i="3"/>
  <c r="H187" i="4"/>
  <c r="H321" i="3"/>
  <c r="H321" i="4"/>
  <c r="H259" i="3"/>
  <c r="H259" i="4"/>
  <c r="H345" i="3"/>
  <c r="H345" i="4"/>
  <c r="H234" i="3"/>
  <c r="H234" i="4"/>
  <c r="H99" i="3"/>
  <c r="H99" i="4"/>
  <c r="H347" i="3"/>
  <c r="H347" i="4"/>
  <c r="H344" i="3"/>
  <c r="H344" i="4"/>
  <c r="H153" i="3"/>
  <c r="H153" i="4"/>
  <c r="H242" i="3"/>
  <c r="H242" i="4"/>
  <c r="H17" i="3"/>
  <c r="H17" i="4"/>
  <c r="H281" i="3"/>
  <c r="H281" i="4"/>
  <c r="H146" i="3"/>
  <c r="H146" i="4"/>
  <c r="H283" i="3"/>
  <c r="H283" i="4"/>
  <c r="G48" i="3"/>
  <c r="G48" i="4"/>
  <c r="E384" i="3"/>
  <c r="E384" i="4"/>
  <c r="D241" i="3"/>
  <c r="D241" i="4"/>
  <c r="D177" i="3"/>
  <c r="D177" i="4"/>
  <c r="E56" i="3"/>
  <c r="E56" i="4"/>
  <c r="D293" i="3"/>
  <c r="D293" i="4"/>
  <c r="D231" i="3"/>
  <c r="D231" i="4"/>
  <c r="D270" i="3"/>
  <c r="D270" i="4"/>
  <c r="D119" i="3"/>
  <c r="D119" i="4"/>
  <c r="D247" i="3"/>
  <c r="D247" i="4"/>
  <c r="D141" i="3"/>
  <c r="D141" i="4"/>
  <c r="D22" i="3"/>
  <c r="D22" i="4"/>
  <c r="D286" i="3"/>
  <c r="D286" i="4"/>
  <c r="D95" i="3"/>
  <c r="D95" i="4"/>
  <c r="D181" i="3"/>
  <c r="D181" i="4"/>
  <c r="D358" i="3"/>
  <c r="D358" i="4"/>
  <c r="D199" i="3"/>
  <c r="D199" i="4"/>
  <c r="D117" i="3"/>
  <c r="D117" i="4"/>
  <c r="D349" i="3"/>
  <c r="D349" i="4"/>
  <c r="D108" i="3"/>
  <c r="D108" i="4"/>
  <c r="D310" i="3"/>
  <c r="D310" i="4"/>
  <c r="D85" i="3"/>
  <c r="D85" i="4"/>
  <c r="D365" i="3"/>
  <c r="D365" i="4"/>
  <c r="D287" i="3"/>
  <c r="D287" i="4"/>
  <c r="D364" i="3"/>
  <c r="D364" i="4"/>
  <c r="G289" i="3"/>
  <c r="G289" i="4"/>
  <c r="H256" i="3"/>
  <c r="H256" i="4"/>
  <c r="E83" i="3"/>
  <c r="E83" i="4"/>
  <c r="E51" i="3"/>
  <c r="E51" i="4"/>
  <c r="E19" i="3"/>
  <c r="E19" i="4"/>
  <c r="G160" i="3"/>
  <c r="G160" i="4"/>
  <c r="D90" i="3"/>
  <c r="D90" i="4"/>
  <c r="D303" i="3"/>
  <c r="D303" i="4"/>
  <c r="D289" i="3"/>
  <c r="D289" i="4"/>
  <c r="D89" i="3"/>
  <c r="D89" i="4"/>
  <c r="D25" i="3"/>
  <c r="D25" i="4"/>
  <c r="D340" i="3"/>
  <c r="D340" i="4"/>
  <c r="D260" i="3"/>
  <c r="Q260" i="3" s="1"/>
  <c r="D260" i="4"/>
  <c r="G169" i="3"/>
  <c r="G169" i="4"/>
  <c r="E9" i="3"/>
  <c r="E9" i="4"/>
  <c r="E360" i="3"/>
  <c r="E360" i="4"/>
  <c r="D217" i="3"/>
  <c r="D217" i="4"/>
  <c r="F376" i="3"/>
  <c r="F376" i="4"/>
  <c r="F62" i="3"/>
  <c r="F62" i="4"/>
  <c r="F31" i="3"/>
  <c r="F31" i="4"/>
  <c r="F311" i="3"/>
  <c r="F311" i="4"/>
  <c r="F257" i="3"/>
  <c r="F257" i="4"/>
  <c r="F184" i="3"/>
  <c r="F184" i="4"/>
  <c r="F329" i="3"/>
  <c r="F329" i="4"/>
  <c r="F90" i="3"/>
  <c r="F90" i="4"/>
  <c r="F350" i="3"/>
  <c r="F350" i="4"/>
  <c r="F271" i="3"/>
  <c r="F271" i="4"/>
  <c r="F128" i="3"/>
  <c r="F128" i="4"/>
  <c r="F384" i="3"/>
  <c r="F384" i="4"/>
  <c r="F217" i="3"/>
  <c r="F217" i="4"/>
  <c r="F66" i="3"/>
  <c r="F66" i="4"/>
  <c r="F162" i="3"/>
  <c r="F162" i="4"/>
  <c r="F215" i="3"/>
  <c r="F215" i="4"/>
  <c r="F138" i="3"/>
  <c r="F138" i="4"/>
  <c r="F282" i="3"/>
  <c r="F282" i="4"/>
  <c r="F23" i="3"/>
  <c r="F23" i="4"/>
  <c r="F287" i="3"/>
  <c r="S287" i="3" s="1"/>
  <c r="F287" i="4"/>
  <c r="F169" i="3"/>
  <c r="F169" i="4"/>
  <c r="F42" i="3"/>
  <c r="F42" i="4"/>
  <c r="F86" i="3"/>
  <c r="F86" i="4"/>
  <c r="F374" i="3"/>
  <c r="F374" i="4"/>
  <c r="F231" i="3"/>
  <c r="F231" i="4"/>
  <c r="F344" i="3"/>
  <c r="F344" i="4"/>
  <c r="F241" i="3"/>
  <c r="F241" i="4"/>
  <c r="F175" i="3"/>
  <c r="F175" i="4"/>
  <c r="F288" i="3"/>
  <c r="F288" i="4"/>
  <c r="F145" i="3"/>
  <c r="F145" i="4"/>
  <c r="F226" i="3"/>
  <c r="F226" i="4"/>
  <c r="F403" i="3"/>
  <c r="F403" i="4"/>
  <c r="F228" i="3"/>
  <c r="F228" i="4"/>
  <c r="F133" i="3"/>
  <c r="F133" i="4"/>
  <c r="F35" i="3"/>
  <c r="F35" i="4"/>
  <c r="F331" i="3"/>
  <c r="F331" i="4"/>
  <c r="F140" i="3"/>
  <c r="F140" i="4"/>
  <c r="F180" i="3"/>
  <c r="F180" i="4"/>
  <c r="F45" i="3"/>
  <c r="F45" i="4"/>
  <c r="F293" i="3"/>
  <c r="F293" i="4"/>
  <c r="F12" i="3"/>
  <c r="F12" i="4"/>
  <c r="F109" i="3"/>
  <c r="F109" i="4"/>
  <c r="F165" i="3"/>
  <c r="F165" i="4"/>
  <c r="F91" i="3"/>
  <c r="F91" i="4"/>
  <c r="F156" i="3"/>
  <c r="F156" i="4"/>
  <c r="F186" i="3"/>
  <c r="F186" i="4"/>
  <c r="F99" i="3"/>
  <c r="F99" i="4"/>
  <c r="F395" i="3"/>
  <c r="F395" i="4"/>
  <c r="F164" i="3"/>
  <c r="F164" i="4"/>
  <c r="F85" i="3"/>
  <c r="F85" i="4"/>
  <c r="F170" i="3"/>
  <c r="F170" i="4"/>
  <c r="F248" i="3"/>
  <c r="F248" i="4"/>
  <c r="C216" i="4"/>
  <c r="C216" i="3"/>
  <c r="B9" i="4"/>
  <c r="B9" i="3"/>
  <c r="AF9" i="2"/>
  <c r="L9" i="3" s="1"/>
  <c r="AG9" i="2"/>
  <c r="M9" i="3" s="1"/>
  <c r="I33" i="3"/>
  <c r="I33" i="4"/>
  <c r="I376" i="3"/>
  <c r="I376" i="4"/>
  <c r="I296" i="3"/>
  <c r="I296" i="4"/>
  <c r="I200" i="3"/>
  <c r="I200" i="4"/>
  <c r="I226" i="3"/>
  <c r="I226" i="4"/>
  <c r="C144" i="3"/>
  <c r="C144" i="4"/>
  <c r="B288" i="4"/>
  <c r="AG288" i="2"/>
  <c r="M288" i="3" s="1"/>
  <c r="M288" i="4" s="1"/>
  <c r="AF288" i="2"/>
  <c r="L288" i="3" s="1"/>
  <c r="B288" i="3"/>
  <c r="I368" i="3"/>
  <c r="I368" i="4"/>
  <c r="I160" i="3"/>
  <c r="I160" i="4"/>
  <c r="I167" i="3"/>
  <c r="I167" i="4"/>
  <c r="B185" i="4"/>
  <c r="B185" i="3"/>
  <c r="AF185" i="2"/>
  <c r="L185" i="3" s="1"/>
  <c r="AG185" i="2"/>
  <c r="M185" i="3" s="1"/>
  <c r="I106" i="3"/>
  <c r="I106" i="4"/>
  <c r="I42" i="3"/>
  <c r="I42" i="4"/>
  <c r="B177" i="3"/>
  <c r="B177" i="4"/>
  <c r="AF177" i="2"/>
  <c r="L177" i="3" s="1"/>
  <c r="AG177" i="2"/>
  <c r="M177" i="3" s="1"/>
  <c r="B400" i="4"/>
  <c r="AG400" i="2"/>
  <c r="M400" i="3" s="1"/>
  <c r="M400" i="4" s="1"/>
  <c r="AF400" i="2"/>
  <c r="L400" i="3" s="1"/>
  <c r="B400" i="3"/>
  <c r="B128" i="4"/>
  <c r="B128" i="3"/>
  <c r="AF128" i="2"/>
  <c r="L128" i="3" s="1"/>
  <c r="L128" i="4" s="1"/>
  <c r="AG128" i="2"/>
  <c r="M128" i="3" s="1"/>
  <c r="M128" i="4" s="1"/>
  <c r="I152" i="3"/>
  <c r="I152" i="4"/>
  <c r="I138" i="3"/>
  <c r="I138" i="4"/>
  <c r="I328" i="3"/>
  <c r="I328" i="4"/>
  <c r="I248" i="3"/>
  <c r="I248" i="4"/>
  <c r="B289" i="4"/>
  <c r="AG289" i="2"/>
  <c r="M289" i="3" s="1"/>
  <c r="M289" i="4" s="1"/>
  <c r="B289" i="3"/>
  <c r="AF289" i="2"/>
  <c r="L289" i="3" s="1"/>
  <c r="I90" i="3"/>
  <c r="I90" i="4"/>
  <c r="I400" i="3"/>
  <c r="I400" i="4"/>
  <c r="I391" i="3"/>
  <c r="I391" i="4"/>
  <c r="B337" i="4"/>
  <c r="B337" i="3"/>
  <c r="AF337" i="2"/>
  <c r="L337" i="3" s="1"/>
  <c r="AG337" i="2"/>
  <c r="M337" i="3" s="1"/>
  <c r="M337" i="4" s="1"/>
  <c r="C232" i="4"/>
  <c r="C232" i="3"/>
  <c r="I392" i="3"/>
  <c r="I392" i="4"/>
  <c r="I312" i="3"/>
  <c r="I312" i="4"/>
  <c r="I232" i="3"/>
  <c r="I232" i="4"/>
  <c r="B209" i="4"/>
  <c r="B209" i="3"/>
  <c r="AF209" i="2"/>
  <c r="L209" i="3" s="1"/>
  <c r="AG209" i="2"/>
  <c r="M209" i="3" s="1"/>
  <c r="M209" i="4" s="1"/>
  <c r="B144" i="4"/>
  <c r="B144" i="3"/>
  <c r="AG144" i="2"/>
  <c r="M144" i="3" s="1"/>
  <c r="M144" i="4" s="1"/>
  <c r="AF144" i="2"/>
  <c r="L144" i="3" s="1"/>
  <c r="L144" i="4" s="1"/>
  <c r="I24" i="3"/>
  <c r="I24" i="4"/>
  <c r="G305" i="3"/>
  <c r="G305" i="4"/>
  <c r="D36" i="3"/>
  <c r="D36" i="4"/>
  <c r="E362" i="3"/>
  <c r="E362" i="4"/>
  <c r="G264" i="3"/>
  <c r="G264" i="4"/>
  <c r="D219" i="3"/>
  <c r="D219" i="4"/>
  <c r="E170" i="3"/>
  <c r="E170" i="4"/>
  <c r="G371" i="3"/>
  <c r="G371" i="4"/>
  <c r="G212" i="3"/>
  <c r="T212" i="3" s="1"/>
  <c r="G212" i="4"/>
  <c r="G44" i="3"/>
  <c r="G44" i="4"/>
  <c r="G361" i="3"/>
  <c r="G361" i="4"/>
  <c r="G356" i="3"/>
  <c r="G356" i="4"/>
  <c r="G66" i="3"/>
  <c r="G66" i="4"/>
  <c r="G298" i="3"/>
  <c r="G298" i="4"/>
  <c r="G155" i="3"/>
  <c r="T155" i="3" s="1"/>
  <c r="G155" i="4"/>
  <c r="G275" i="3"/>
  <c r="G275" i="4"/>
  <c r="G50" i="3"/>
  <c r="G50" i="4"/>
  <c r="G163" i="3"/>
  <c r="G163" i="4"/>
  <c r="G28" i="3"/>
  <c r="G28" i="4"/>
  <c r="G252" i="3"/>
  <c r="G252" i="4"/>
  <c r="G265" i="3"/>
  <c r="G265" i="4"/>
  <c r="G106" i="3"/>
  <c r="G106" i="4"/>
  <c r="G402" i="3"/>
  <c r="G402" i="4"/>
  <c r="G291" i="3"/>
  <c r="G291" i="4"/>
  <c r="G380" i="3"/>
  <c r="G380" i="4"/>
  <c r="G250" i="3"/>
  <c r="G250" i="4"/>
  <c r="G363" i="3"/>
  <c r="G363" i="4"/>
  <c r="G204" i="3"/>
  <c r="G204" i="4"/>
  <c r="E89" i="3"/>
  <c r="E89" i="4"/>
  <c r="E352" i="3"/>
  <c r="E352" i="4"/>
  <c r="D209" i="3"/>
  <c r="D209" i="4"/>
  <c r="E88" i="3"/>
  <c r="E88" i="4"/>
  <c r="E24" i="3"/>
  <c r="E24" i="4"/>
  <c r="E259" i="3"/>
  <c r="E259" i="4"/>
  <c r="D116" i="3"/>
  <c r="D116" i="4"/>
  <c r="E290" i="3"/>
  <c r="E290" i="4"/>
  <c r="G56" i="3"/>
  <c r="G56" i="4"/>
  <c r="D265" i="3"/>
  <c r="D265" i="4"/>
  <c r="E295" i="3"/>
  <c r="R295" i="3" s="1"/>
  <c r="E295" i="4"/>
  <c r="E163" i="3"/>
  <c r="R163" i="3" s="1"/>
  <c r="E163" i="4"/>
  <c r="E99" i="3"/>
  <c r="E99" i="4"/>
  <c r="E67" i="3"/>
  <c r="E67" i="4"/>
  <c r="E35" i="3"/>
  <c r="E35" i="4"/>
  <c r="G17" i="3"/>
  <c r="G17" i="4"/>
  <c r="E346" i="3"/>
  <c r="E346" i="4"/>
  <c r="G248" i="3"/>
  <c r="G248" i="4"/>
  <c r="D203" i="3"/>
  <c r="Q203" i="3" s="1"/>
  <c r="D203" i="4"/>
  <c r="E336" i="3"/>
  <c r="E336" i="4"/>
  <c r="D193" i="3"/>
  <c r="D193" i="4"/>
  <c r="G233" i="3"/>
  <c r="G233" i="4"/>
  <c r="D196" i="3"/>
  <c r="D196" i="4"/>
  <c r="D335" i="3"/>
  <c r="D335" i="4"/>
  <c r="G72" i="3"/>
  <c r="G72" i="4"/>
  <c r="E213" i="3"/>
  <c r="E213" i="4"/>
  <c r="E78" i="3"/>
  <c r="E78" i="4"/>
  <c r="E236" i="3"/>
  <c r="E236" i="4"/>
  <c r="E85" i="3"/>
  <c r="E85" i="4"/>
  <c r="E349" i="3"/>
  <c r="E349" i="4"/>
  <c r="E5" i="3"/>
  <c r="E5" i="4"/>
  <c r="E293" i="3"/>
  <c r="E293" i="4"/>
  <c r="E134" i="3"/>
  <c r="R134" i="3" s="1"/>
  <c r="E134" i="4"/>
  <c r="E390" i="3"/>
  <c r="E390" i="4"/>
  <c r="E252" i="3"/>
  <c r="E252" i="4"/>
  <c r="E365" i="3"/>
  <c r="E365" i="4"/>
  <c r="E188" i="3"/>
  <c r="E188" i="4"/>
  <c r="E29" i="3"/>
  <c r="E29" i="4"/>
  <c r="E150" i="3"/>
  <c r="E150" i="4"/>
  <c r="E84" i="3"/>
  <c r="E84" i="4"/>
  <c r="E364" i="3"/>
  <c r="E364" i="4"/>
  <c r="E299" i="3"/>
  <c r="R299" i="3" s="1"/>
  <c r="E299" i="4"/>
  <c r="E197" i="3"/>
  <c r="E197" i="4"/>
  <c r="E294" i="3"/>
  <c r="E294" i="4"/>
  <c r="E230" i="3"/>
  <c r="E230" i="4"/>
  <c r="E92" i="3"/>
  <c r="E92" i="4"/>
  <c r="E125" i="3"/>
  <c r="E125" i="4"/>
  <c r="E397" i="3"/>
  <c r="E397" i="4"/>
  <c r="D264" i="3"/>
  <c r="D264" i="4"/>
  <c r="H328" i="3"/>
  <c r="H328" i="4"/>
  <c r="G241" i="3"/>
  <c r="G241" i="4"/>
  <c r="G73" i="3"/>
  <c r="G73" i="4"/>
  <c r="G41" i="3"/>
  <c r="G41" i="4"/>
  <c r="H369" i="3"/>
  <c r="H369" i="4"/>
  <c r="H258" i="3"/>
  <c r="H258" i="4"/>
  <c r="H394" i="3"/>
  <c r="H394" i="4"/>
  <c r="H235" i="3"/>
  <c r="H235" i="4"/>
  <c r="H25" i="3"/>
  <c r="H25" i="4"/>
  <c r="H9" i="3"/>
  <c r="H9" i="4"/>
  <c r="H313" i="3"/>
  <c r="H313" i="4"/>
  <c r="H73" i="3"/>
  <c r="H73" i="4"/>
  <c r="H83" i="3"/>
  <c r="H83" i="4"/>
  <c r="H145" i="3"/>
  <c r="H145" i="4"/>
  <c r="H139" i="3"/>
  <c r="H139" i="4"/>
  <c r="H185" i="3"/>
  <c r="H185" i="4"/>
  <c r="H26" i="3"/>
  <c r="H26" i="4"/>
  <c r="H147" i="3"/>
  <c r="H147" i="4"/>
  <c r="H186" i="3"/>
  <c r="H186" i="4"/>
  <c r="H43" i="3"/>
  <c r="H43" i="4"/>
  <c r="E394" i="3"/>
  <c r="E394" i="4"/>
  <c r="G296" i="3"/>
  <c r="G296" i="4"/>
  <c r="D251" i="3"/>
  <c r="D251" i="4"/>
  <c r="E305" i="3"/>
  <c r="E305" i="4"/>
  <c r="D74" i="3"/>
  <c r="D74" i="4"/>
  <c r="D320" i="3"/>
  <c r="D320" i="4"/>
  <c r="D198" i="3"/>
  <c r="D198" i="4"/>
  <c r="D391" i="3"/>
  <c r="D391" i="4"/>
  <c r="D205" i="3"/>
  <c r="D205" i="4"/>
  <c r="D38" i="3"/>
  <c r="D38" i="4"/>
  <c r="D175" i="3"/>
  <c r="D175" i="4"/>
  <c r="D29" i="3"/>
  <c r="D29" i="4"/>
  <c r="D309" i="3"/>
  <c r="D309" i="4"/>
  <c r="D31" i="3"/>
  <c r="D31" i="4"/>
  <c r="D127" i="3"/>
  <c r="D127" i="4"/>
  <c r="D343" i="3"/>
  <c r="D343" i="4"/>
  <c r="D245" i="3"/>
  <c r="D245" i="4"/>
  <c r="D110" i="3"/>
  <c r="D110" i="4"/>
  <c r="D149" i="3"/>
  <c r="D149" i="4"/>
  <c r="D238" i="3"/>
  <c r="D238" i="4"/>
  <c r="D103" i="3"/>
  <c r="Q103" i="3" s="1"/>
  <c r="D103" i="4"/>
  <c r="D156" i="3"/>
  <c r="D156" i="4"/>
  <c r="D94" i="3"/>
  <c r="D94" i="4"/>
  <c r="D215" i="3"/>
  <c r="D215" i="4"/>
  <c r="D125" i="3"/>
  <c r="D125" i="4"/>
  <c r="D254" i="3"/>
  <c r="D254" i="4"/>
  <c r="D55" i="3"/>
  <c r="D55" i="4"/>
  <c r="E227" i="3"/>
  <c r="E227" i="4"/>
  <c r="G161" i="3"/>
  <c r="G161" i="4"/>
  <c r="H128" i="3"/>
  <c r="H128" i="4"/>
  <c r="G344" i="3"/>
  <c r="G344" i="4"/>
  <c r="D299" i="3"/>
  <c r="D299" i="4"/>
  <c r="E186" i="3"/>
  <c r="E186" i="4"/>
  <c r="E146" i="3"/>
  <c r="E146" i="4"/>
  <c r="D115" i="3"/>
  <c r="D115" i="4"/>
  <c r="G319" i="3"/>
  <c r="G319" i="4"/>
  <c r="D274" i="3"/>
  <c r="D274" i="4"/>
  <c r="D304" i="3"/>
  <c r="D304" i="4"/>
  <c r="E379" i="3"/>
  <c r="E379" i="4"/>
  <c r="D132" i="3"/>
  <c r="D132" i="4"/>
  <c r="H104" i="3"/>
  <c r="H104" i="4"/>
  <c r="G336" i="3"/>
  <c r="G336" i="4"/>
  <c r="D291" i="3"/>
  <c r="D291" i="4"/>
  <c r="E345" i="3"/>
  <c r="E345" i="4"/>
  <c r="G247" i="3"/>
  <c r="G247" i="4"/>
  <c r="D202" i="3"/>
  <c r="D202" i="4"/>
  <c r="D360" i="3"/>
  <c r="D360" i="4"/>
  <c r="E247" i="3"/>
  <c r="E247" i="4"/>
  <c r="F94" i="3"/>
  <c r="F94" i="4"/>
  <c r="F326" i="3"/>
  <c r="F326" i="4"/>
  <c r="F270" i="3"/>
  <c r="F270" i="4"/>
  <c r="F103" i="3"/>
  <c r="F103" i="4"/>
  <c r="F383" i="3"/>
  <c r="F383" i="4"/>
  <c r="F240" i="3"/>
  <c r="F240" i="4"/>
  <c r="F81" i="3"/>
  <c r="F81" i="4"/>
  <c r="F110" i="3"/>
  <c r="F110" i="4"/>
  <c r="F160" i="3"/>
  <c r="F160" i="4"/>
  <c r="F98" i="3"/>
  <c r="F98" i="4"/>
  <c r="F78" i="3"/>
  <c r="F78" i="4"/>
  <c r="F358" i="3"/>
  <c r="F358" i="4"/>
  <c r="F392" i="3"/>
  <c r="F392" i="4"/>
  <c r="F10" i="3"/>
  <c r="F10" i="4"/>
  <c r="F146" i="3"/>
  <c r="S146" i="3" s="1"/>
  <c r="F146" i="4"/>
  <c r="F238" i="3"/>
  <c r="F238" i="4"/>
  <c r="F136" i="3"/>
  <c r="F136" i="4"/>
  <c r="F365" i="3"/>
  <c r="F365" i="4"/>
  <c r="F74" i="3"/>
  <c r="F74" i="4"/>
  <c r="F112" i="3"/>
  <c r="F112" i="4"/>
  <c r="F126" i="3"/>
  <c r="S126" i="3" s="1"/>
  <c r="F126" i="4"/>
  <c r="F382" i="3"/>
  <c r="F382" i="4"/>
  <c r="F185" i="3"/>
  <c r="F185" i="4"/>
  <c r="F322" i="3"/>
  <c r="F322" i="4"/>
  <c r="F172" i="3"/>
  <c r="F172" i="4"/>
  <c r="F13" i="3"/>
  <c r="F13" i="4"/>
  <c r="F155" i="3"/>
  <c r="F155" i="4"/>
  <c r="F381" i="3"/>
  <c r="F381" i="4"/>
  <c r="F52" i="3"/>
  <c r="F52" i="4"/>
  <c r="F316" i="3"/>
  <c r="F316" i="4"/>
  <c r="F157" i="3"/>
  <c r="F157" i="4"/>
  <c r="F43" i="3"/>
  <c r="F43" i="4"/>
  <c r="F275" i="3"/>
  <c r="F275" i="4"/>
  <c r="F388" i="3"/>
  <c r="F388" i="4"/>
  <c r="F131" i="3"/>
  <c r="F131" i="4"/>
  <c r="F379" i="3"/>
  <c r="F379" i="4"/>
  <c r="F204" i="3"/>
  <c r="F204" i="4"/>
  <c r="F69" i="3"/>
  <c r="F69" i="4"/>
  <c r="F27" i="3"/>
  <c r="F27" i="4"/>
  <c r="F307" i="3"/>
  <c r="F307" i="4"/>
  <c r="F357" i="3"/>
  <c r="F357" i="4"/>
  <c r="F220" i="3"/>
  <c r="F220" i="4"/>
  <c r="F93" i="3"/>
  <c r="F93" i="4"/>
  <c r="F317" i="3"/>
  <c r="F317" i="4"/>
  <c r="F273" i="3"/>
  <c r="F273" i="4"/>
  <c r="C280" i="4"/>
  <c r="C280" i="3"/>
  <c r="B137" i="4"/>
  <c r="B137" i="3"/>
  <c r="AF137" i="2"/>
  <c r="L137" i="3" s="1"/>
  <c r="AG137" i="2"/>
  <c r="M137" i="3" s="1"/>
  <c r="B24" i="4"/>
  <c r="B24" i="3"/>
  <c r="AG24" i="2"/>
  <c r="M24" i="3" s="1"/>
  <c r="M24" i="4" s="1"/>
  <c r="AF24" i="2"/>
  <c r="L24" i="3" s="1"/>
  <c r="L24" i="4" s="1"/>
  <c r="I88" i="3"/>
  <c r="I88" i="4"/>
  <c r="I290" i="3"/>
  <c r="I290" i="4"/>
  <c r="C208" i="4"/>
  <c r="C208" i="3"/>
  <c r="P208" i="3" s="1"/>
  <c r="B81" i="4"/>
  <c r="B81" i="3"/>
  <c r="AF81" i="2"/>
  <c r="L81" i="3" s="1"/>
  <c r="AG81" i="2"/>
  <c r="M81" i="3" s="1"/>
  <c r="M81" i="4" s="1"/>
  <c r="B352" i="4"/>
  <c r="AG352" i="2"/>
  <c r="M352" i="3" s="1"/>
  <c r="M352" i="4" s="1"/>
  <c r="AF352" i="2"/>
  <c r="L352" i="3" s="1"/>
  <c r="B352" i="3"/>
  <c r="C143" i="3"/>
  <c r="C143" i="4"/>
  <c r="C328" i="4"/>
  <c r="C328" i="3"/>
  <c r="B249" i="4"/>
  <c r="AF249" i="2"/>
  <c r="L249" i="3" s="1"/>
  <c r="AG249" i="2"/>
  <c r="M249" i="3" s="1"/>
  <c r="M249" i="4" s="1"/>
  <c r="B249" i="3"/>
  <c r="C96" i="3"/>
  <c r="C96" i="4"/>
  <c r="I145" i="3"/>
  <c r="I145" i="4"/>
  <c r="I360" i="3"/>
  <c r="I360" i="4"/>
  <c r="I264" i="3"/>
  <c r="I264" i="4"/>
  <c r="B241" i="4"/>
  <c r="B241" i="3"/>
  <c r="AF241" i="2"/>
  <c r="L241" i="3" s="1"/>
  <c r="AG241" i="2"/>
  <c r="M241" i="3" s="1"/>
  <c r="M241" i="4" s="1"/>
  <c r="I56" i="3"/>
  <c r="I56" i="4"/>
  <c r="I202" i="3"/>
  <c r="I202" i="4"/>
  <c r="C120" i="3"/>
  <c r="C120" i="4"/>
  <c r="I169" i="3"/>
  <c r="I169" i="4"/>
  <c r="I82" i="3"/>
  <c r="I82" i="4"/>
  <c r="C24" i="4"/>
  <c r="C24" i="3"/>
  <c r="B153" i="4"/>
  <c r="B153" i="3"/>
  <c r="AF153" i="2"/>
  <c r="L153" i="3" s="1"/>
  <c r="AG153" i="2"/>
  <c r="M153" i="3" s="1"/>
  <c r="I74" i="3"/>
  <c r="I74" i="4"/>
  <c r="I129" i="3"/>
  <c r="I129" i="4"/>
  <c r="B273" i="4"/>
  <c r="B273" i="3"/>
  <c r="AG273" i="2"/>
  <c r="M273" i="3" s="1"/>
  <c r="M273" i="4" s="1"/>
  <c r="AF273" i="2"/>
  <c r="L273" i="3" s="1"/>
  <c r="B329" i="4"/>
  <c r="AF329" i="2"/>
  <c r="L329" i="3" s="1"/>
  <c r="AG329" i="2"/>
  <c r="M329" i="3" s="1"/>
  <c r="M329" i="4" s="1"/>
  <c r="B329" i="3"/>
  <c r="G58" i="3"/>
  <c r="G58" i="4"/>
  <c r="G338" i="3"/>
  <c r="G338" i="4"/>
  <c r="G251" i="3"/>
  <c r="G251" i="4"/>
  <c r="G323" i="3"/>
  <c r="G323" i="4"/>
  <c r="G90" i="3"/>
  <c r="G90" i="4"/>
  <c r="G203" i="3"/>
  <c r="G203" i="4"/>
  <c r="G20" i="3"/>
  <c r="G20" i="4"/>
  <c r="G170" i="3"/>
  <c r="G170" i="4"/>
  <c r="G180" i="3"/>
  <c r="G180" i="4"/>
  <c r="G394" i="3"/>
  <c r="G394" i="4"/>
  <c r="G219" i="3"/>
  <c r="G219" i="4"/>
  <c r="G76" i="3"/>
  <c r="G76" i="4"/>
  <c r="G43" i="3"/>
  <c r="G43" i="4"/>
  <c r="G132" i="3"/>
  <c r="G132" i="4"/>
  <c r="G401" i="3"/>
  <c r="G401" i="4"/>
  <c r="G139" i="3"/>
  <c r="G139" i="4"/>
  <c r="D322" i="3"/>
  <c r="D322" i="4"/>
  <c r="E209" i="3"/>
  <c r="E209" i="4"/>
  <c r="D288" i="3"/>
  <c r="D288" i="4"/>
  <c r="E339" i="3"/>
  <c r="E339" i="4"/>
  <c r="H296" i="3"/>
  <c r="H296" i="4"/>
  <c r="E251" i="3"/>
  <c r="E251" i="4"/>
  <c r="E155" i="3"/>
  <c r="E155" i="4"/>
  <c r="E107" i="3"/>
  <c r="E107" i="4"/>
  <c r="E90" i="3"/>
  <c r="E90" i="4"/>
  <c r="G359" i="3"/>
  <c r="G359" i="4"/>
  <c r="D314" i="3"/>
  <c r="D314" i="4"/>
  <c r="E201" i="3"/>
  <c r="E201" i="4"/>
  <c r="D82" i="3"/>
  <c r="D82" i="4"/>
  <c r="H312" i="3"/>
  <c r="H312" i="4"/>
  <c r="H208" i="3"/>
  <c r="U208" i="3" s="1"/>
  <c r="H208" i="4"/>
  <c r="D19" i="3"/>
  <c r="D19" i="4"/>
  <c r="E385" i="3"/>
  <c r="E385" i="4"/>
  <c r="D242" i="3"/>
  <c r="D242" i="4"/>
  <c r="D58" i="3"/>
  <c r="D58" i="4"/>
  <c r="H320" i="3"/>
  <c r="H320" i="4"/>
  <c r="D188" i="3"/>
  <c r="D188" i="4"/>
  <c r="E402" i="3"/>
  <c r="E402" i="4"/>
  <c r="G304" i="3"/>
  <c r="G304" i="4"/>
  <c r="D259" i="3"/>
  <c r="D259" i="4"/>
  <c r="E106" i="3"/>
  <c r="E106" i="4"/>
  <c r="E313" i="3"/>
  <c r="E313" i="4"/>
  <c r="D98" i="3"/>
  <c r="D98" i="4"/>
  <c r="E328" i="3"/>
  <c r="E328" i="4"/>
  <c r="D185" i="3"/>
  <c r="D185" i="4"/>
  <c r="E172" i="3"/>
  <c r="E172" i="4"/>
  <c r="E350" i="3"/>
  <c r="E350" i="4"/>
  <c r="E12" i="3"/>
  <c r="E12" i="4"/>
  <c r="E190" i="3"/>
  <c r="E190" i="4"/>
  <c r="E331" i="3"/>
  <c r="E331" i="4"/>
  <c r="E45" i="3"/>
  <c r="E45" i="4"/>
  <c r="E403" i="3"/>
  <c r="E403" i="4"/>
  <c r="E141" i="3"/>
  <c r="E141" i="4"/>
  <c r="E270" i="3"/>
  <c r="E270" i="4"/>
  <c r="E260" i="3"/>
  <c r="R260" i="3" s="1"/>
  <c r="E260" i="4"/>
  <c r="E309" i="3"/>
  <c r="R309" i="3" s="1"/>
  <c r="E309" i="4"/>
  <c r="E124" i="3"/>
  <c r="E124" i="4"/>
  <c r="E253" i="3"/>
  <c r="E253" i="4"/>
  <c r="E286" i="3"/>
  <c r="E286" i="4"/>
  <c r="E372" i="3"/>
  <c r="E372" i="4"/>
  <c r="E382" i="3"/>
  <c r="E382" i="4"/>
  <c r="E132" i="3"/>
  <c r="E132" i="4"/>
  <c r="E380" i="3"/>
  <c r="E380" i="4"/>
  <c r="E157" i="3"/>
  <c r="E157" i="4"/>
  <c r="E91" i="3"/>
  <c r="E91" i="4"/>
  <c r="E59" i="3"/>
  <c r="E59" i="4"/>
  <c r="E27" i="3"/>
  <c r="E27" i="4"/>
  <c r="H161" i="3"/>
  <c r="H161" i="4"/>
  <c r="H65" i="3"/>
  <c r="H65" i="4"/>
  <c r="H297" i="3"/>
  <c r="H297" i="4"/>
  <c r="H154" i="3"/>
  <c r="H154" i="4"/>
  <c r="H385" i="3"/>
  <c r="H385" i="4"/>
  <c r="H210" i="3"/>
  <c r="H210" i="4"/>
  <c r="H67" i="3"/>
  <c r="U67" i="3" s="1"/>
  <c r="H67" i="4"/>
  <c r="H49" i="3"/>
  <c r="H49" i="4"/>
  <c r="H130" i="3"/>
  <c r="H130" i="4"/>
  <c r="H27" i="3"/>
  <c r="H27" i="4"/>
  <c r="H251" i="3"/>
  <c r="H251" i="4"/>
  <c r="H97" i="3"/>
  <c r="H97" i="4"/>
  <c r="H226" i="3"/>
  <c r="H226" i="4"/>
  <c r="H91" i="3"/>
  <c r="H91" i="4"/>
  <c r="H307" i="3"/>
  <c r="H307" i="4"/>
  <c r="H298" i="3"/>
  <c r="H298" i="4"/>
  <c r="H152" i="3"/>
  <c r="H152" i="4"/>
  <c r="H363" i="3"/>
  <c r="H363" i="4"/>
  <c r="H257" i="3"/>
  <c r="H257" i="4"/>
  <c r="H306" i="3"/>
  <c r="H306" i="4"/>
  <c r="H81" i="3"/>
  <c r="H81" i="4"/>
  <c r="H361" i="3"/>
  <c r="H361" i="4"/>
  <c r="G136" i="3"/>
  <c r="G136" i="4"/>
  <c r="D35" i="3"/>
  <c r="D35" i="4"/>
  <c r="G8" i="3"/>
  <c r="G8" i="4"/>
  <c r="E185" i="3"/>
  <c r="E185" i="4"/>
  <c r="E153" i="3"/>
  <c r="E153" i="4"/>
  <c r="E121" i="3"/>
  <c r="E121" i="4"/>
  <c r="D305" i="3"/>
  <c r="D305" i="4"/>
  <c r="D137" i="3"/>
  <c r="D137" i="4"/>
  <c r="E16" i="3"/>
  <c r="E16" i="4"/>
  <c r="D373" i="3"/>
  <c r="D373" i="4"/>
  <c r="D23" i="3"/>
  <c r="D23" i="4"/>
  <c r="D359" i="3"/>
  <c r="D359" i="4"/>
  <c r="D334" i="3"/>
  <c r="Q334" i="3" s="1"/>
  <c r="D334" i="4"/>
  <c r="D214" i="3"/>
  <c r="D214" i="4"/>
  <c r="D79" i="3"/>
  <c r="D79" i="4"/>
  <c r="D237" i="3"/>
  <c r="D237" i="4"/>
  <c r="D86" i="3"/>
  <c r="D86" i="4"/>
  <c r="D350" i="3"/>
  <c r="D350" i="4"/>
  <c r="D396" i="3"/>
  <c r="Q396" i="3" s="1"/>
  <c r="D396" i="4"/>
  <c r="D375" i="3"/>
  <c r="D375" i="4"/>
  <c r="D263" i="3"/>
  <c r="Q263" i="3" s="1"/>
  <c r="D263" i="4"/>
  <c r="D143" i="3"/>
  <c r="D143" i="4"/>
  <c r="D61" i="3"/>
  <c r="D61" i="4"/>
  <c r="D341" i="3"/>
  <c r="D341" i="4"/>
  <c r="D374" i="3"/>
  <c r="Q374" i="3" s="1"/>
  <c r="D374" i="4"/>
  <c r="D14" i="3"/>
  <c r="D14" i="4"/>
  <c r="H272" i="3"/>
  <c r="H272" i="4"/>
  <c r="E34" i="3"/>
  <c r="E34" i="4"/>
  <c r="D353" i="3"/>
  <c r="D353" i="4"/>
  <c r="E240" i="3"/>
  <c r="E240" i="4"/>
  <c r="E176" i="3"/>
  <c r="E176" i="4"/>
  <c r="D252" i="3"/>
  <c r="D252" i="4"/>
  <c r="G40" i="3"/>
  <c r="G40" i="4"/>
  <c r="E49" i="3"/>
  <c r="E49" i="4"/>
  <c r="D281" i="3"/>
  <c r="D281" i="4"/>
  <c r="F41" i="3"/>
  <c r="F41" i="4"/>
  <c r="F95" i="3"/>
  <c r="F95" i="4"/>
  <c r="F375" i="3"/>
  <c r="F375" i="4"/>
  <c r="F57" i="3"/>
  <c r="F57" i="4"/>
  <c r="F321" i="3"/>
  <c r="F321" i="4"/>
  <c r="F143" i="3"/>
  <c r="F143" i="4"/>
  <c r="F393" i="3"/>
  <c r="F393" i="4"/>
  <c r="F178" i="3"/>
  <c r="F178" i="4"/>
  <c r="F158" i="3"/>
  <c r="F158" i="4"/>
  <c r="F39" i="3"/>
  <c r="F39" i="4"/>
  <c r="F335" i="3"/>
  <c r="F335" i="4"/>
  <c r="F192" i="3"/>
  <c r="F192" i="4"/>
  <c r="F281" i="3"/>
  <c r="F281" i="4"/>
  <c r="F279" i="3"/>
  <c r="F279" i="4"/>
  <c r="F154" i="3"/>
  <c r="F154" i="4"/>
  <c r="F87" i="3"/>
  <c r="F87" i="4"/>
  <c r="F351" i="3"/>
  <c r="F351" i="4"/>
  <c r="F168" i="3"/>
  <c r="S168" i="3" s="1"/>
  <c r="F168" i="4"/>
  <c r="F389" i="3"/>
  <c r="F389" i="4"/>
  <c r="F233" i="3"/>
  <c r="F233" i="4"/>
  <c r="F182" i="3"/>
  <c r="F182" i="4"/>
  <c r="F7" i="3"/>
  <c r="F7" i="4"/>
  <c r="F295" i="3"/>
  <c r="S295" i="3" s="1"/>
  <c r="F295" i="4"/>
  <c r="F305" i="3"/>
  <c r="F305" i="4"/>
  <c r="F234" i="3"/>
  <c r="F234" i="4"/>
  <c r="F239" i="3"/>
  <c r="F239" i="4"/>
  <c r="F72" i="3"/>
  <c r="F72" i="4"/>
  <c r="F352" i="3"/>
  <c r="F352" i="4"/>
  <c r="F18" i="3"/>
  <c r="F18" i="4"/>
  <c r="F362" i="3"/>
  <c r="F362" i="4"/>
  <c r="F179" i="3"/>
  <c r="F179" i="4"/>
  <c r="F4" i="3"/>
  <c r="F4" i="4"/>
  <c r="F292" i="3"/>
  <c r="F292" i="4"/>
  <c r="F197" i="3"/>
  <c r="F197" i="4"/>
  <c r="F115" i="3"/>
  <c r="F115" i="4"/>
  <c r="F347" i="3"/>
  <c r="F347" i="4"/>
  <c r="F101" i="3"/>
  <c r="F101" i="4"/>
  <c r="F346" i="3"/>
  <c r="F346" i="4"/>
  <c r="F187" i="3"/>
  <c r="F187" i="4"/>
  <c r="F244" i="3"/>
  <c r="F244" i="4"/>
  <c r="F149" i="3"/>
  <c r="F149" i="4"/>
  <c r="F267" i="3"/>
  <c r="F267" i="4"/>
  <c r="F291" i="3"/>
  <c r="F291" i="4"/>
  <c r="F229" i="3"/>
  <c r="F229" i="4"/>
  <c r="F117" i="3"/>
  <c r="F117" i="4"/>
  <c r="F250" i="3"/>
  <c r="F250" i="4"/>
  <c r="F29" i="3"/>
  <c r="F29" i="4"/>
  <c r="F139" i="3"/>
  <c r="F139" i="4"/>
  <c r="F125" i="3"/>
  <c r="F125" i="4"/>
  <c r="F333" i="3"/>
  <c r="F333" i="4"/>
  <c r="B201" i="4"/>
  <c r="B201" i="3"/>
  <c r="AF201" i="2"/>
  <c r="L201" i="3" s="1"/>
  <c r="AG201" i="2"/>
  <c r="M201" i="3" s="1"/>
  <c r="I329" i="3"/>
  <c r="I329" i="4"/>
  <c r="I265" i="3"/>
  <c r="I265" i="4"/>
  <c r="I201" i="3"/>
  <c r="I201" i="4"/>
  <c r="I97" i="3"/>
  <c r="I97" i="4"/>
  <c r="I128" i="3"/>
  <c r="I128" i="4"/>
  <c r="I64" i="3"/>
  <c r="I64" i="4"/>
  <c r="C272" i="3"/>
  <c r="C272" i="4"/>
  <c r="B129" i="4"/>
  <c r="B129" i="3"/>
  <c r="AF129" i="2"/>
  <c r="L129" i="3" s="1"/>
  <c r="AG129" i="2"/>
  <c r="M129" i="3" s="1"/>
  <c r="B136" i="4"/>
  <c r="B136" i="3"/>
  <c r="AG136" i="2"/>
  <c r="M136" i="3" s="1"/>
  <c r="M136" i="4" s="1"/>
  <c r="AF136" i="2"/>
  <c r="L136" i="3" s="1"/>
  <c r="L136" i="4" s="1"/>
  <c r="I73" i="3"/>
  <c r="I73" i="4"/>
  <c r="I288" i="3"/>
  <c r="I288" i="4"/>
  <c r="I394" i="3"/>
  <c r="I394" i="4"/>
  <c r="I231" i="3"/>
  <c r="I231" i="4"/>
  <c r="C312" i="4"/>
  <c r="C312" i="3"/>
  <c r="C88" i="3"/>
  <c r="C88" i="4"/>
  <c r="I120" i="3"/>
  <c r="I120" i="4"/>
  <c r="C32" i="4"/>
  <c r="C32" i="3"/>
  <c r="I266" i="3"/>
  <c r="I266" i="4"/>
  <c r="C184" i="4"/>
  <c r="C184" i="3"/>
  <c r="B113" i="4"/>
  <c r="B113" i="3"/>
  <c r="AF113" i="2"/>
  <c r="L113" i="3" s="1"/>
  <c r="AG113" i="2"/>
  <c r="M113" i="3" s="1"/>
  <c r="I34" i="3"/>
  <c r="I34" i="4"/>
  <c r="I65" i="3"/>
  <c r="I65" i="4"/>
  <c r="I104" i="3"/>
  <c r="I104" i="4"/>
  <c r="I32" i="3"/>
  <c r="I32" i="4"/>
  <c r="I130" i="3"/>
  <c r="I130" i="4"/>
  <c r="B17" i="4"/>
  <c r="B17" i="3"/>
  <c r="AF17" i="2"/>
  <c r="L17" i="3" s="1"/>
  <c r="AG17" i="2"/>
  <c r="M17" i="3" s="1"/>
  <c r="M17" i="4" s="1"/>
  <c r="I353" i="3"/>
  <c r="I353" i="4"/>
  <c r="I289" i="3"/>
  <c r="I289" i="4"/>
  <c r="I225" i="3"/>
  <c r="I225" i="4"/>
  <c r="B152" i="4"/>
  <c r="B152" i="3"/>
  <c r="AG152" i="2"/>
  <c r="M152" i="3" s="1"/>
  <c r="M152" i="4" s="1"/>
  <c r="AF152" i="2"/>
  <c r="L152" i="3" s="1"/>
  <c r="L152" i="4" s="1"/>
  <c r="B217" i="4"/>
  <c r="B217" i="3"/>
  <c r="AF217" i="2"/>
  <c r="L217" i="3" s="1"/>
  <c r="L217" i="4" s="1"/>
  <c r="AG217" i="2"/>
  <c r="M217" i="3" s="1"/>
  <c r="I345" i="3"/>
  <c r="I345" i="4"/>
  <c r="I281" i="3"/>
  <c r="I281" i="4"/>
  <c r="I217" i="3"/>
  <c r="I217" i="4"/>
  <c r="I136" i="3"/>
  <c r="I136" i="4"/>
  <c r="I66" i="3"/>
  <c r="I66" i="4"/>
  <c r="I401" i="3"/>
  <c r="I401" i="4"/>
  <c r="I337" i="3"/>
  <c r="I337" i="4"/>
  <c r="I273" i="3"/>
  <c r="I273" i="4"/>
  <c r="I209" i="3"/>
  <c r="I209" i="4"/>
  <c r="G193" i="3"/>
  <c r="G193" i="4"/>
  <c r="G328" i="3"/>
  <c r="G328" i="4"/>
  <c r="D283" i="3"/>
  <c r="D283" i="4"/>
  <c r="D131" i="3"/>
  <c r="D131" i="4"/>
  <c r="G354" i="3"/>
  <c r="G354" i="4"/>
  <c r="G179" i="3"/>
  <c r="G179" i="4"/>
  <c r="G364" i="3"/>
  <c r="G364" i="4"/>
  <c r="G276" i="3"/>
  <c r="G276" i="4"/>
  <c r="G266" i="3"/>
  <c r="G266" i="4"/>
  <c r="G11" i="3"/>
  <c r="G11" i="4"/>
  <c r="G108" i="3"/>
  <c r="G108" i="4"/>
  <c r="G42" i="3"/>
  <c r="G42" i="4"/>
  <c r="G274" i="3"/>
  <c r="G274" i="4"/>
  <c r="G75" i="3"/>
  <c r="G75" i="4"/>
  <c r="G164" i="3"/>
  <c r="G164" i="4"/>
  <c r="G130" i="3"/>
  <c r="G130" i="4"/>
  <c r="G378" i="3"/>
  <c r="G378" i="4"/>
  <c r="G60" i="3"/>
  <c r="T60" i="3" s="1"/>
  <c r="G60" i="4"/>
  <c r="G210" i="3"/>
  <c r="G210" i="4"/>
  <c r="G59" i="3"/>
  <c r="G59" i="4"/>
  <c r="G339" i="3"/>
  <c r="G339" i="4"/>
  <c r="G98" i="3"/>
  <c r="G98" i="4"/>
  <c r="G329" i="3"/>
  <c r="G329" i="4"/>
  <c r="G178" i="3"/>
  <c r="G178" i="4"/>
  <c r="G355" i="3"/>
  <c r="G355" i="4"/>
  <c r="G34" i="3"/>
  <c r="G34" i="4"/>
  <c r="G330" i="3"/>
  <c r="T330" i="3" s="1"/>
  <c r="G330" i="4"/>
  <c r="G171" i="3"/>
  <c r="G171" i="4"/>
  <c r="G268" i="3"/>
  <c r="G268" i="4"/>
  <c r="E169" i="3"/>
  <c r="E169" i="4"/>
  <c r="E137" i="3"/>
  <c r="E137" i="4"/>
  <c r="D273" i="3"/>
  <c r="D273" i="4"/>
  <c r="D292" i="3"/>
  <c r="D292" i="4"/>
  <c r="E243" i="3"/>
  <c r="E243" i="4"/>
  <c r="E147" i="3"/>
  <c r="E147" i="4"/>
  <c r="E354" i="3"/>
  <c r="E354" i="4"/>
  <c r="G256" i="3"/>
  <c r="G256" i="4"/>
  <c r="D211" i="3"/>
  <c r="D211" i="4"/>
  <c r="G120" i="3"/>
  <c r="G120" i="4"/>
  <c r="D43" i="3"/>
  <c r="D43" i="4"/>
  <c r="G16" i="3"/>
  <c r="G16" i="4"/>
  <c r="E401" i="3"/>
  <c r="E401" i="4"/>
  <c r="D329" i="3"/>
  <c r="D329" i="4"/>
  <c r="E216" i="3"/>
  <c r="E216" i="4"/>
  <c r="E64" i="3"/>
  <c r="E64" i="4"/>
  <c r="E359" i="3"/>
  <c r="E359" i="4"/>
  <c r="D216" i="3"/>
  <c r="D216" i="4"/>
  <c r="D152" i="3"/>
  <c r="D152" i="4"/>
  <c r="H184" i="3"/>
  <c r="H184" i="4"/>
  <c r="G312" i="3"/>
  <c r="G312" i="4"/>
  <c r="D267" i="3"/>
  <c r="D267" i="4"/>
  <c r="D155" i="3"/>
  <c r="D155" i="4"/>
  <c r="E66" i="3"/>
  <c r="E66" i="4"/>
  <c r="E105" i="3"/>
  <c r="E105" i="4"/>
  <c r="E400" i="3"/>
  <c r="E400" i="4"/>
  <c r="D257" i="3"/>
  <c r="D257" i="4"/>
  <c r="D57" i="3"/>
  <c r="D57" i="4"/>
  <c r="D336" i="3"/>
  <c r="D336" i="4"/>
  <c r="D316" i="3"/>
  <c r="D316" i="4"/>
  <c r="D180" i="3"/>
  <c r="D180" i="4"/>
  <c r="D59" i="3"/>
  <c r="D59" i="4"/>
  <c r="E17" i="3"/>
  <c r="E17" i="4"/>
  <c r="E212" i="3"/>
  <c r="E212" i="4"/>
  <c r="E374" i="3"/>
  <c r="E374" i="4"/>
  <c r="E277" i="3"/>
  <c r="E277" i="4"/>
  <c r="E52" i="3"/>
  <c r="E52" i="4"/>
  <c r="E316" i="3"/>
  <c r="E316" i="4"/>
  <c r="E133" i="3"/>
  <c r="E133" i="4"/>
  <c r="E180" i="3"/>
  <c r="E180" i="4"/>
  <c r="E357" i="3"/>
  <c r="E357" i="4"/>
  <c r="E198" i="3"/>
  <c r="E198" i="4"/>
  <c r="E36" i="3"/>
  <c r="E36" i="4"/>
  <c r="E332" i="3"/>
  <c r="E332" i="4"/>
  <c r="E173" i="3"/>
  <c r="R173" i="3" s="1"/>
  <c r="E173" i="4"/>
  <c r="E14" i="3"/>
  <c r="E14" i="4"/>
  <c r="E93" i="3"/>
  <c r="E93" i="4"/>
  <c r="E214" i="3"/>
  <c r="R214" i="3" s="1"/>
  <c r="E214" i="4"/>
  <c r="E13" i="3"/>
  <c r="E13" i="4"/>
  <c r="E54" i="3"/>
  <c r="E54" i="4"/>
  <c r="E115" i="3"/>
  <c r="E115" i="4"/>
  <c r="E363" i="3"/>
  <c r="E363" i="4"/>
  <c r="E164" i="3"/>
  <c r="E164" i="4"/>
  <c r="E261" i="3"/>
  <c r="E261" i="4"/>
  <c r="E22" i="3"/>
  <c r="E22" i="4"/>
  <c r="E371" i="3"/>
  <c r="E371" i="4"/>
  <c r="E205" i="3"/>
  <c r="E205" i="4"/>
  <c r="E70" i="3"/>
  <c r="E70" i="4"/>
  <c r="D328" i="3"/>
  <c r="D328" i="4"/>
  <c r="G129" i="3"/>
  <c r="G129" i="4"/>
  <c r="H193" i="3"/>
  <c r="H193" i="4"/>
  <c r="H322" i="3"/>
  <c r="H322" i="4"/>
  <c r="H163" i="3"/>
  <c r="U163" i="3" s="1"/>
  <c r="H163" i="4"/>
  <c r="H89" i="3"/>
  <c r="H89" i="4"/>
  <c r="H202" i="3"/>
  <c r="H202" i="4"/>
  <c r="H19" i="3"/>
  <c r="H19" i="4"/>
  <c r="H299" i="3"/>
  <c r="U299" i="3" s="1"/>
  <c r="H299" i="4"/>
  <c r="H393" i="3"/>
  <c r="H393" i="4"/>
  <c r="H162" i="3"/>
  <c r="H162" i="4"/>
  <c r="H75" i="3"/>
  <c r="H75" i="4"/>
  <c r="H401" i="3"/>
  <c r="H401" i="4"/>
  <c r="H66" i="3"/>
  <c r="H66" i="4"/>
  <c r="H203" i="3"/>
  <c r="H203" i="4"/>
  <c r="H90" i="3"/>
  <c r="H90" i="4"/>
  <c r="H211" i="3"/>
  <c r="U211" i="3" s="1"/>
  <c r="H211" i="4"/>
  <c r="H121" i="3"/>
  <c r="H121" i="4"/>
  <c r="H250" i="3"/>
  <c r="H250" i="4"/>
  <c r="H107" i="3"/>
  <c r="H107" i="4"/>
  <c r="G360" i="3"/>
  <c r="G360" i="4"/>
  <c r="D315" i="3"/>
  <c r="D315" i="4"/>
  <c r="E202" i="3"/>
  <c r="E202" i="4"/>
  <c r="G168" i="3"/>
  <c r="G168" i="4"/>
  <c r="E82" i="3"/>
  <c r="R82" i="3" s="1"/>
  <c r="E82" i="4"/>
  <c r="D383" i="3"/>
  <c r="D383" i="4"/>
  <c r="E369" i="3"/>
  <c r="E369" i="4"/>
  <c r="G271" i="3"/>
  <c r="G271" i="4"/>
  <c r="D226" i="3"/>
  <c r="D226" i="4"/>
  <c r="D73" i="3"/>
  <c r="D73" i="4"/>
  <c r="D384" i="3"/>
  <c r="D384" i="4"/>
  <c r="E271" i="3"/>
  <c r="E271" i="4"/>
  <c r="D96" i="3"/>
  <c r="D96" i="4"/>
  <c r="D165" i="3"/>
  <c r="D165" i="4"/>
  <c r="D262" i="3"/>
  <c r="D262" i="4"/>
  <c r="D63" i="3"/>
  <c r="D63" i="4"/>
  <c r="D5" i="3"/>
  <c r="D5" i="4"/>
  <c r="D221" i="3"/>
  <c r="D221" i="4"/>
  <c r="D102" i="3"/>
  <c r="D102" i="4"/>
  <c r="D239" i="3"/>
  <c r="D239" i="4"/>
  <c r="D389" i="3"/>
  <c r="D389" i="4"/>
  <c r="D13" i="3"/>
  <c r="D13" i="4"/>
  <c r="D191" i="3"/>
  <c r="D191" i="4"/>
  <c r="D325" i="3"/>
  <c r="D325" i="4"/>
  <c r="D302" i="3"/>
  <c r="D302" i="4"/>
  <c r="D220" i="3"/>
  <c r="D220" i="4"/>
  <c r="D357" i="3"/>
  <c r="D357" i="4"/>
  <c r="D279" i="3"/>
  <c r="D279" i="4"/>
  <c r="D54" i="3"/>
  <c r="D54" i="4"/>
  <c r="D318" i="3"/>
  <c r="D318" i="4"/>
  <c r="D111" i="3"/>
  <c r="D111" i="4"/>
  <c r="D332" i="3"/>
  <c r="D332" i="4"/>
  <c r="H248" i="3"/>
  <c r="H248" i="4"/>
  <c r="H144" i="3"/>
  <c r="H144" i="4"/>
  <c r="D76" i="3"/>
  <c r="D76" i="4"/>
  <c r="D44" i="3"/>
  <c r="D44" i="4"/>
  <c r="D363" i="3"/>
  <c r="D363" i="4"/>
  <c r="E250" i="3"/>
  <c r="E250" i="4"/>
  <c r="G64" i="3"/>
  <c r="G64" i="4"/>
  <c r="D351" i="3"/>
  <c r="D351" i="4"/>
  <c r="G383" i="3"/>
  <c r="G383" i="4"/>
  <c r="D338" i="3"/>
  <c r="D338" i="4"/>
  <c r="E225" i="3"/>
  <c r="E225" i="4"/>
  <c r="E136" i="3"/>
  <c r="E136" i="4"/>
  <c r="D368" i="3"/>
  <c r="D368" i="4"/>
  <c r="E255" i="3"/>
  <c r="E255" i="4"/>
  <c r="H120" i="3"/>
  <c r="H120" i="4"/>
  <c r="G400" i="3"/>
  <c r="G400" i="4"/>
  <c r="D355" i="3"/>
  <c r="D355" i="4"/>
  <c r="E242" i="3"/>
  <c r="E242" i="4"/>
  <c r="G208" i="3"/>
  <c r="T208" i="3" s="1"/>
  <c r="G208" i="4"/>
  <c r="E74" i="3"/>
  <c r="E74" i="4"/>
  <c r="G311" i="3"/>
  <c r="G311" i="4"/>
  <c r="D266" i="3"/>
  <c r="D266" i="4"/>
  <c r="E48" i="3"/>
  <c r="E48" i="4"/>
  <c r="E311" i="3"/>
  <c r="E311" i="4"/>
  <c r="L196" i="4"/>
  <c r="F105" i="3"/>
  <c r="F105" i="4"/>
  <c r="F134" i="3"/>
  <c r="S134" i="3" s="1"/>
  <c r="F134" i="4"/>
  <c r="F390" i="3"/>
  <c r="F390" i="4"/>
  <c r="F232" i="3"/>
  <c r="F232" i="4"/>
  <c r="F334" i="3"/>
  <c r="F334" i="4"/>
  <c r="F191" i="3"/>
  <c r="F191" i="4"/>
  <c r="F16" i="3"/>
  <c r="F16" i="4"/>
  <c r="F304" i="3"/>
  <c r="F304" i="4"/>
  <c r="F153" i="3"/>
  <c r="F153" i="4"/>
  <c r="F166" i="3"/>
  <c r="F166" i="4"/>
  <c r="F200" i="3"/>
  <c r="F200" i="4"/>
  <c r="F225" i="3"/>
  <c r="F225" i="4"/>
  <c r="F30" i="3"/>
  <c r="F30" i="4"/>
  <c r="F302" i="3"/>
  <c r="F302" i="4"/>
  <c r="F127" i="3"/>
  <c r="F127" i="4"/>
  <c r="F208" i="3"/>
  <c r="S208" i="3" s="1"/>
  <c r="F208" i="4"/>
  <c r="F9" i="3"/>
  <c r="F9" i="4"/>
  <c r="F242" i="3"/>
  <c r="F242" i="4"/>
  <c r="F47" i="3"/>
  <c r="S47" i="3" s="1"/>
  <c r="F47" i="4"/>
  <c r="F73" i="3"/>
  <c r="F73" i="4"/>
  <c r="F330" i="3"/>
  <c r="S330" i="3" s="1"/>
  <c r="F330" i="4"/>
  <c r="F190" i="3"/>
  <c r="F190" i="4"/>
  <c r="F400" i="3"/>
  <c r="F400" i="4"/>
  <c r="F249" i="3"/>
  <c r="F249" i="4"/>
  <c r="F50" i="3"/>
  <c r="F50" i="4"/>
  <c r="F243" i="3"/>
  <c r="F243" i="4"/>
  <c r="F44" i="3"/>
  <c r="F44" i="4"/>
  <c r="F147" i="3"/>
  <c r="F147" i="4"/>
  <c r="F236" i="3"/>
  <c r="F236" i="4"/>
  <c r="F141" i="3"/>
  <c r="F141" i="4"/>
  <c r="F259" i="3"/>
  <c r="F259" i="4"/>
  <c r="F28" i="3"/>
  <c r="F28" i="4"/>
  <c r="F116" i="3"/>
  <c r="F116" i="4"/>
  <c r="F380" i="3"/>
  <c r="F380" i="4"/>
  <c r="F221" i="3"/>
  <c r="F221" i="4"/>
  <c r="F196" i="3"/>
  <c r="F196" i="4"/>
  <c r="F349" i="3"/>
  <c r="S349" i="3" s="1"/>
  <c r="F349" i="4"/>
  <c r="F203" i="3"/>
  <c r="F203" i="4"/>
  <c r="F268" i="3"/>
  <c r="F268" i="4"/>
  <c r="F173" i="3"/>
  <c r="S173" i="3" s="1"/>
  <c r="F173" i="4"/>
  <c r="F387" i="3"/>
  <c r="S387" i="3" s="1"/>
  <c r="F387" i="4"/>
  <c r="F212" i="3"/>
  <c r="F212" i="4"/>
  <c r="F77" i="3"/>
  <c r="F77" i="4"/>
  <c r="F386" i="3"/>
  <c r="F386" i="4"/>
  <c r="F20" i="3"/>
  <c r="S20" i="3" s="1"/>
  <c r="F20" i="4"/>
  <c r="F284" i="3"/>
  <c r="S284" i="3" s="1"/>
  <c r="F284" i="4"/>
  <c r="F401" i="3"/>
  <c r="F401" i="4"/>
  <c r="L20" i="4"/>
  <c r="P20" i="3"/>
  <c r="B265" i="4"/>
  <c r="AF265" i="2"/>
  <c r="L265" i="3" s="1"/>
  <c r="AG265" i="2"/>
  <c r="M265" i="3" s="1"/>
  <c r="M265" i="4" s="1"/>
  <c r="B265" i="3"/>
  <c r="I58" i="3"/>
  <c r="I58" i="4"/>
  <c r="I393" i="3"/>
  <c r="I393" i="4"/>
  <c r="B88" i="4"/>
  <c r="B88" i="3"/>
  <c r="AG88" i="2"/>
  <c r="M88" i="3" s="1"/>
  <c r="AF88" i="2"/>
  <c r="L88" i="3" s="1"/>
  <c r="L88" i="4" s="1"/>
  <c r="B193" i="4"/>
  <c r="B193" i="3"/>
  <c r="AF193" i="2"/>
  <c r="L193" i="3" s="1"/>
  <c r="AG193" i="2"/>
  <c r="M193" i="3" s="1"/>
  <c r="I193" i="3"/>
  <c r="I193" i="4"/>
  <c r="B393" i="3"/>
  <c r="B393" i="4"/>
  <c r="AF393" i="2"/>
  <c r="L393" i="3" s="1"/>
  <c r="AG393" i="2"/>
  <c r="M393" i="3" s="1"/>
  <c r="M393" i="4" s="1"/>
  <c r="I272" i="3"/>
  <c r="I272" i="4"/>
  <c r="B143" i="3"/>
  <c r="B143" i="4"/>
  <c r="AG143" i="2"/>
  <c r="M143" i="3" s="1"/>
  <c r="M143" i="4" s="1"/>
  <c r="AF143" i="2"/>
  <c r="L143" i="3" s="1"/>
  <c r="C8" i="4"/>
  <c r="C8" i="3"/>
  <c r="B344" i="4"/>
  <c r="AG344" i="2"/>
  <c r="M344" i="3" s="1"/>
  <c r="M344" i="4" s="1"/>
  <c r="AF344" i="2"/>
  <c r="L344" i="3" s="1"/>
  <c r="B344" i="3"/>
  <c r="B280" i="4"/>
  <c r="AG280" i="2"/>
  <c r="M280" i="3" s="1"/>
  <c r="M280" i="4" s="1"/>
  <c r="AF280" i="2"/>
  <c r="L280" i="3" s="1"/>
  <c r="L280" i="4" s="1"/>
  <c r="B280" i="3"/>
  <c r="B216" i="4"/>
  <c r="B216" i="3"/>
  <c r="AG216" i="2"/>
  <c r="M216" i="3" s="1"/>
  <c r="M216" i="4" s="1"/>
  <c r="AF216" i="2"/>
  <c r="L216" i="3" s="1"/>
  <c r="L216" i="4" s="1"/>
  <c r="I49" i="3"/>
  <c r="I49" i="4"/>
  <c r="B25" i="4"/>
  <c r="B25" i="3"/>
  <c r="AF25" i="2"/>
  <c r="L25" i="3" s="1"/>
  <c r="AG25" i="2"/>
  <c r="M25" i="3" s="1"/>
  <c r="I305" i="3"/>
  <c r="I305" i="4"/>
  <c r="I241" i="3"/>
  <c r="I241" i="4"/>
  <c r="I177" i="3"/>
  <c r="I177" i="4"/>
  <c r="C248" i="4"/>
  <c r="C248" i="3"/>
  <c r="I98" i="3"/>
  <c r="I98" i="4"/>
  <c r="I361" i="3"/>
  <c r="I361" i="4"/>
  <c r="I297" i="3"/>
  <c r="I297" i="4"/>
  <c r="I233" i="3"/>
  <c r="I233" i="4"/>
  <c r="I137" i="3"/>
  <c r="I137" i="4"/>
  <c r="B56" i="4"/>
  <c r="B56" i="3"/>
  <c r="AG56" i="2"/>
  <c r="M56" i="3" s="1"/>
  <c r="AF56" i="2"/>
  <c r="L56" i="3" s="1"/>
  <c r="I194" i="3"/>
  <c r="V194" i="3" s="1"/>
  <c r="I194" i="4"/>
  <c r="C64" i="4"/>
  <c r="C64" i="3"/>
  <c r="I370" i="3"/>
  <c r="I370" i="4"/>
  <c r="I105" i="3"/>
  <c r="I105" i="4"/>
  <c r="I41" i="3"/>
  <c r="I41" i="4"/>
  <c r="B281" i="4"/>
  <c r="AF281" i="2"/>
  <c r="L281" i="3" s="1"/>
  <c r="AG281" i="2"/>
  <c r="M281" i="3" s="1"/>
  <c r="M281" i="4" s="1"/>
  <c r="B281" i="3"/>
  <c r="C56" i="4"/>
  <c r="C56" i="3"/>
  <c r="I17" i="3"/>
  <c r="I17" i="4"/>
  <c r="B385" i="4"/>
  <c r="AF385" i="2"/>
  <c r="L385" i="3" s="1"/>
  <c r="AG385" i="2"/>
  <c r="M385" i="3" s="1"/>
  <c r="M385" i="4" s="1"/>
  <c r="B385" i="3"/>
  <c r="I304" i="3"/>
  <c r="I304" i="4"/>
  <c r="I224" i="3"/>
  <c r="I224" i="4"/>
  <c r="G185" i="3"/>
  <c r="G185" i="4"/>
  <c r="G89" i="3"/>
  <c r="T89" i="3" s="1"/>
  <c r="G89" i="4"/>
  <c r="D163" i="3"/>
  <c r="D163" i="4"/>
  <c r="E50" i="3"/>
  <c r="E50" i="4"/>
  <c r="G12" i="3"/>
  <c r="G12" i="4"/>
  <c r="G51" i="3"/>
  <c r="G51" i="4"/>
  <c r="G315" i="3"/>
  <c r="G315" i="4"/>
  <c r="G156" i="3"/>
  <c r="G156" i="4"/>
  <c r="G290" i="3"/>
  <c r="G290" i="4"/>
  <c r="G387" i="3"/>
  <c r="G387" i="4"/>
  <c r="G267" i="3"/>
  <c r="G267" i="4"/>
  <c r="G377" i="3"/>
  <c r="G377" i="4"/>
  <c r="G226" i="3"/>
  <c r="G226" i="4"/>
  <c r="G244" i="3"/>
  <c r="G244" i="4"/>
  <c r="G138" i="3"/>
  <c r="G138" i="4"/>
  <c r="G19" i="3"/>
  <c r="G19" i="4"/>
  <c r="G283" i="3"/>
  <c r="G283" i="4"/>
  <c r="G242" i="3"/>
  <c r="G242" i="4"/>
  <c r="G107" i="3"/>
  <c r="G107" i="4"/>
  <c r="G196" i="3"/>
  <c r="G196" i="4"/>
  <c r="D386" i="3"/>
  <c r="D386" i="4"/>
  <c r="E273" i="3"/>
  <c r="E273" i="4"/>
  <c r="D106" i="3"/>
  <c r="D106" i="4"/>
  <c r="D41" i="3"/>
  <c r="D41" i="4"/>
  <c r="D352" i="3"/>
  <c r="D352" i="4"/>
  <c r="E139" i="3"/>
  <c r="E139" i="4"/>
  <c r="E11" i="3"/>
  <c r="E11" i="4"/>
  <c r="D378" i="3"/>
  <c r="Q378" i="3" s="1"/>
  <c r="D378" i="4"/>
  <c r="E265" i="3"/>
  <c r="E265" i="4"/>
  <c r="D113" i="3"/>
  <c r="D113" i="4"/>
  <c r="D388" i="3"/>
  <c r="D388" i="4"/>
  <c r="E347" i="3"/>
  <c r="E347" i="4"/>
  <c r="D92" i="3"/>
  <c r="D92" i="4"/>
  <c r="D60" i="3"/>
  <c r="Q60" i="3" s="1"/>
  <c r="D60" i="4"/>
  <c r="D28" i="3"/>
  <c r="D28" i="4"/>
  <c r="G96" i="3"/>
  <c r="G96" i="4"/>
  <c r="E342" i="3"/>
  <c r="R342" i="3" s="1"/>
  <c r="E342" i="4"/>
  <c r="D306" i="3"/>
  <c r="D306" i="4"/>
  <c r="E193" i="3"/>
  <c r="E193" i="4"/>
  <c r="E161" i="3"/>
  <c r="E161" i="4"/>
  <c r="E129" i="3"/>
  <c r="E129" i="4"/>
  <c r="E152" i="3"/>
  <c r="E152" i="4"/>
  <c r="H360" i="3"/>
  <c r="H360" i="4"/>
  <c r="G368" i="3"/>
  <c r="G368" i="4"/>
  <c r="D323" i="3"/>
  <c r="D323" i="4"/>
  <c r="E210" i="3"/>
  <c r="E210" i="4"/>
  <c r="G176" i="3"/>
  <c r="G176" i="4"/>
  <c r="E377" i="3"/>
  <c r="E377" i="4"/>
  <c r="D234" i="3"/>
  <c r="D234" i="4"/>
  <c r="E392" i="3"/>
  <c r="R392" i="3" s="1"/>
  <c r="E392" i="4"/>
  <c r="D249" i="3"/>
  <c r="D249" i="4"/>
  <c r="E228" i="3"/>
  <c r="E228" i="4"/>
  <c r="E165" i="3"/>
  <c r="E165" i="4"/>
  <c r="E6" i="3"/>
  <c r="E6" i="4"/>
  <c r="E254" i="3"/>
  <c r="E254" i="4"/>
  <c r="E395" i="3"/>
  <c r="E395" i="4"/>
  <c r="E244" i="3"/>
  <c r="E244" i="4"/>
  <c r="E109" i="3"/>
  <c r="E109" i="4"/>
  <c r="E373" i="3"/>
  <c r="E373" i="4"/>
  <c r="E53" i="3"/>
  <c r="E53" i="4"/>
  <c r="E317" i="3"/>
  <c r="E317" i="4"/>
  <c r="E196" i="3"/>
  <c r="E196" i="4"/>
  <c r="E62" i="3"/>
  <c r="E62" i="4"/>
  <c r="E204" i="3"/>
  <c r="E204" i="4"/>
  <c r="H74" i="3"/>
  <c r="H74" i="4"/>
  <c r="H129" i="3"/>
  <c r="H129" i="4"/>
  <c r="H377" i="3"/>
  <c r="H377" i="4"/>
  <c r="H59" i="3"/>
  <c r="H59" i="4"/>
  <c r="H169" i="3"/>
  <c r="H169" i="4"/>
  <c r="H274" i="3"/>
  <c r="H274" i="4"/>
  <c r="H218" i="3"/>
  <c r="H218" i="4"/>
  <c r="H387" i="3"/>
  <c r="H387" i="4"/>
  <c r="H290" i="3"/>
  <c r="H290" i="4"/>
  <c r="H131" i="3"/>
  <c r="H131" i="4"/>
  <c r="H249" i="3"/>
  <c r="H249" i="4"/>
  <c r="H362" i="3"/>
  <c r="H362" i="4"/>
  <c r="H216" i="3"/>
  <c r="H216" i="4"/>
  <c r="H57" i="3"/>
  <c r="H57" i="4"/>
  <c r="H370" i="3"/>
  <c r="H370" i="4"/>
  <c r="H10" i="3"/>
  <c r="H10" i="4"/>
  <c r="H155" i="3"/>
  <c r="H155" i="4"/>
  <c r="E154" i="3"/>
  <c r="E154" i="4"/>
  <c r="G112" i="3"/>
  <c r="G112" i="4"/>
  <c r="E358" i="3"/>
  <c r="E358" i="4"/>
  <c r="D369" i="3"/>
  <c r="D369" i="4"/>
  <c r="E256" i="3"/>
  <c r="E256" i="4"/>
  <c r="E192" i="3"/>
  <c r="E192" i="4"/>
  <c r="E104" i="3"/>
  <c r="E104" i="4"/>
  <c r="D197" i="3"/>
  <c r="D197" i="4"/>
  <c r="D126" i="3"/>
  <c r="Q126" i="3" s="1"/>
  <c r="D126" i="4"/>
  <c r="D398" i="3"/>
  <c r="D398" i="4"/>
  <c r="D278" i="3"/>
  <c r="D278" i="4"/>
  <c r="D53" i="3"/>
  <c r="D53" i="4"/>
  <c r="D317" i="3"/>
  <c r="D317" i="4"/>
  <c r="D134" i="3"/>
  <c r="Q134" i="3" s="1"/>
  <c r="D134" i="4"/>
  <c r="D77" i="3"/>
  <c r="D77" i="4"/>
  <c r="D230" i="3"/>
  <c r="D230" i="4"/>
  <c r="D39" i="3"/>
  <c r="D39" i="4"/>
  <c r="D295" i="3"/>
  <c r="Q295" i="3" s="1"/>
  <c r="D295" i="4"/>
  <c r="D253" i="3"/>
  <c r="D253" i="4"/>
  <c r="D70" i="3"/>
  <c r="D70" i="4"/>
  <c r="D207" i="3"/>
  <c r="D207" i="4"/>
  <c r="D182" i="3"/>
  <c r="D182" i="4"/>
  <c r="D47" i="3"/>
  <c r="Q47" i="3" s="1"/>
  <c r="D47" i="4"/>
  <c r="D269" i="3"/>
  <c r="D269" i="4"/>
  <c r="D159" i="3"/>
  <c r="D159" i="4"/>
  <c r="E323" i="3"/>
  <c r="E323" i="4"/>
  <c r="H72" i="3"/>
  <c r="H72" i="4"/>
  <c r="H40" i="3"/>
  <c r="H40" i="4"/>
  <c r="D139" i="3"/>
  <c r="D139" i="4"/>
  <c r="E334" i="3"/>
  <c r="E334" i="4"/>
  <c r="E177" i="3"/>
  <c r="E177" i="4"/>
  <c r="E145" i="3"/>
  <c r="E145" i="4"/>
  <c r="D26" i="3"/>
  <c r="D26" i="4"/>
  <c r="E304" i="3"/>
  <c r="E304" i="4"/>
  <c r="D276" i="3"/>
  <c r="D276" i="4"/>
  <c r="D244" i="3"/>
  <c r="D244" i="4"/>
  <c r="G104" i="3"/>
  <c r="G104" i="4"/>
  <c r="D27" i="3"/>
  <c r="D27" i="4"/>
  <c r="D345" i="3"/>
  <c r="Q345" i="3" s="1"/>
  <c r="D345" i="4"/>
  <c r="E232" i="3"/>
  <c r="R232" i="3" s="1"/>
  <c r="E232" i="4"/>
  <c r="E168" i="3"/>
  <c r="E168" i="4"/>
  <c r="F183" i="3"/>
  <c r="F183" i="4"/>
  <c r="F121" i="3"/>
  <c r="F121" i="4"/>
  <c r="F385" i="3"/>
  <c r="F385" i="4"/>
  <c r="F194" i="3"/>
  <c r="S194" i="3" s="1"/>
  <c r="F194" i="4"/>
  <c r="F102" i="3"/>
  <c r="F102" i="4"/>
  <c r="F56" i="3"/>
  <c r="F56" i="4"/>
  <c r="F201" i="3"/>
  <c r="F201" i="4"/>
  <c r="F306" i="3"/>
  <c r="F306" i="4"/>
  <c r="F222" i="3"/>
  <c r="F222" i="4"/>
  <c r="F119" i="3"/>
  <c r="F119" i="4"/>
  <c r="F399" i="3"/>
  <c r="F399" i="4"/>
  <c r="F256" i="3"/>
  <c r="F256" i="4"/>
  <c r="F65" i="3"/>
  <c r="F65" i="4"/>
  <c r="F345" i="3"/>
  <c r="F345" i="4"/>
  <c r="F290" i="3"/>
  <c r="F290" i="4"/>
  <c r="F63" i="3"/>
  <c r="F63" i="4"/>
  <c r="F343" i="3"/>
  <c r="F343" i="4"/>
  <c r="F106" i="3"/>
  <c r="F106" i="4"/>
  <c r="F159" i="3"/>
  <c r="F159" i="4"/>
  <c r="F49" i="3"/>
  <c r="F49" i="4"/>
  <c r="F297" i="3"/>
  <c r="F297" i="4"/>
  <c r="F246" i="3"/>
  <c r="F246" i="4"/>
  <c r="F359" i="3"/>
  <c r="F359" i="4"/>
  <c r="F216" i="3"/>
  <c r="F216" i="4"/>
  <c r="F369" i="3"/>
  <c r="F369" i="4"/>
  <c r="F303" i="3"/>
  <c r="S303" i="3" s="1"/>
  <c r="F303" i="4"/>
  <c r="F144" i="3"/>
  <c r="F144" i="4"/>
  <c r="F33" i="3"/>
  <c r="F33" i="4"/>
  <c r="F82" i="3"/>
  <c r="F82" i="4"/>
  <c r="F356" i="3"/>
  <c r="F356" i="4"/>
  <c r="F261" i="3"/>
  <c r="F261" i="4"/>
  <c r="F308" i="3"/>
  <c r="F308" i="4"/>
  <c r="F213" i="3"/>
  <c r="F213" i="4"/>
  <c r="F19" i="3"/>
  <c r="F19" i="4"/>
  <c r="F283" i="3"/>
  <c r="S283" i="3" s="1"/>
  <c r="F283" i="4"/>
  <c r="F148" i="3"/>
  <c r="F148" i="4"/>
  <c r="F371" i="3"/>
  <c r="F371" i="4"/>
  <c r="F373" i="3"/>
  <c r="F373" i="4"/>
  <c r="F36" i="3"/>
  <c r="F36" i="4"/>
  <c r="F314" i="3"/>
  <c r="F314" i="4"/>
  <c r="F235" i="3"/>
  <c r="F235" i="4"/>
  <c r="F189" i="3"/>
  <c r="F189" i="4"/>
  <c r="Q312" i="3"/>
  <c r="F209" i="3"/>
  <c r="F209" i="4"/>
  <c r="T3" i="4"/>
  <c r="G3" i="3"/>
  <c r="E3" i="3"/>
  <c r="B3" i="3"/>
  <c r="O3" i="3" s="1"/>
  <c r="AE4" i="2"/>
  <c r="K4" i="2"/>
  <c r="U3" i="2"/>
  <c r="A3" i="4" s="1"/>
  <c r="K3" i="2"/>
  <c r="Z3" i="4"/>
  <c r="A4" i="4"/>
  <c r="S3" i="4"/>
  <c r="AB19" i="4"/>
  <c r="T360" i="3" l="1"/>
  <c r="U401" i="3"/>
  <c r="U312" i="3"/>
  <c r="T338" i="3"/>
  <c r="S67" i="3"/>
  <c r="S135" i="3"/>
  <c r="S206" i="3"/>
  <c r="T232" i="3"/>
  <c r="T211" i="3"/>
  <c r="S378" i="3"/>
  <c r="S301" i="3"/>
  <c r="S118" i="3"/>
  <c r="S6" i="3"/>
  <c r="Q285" i="3"/>
  <c r="Q206" i="3"/>
  <c r="U34" i="3"/>
  <c r="R142" i="3"/>
  <c r="Q18" i="3"/>
  <c r="V378" i="3"/>
  <c r="R306" i="3"/>
  <c r="Q118" i="3"/>
  <c r="Q7" i="3"/>
  <c r="Q301" i="3"/>
  <c r="R118" i="3"/>
  <c r="T18" i="3"/>
  <c r="V146" i="3"/>
  <c r="T45" i="3"/>
  <c r="R50" i="3"/>
  <c r="Q332" i="3"/>
  <c r="R212" i="3"/>
  <c r="S18" i="3"/>
  <c r="S234" i="3"/>
  <c r="R34" i="3"/>
  <c r="Q359" i="3"/>
  <c r="Q82" i="3"/>
  <c r="R360" i="3"/>
  <c r="Q303" i="3"/>
  <c r="U82" i="3"/>
  <c r="R156" i="3"/>
  <c r="R108" i="3"/>
  <c r="R26" i="3"/>
  <c r="R378" i="3"/>
  <c r="Q45" i="3"/>
  <c r="R18" i="3"/>
  <c r="Q154" i="3"/>
  <c r="T26" i="3"/>
  <c r="V18" i="3"/>
  <c r="S339" i="3"/>
  <c r="Q142" i="3"/>
  <c r="U195" i="3"/>
  <c r="Q34" i="3"/>
  <c r="S163" i="3"/>
  <c r="Q146" i="3"/>
  <c r="R228" i="3"/>
  <c r="S232" i="3"/>
  <c r="S82" i="3"/>
  <c r="S102" i="3"/>
  <c r="R254" i="3"/>
  <c r="Q163" i="3"/>
  <c r="S127" i="3"/>
  <c r="P312" i="3"/>
  <c r="O226" i="3"/>
  <c r="S388" i="3"/>
  <c r="T336" i="3"/>
  <c r="R146" i="3"/>
  <c r="Q116" i="3"/>
  <c r="V312" i="3"/>
  <c r="V42" i="3"/>
  <c r="V232" i="3"/>
  <c r="Q336" i="3"/>
  <c r="T312" i="3"/>
  <c r="Q211" i="3"/>
  <c r="T34" i="3"/>
  <c r="V34" i="3"/>
  <c r="T8" i="3"/>
  <c r="R339" i="3"/>
  <c r="Q287" i="3"/>
  <c r="R206" i="3"/>
  <c r="R338" i="3"/>
  <c r="T67" i="3"/>
  <c r="U378" i="3"/>
  <c r="Q6" i="3"/>
  <c r="Q212" i="3"/>
  <c r="S285" i="3"/>
  <c r="S142" i="3"/>
  <c r="O195" i="3"/>
  <c r="Q360" i="3"/>
  <c r="R6" i="3"/>
  <c r="S212" i="3"/>
  <c r="S357" i="3"/>
  <c r="S275" i="3"/>
  <c r="U83" i="3"/>
  <c r="U369" i="3"/>
  <c r="R67" i="3"/>
  <c r="T163" i="3"/>
  <c r="S228" i="3"/>
  <c r="R336" i="3"/>
  <c r="Q338" i="3"/>
  <c r="R332" i="3"/>
  <c r="T339" i="3"/>
  <c r="T378" i="3"/>
  <c r="T20" i="3"/>
  <c r="V82" i="3"/>
  <c r="V360" i="3"/>
  <c r="P232" i="3"/>
  <c r="R312" i="3"/>
  <c r="U146" i="3"/>
  <c r="S34" i="3"/>
  <c r="R20" i="3"/>
  <c r="R285" i="3"/>
  <c r="Q339" i="3"/>
  <c r="T82" i="3"/>
  <c r="Q67" i="3"/>
  <c r="P303" i="3"/>
  <c r="S211" i="3"/>
  <c r="Q342" i="3"/>
  <c r="U18" i="3"/>
  <c r="T146" i="3"/>
  <c r="Q20" i="3"/>
  <c r="R165" i="3"/>
  <c r="Q234" i="3"/>
  <c r="R248" i="3"/>
  <c r="S154" i="3"/>
  <c r="U154" i="3"/>
  <c r="R45" i="3"/>
  <c r="T251" i="3"/>
  <c r="Q181" i="3"/>
  <c r="U234" i="3"/>
  <c r="R229" i="3"/>
  <c r="S261" i="3"/>
  <c r="S359" i="3"/>
  <c r="P248" i="3"/>
  <c r="Q132" i="3"/>
  <c r="S293" i="3"/>
  <c r="S403" i="3"/>
  <c r="S108" i="3"/>
  <c r="S325" i="3"/>
  <c r="R325" i="3"/>
  <c r="R102" i="3"/>
  <c r="T359" i="3"/>
  <c r="R251" i="3"/>
  <c r="T132" i="3"/>
  <c r="Q293" i="3"/>
  <c r="S132" i="3"/>
  <c r="Q151" i="3"/>
  <c r="Q229" i="3"/>
  <c r="U403" i="3"/>
  <c r="V359" i="3"/>
  <c r="T156" i="3"/>
  <c r="S279" i="3"/>
  <c r="U251" i="3"/>
  <c r="R132" i="3"/>
  <c r="Q279" i="3"/>
  <c r="Q325" i="3"/>
  <c r="R261" i="3"/>
  <c r="T108" i="3"/>
  <c r="S185" i="3"/>
  <c r="Q115" i="3"/>
  <c r="Q127" i="3"/>
  <c r="Q251" i="3"/>
  <c r="R294" i="3"/>
  <c r="R293" i="3"/>
  <c r="S165" i="3"/>
  <c r="S45" i="3"/>
  <c r="S31" i="3"/>
  <c r="S251" i="3"/>
  <c r="U338" i="3"/>
  <c r="R257" i="3"/>
  <c r="T260" i="3"/>
  <c r="T234" i="3"/>
  <c r="S181" i="3"/>
  <c r="S260" i="3"/>
  <c r="S254" i="3"/>
  <c r="R218" i="3"/>
  <c r="Q275" i="3"/>
  <c r="V295" i="3"/>
  <c r="Q102" i="3"/>
  <c r="R205" i="3"/>
  <c r="R359" i="3"/>
  <c r="Q254" i="3"/>
  <c r="Q156" i="3"/>
  <c r="Q31" i="3"/>
  <c r="Q376" i="3"/>
  <c r="P200" i="3"/>
  <c r="S26" i="3"/>
  <c r="Q294" i="3"/>
  <c r="R46" i="3"/>
  <c r="Q403" i="3"/>
  <c r="T340" i="3"/>
  <c r="S332" i="3"/>
  <c r="S205" i="3"/>
  <c r="S151" i="3"/>
  <c r="R340" i="3"/>
  <c r="R234" i="3"/>
  <c r="V218" i="3"/>
  <c r="Q26" i="3"/>
  <c r="R154" i="3"/>
  <c r="V361" i="3"/>
  <c r="S229" i="3"/>
  <c r="R403" i="3"/>
  <c r="Q108" i="3"/>
  <c r="V234" i="3"/>
  <c r="S353" i="3"/>
  <c r="S294" i="3"/>
  <c r="S360" i="3"/>
  <c r="Q261" i="3"/>
  <c r="R276" i="3"/>
  <c r="R284" i="3"/>
  <c r="Q165" i="3"/>
  <c r="Q205" i="3"/>
  <c r="U26" i="3"/>
  <c r="T248" i="3"/>
  <c r="S156" i="3"/>
  <c r="O102" i="3"/>
  <c r="R181" i="3"/>
  <c r="V26" i="3"/>
  <c r="S338" i="3"/>
  <c r="T403" i="3"/>
  <c r="T228" i="3"/>
  <c r="T154" i="3"/>
  <c r="V154" i="3"/>
  <c r="R334" i="3"/>
  <c r="T107" i="3"/>
  <c r="U107" i="3"/>
  <c r="R316" i="3"/>
  <c r="Q316" i="3"/>
  <c r="S253" i="3"/>
  <c r="S372" i="3"/>
  <c r="R117" i="3"/>
  <c r="R308" i="3"/>
  <c r="T331" i="3"/>
  <c r="S92" i="3"/>
  <c r="Q366" i="3"/>
  <c r="U266" i="3"/>
  <c r="R77" i="3"/>
  <c r="R398" i="3"/>
  <c r="V92" i="3"/>
  <c r="U198" i="3"/>
  <c r="U117" i="3"/>
  <c r="P92" i="3"/>
  <c r="U347" i="3"/>
  <c r="V266" i="3"/>
  <c r="S316" i="3"/>
  <c r="S98" i="3"/>
  <c r="Q202" i="3"/>
  <c r="Q110" i="3"/>
  <c r="U147" i="3"/>
  <c r="Q196" i="3"/>
  <c r="Q370" i="3"/>
  <c r="Q372" i="3"/>
  <c r="S398" i="3"/>
  <c r="Q166" i="3"/>
  <c r="R269" i="3"/>
  <c r="S347" i="3"/>
  <c r="R107" i="3"/>
  <c r="S107" i="3"/>
  <c r="S144" i="3"/>
  <c r="S334" i="3"/>
  <c r="Q266" i="3"/>
  <c r="U144" i="3"/>
  <c r="T266" i="3"/>
  <c r="U104" i="3"/>
  <c r="R92" i="3"/>
  <c r="R29" i="3"/>
  <c r="S350" i="3"/>
  <c r="T316" i="3"/>
  <c r="T347" i="3"/>
  <c r="P196" i="3"/>
  <c r="Q350" i="3"/>
  <c r="R350" i="3"/>
  <c r="R104" i="3"/>
  <c r="R347" i="3"/>
  <c r="R374" i="3"/>
  <c r="S374" i="3"/>
  <c r="Q107" i="3"/>
  <c r="V337" i="3"/>
  <c r="S266" i="3"/>
  <c r="S366" i="3"/>
  <c r="R266" i="3"/>
  <c r="V20" i="3"/>
  <c r="R129" i="3"/>
  <c r="Q173" i="3"/>
  <c r="Q327" i="3"/>
  <c r="Q347" i="3"/>
  <c r="V70" i="3"/>
  <c r="Q284" i="3"/>
  <c r="U212" i="3"/>
  <c r="U20" i="3"/>
  <c r="V60" i="3"/>
  <c r="S159" i="3"/>
  <c r="S290" i="3"/>
  <c r="Q269" i="3"/>
  <c r="Q70" i="3"/>
  <c r="Q230" i="3"/>
  <c r="Q53" i="3"/>
  <c r="Q369" i="3"/>
  <c r="U155" i="3"/>
  <c r="Q92" i="3"/>
  <c r="T226" i="3"/>
  <c r="T12" i="3"/>
  <c r="V98" i="3"/>
  <c r="S116" i="3"/>
  <c r="S30" i="3"/>
  <c r="R242" i="3"/>
  <c r="Q221" i="3"/>
  <c r="R277" i="3"/>
  <c r="T268" i="3"/>
  <c r="Q23" i="3"/>
  <c r="U226" i="3"/>
  <c r="U130" i="3"/>
  <c r="R157" i="3"/>
  <c r="R372" i="3"/>
  <c r="R12" i="3"/>
  <c r="Q19" i="3"/>
  <c r="T76" i="3"/>
  <c r="V202" i="3"/>
  <c r="U96" i="3"/>
  <c r="S85" i="3"/>
  <c r="S133" i="3"/>
  <c r="Q340" i="3"/>
  <c r="R238" i="3"/>
  <c r="S130" i="3"/>
  <c r="S218" i="3"/>
  <c r="R370" i="3"/>
  <c r="Q30" i="3"/>
  <c r="Q174" i="3"/>
  <c r="R140" i="3"/>
  <c r="T147" i="3"/>
  <c r="T307" i="3"/>
  <c r="O203" i="3"/>
  <c r="U196" i="3"/>
  <c r="Q331" i="3"/>
  <c r="S373" i="3"/>
  <c r="S19" i="3"/>
  <c r="S356" i="3"/>
  <c r="Q253" i="3"/>
  <c r="Q77" i="3"/>
  <c r="U362" i="3"/>
  <c r="R53" i="3"/>
  <c r="T96" i="3"/>
  <c r="T196" i="3"/>
  <c r="T19" i="3"/>
  <c r="V17" i="3"/>
  <c r="S196" i="3"/>
  <c r="S147" i="3"/>
  <c r="S225" i="3"/>
  <c r="U248" i="3"/>
  <c r="Q96" i="3"/>
  <c r="Q226" i="3"/>
  <c r="R133" i="3"/>
  <c r="Q155" i="3"/>
  <c r="T130" i="3"/>
  <c r="R96" i="3"/>
  <c r="S29" i="3"/>
  <c r="S187" i="3"/>
  <c r="Q373" i="3"/>
  <c r="U306" i="3"/>
  <c r="Q98" i="3"/>
  <c r="R155" i="3"/>
  <c r="Q288" i="3"/>
  <c r="V376" i="3"/>
  <c r="S164" i="3"/>
  <c r="S12" i="3"/>
  <c r="S140" i="3"/>
  <c r="S376" i="3"/>
  <c r="R83" i="3"/>
  <c r="U242" i="3"/>
  <c r="Q362" i="3"/>
  <c r="T388" i="3"/>
  <c r="T236" i="3"/>
  <c r="T187" i="3"/>
  <c r="V313" i="3"/>
  <c r="S340" i="3"/>
  <c r="S124" i="3"/>
  <c r="S76" i="3"/>
  <c r="S46" i="3"/>
  <c r="R178" i="3"/>
  <c r="Q140" i="3"/>
  <c r="Q46" i="3"/>
  <c r="Q133" i="3"/>
  <c r="Q147" i="3"/>
  <c r="Q172" i="3"/>
  <c r="R226" i="3"/>
  <c r="Q164" i="3"/>
  <c r="T362" i="3"/>
  <c r="T258" i="3"/>
  <c r="Q124" i="3"/>
  <c r="Q169" i="3"/>
  <c r="O147" i="3"/>
  <c r="U100" i="3"/>
  <c r="U61" i="3"/>
  <c r="U68" i="3"/>
  <c r="R221" i="3"/>
  <c r="T202" i="3"/>
  <c r="S307" i="3"/>
  <c r="S110" i="3"/>
  <c r="S103" i="3"/>
  <c r="R227" i="3"/>
  <c r="Q215" i="3"/>
  <c r="Q343" i="3"/>
  <c r="Q29" i="3"/>
  <c r="U235" i="3"/>
  <c r="R230" i="3"/>
  <c r="R85" i="3"/>
  <c r="Q248" i="3"/>
  <c r="S83" i="3"/>
  <c r="Q11" i="3"/>
  <c r="Q183" i="3"/>
  <c r="U11" i="3"/>
  <c r="R174" i="3"/>
  <c r="Q130" i="3"/>
  <c r="T306" i="3"/>
  <c r="T195" i="3"/>
  <c r="S341" i="3"/>
  <c r="S198" i="3"/>
  <c r="Q157" i="3"/>
  <c r="R110" i="3"/>
  <c r="R116" i="3"/>
  <c r="Q356" i="3"/>
  <c r="V369" i="3"/>
  <c r="P111" i="3"/>
  <c r="U164" i="3"/>
  <c r="V196" i="3"/>
  <c r="U92" i="3"/>
  <c r="Q12" i="3"/>
  <c r="V242" i="3"/>
  <c r="S343" i="3"/>
  <c r="S183" i="3"/>
  <c r="Q398" i="3"/>
  <c r="U370" i="3"/>
  <c r="U218" i="3"/>
  <c r="R373" i="3"/>
  <c r="Q388" i="3"/>
  <c r="R11" i="3"/>
  <c r="S77" i="3"/>
  <c r="S268" i="3"/>
  <c r="S221" i="3"/>
  <c r="S200" i="3"/>
  <c r="U75" i="3"/>
  <c r="U19" i="3"/>
  <c r="R70" i="3"/>
  <c r="R198" i="3"/>
  <c r="R147" i="3"/>
  <c r="T164" i="3"/>
  <c r="V225" i="3"/>
  <c r="V288" i="3"/>
  <c r="S362" i="3"/>
  <c r="S7" i="3"/>
  <c r="Q86" i="3"/>
  <c r="U307" i="3"/>
  <c r="U297" i="3"/>
  <c r="R253" i="3"/>
  <c r="R331" i="3"/>
  <c r="R313" i="3"/>
  <c r="Q242" i="3"/>
  <c r="T203" i="3"/>
  <c r="V248" i="3"/>
  <c r="V226" i="3"/>
  <c r="S248" i="3"/>
  <c r="S331" i="3"/>
  <c r="S215" i="3"/>
  <c r="Q141" i="3"/>
  <c r="U187" i="3"/>
  <c r="R30" i="3"/>
  <c r="T308" i="3"/>
  <c r="S53" i="3"/>
  <c r="S269" i="3"/>
  <c r="S174" i="3"/>
  <c r="S96" i="3"/>
  <c r="Q190" i="3"/>
  <c r="Q187" i="3"/>
  <c r="R130" i="3"/>
  <c r="T218" i="3"/>
  <c r="U116" i="3"/>
  <c r="V164" i="3"/>
  <c r="Q308" i="3"/>
  <c r="O164" i="3"/>
  <c r="S369" i="3"/>
  <c r="S93" i="3"/>
  <c r="S157" i="3"/>
  <c r="S155" i="3"/>
  <c r="Q198" i="3"/>
  <c r="U313" i="3"/>
  <c r="R236" i="3"/>
  <c r="T275" i="3"/>
  <c r="T356" i="3"/>
  <c r="R362" i="3"/>
  <c r="S195" i="3"/>
  <c r="S277" i="3"/>
  <c r="S75" i="3"/>
  <c r="S370" i="3"/>
  <c r="Q268" i="3"/>
  <c r="R98" i="3"/>
  <c r="R356" i="3"/>
  <c r="R86" i="3"/>
  <c r="Q83" i="3"/>
  <c r="T83" i="3"/>
  <c r="T370" i="3"/>
  <c r="S11" i="3"/>
  <c r="S230" i="3"/>
  <c r="S202" i="3"/>
  <c r="R268" i="3"/>
  <c r="T116" i="3"/>
  <c r="U221" i="3"/>
  <c r="U110" i="3"/>
  <c r="U275" i="3"/>
  <c r="R341" i="3"/>
  <c r="R75" i="3"/>
  <c r="S308" i="3"/>
  <c r="S306" i="3"/>
  <c r="Q159" i="3"/>
  <c r="R196" i="3"/>
  <c r="Q306" i="3"/>
  <c r="T242" i="3"/>
  <c r="V370" i="3"/>
  <c r="S203" i="3"/>
  <c r="S141" i="3"/>
  <c r="S190" i="3"/>
  <c r="S242" i="3"/>
  <c r="S166" i="3"/>
  <c r="S191" i="3"/>
  <c r="R225" i="3"/>
  <c r="Q76" i="3"/>
  <c r="Q111" i="3"/>
  <c r="Q357" i="3"/>
  <c r="Q191" i="3"/>
  <c r="R369" i="3"/>
  <c r="R202" i="3"/>
  <c r="U203" i="3"/>
  <c r="U202" i="3"/>
  <c r="R164" i="3"/>
  <c r="R357" i="3"/>
  <c r="T98" i="3"/>
  <c r="T75" i="3"/>
  <c r="T11" i="3"/>
  <c r="V130" i="3"/>
  <c r="S117" i="3"/>
  <c r="Q341" i="3"/>
  <c r="R141" i="3"/>
  <c r="R190" i="3"/>
  <c r="P96" i="3"/>
  <c r="V200" i="3"/>
  <c r="S226" i="3"/>
  <c r="S86" i="3"/>
  <c r="R19" i="3"/>
  <c r="Q85" i="3"/>
  <c r="Q117" i="3"/>
  <c r="U98" i="3"/>
  <c r="R366" i="3"/>
  <c r="R388" i="3"/>
  <c r="Q195" i="3"/>
  <c r="T92" i="3"/>
  <c r="T313" i="3"/>
  <c r="V306" i="3"/>
  <c r="Q277" i="3"/>
  <c r="R166" i="3"/>
  <c r="R301" i="3"/>
  <c r="R76" i="3"/>
  <c r="R275" i="3"/>
  <c r="T140" i="3"/>
  <c r="U48" i="4"/>
  <c r="Q125" i="3"/>
  <c r="Q309" i="3"/>
  <c r="R349" i="3"/>
  <c r="S396" i="3"/>
  <c r="S324" i="3"/>
  <c r="S402" i="3"/>
  <c r="Q402" i="3"/>
  <c r="R149" i="3"/>
  <c r="O401" i="3"/>
  <c r="U387" i="3"/>
  <c r="R377" i="3"/>
  <c r="T377" i="3"/>
  <c r="S249" i="3"/>
  <c r="R22" i="3"/>
  <c r="Q43" i="3"/>
  <c r="Q131" i="3"/>
  <c r="Q14" i="3"/>
  <c r="Q214" i="3"/>
  <c r="R27" i="3"/>
  <c r="Q58" i="3"/>
  <c r="V391" i="3"/>
  <c r="Q22" i="3"/>
  <c r="U402" i="3"/>
  <c r="S309" i="3"/>
  <c r="S8" i="3"/>
  <c r="R148" i="3"/>
  <c r="Q387" i="3"/>
  <c r="T322" i="3"/>
  <c r="T324" i="3"/>
  <c r="Q148" i="3"/>
  <c r="V68" i="3"/>
  <c r="P8" i="3"/>
  <c r="S43" i="3"/>
  <c r="S322" i="3"/>
  <c r="S238" i="3"/>
  <c r="T319" i="3"/>
  <c r="Q238" i="3"/>
  <c r="Q391" i="3"/>
  <c r="U43" i="3"/>
  <c r="T131" i="3"/>
  <c r="T396" i="3"/>
  <c r="O15" i="3"/>
  <c r="V149" i="3"/>
  <c r="Q27" i="3"/>
  <c r="U377" i="3"/>
  <c r="V58" i="3"/>
  <c r="U322" i="3"/>
  <c r="R14" i="3"/>
  <c r="S95" i="3"/>
  <c r="R402" i="3"/>
  <c r="Q365" i="3"/>
  <c r="Q349" i="3"/>
  <c r="Q223" i="3"/>
  <c r="R324" i="3"/>
  <c r="R43" i="3"/>
  <c r="U58" i="3"/>
  <c r="R396" i="3"/>
  <c r="S27" i="3"/>
  <c r="S131" i="3"/>
  <c r="Q149" i="3"/>
  <c r="Q175" i="3"/>
  <c r="R365" i="3"/>
  <c r="Q68" i="3"/>
  <c r="V377" i="3"/>
  <c r="S377" i="3"/>
  <c r="S58" i="3"/>
  <c r="T68" i="3"/>
  <c r="V8" i="3"/>
  <c r="O210" i="3"/>
  <c r="S148" i="3"/>
  <c r="U131" i="3"/>
  <c r="T387" i="3"/>
  <c r="U250" i="3"/>
  <c r="R105" i="3"/>
  <c r="S125" i="3"/>
  <c r="S149" i="3"/>
  <c r="U27" i="3"/>
  <c r="Q322" i="3"/>
  <c r="T43" i="3"/>
  <c r="T58" i="3"/>
  <c r="S23" i="3"/>
  <c r="R68" i="3"/>
  <c r="Q377" i="3"/>
  <c r="R387" i="3"/>
  <c r="S68" i="3"/>
  <c r="S223" i="3"/>
  <c r="Q71" i="3"/>
  <c r="T27" i="3"/>
  <c r="S71" i="3"/>
  <c r="R8" i="3"/>
  <c r="R131" i="3"/>
  <c r="U125" i="3"/>
  <c r="T21" i="3"/>
  <c r="V124" i="3"/>
  <c r="O178" i="3"/>
  <c r="V52" i="3"/>
  <c r="S365" i="3"/>
  <c r="R125" i="3"/>
  <c r="T402" i="3"/>
  <c r="Q160" i="3"/>
  <c r="T148" i="3"/>
  <c r="V261" i="3"/>
  <c r="U188" i="3"/>
  <c r="Q8" i="3"/>
  <c r="U36" i="3"/>
  <c r="S36" i="3"/>
  <c r="S399" i="3"/>
  <c r="R13" i="3"/>
  <c r="R52" i="3"/>
  <c r="R169" i="3"/>
  <c r="V97" i="3"/>
  <c r="S292" i="3"/>
  <c r="S351" i="3"/>
  <c r="S41" i="3"/>
  <c r="R185" i="3"/>
  <c r="U361" i="3"/>
  <c r="R124" i="3"/>
  <c r="Q185" i="3"/>
  <c r="Q188" i="3"/>
  <c r="T180" i="3"/>
  <c r="S175" i="3"/>
  <c r="T169" i="3"/>
  <c r="U192" i="3"/>
  <c r="S167" i="3"/>
  <c r="Q333" i="3"/>
  <c r="Q167" i="3"/>
  <c r="U282" i="3"/>
  <c r="T115" i="3"/>
  <c r="S258" i="3"/>
  <c r="Q326" i="3"/>
  <c r="Q178" i="3"/>
  <c r="U386" i="3"/>
  <c r="R326" i="3"/>
  <c r="T36" i="3"/>
  <c r="V178" i="3"/>
  <c r="P175" i="3"/>
  <c r="O114" i="3"/>
  <c r="V204" i="3"/>
  <c r="R145" i="3"/>
  <c r="U40" i="3"/>
  <c r="Q386" i="3"/>
  <c r="S236" i="3"/>
  <c r="R250" i="3"/>
  <c r="Q318" i="3"/>
  <c r="Q220" i="3"/>
  <c r="Q13" i="3"/>
  <c r="Q315" i="3"/>
  <c r="S220" i="3"/>
  <c r="S13" i="3"/>
  <c r="S326" i="3"/>
  <c r="Q304" i="3"/>
  <c r="U258" i="3"/>
  <c r="R5" i="3"/>
  <c r="S170" i="3"/>
  <c r="T292" i="3"/>
  <c r="V40" i="3"/>
  <c r="S5" i="3"/>
  <c r="R399" i="3"/>
  <c r="R333" i="3"/>
  <c r="Q399" i="3"/>
  <c r="V282" i="3"/>
  <c r="S119" i="3"/>
  <c r="Q40" i="3"/>
  <c r="R180" i="3"/>
  <c r="Q292" i="3"/>
  <c r="V353" i="3"/>
  <c r="S192" i="3"/>
  <c r="S178" i="3"/>
  <c r="U161" i="3"/>
  <c r="T170" i="3"/>
  <c r="V264" i="3"/>
  <c r="T361" i="3"/>
  <c r="R170" i="3"/>
  <c r="Q36" i="3"/>
  <c r="U346" i="3"/>
  <c r="Q222" i="3"/>
  <c r="U178" i="3"/>
  <c r="U170" i="3"/>
  <c r="U115" i="3"/>
  <c r="Q298" i="3"/>
  <c r="T172" i="3"/>
  <c r="S21" i="3"/>
  <c r="S188" i="3"/>
  <c r="T282" i="3"/>
  <c r="P351" i="3"/>
  <c r="Q276" i="3"/>
  <c r="R177" i="3"/>
  <c r="U72" i="3"/>
  <c r="R161" i="3"/>
  <c r="Q41" i="3"/>
  <c r="V224" i="3"/>
  <c r="V41" i="3"/>
  <c r="S386" i="3"/>
  <c r="S304" i="3"/>
  <c r="Q363" i="3"/>
  <c r="Q5" i="3"/>
  <c r="S52" i="3"/>
  <c r="S172" i="3"/>
  <c r="S392" i="3"/>
  <c r="T161" i="3"/>
  <c r="R394" i="3"/>
  <c r="R390" i="3"/>
  <c r="V167" i="3"/>
  <c r="Q258" i="3"/>
  <c r="V161" i="3"/>
  <c r="V250" i="3"/>
  <c r="S364" i="3"/>
  <c r="S161" i="3"/>
  <c r="R353" i="3"/>
  <c r="T97" i="3"/>
  <c r="Q15" i="3"/>
  <c r="R21" i="3"/>
  <c r="R282" i="3"/>
  <c r="R65" i="3"/>
  <c r="V170" i="3"/>
  <c r="U180" i="3"/>
  <c r="U124" i="3"/>
  <c r="V222" i="3"/>
  <c r="S222" i="3"/>
  <c r="R115" i="3"/>
  <c r="R93" i="3"/>
  <c r="R36" i="3"/>
  <c r="Q180" i="3"/>
  <c r="T178" i="3"/>
  <c r="T276" i="3"/>
  <c r="S115" i="3"/>
  <c r="S72" i="3"/>
  <c r="U298" i="3"/>
  <c r="T304" i="3"/>
  <c r="R40" i="3"/>
  <c r="T250" i="3"/>
  <c r="T298" i="3"/>
  <c r="S180" i="3"/>
  <c r="S282" i="3"/>
  <c r="S62" i="3"/>
  <c r="Q364" i="3"/>
  <c r="Q119" i="3"/>
  <c r="R292" i="3"/>
  <c r="P40" i="3"/>
  <c r="S15" i="3"/>
  <c r="T353" i="3"/>
  <c r="Q62" i="3"/>
  <c r="U353" i="3"/>
  <c r="R220" i="3"/>
  <c r="T220" i="3"/>
  <c r="S298" i="3"/>
  <c r="S40" i="3"/>
  <c r="Q52" i="3"/>
  <c r="T346" i="3"/>
  <c r="V181" i="3"/>
  <c r="T142" i="3"/>
  <c r="T24" i="3"/>
  <c r="R304" i="3"/>
  <c r="R62" i="3"/>
  <c r="T315" i="3"/>
  <c r="V304" i="3"/>
  <c r="V177" i="3"/>
  <c r="Q351" i="3"/>
  <c r="U185" i="3"/>
  <c r="T41" i="3"/>
  <c r="R364" i="3"/>
  <c r="R188" i="3"/>
  <c r="T386" i="3"/>
  <c r="T52" i="3"/>
  <c r="S318" i="3"/>
  <c r="Q170" i="3"/>
  <c r="Q236" i="3"/>
  <c r="U315" i="3"/>
  <c r="R318" i="3"/>
  <c r="T188" i="3"/>
  <c r="R298" i="3"/>
  <c r="V346" i="3"/>
  <c r="O10" i="3"/>
  <c r="U52" i="3"/>
  <c r="T364" i="3"/>
  <c r="V128" i="3"/>
  <c r="S333" i="3"/>
  <c r="S250" i="3"/>
  <c r="S346" i="3"/>
  <c r="T40" i="3"/>
  <c r="Q353" i="3"/>
  <c r="R172" i="3"/>
  <c r="V169" i="3"/>
  <c r="V145" i="3"/>
  <c r="R346" i="3"/>
  <c r="S169" i="3"/>
  <c r="R222" i="3"/>
  <c r="Q97" i="3"/>
  <c r="Q250" i="3"/>
  <c r="S315" i="3"/>
  <c r="S361" i="3"/>
  <c r="Q21" i="3"/>
  <c r="Q93" i="3"/>
  <c r="S276" i="3"/>
  <c r="T124" i="3"/>
  <c r="Z124" i="3" s="1" a="1"/>
  <c r="V258" i="3"/>
  <c r="V180" i="3"/>
  <c r="P124" i="3"/>
  <c r="P189" i="3"/>
  <c r="O135" i="3"/>
  <c r="U150" i="3"/>
  <c r="T134" i="3"/>
  <c r="P28" i="3"/>
  <c r="P222" i="3"/>
  <c r="T225" i="3"/>
  <c r="U41" i="3"/>
  <c r="P246" i="3"/>
  <c r="S65" i="3"/>
  <c r="S16" i="4"/>
  <c r="T42" i="3"/>
  <c r="V345" i="3"/>
  <c r="V104" i="3"/>
  <c r="V394" i="3"/>
  <c r="S179" i="3"/>
  <c r="S335" i="3"/>
  <c r="R380" i="3"/>
  <c r="R286" i="3"/>
  <c r="Q314" i="3"/>
  <c r="T401" i="3"/>
  <c r="S42" i="3"/>
  <c r="S271" i="3"/>
  <c r="R51" i="3"/>
  <c r="Q286" i="3"/>
  <c r="O248" i="3"/>
  <c r="O376" i="3"/>
  <c r="O65" i="3"/>
  <c r="O104" i="3"/>
  <c r="S247" i="3"/>
  <c r="Q271" i="3"/>
  <c r="Q135" i="3"/>
  <c r="R335" i="3"/>
  <c r="T335" i="3"/>
  <c r="U50" i="3"/>
  <c r="V114" i="3"/>
  <c r="P87" i="3"/>
  <c r="Q16" i="3"/>
  <c r="U249" i="3"/>
  <c r="Q249" i="3"/>
  <c r="R193" i="3"/>
  <c r="S401" i="3"/>
  <c r="S16" i="3"/>
  <c r="S390" i="3"/>
  <c r="Q63" i="3"/>
  <c r="R271" i="3"/>
  <c r="T271" i="3"/>
  <c r="R16" i="4"/>
  <c r="S317" i="3"/>
  <c r="S379" i="3"/>
  <c r="S381" i="3"/>
  <c r="S112" i="3"/>
  <c r="S358" i="3"/>
  <c r="R247" i="3"/>
  <c r="R345" i="3"/>
  <c r="Q299" i="3"/>
  <c r="V106" i="3"/>
  <c r="R114" i="3"/>
  <c r="S104" i="3"/>
  <c r="Q394" i="3"/>
  <c r="T299" i="3"/>
  <c r="V314" i="3"/>
  <c r="P183" i="3"/>
  <c r="P60" i="3"/>
  <c r="V188" i="3"/>
  <c r="S314" i="3"/>
  <c r="S63" i="3"/>
  <c r="Q329" i="3"/>
  <c r="T329" i="3"/>
  <c r="T210" i="3"/>
  <c r="V65" i="3"/>
  <c r="V329" i="3"/>
  <c r="S267" i="3"/>
  <c r="S197" i="3"/>
  <c r="S39" i="3"/>
  <c r="R16" i="3"/>
  <c r="R59" i="3"/>
  <c r="R270" i="3"/>
  <c r="T394" i="3"/>
  <c r="T380" i="3"/>
  <c r="T50" i="3"/>
  <c r="Q270" i="3"/>
  <c r="U51" i="3"/>
  <c r="R101" i="3"/>
  <c r="P16" i="3"/>
  <c r="V16" i="4"/>
  <c r="S363" i="3"/>
  <c r="S210" i="3"/>
  <c r="Q101" i="3"/>
  <c r="T379" i="3"/>
  <c r="S394" i="3"/>
  <c r="R314" i="3"/>
  <c r="Q367" i="3"/>
  <c r="U179" i="3"/>
  <c r="T114" i="3"/>
  <c r="V210" i="3"/>
  <c r="O16" i="3"/>
  <c r="T104" i="3"/>
  <c r="Q139" i="3"/>
  <c r="R210" i="3"/>
  <c r="R139" i="3"/>
  <c r="T51" i="3"/>
  <c r="S380" i="3"/>
  <c r="S78" i="3"/>
  <c r="S270" i="3"/>
  <c r="R379" i="3"/>
  <c r="Q55" i="3"/>
  <c r="U139" i="3"/>
  <c r="U394" i="3"/>
  <c r="Q335" i="3"/>
  <c r="P16" i="4"/>
  <c r="Q210" i="3"/>
  <c r="Q401" i="3"/>
  <c r="V16" i="3"/>
  <c r="P159" i="3"/>
  <c r="R401" i="3"/>
  <c r="R243" i="3"/>
  <c r="T179" i="3"/>
  <c r="S101" i="3"/>
  <c r="U363" i="3"/>
  <c r="U210" i="3"/>
  <c r="U65" i="3"/>
  <c r="R382" i="3"/>
  <c r="R189" i="3"/>
  <c r="R42" i="3"/>
  <c r="S51" i="3"/>
  <c r="S367" i="3"/>
  <c r="Q380" i="3"/>
  <c r="Q51" i="3"/>
  <c r="Q379" i="3"/>
  <c r="U42" i="3"/>
  <c r="U16" i="3"/>
  <c r="V132" i="3"/>
  <c r="Q352" i="3"/>
  <c r="V137" i="3"/>
  <c r="S50" i="3"/>
  <c r="T16" i="4"/>
  <c r="S382" i="3"/>
  <c r="R150" i="3"/>
  <c r="R78" i="3"/>
  <c r="Q42" i="3"/>
  <c r="T314" i="3"/>
  <c r="S299" i="3"/>
  <c r="S55" i="3"/>
  <c r="Q87" i="3"/>
  <c r="Q390" i="3"/>
  <c r="U114" i="3"/>
  <c r="O41" i="3"/>
  <c r="P55" i="3"/>
  <c r="T318" i="3"/>
  <c r="U220" i="3"/>
  <c r="S189" i="3"/>
  <c r="S345" i="3"/>
  <c r="R363" i="3"/>
  <c r="T16" i="3"/>
  <c r="V401" i="3"/>
  <c r="S139" i="3"/>
  <c r="S87" i="3"/>
  <c r="T139" i="3"/>
  <c r="T363" i="3"/>
  <c r="U345" i="3"/>
  <c r="S286" i="3"/>
  <c r="Q150" i="3"/>
  <c r="Q189" i="3"/>
  <c r="S114" i="3"/>
  <c r="Q382" i="3"/>
  <c r="Q78" i="3"/>
  <c r="U314" i="3"/>
  <c r="V50" i="3"/>
  <c r="O139" i="3"/>
  <c r="S33" i="3"/>
  <c r="S256" i="3"/>
  <c r="R48" i="4"/>
  <c r="R54" i="3"/>
  <c r="Q267" i="3"/>
  <c r="Q283" i="3"/>
  <c r="U84" i="3"/>
  <c r="S291" i="3"/>
  <c r="S389" i="3"/>
  <c r="S375" i="3"/>
  <c r="R240" i="3"/>
  <c r="Q35" i="3"/>
  <c r="T219" i="3"/>
  <c r="V74" i="3"/>
  <c r="V290" i="3"/>
  <c r="R32" i="3"/>
  <c r="S204" i="3"/>
  <c r="S383" i="3"/>
  <c r="S94" i="3"/>
  <c r="T247" i="3"/>
  <c r="Q274" i="3"/>
  <c r="R186" i="3"/>
  <c r="Q245" i="3"/>
  <c r="Q74" i="3"/>
  <c r="R213" i="3"/>
  <c r="T233" i="3"/>
  <c r="V138" i="3"/>
  <c r="V296" i="3"/>
  <c r="T48" i="4"/>
  <c r="Q112" i="3"/>
  <c r="S310" i="3"/>
  <c r="U28" i="3"/>
  <c r="V28" i="3"/>
  <c r="R168" i="3"/>
  <c r="Q207" i="3"/>
  <c r="Q39" i="3"/>
  <c r="Q317" i="3"/>
  <c r="R256" i="3"/>
  <c r="U274" i="3"/>
  <c r="R109" i="3"/>
  <c r="T244" i="3"/>
  <c r="S243" i="3"/>
  <c r="S302" i="3"/>
  <c r="R48" i="3"/>
  <c r="Q262" i="3"/>
  <c r="Q384" i="3"/>
  <c r="U162" i="3"/>
  <c r="P328" i="3"/>
  <c r="R259" i="3"/>
  <c r="T106" i="3"/>
  <c r="T44" i="3"/>
  <c r="Q219" i="3"/>
  <c r="S186" i="3"/>
  <c r="S109" i="3"/>
  <c r="S66" i="3"/>
  <c r="S184" i="3"/>
  <c r="Q310" i="3"/>
  <c r="Q199" i="3"/>
  <c r="T48" i="3"/>
  <c r="U259" i="3"/>
  <c r="T240" i="3"/>
  <c r="R291" i="3"/>
  <c r="T10" i="3"/>
  <c r="T123" i="3"/>
  <c r="T91" i="3"/>
  <c r="S227" i="3"/>
  <c r="S252" i="3"/>
  <c r="S274" i="3"/>
  <c r="S262" i="3"/>
  <c r="T272" i="3"/>
  <c r="Q32" i="3"/>
  <c r="Q138" i="3"/>
  <c r="R302" i="3"/>
  <c r="U106" i="3"/>
  <c r="U171" i="3"/>
  <c r="R235" i="3"/>
  <c r="R231" i="3"/>
  <c r="T162" i="3"/>
  <c r="V186" i="3"/>
  <c r="Q37" i="3"/>
  <c r="Q99" i="3"/>
  <c r="R37" i="3"/>
  <c r="R381" i="3"/>
  <c r="U176" i="3"/>
  <c r="U168" i="3"/>
  <c r="Q162" i="3"/>
  <c r="V122" i="3"/>
  <c r="V184" i="3"/>
  <c r="S84" i="3"/>
  <c r="S219" i="3"/>
  <c r="S300" i="3"/>
  <c r="S354" i="3"/>
  <c r="R375" i="3"/>
  <c r="Q109" i="3"/>
  <c r="R61" i="3"/>
  <c r="Q100" i="3"/>
  <c r="V321" i="3"/>
  <c r="P151" i="3"/>
  <c r="P44" i="3"/>
  <c r="O171" i="3"/>
  <c r="O335" i="3"/>
  <c r="P158" i="3"/>
  <c r="T13" i="3"/>
  <c r="O215" i="3"/>
  <c r="Q244" i="3"/>
  <c r="Q197" i="3"/>
  <c r="U290" i="3"/>
  <c r="U74" i="3"/>
  <c r="R317" i="3"/>
  <c r="R244" i="3"/>
  <c r="Q323" i="3"/>
  <c r="T283" i="3"/>
  <c r="T290" i="3"/>
  <c r="S105" i="3"/>
  <c r="R255" i="3"/>
  <c r="Q383" i="3"/>
  <c r="U66" i="3"/>
  <c r="U32" i="3"/>
  <c r="R99" i="3"/>
  <c r="T66" i="3"/>
  <c r="S231" i="3"/>
  <c r="S138" i="3"/>
  <c r="Q90" i="3"/>
  <c r="Q358" i="3"/>
  <c r="U283" i="3"/>
  <c r="U99" i="3"/>
  <c r="U321" i="3"/>
  <c r="R321" i="3"/>
  <c r="Q319" i="3"/>
  <c r="T74" i="3"/>
  <c r="V168" i="3"/>
  <c r="V48" i="3"/>
  <c r="S245" i="3"/>
  <c r="S123" i="3"/>
  <c r="S38" i="3"/>
  <c r="Q176" i="3"/>
  <c r="Q381" i="3"/>
  <c r="T207" i="3"/>
  <c r="U233" i="3"/>
  <c r="R389" i="3"/>
  <c r="R310" i="3"/>
  <c r="Q395" i="3"/>
  <c r="S312" i="3"/>
  <c r="Q91" i="3"/>
  <c r="Q397" i="3"/>
  <c r="Q192" i="3"/>
  <c r="U219" i="3"/>
  <c r="U48" i="3"/>
  <c r="R274" i="3"/>
  <c r="Q300" i="3"/>
  <c r="T186" i="3"/>
  <c r="S171" i="3"/>
  <c r="T375" i="3"/>
  <c r="Q171" i="3"/>
  <c r="Q255" i="3"/>
  <c r="Q158" i="3"/>
  <c r="Q290" i="3"/>
  <c r="U267" i="3"/>
  <c r="R262" i="3"/>
  <c r="R100" i="3"/>
  <c r="T184" i="3"/>
  <c r="T235" i="3"/>
  <c r="P375" i="3"/>
  <c r="P199" i="3"/>
  <c r="Q48" i="4"/>
  <c r="P38" i="3"/>
  <c r="V327" i="3"/>
  <c r="O194" i="3"/>
  <c r="S246" i="3"/>
  <c r="S106" i="3"/>
  <c r="R371" i="3"/>
  <c r="Q59" i="3"/>
  <c r="R66" i="3"/>
  <c r="U184" i="3"/>
  <c r="T256" i="3"/>
  <c r="T355" i="3"/>
  <c r="T274" i="3"/>
  <c r="T354" i="3"/>
  <c r="P32" i="3"/>
  <c r="S182" i="3"/>
  <c r="S158" i="3"/>
  <c r="S321" i="3"/>
  <c r="Q252" i="3"/>
  <c r="Q375" i="3"/>
  <c r="Q237" i="3"/>
  <c r="U91" i="3"/>
  <c r="R91" i="3"/>
  <c r="R106" i="3"/>
  <c r="R90" i="3"/>
  <c r="U296" i="3"/>
  <c r="T90" i="3"/>
  <c r="S74" i="3"/>
  <c r="Q291" i="3"/>
  <c r="Q94" i="3"/>
  <c r="U186" i="3"/>
  <c r="R397" i="3"/>
  <c r="R84" i="3"/>
  <c r="V368" i="3"/>
  <c r="V33" i="3"/>
  <c r="S48" i="4"/>
  <c r="S100" i="3"/>
  <c r="O109" i="3"/>
  <c r="O176" i="3"/>
  <c r="O184" i="3"/>
  <c r="O32" i="3"/>
  <c r="U246" i="3"/>
  <c r="Q278" i="3"/>
  <c r="R358" i="3"/>
  <c r="U10" i="3"/>
  <c r="U59" i="3"/>
  <c r="R204" i="3"/>
  <c r="R395" i="3"/>
  <c r="T368" i="3"/>
  <c r="V233" i="3"/>
  <c r="V272" i="3"/>
  <c r="S28" i="3"/>
  <c r="T311" i="3"/>
  <c r="Q355" i="3"/>
  <c r="Q368" i="3"/>
  <c r="T383" i="3"/>
  <c r="Q54" i="3"/>
  <c r="Q302" i="3"/>
  <c r="Q389" i="3"/>
  <c r="V32" i="3"/>
  <c r="V231" i="3"/>
  <c r="P272" i="3"/>
  <c r="O329" i="3"/>
  <c r="P24" i="3"/>
  <c r="O249" i="3"/>
  <c r="O352" i="3"/>
  <c r="O24" i="3"/>
  <c r="R290" i="3"/>
  <c r="T204" i="3"/>
  <c r="T291" i="3"/>
  <c r="T252" i="3"/>
  <c r="T371" i="3"/>
  <c r="S395" i="3"/>
  <c r="S91" i="3"/>
  <c r="S384" i="3"/>
  <c r="S90" i="3"/>
  <c r="S311" i="3"/>
  <c r="U256" i="3"/>
  <c r="Q231" i="3"/>
  <c r="R300" i="3"/>
  <c r="R69" i="3"/>
  <c r="Q204" i="3"/>
  <c r="T32" i="3"/>
  <c r="R267" i="3"/>
  <c r="T259" i="3"/>
  <c r="R138" i="3"/>
  <c r="S355" i="3"/>
  <c r="S48" i="3"/>
  <c r="S319" i="3"/>
  <c r="Q80" i="3"/>
  <c r="U35" i="3"/>
  <c r="U243" i="3"/>
  <c r="U291" i="3"/>
  <c r="R355" i="3"/>
  <c r="R38" i="3"/>
  <c r="R94" i="3"/>
  <c r="R246" i="3"/>
  <c r="Q186" i="3"/>
  <c r="T84" i="3"/>
  <c r="T99" i="3"/>
  <c r="Q213" i="3"/>
  <c r="U123" i="3"/>
  <c r="R28" i="3"/>
  <c r="T231" i="3"/>
  <c r="R283" i="3"/>
  <c r="O84" i="3"/>
  <c r="S237" i="3"/>
  <c r="S323" i="3"/>
  <c r="S255" i="3"/>
  <c r="Q168" i="3"/>
  <c r="Q66" i="3"/>
  <c r="U138" i="3"/>
  <c r="R278" i="3"/>
  <c r="R237" i="3"/>
  <c r="R182" i="3"/>
  <c r="Q123" i="3"/>
  <c r="T321" i="3"/>
  <c r="T35" i="3"/>
  <c r="O167" i="3"/>
  <c r="U343" i="3"/>
  <c r="P76" i="3"/>
  <c r="U12" i="3"/>
  <c r="V36" i="3"/>
  <c r="S235" i="3"/>
  <c r="S371" i="3"/>
  <c r="S213" i="3"/>
  <c r="S297" i="3"/>
  <c r="O25" i="3"/>
  <c r="O193" i="3"/>
  <c r="R354" i="3"/>
  <c r="T171" i="3"/>
  <c r="T59" i="3"/>
  <c r="S244" i="3"/>
  <c r="S233" i="3"/>
  <c r="R176" i="3"/>
  <c r="U272" i="3"/>
  <c r="Q61" i="3"/>
  <c r="Q79" i="3"/>
  <c r="Q259" i="3"/>
  <c r="T323" i="3"/>
  <c r="S69" i="3"/>
  <c r="S10" i="3"/>
  <c r="S240" i="3"/>
  <c r="Q38" i="3"/>
  <c r="T296" i="3"/>
  <c r="R197" i="3"/>
  <c r="R252" i="3"/>
  <c r="V90" i="3"/>
  <c r="P168" i="3"/>
  <c r="O304" i="3"/>
  <c r="O192" i="3"/>
  <c r="O161" i="3"/>
  <c r="O97" i="3"/>
  <c r="S61" i="3"/>
  <c r="S59" i="3"/>
  <c r="S37" i="3"/>
  <c r="S122" i="3"/>
  <c r="S207" i="3"/>
  <c r="S397" i="3"/>
  <c r="P48" i="3"/>
  <c r="P277" i="3"/>
  <c r="R323" i="3"/>
  <c r="Q182" i="3"/>
  <c r="T112" i="3"/>
  <c r="T176" i="3"/>
  <c r="Q28" i="3"/>
  <c r="Q106" i="3"/>
  <c r="T138" i="3"/>
  <c r="T267" i="3"/>
  <c r="V105" i="3"/>
  <c r="V297" i="3"/>
  <c r="S259" i="3"/>
  <c r="S44" i="3"/>
  <c r="R311" i="3"/>
  <c r="R74" i="3"/>
  <c r="Q44" i="3"/>
  <c r="T168" i="3"/>
  <c r="U90" i="3"/>
  <c r="V66" i="3"/>
  <c r="R35" i="3"/>
  <c r="T28" i="3"/>
  <c r="S99" i="3"/>
  <c r="S35" i="3"/>
  <c r="S162" i="3"/>
  <c r="S128" i="3"/>
  <c r="Q95" i="3"/>
  <c r="Q247" i="3"/>
  <c r="R384" i="3"/>
  <c r="R245" i="3"/>
  <c r="R162" i="3"/>
  <c r="T395" i="3"/>
  <c r="T122" i="3"/>
  <c r="V162" i="3"/>
  <c r="S54" i="3"/>
  <c r="Q227" i="3"/>
  <c r="T297" i="3"/>
  <c r="R383" i="3"/>
  <c r="T255" i="3"/>
  <c r="Q235" i="3"/>
  <c r="Q348" i="3"/>
  <c r="Q354" i="3"/>
  <c r="U122" i="3"/>
  <c r="R44" i="3"/>
  <c r="R10" i="3"/>
  <c r="T227" i="3"/>
  <c r="V10" i="3"/>
  <c r="V274" i="3"/>
  <c r="Q246" i="3"/>
  <c r="U354" i="3"/>
  <c r="R158" i="3"/>
  <c r="Q122" i="3"/>
  <c r="R123" i="3"/>
  <c r="T100" i="3"/>
  <c r="S348" i="3"/>
  <c r="S32" i="3"/>
  <c r="Q311" i="3"/>
  <c r="Q69" i="3"/>
  <c r="U227" i="3"/>
  <c r="Q84" i="3"/>
  <c r="R171" i="3"/>
  <c r="R348" i="3"/>
  <c r="Q321" i="3"/>
  <c r="T243" i="3"/>
  <c r="P48" i="4"/>
  <c r="U148" i="3"/>
  <c r="O138" i="3"/>
  <c r="O202" i="3"/>
  <c r="O351" i="3"/>
  <c r="P47" i="3"/>
  <c r="V84" i="3"/>
  <c r="M88" i="4"/>
  <c r="U88" i="4" s="1"/>
  <c r="Q88" i="3"/>
  <c r="S344" i="3"/>
  <c r="U17" i="3"/>
  <c r="U217" i="3"/>
  <c r="R249" i="3"/>
  <c r="P288" i="3"/>
  <c r="V185" i="3"/>
  <c r="S385" i="3"/>
  <c r="O344" i="3"/>
  <c r="O88" i="3"/>
  <c r="O201" i="3"/>
  <c r="R89" i="3"/>
  <c r="O312" i="3"/>
  <c r="O232" i="3"/>
  <c r="O360" i="3"/>
  <c r="T193" i="3"/>
  <c r="V281" i="3"/>
  <c r="V201" i="3"/>
  <c r="Q240" i="3"/>
  <c r="T33" i="3"/>
  <c r="U368" i="3"/>
  <c r="Q144" i="3"/>
  <c r="P112" i="3"/>
  <c r="O128" i="3"/>
  <c r="O185" i="3"/>
  <c r="O288" i="3"/>
  <c r="O105" i="3"/>
  <c r="O272" i="3"/>
  <c r="O33" i="3"/>
  <c r="R144" i="3"/>
  <c r="O137" i="3"/>
  <c r="U128" i="3"/>
  <c r="O177" i="3"/>
  <c r="Q89" i="3"/>
  <c r="R264" i="3"/>
  <c r="O225" i="3"/>
  <c r="V336" i="3"/>
  <c r="V80" i="3"/>
  <c r="Q296" i="3"/>
  <c r="O280" i="3"/>
  <c r="S143" i="3"/>
  <c r="R208" i="3"/>
  <c r="P88" i="3"/>
  <c r="S137" i="3"/>
  <c r="S17" i="3"/>
  <c r="R281" i="3"/>
  <c r="T280" i="3"/>
  <c r="Q225" i="3"/>
  <c r="U329" i="3"/>
  <c r="U392" i="3"/>
  <c r="Q265" i="3"/>
  <c r="R352" i="3"/>
  <c r="P216" i="3"/>
  <c r="O208" i="3"/>
  <c r="O89" i="3"/>
  <c r="Q256" i="3"/>
  <c r="L286" i="4"/>
  <c r="Q286" i="4" s="1"/>
  <c r="O286" i="3"/>
  <c r="T286" i="3"/>
  <c r="U286" i="3"/>
  <c r="P286" i="3"/>
  <c r="V286" i="3"/>
  <c r="L115" i="4"/>
  <c r="R115" i="4" s="1"/>
  <c r="P115" i="3"/>
  <c r="V115" i="3"/>
  <c r="O115" i="3"/>
  <c r="L383" i="4"/>
  <c r="S383" i="4" s="1"/>
  <c r="V383" i="3"/>
  <c r="U383" i="3"/>
  <c r="O383" i="3"/>
  <c r="P383" i="3"/>
  <c r="L297" i="4"/>
  <c r="O297" i="3"/>
  <c r="R297" i="3"/>
  <c r="Q297" i="3"/>
  <c r="P297" i="3"/>
  <c r="L27" i="4"/>
  <c r="Q27" i="4" s="1"/>
  <c r="V27" i="3"/>
  <c r="P27" i="3"/>
  <c r="O27" i="3"/>
  <c r="L90" i="4"/>
  <c r="R90" i="4" s="1"/>
  <c r="P90" i="3"/>
  <c r="O90" i="3"/>
  <c r="L364" i="4"/>
  <c r="R364" i="4" s="1"/>
  <c r="U364" i="3"/>
  <c r="P364" i="3"/>
  <c r="O364" i="3"/>
  <c r="V364" i="3"/>
  <c r="L87" i="4"/>
  <c r="U87" i="3"/>
  <c r="V87" i="3"/>
  <c r="R87" i="3"/>
  <c r="T87" i="3"/>
  <c r="P167" i="3"/>
  <c r="L291" i="4"/>
  <c r="O291" i="3"/>
  <c r="P291" i="3"/>
  <c r="V291" i="3"/>
  <c r="L183" i="4"/>
  <c r="V183" i="3"/>
  <c r="R183" i="3"/>
  <c r="O183" i="3"/>
  <c r="T183" i="3"/>
  <c r="U183" i="3"/>
  <c r="L351" i="4"/>
  <c r="S351" i="4" s="1"/>
  <c r="R351" i="3"/>
  <c r="T351" i="3"/>
  <c r="U351" i="3"/>
  <c r="V351" i="3"/>
  <c r="L359" i="4"/>
  <c r="O359" i="3"/>
  <c r="U359" i="3"/>
  <c r="P359" i="3"/>
  <c r="L394" i="4"/>
  <c r="U394" i="4" s="1"/>
  <c r="O394" i="3"/>
  <c r="P394" i="3"/>
  <c r="L44" i="4"/>
  <c r="T44" i="4" s="1"/>
  <c r="O44" i="3"/>
  <c r="V44" i="3"/>
  <c r="U44" i="3"/>
  <c r="L390" i="4"/>
  <c r="R390" i="4" s="1"/>
  <c r="O390" i="3"/>
  <c r="U390" i="3"/>
  <c r="T390" i="3"/>
  <c r="V390" i="3"/>
  <c r="P390" i="3"/>
  <c r="L270" i="4"/>
  <c r="S270" i="4" s="1"/>
  <c r="T270" i="3"/>
  <c r="O270" i="3"/>
  <c r="V270" i="3"/>
  <c r="U270" i="3"/>
  <c r="P270" i="3"/>
  <c r="L70" i="4"/>
  <c r="Q70" i="4" s="1"/>
  <c r="U70" i="3"/>
  <c r="P70" i="3"/>
  <c r="O70" i="3"/>
  <c r="T70" i="3"/>
  <c r="S70" i="3"/>
  <c r="L230" i="4"/>
  <c r="S230" i="4" s="1"/>
  <c r="T230" i="3"/>
  <c r="V230" i="3"/>
  <c r="O230" i="3"/>
  <c r="U230" i="3"/>
  <c r="L53" i="4"/>
  <c r="O53" i="3"/>
  <c r="P53" i="3"/>
  <c r="V53" i="3"/>
  <c r="U53" i="3"/>
  <c r="L54" i="4"/>
  <c r="S54" i="4" s="1"/>
  <c r="O54" i="3"/>
  <c r="V54" i="3"/>
  <c r="P54" i="3"/>
  <c r="T54" i="3"/>
  <c r="U54" i="3"/>
  <c r="L302" i="4"/>
  <c r="S302" i="4" s="1"/>
  <c r="U302" i="3"/>
  <c r="V302" i="3"/>
  <c r="O302" i="3"/>
  <c r="T302" i="3"/>
  <c r="P302" i="3"/>
  <c r="L389" i="4"/>
  <c r="S389" i="4" s="1"/>
  <c r="O389" i="3"/>
  <c r="T389" i="3"/>
  <c r="V389" i="3"/>
  <c r="U389" i="3"/>
  <c r="P389" i="3"/>
  <c r="L262" i="4"/>
  <c r="Q262" i="4" s="1"/>
  <c r="T262" i="3"/>
  <c r="O262" i="3"/>
  <c r="V262" i="3"/>
  <c r="P262" i="3"/>
  <c r="U262" i="3"/>
  <c r="L362" i="4"/>
  <c r="U362" i="4" s="1"/>
  <c r="O362" i="3"/>
  <c r="V362" i="3"/>
  <c r="P362" i="3"/>
  <c r="L374" i="4"/>
  <c r="Q374" i="4" s="1"/>
  <c r="V374" i="3"/>
  <c r="U374" i="3"/>
  <c r="T374" i="3"/>
  <c r="O374" i="3"/>
  <c r="L350" i="4"/>
  <c r="Q350" i="4" s="1"/>
  <c r="O350" i="3"/>
  <c r="U350" i="3"/>
  <c r="V350" i="3"/>
  <c r="T350" i="3"/>
  <c r="P350" i="3"/>
  <c r="L35" i="4"/>
  <c r="S35" i="4" s="1"/>
  <c r="V35" i="3"/>
  <c r="P35" i="3"/>
  <c r="O35" i="3"/>
  <c r="L156" i="4"/>
  <c r="R156" i="4" s="1"/>
  <c r="P156" i="3"/>
  <c r="O156" i="3"/>
  <c r="L205" i="4"/>
  <c r="O205" i="3"/>
  <c r="V205" i="3"/>
  <c r="T205" i="3"/>
  <c r="U205" i="3"/>
  <c r="L85" i="4"/>
  <c r="S85" i="4" s="1"/>
  <c r="U85" i="3"/>
  <c r="T85" i="3"/>
  <c r="O85" i="3"/>
  <c r="P85" i="3"/>
  <c r="L117" i="4"/>
  <c r="Q117" i="4" s="1"/>
  <c r="O117" i="3"/>
  <c r="P117" i="3"/>
  <c r="T117" i="3"/>
  <c r="V117" i="3"/>
  <c r="L141" i="4"/>
  <c r="S141" i="4" s="1"/>
  <c r="O141" i="3"/>
  <c r="T141" i="3"/>
  <c r="U141" i="3"/>
  <c r="P141" i="3"/>
  <c r="V141" i="3"/>
  <c r="L348" i="4"/>
  <c r="R348" i="4" s="1"/>
  <c r="O348" i="3"/>
  <c r="V348" i="3"/>
  <c r="U348" i="3"/>
  <c r="P348" i="3"/>
  <c r="T348" i="3"/>
  <c r="L403" i="4"/>
  <c r="Q403" i="4" s="1"/>
  <c r="P403" i="3"/>
  <c r="O403" i="3"/>
  <c r="V403" i="3"/>
  <c r="L59" i="4"/>
  <c r="Q59" i="4" s="1"/>
  <c r="V59" i="3"/>
  <c r="P59" i="3"/>
  <c r="O59" i="3"/>
  <c r="L155" i="4"/>
  <c r="R155" i="4" s="1"/>
  <c r="V155" i="3"/>
  <c r="P155" i="3"/>
  <c r="O155" i="3"/>
  <c r="L163" i="4"/>
  <c r="Q163" i="4" s="1"/>
  <c r="O163" i="3"/>
  <c r="P163" i="3"/>
  <c r="V163" i="3"/>
  <c r="U156" i="3"/>
  <c r="L122" i="4"/>
  <c r="O122" i="3"/>
  <c r="P122" i="3"/>
  <c r="R122" i="3"/>
  <c r="L172" i="4"/>
  <c r="O172" i="4" s="1"/>
  <c r="V172" i="3"/>
  <c r="U172" i="3"/>
  <c r="Z172" i="3" s="1" a="1"/>
  <c r="O172" i="3"/>
  <c r="P172" i="3"/>
  <c r="L292" i="4"/>
  <c r="T292" i="4" s="1"/>
  <c r="O292" i="3"/>
  <c r="P292" i="3"/>
  <c r="V292" i="3"/>
  <c r="U292" i="3"/>
  <c r="L283" i="4"/>
  <c r="Q283" i="4" s="1"/>
  <c r="V283" i="3"/>
  <c r="P283" i="3"/>
  <c r="O283" i="3"/>
  <c r="L222" i="4"/>
  <c r="R222" i="4" s="1"/>
  <c r="U222" i="3"/>
  <c r="O222" i="3"/>
  <c r="T222" i="3"/>
  <c r="T158" i="3"/>
  <c r="L124" i="4"/>
  <c r="Q124" i="4" s="1"/>
  <c r="O124" i="3"/>
  <c r="L178" i="4"/>
  <c r="S178" i="4" s="1"/>
  <c r="P178" i="3"/>
  <c r="O20" i="3"/>
  <c r="R376" i="3"/>
  <c r="O319" i="3"/>
  <c r="T403" i="4"/>
  <c r="O96" i="3"/>
  <c r="L223" i="4"/>
  <c r="S223" i="4" s="1"/>
  <c r="R223" i="3"/>
  <c r="U223" i="3"/>
  <c r="T223" i="3"/>
  <c r="V223" i="3"/>
  <c r="P223" i="3"/>
  <c r="L282" i="4"/>
  <c r="T282" i="4" s="1"/>
  <c r="O282" i="3"/>
  <c r="P282" i="3"/>
  <c r="Q282" i="3"/>
  <c r="L326" i="4"/>
  <c r="S326" i="4" s="1"/>
  <c r="T326" i="3"/>
  <c r="O326" i="3"/>
  <c r="U326" i="3"/>
  <c r="V326" i="3"/>
  <c r="P326" i="3"/>
  <c r="L367" i="4"/>
  <c r="P367" i="4" s="1"/>
  <c r="U367" i="3"/>
  <c r="V367" i="3"/>
  <c r="T367" i="3"/>
  <c r="R367" i="3"/>
  <c r="L252" i="4"/>
  <c r="Q252" i="4" s="1"/>
  <c r="O252" i="3"/>
  <c r="U252" i="3"/>
  <c r="P252" i="3"/>
  <c r="V252" i="3"/>
  <c r="L79" i="4"/>
  <c r="Q79" i="4" s="1"/>
  <c r="S79" i="3"/>
  <c r="V79" i="3"/>
  <c r="P79" i="3"/>
  <c r="T79" i="3"/>
  <c r="R79" i="3"/>
  <c r="U79" i="3"/>
  <c r="L26" i="4"/>
  <c r="R26" i="4" s="1"/>
  <c r="O26" i="3"/>
  <c r="P26" i="3"/>
  <c r="L157" i="4"/>
  <c r="T157" i="3"/>
  <c r="P157" i="3"/>
  <c r="U157" i="3"/>
  <c r="V157" i="3"/>
  <c r="O157" i="3"/>
  <c r="L166" i="4"/>
  <c r="R166" i="4" s="1"/>
  <c r="O166" i="3"/>
  <c r="V166" i="3"/>
  <c r="U166" i="3"/>
  <c r="T166" i="3"/>
  <c r="L398" i="4"/>
  <c r="S398" i="4" s="1"/>
  <c r="O398" i="3"/>
  <c r="U398" i="3"/>
  <c r="P398" i="3"/>
  <c r="T398" i="3"/>
  <c r="V398" i="3"/>
  <c r="V77" i="3"/>
  <c r="L102" i="4"/>
  <c r="V102" i="3"/>
  <c r="T102" i="3"/>
  <c r="P102" i="3"/>
  <c r="L165" i="4"/>
  <c r="Q165" i="4" s="1"/>
  <c r="O165" i="3"/>
  <c r="T165" i="3"/>
  <c r="U165" i="3"/>
  <c r="P165" i="3"/>
  <c r="L310" i="4"/>
  <c r="O310" i="3"/>
  <c r="U310" i="3"/>
  <c r="V310" i="3"/>
  <c r="T310" i="3"/>
  <c r="L247" i="4"/>
  <c r="R247" i="4" s="1"/>
  <c r="O247" i="3"/>
  <c r="V247" i="3"/>
  <c r="P247" i="3"/>
  <c r="U247" i="3"/>
  <c r="L123" i="4"/>
  <c r="T123" i="4" s="1"/>
  <c r="O123" i="3"/>
  <c r="P123" i="3"/>
  <c r="V123" i="3"/>
  <c r="L186" i="4"/>
  <c r="R186" i="4" s="1"/>
  <c r="P186" i="3"/>
  <c r="O186" i="3"/>
  <c r="L381" i="4"/>
  <c r="S381" i="4" s="1"/>
  <c r="V381" i="3"/>
  <c r="P381" i="3"/>
  <c r="T381" i="3"/>
  <c r="U381" i="3"/>
  <c r="O381" i="3"/>
  <c r="L354" i="4"/>
  <c r="O354" i="3"/>
  <c r="V354" i="3"/>
  <c r="P354" i="3"/>
  <c r="L331" i="4"/>
  <c r="R331" i="4" s="1"/>
  <c r="V331" i="3"/>
  <c r="P331" i="3"/>
  <c r="O331" i="3"/>
  <c r="U331" i="3"/>
  <c r="L347" i="4"/>
  <c r="P347" i="3"/>
  <c r="O347" i="3"/>
  <c r="V347" i="3"/>
  <c r="L164" i="4"/>
  <c r="S164" i="4" s="1"/>
  <c r="P164" i="3"/>
  <c r="L259" i="4"/>
  <c r="P259" i="3"/>
  <c r="O259" i="3"/>
  <c r="V259" i="3"/>
  <c r="L378" i="4"/>
  <c r="T378" i="4" s="1"/>
  <c r="O378" i="3"/>
  <c r="P378" i="3"/>
  <c r="L36" i="4"/>
  <c r="S36" i="4" s="1"/>
  <c r="P36" i="3"/>
  <c r="O36" i="3"/>
  <c r="L43" i="4"/>
  <c r="S43" i="4" s="1"/>
  <c r="V43" i="3"/>
  <c r="P43" i="3"/>
  <c r="O43" i="3"/>
  <c r="L82" i="4"/>
  <c r="U82" i="4" s="1"/>
  <c r="O82" i="3"/>
  <c r="P82" i="3"/>
  <c r="P374" i="3"/>
  <c r="L21" i="4"/>
  <c r="O21" i="3"/>
  <c r="V21" i="3"/>
  <c r="P21" i="3"/>
  <c r="U21" i="3"/>
  <c r="L333" i="4"/>
  <c r="Q333" i="4" s="1"/>
  <c r="T333" i="3"/>
  <c r="V333" i="3"/>
  <c r="U333" i="3"/>
  <c r="P333" i="3"/>
  <c r="O333" i="3"/>
  <c r="L62" i="4"/>
  <c r="O62" i="3"/>
  <c r="U62" i="3"/>
  <c r="V62" i="3"/>
  <c r="T62" i="3"/>
  <c r="P62" i="3"/>
  <c r="L93" i="4"/>
  <c r="Q93" i="4" s="1"/>
  <c r="V93" i="3"/>
  <c r="T93" i="3"/>
  <c r="U93" i="3"/>
  <c r="O93" i="3"/>
  <c r="P93" i="3"/>
  <c r="L290" i="4"/>
  <c r="S290" i="4" s="1"/>
  <c r="O290" i="3"/>
  <c r="P290" i="3"/>
  <c r="O48" i="4"/>
  <c r="O87" i="3"/>
  <c r="Q122" i="4"/>
  <c r="T115" i="4"/>
  <c r="R43" i="4"/>
  <c r="L330" i="4"/>
  <c r="T330" i="4" s="1"/>
  <c r="P330" i="3"/>
  <c r="V330" i="3"/>
  <c r="O330" i="3"/>
  <c r="L299" i="4"/>
  <c r="V299" i="3"/>
  <c r="O299" i="3"/>
  <c r="P299" i="3"/>
  <c r="L55" i="4"/>
  <c r="S55" i="4" s="1"/>
  <c r="T55" i="3"/>
  <c r="U55" i="3"/>
  <c r="V55" i="3"/>
  <c r="R55" i="3"/>
  <c r="O55" i="3"/>
  <c r="L361" i="4"/>
  <c r="P361" i="3"/>
  <c r="Q361" i="3"/>
  <c r="O361" i="3"/>
  <c r="R361" i="3"/>
  <c r="L346" i="4"/>
  <c r="R346" i="4" s="1"/>
  <c r="P346" i="3"/>
  <c r="O346" i="3"/>
  <c r="Q346" i="3"/>
  <c r="L179" i="4"/>
  <c r="U179" i="4" s="1"/>
  <c r="Q179" i="3"/>
  <c r="V179" i="3"/>
  <c r="O179" i="3"/>
  <c r="R179" i="3"/>
  <c r="P179" i="3"/>
  <c r="L271" i="4"/>
  <c r="T271" i="4" s="1"/>
  <c r="P271" i="3"/>
  <c r="O271" i="3"/>
  <c r="U271" i="3"/>
  <c r="V271" i="3"/>
  <c r="L402" i="4"/>
  <c r="T402" i="4" s="1"/>
  <c r="P402" i="3"/>
  <c r="V402" i="3"/>
  <c r="O402" i="3"/>
  <c r="O367" i="3"/>
  <c r="L231" i="4"/>
  <c r="P231" i="3"/>
  <c r="U231" i="3"/>
  <c r="O231" i="3"/>
  <c r="L132" i="4"/>
  <c r="T132" i="4" s="1"/>
  <c r="O132" i="3"/>
  <c r="P132" i="3"/>
  <c r="L159" i="4"/>
  <c r="R159" i="3"/>
  <c r="V159" i="3"/>
  <c r="T159" i="3"/>
  <c r="U159" i="3"/>
  <c r="O159" i="3"/>
  <c r="O255" i="3"/>
  <c r="P140" i="3"/>
  <c r="L76" i="4"/>
  <c r="R76" i="4" s="1"/>
  <c r="U76" i="3"/>
  <c r="V76" i="3"/>
  <c r="O76" i="3"/>
  <c r="L207" i="4"/>
  <c r="Q207" i="4" s="1"/>
  <c r="P207" i="3"/>
  <c r="R207" i="3"/>
  <c r="U207" i="3"/>
  <c r="V207" i="3"/>
  <c r="L353" i="4"/>
  <c r="P353" i="3"/>
  <c r="O353" i="3"/>
  <c r="L284" i="4"/>
  <c r="R284" i="4" s="1"/>
  <c r="U284" i="3"/>
  <c r="P284" i="3"/>
  <c r="O284" i="3"/>
  <c r="V284" i="3"/>
  <c r="L173" i="4"/>
  <c r="Q173" i="4" s="1"/>
  <c r="O173" i="3"/>
  <c r="T173" i="3"/>
  <c r="P173" i="3"/>
  <c r="V173" i="3"/>
  <c r="U173" i="3"/>
  <c r="L269" i="4"/>
  <c r="Q269" i="4" s="1"/>
  <c r="O269" i="3"/>
  <c r="T269" i="3"/>
  <c r="V269" i="3"/>
  <c r="P269" i="3"/>
  <c r="U269" i="3"/>
  <c r="L253" i="4"/>
  <c r="R253" i="4" s="1"/>
  <c r="O253" i="3"/>
  <c r="U253" i="3"/>
  <c r="T253" i="3"/>
  <c r="V253" i="3"/>
  <c r="P253" i="3"/>
  <c r="L77" i="4"/>
  <c r="S77" i="4" s="1"/>
  <c r="O77" i="3"/>
  <c r="U77" i="3"/>
  <c r="T77" i="3"/>
  <c r="P77" i="3"/>
  <c r="L279" i="4"/>
  <c r="O279" i="3"/>
  <c r="R279" i="3"/>
  <c r="V279" i="3"/>
  <c r="P279" i="3"/>
  <c r="U279" i="3"/>
  <c r="T279" i="3"/>
  <c r="L325" i="4"/>
  <c r="S325" i="4" s="1"/>
  <c r="O325" i="3"/>
  <c r="P325" i="3"/>
  <c r="T325" i="3"/>
  <c r="U325" i="3"/>
  <c r="V325" i="3"/>
  <c r="L242" i="4"/>
  <c r="V242" i="4" s="1"/>
  <c r="O242" i="3"/>
  <c r="P242" i="3"/>
  <c r="L100" i="4"/>
  <c r="T100" i="4" s="1"/>
  <c r="P100" i="3"/>
  <c r="O100" i="3"/>
  <c r="L341" i="4"/>
  <c r="S341" i="4" s="1"/>
  <c r="O341" i="3"/>
  <c r="U341" i="3"/>
  <c r="V341" i="3"/>
  <c r="P341" i="3"/>
  <c r="T341" i="3"/>
  <c r="L86" i="4"/>
  <c r="O86" i="3"/>
  <c r="U86" i="3"/>
  <c r="T86" i="3"/>
  <c r="P86" i="3"/>
  <c r="L373" i="4"/>
  <c r="O373" i="3"/>
  <c r="P373" i="3"/>
  <c r="T373" i="3"/>
  <c r="U373" i="3"/>
  <c r="V373" i="3"/>
  <c r="L125" i="4"/>
  <c r="S125" i="4" s="1"/>
  <c r="T125" i="3"/>
  <c r="V125" i="3"/>
  <c r="O125" i="3"/>
  <c r="P125" i="3"/>
  <c r="L149" i="4"/>
  <c r="U149" i="3"/>
  <c r="O149" i="3"/>
  <c r="T149" i="3"/>
  <c r="P149" i="3"/>
  <c r="L309" i="4"/>
  <c r="R309" i="4" s="1"/>
  <c r="P309" i="3"/>
  <c r="T309" i="3"/>
  <c r="O309" i="3"/>
  <c r="U309" i="3"/>
  <c r="V309" i="3"/>
  <c r="L391" i="4"/>
  <c r="V391" i="4" s="1"/>
  <c r="R391" i="3"/>
  <c r="T391" i="3"/>
  <c r="U391" i="3"/>
  <c r="O391" i="3"/>
  <c r="P391" i="3"/>
  <c r="S391" i="3"/>
  <c r="O74" i="3"/>
  <c r="L74" i="4"/>
  <c r="V74" i="4" s="1"/>
  <c r="P74" i="3"/>
  <c r="L358" i="4"/>
  <c r="O358" i="3"/>
  <c r="T358" i="3"/>
  <c r="U358" i="3"/>
  <c r="V358" i="3"/>
  <c r="L174" i="4"/>
  <c r="Q174" i="4" s="1"/>
  <c r="T174" i="3"/>
  <c r="U174" i="3"/>
  <c r="O174" i="3"/>
  <c r="V174" i="3"/>
  <c r="L133" i="4"/>
  <c r="P133" i="3"/>
  <c r="T133" i="3"/>
  <c r="O133" i="3"/>
  <c r="V133" i="3"/>
  <c r="U133" i="3"/>
  <c r="L234" i="4"/>
  <c r="T234" i="4" s="1"/>
  <c r="O234" i="3"/>
  <c r="P234" i="3"/>
  <c r="L370" i="4"/>
  <c r="T370" i="4" s="1"/>
  <c r="P370" i="3"/>
  <c r="O370" i="3"/>
  <c r="L116" i="4"/>
  <c r="S116" i="4" s="1"/>
  <c r="O116" i="3"/>
  <c r="P116" i="3"/>
  <c r="L321" i="4"/>
  <c r="S321" i="4" s="1"/>
  <c r="P321" i="3"/>
  <c r="O321" i="3"/>
  <c r="Q48" i="3"/>
  <c r="U102" i="3"/>
  <c r="L306" i="4"/>
  <c r="U306" i="4" s="1"/>
  <c r="P306" i="3"/>
  <c r="O306" i="3"/>
  <c r="L92" i="4"/>
  <c r="O92" i="3"/>
  <c r="V165" i="3"/>
  <c r="L75" i="4"/>
  <c r="Q75" i="3"/>
  <c r="O75" i="3"/>
  <c r="P75" i="3"/>
  <c r="V75" i="3"/>
  <c r="L267" i="4"/>
  <c r="R267" i="4" s="1"/>
  <c r="P267" i="3"/>
  <c r="O267" i="3"/>
  <c r="V267" i="3"/>
  <c r="L106" i="4"/>
  <c r="U106" i="4" s="1"/>
  <c r="O106" i="3"/>
  <c r="P106" i="3"/>
  <c r="L322" i="4"/>
  <c r="S322" i="4" s="1"/>
  <c r="P322" i="3"/>
  <c r="O322" i="3"/>
  <c r="V322" i="3"/>
  <c r="R322" i="3"/>
  <c r="L8" i="4"/>
  <c r="S8" i="4" s="1"/>
  <c r="U8" i="3"/>
  <c r="V85" i="3"/>
  <c r="L42" i="4"/>
  <c r="S42" i="4" s="1"/>
  <c r="O42" i="3"/>
  <c r="P42" i="3"/>
  <c r="L68" i="4"/>
  <c r="S68" i="4" s="1"/>
  <c r="P68" i="3"/>
  <c r="O68" i="3"/>
  <c r="L69" i="4"/>
  <c r="S69" i="4" s="1"/>
  <c r="V69" i="3"/>
  <c r="P69" i="3"/>
  <c r="T69" i="3"/>
  <c r="O69" i="3"/>
  <c r="L52" i="4"/>
  <c r="Q52" i="4" s="1"/>
  <c r="O52" i="3"/>
  <c r="P52" i="3"/>
  <c r="Q16" i="4"/>
  <c r="U16" i="4"/>
  <c r="O16" i="4"/>
  <c r="S122" i="4"/>
  <c r="U112" i="3"/>
  <c r="R112" i="3"/>
  <c r="V112" i="3"/>
  <c r="S163" i="4"/>
  <c r="R8" i="4"/>
  <c r="R262" i="4"/>
  <c r="O169" i="3"/>
  <c r="O40" i="3"/>
  <c r="O399" i="3"/>
  <c r="O223" i="3"/>
  <c r="L244" i="4"/>
  <c r="Q244" i="4" s="1"/>
  <c r="U244" i="3"/>
  <c r="O244" i="3"/>
  <c r="V244" i="3"/>
  <c r="P244" i="3"/>
  <c r="L50" i="4"/>
  <c r="V50" i="4" s="1"/>
  <c r="Q50" i="3"/>
  <c r="P50" i="3"/>
  <c r="O50" i="3"/>
  <c r="L260" i="4"/>
  <c r="T260" i="4" s="1"/>
  <c r="O260" i="3"/>
  <c r="V260" i="3"/>
  <c r="P260" i="3"/>
  <c r="L71" i="4"/>
  <c r="Q71" i="4" s="1"/>
  <c r="T71" i="3"/>
  <c r="U71" i="3"/>
  <c r="V71" i="3"/>
  <c r="O71" i="3"/>
  <c r="R71" i="3"/>
  <c r="L175" i="4"/>
  <c r="U175" i="3"/>
  <c r="V175" i="3"/>
  <c r="T175" i="3"/>
  <c r="R175" i="3"/>
  <c r="L127" i="4"/>
  <c r="S127" i="4" s="1"/>
  <c r="R127" i="3"/>
  <c r="T127" i="3"/>
  <c r="O127" i="3"/>
  <c r="U127" i="3"/>
  <c r="V127" i="3"/>
  <c r="P127" i="3"/>
  <c r="L227" i="4"/>
  <c r="V227" i="3"/>
  <c r="P227" i="3"/>
  <c r="O227" i="3"/>
  <c r="L307" i="4"/>
  <c r="U307" i="4" s="1"/>
  <c r="O307" i="3"/>
  <c r="V307" i="3"/>
  <c r="R307" i="3"/>
  <c r="P307" i="3"/>
  <c r="Q307" i="3"/>
  <c r="L12" i="4"/>
  <c r="R12" i="4" s="1"/>
  <c r="O12" i="3"/>
  <c r="L47" i="4"/>
  <c r="Q47" i="4" s="1"/>
  <c r="R47" i="3"/>
  <c r="V47" i="3"/>
  <c r="T47" i="3"/>
  <c r="U47" i="3"/>
  <c r="L295" i="4"/>
  <c r="Q295" i="4" s="1"/>
  <c r="O295" i="3"/>
  <c r="P295" i="3"/>
  <c r="U295" i="3"/>
  <c r="L126" i="4"/>
  <c r="R126" i="4" s="1"/>
  <c r="P126" i="3"/>
  <c r="O126" i="3"/>
  <c r="T126" i="3"/>
  <c r="V126" i="3"/>
  <c r="V12" i="3"/>
  <c r="L191" i="4"/>
  <c r="Q191" i="4" s="1"/>
  <c r="P191" i="3"/>
  <c r="T191" i="3"/>
  <c r="R191" i="3"/>
  <c r="V191" i="3"/>
  <c r="O191" i="3"/>
  <c r="U191" i="3"/>
  <c r="L226" i="4"/>
  <c r="Q226" i="4" s="1"/>
  <c r="P226" i="3"/>
  <c r="L195" i="4"/>
  <c r="R195" i="3"/>
  <c r="V195" i="3"/>
  <c r="P195" i="3"/>
  <c r="V100" i="3"/>
  <c r="L19" i="4"/>
  <c r="S19" i="4" s="1"/>
  <c r="P19" i="3"/>
  <c r="O19" i="3"/>
  <c r="V19" i="3"/>
  <c r="L110" i="4"/>
  <c r="T110" i="3"/>
  <c r="V110" i="3"/>
  <c r="O110" i="3"/>
  <c r="L108" i="4"/>
  <c r="T108" i="4" s="1"/>
  <c r="P108" i="3"/>
  <c r="V108" i="3"/>
  <c r="O108" i="3"/>
  <c r="L190" i="4"/>
  <c r="U190" i="3"/>
  <c r="T190" i="3"/>
  <c r="V190" i="3"/>
  <c r="O190" i="3"/>
  <c r="L147" i="4"/>
  <c r="Q147" i="4" s="1"/>
  <c r="P147" i="3"/>
  <c r="V147" i="3"/>
  <c r="L130" i="4"/>
  <c r="O130" i="3"/>
  <c r="P130" i="3"/>
  <c r="L250" i="4"/>
  <c r="O250" i="3"/>
  <c r="P250" i="3"/>
  <c r="L188" i="4"/>
  <c r="S188" i="4" s="1"/>
  <c r="P188" i="3"/>
  <c r="O188" i="3"/>
  <c r="L203" i="4"/>
  <c r="V203" i="3"/>
  <c r="P203" i="3"/>
  <c r="R203" i="3"/>
  <c r="V116" i="3"/>
  <c r="V86" i="3"/>
  <c r="L298" i="4"/>
  <c r="S298" i="4" s="1"/>
  <c r="V298" i="3"/>
  <c r="P298" i="3"/>
  <c r="O298" i="3"/>
  <c r="U126" i="3"/>
  <c r="L246" i="4"/>
  <c r="S246" i="4" s="1"/>
  <c r="T246" i="3"/>
  <c r="V246" i="3"/>
  <c r="O246" i="3"/>
  <c r="L37" i="4"/>
  <c r="S37" i="4" s="1"/>
  <c r="U37" i="3"/>
  <c r="V37" i="3"/>
  <c r="O37" i="3"/>
  <c r="P37" i="3"/>
  <c r="L397" i="4"/>
  <c r="Q397" i="4" s="1"/>
  <c r="V397" i="3"/>
  <c r="O397" i="3"/>
  <c r="U397" i="3"/>
  <c r="P397" i="3"/>
  <c r="T397" i="3"/>
  <c r="L213" i="4"/>
  <c r="S213" i="4" s="1"/>
  <c r="V213" i="3"/>
  <c r="P213" i="3"/>
  <c r="U213" i="3"/>
  <c r="O213" i="3"/>
  <c r="T213" i="3"/>
  <c r="L303" i="4"/>
  <c r="Q303" i="4" s="1"/>
  <c r="U303" i="3"/>
  <c r="V303" i="3"/>
  <c r="T303" i="3"/>
  <c r="R303" i="3"/>
  <c r="O303" i="3"/>
  <c r="O175" i="3"/>
  <c r="Q37" i="4"/>
  <c r="U115" i="4"/>
  <c r="R86" i="4"/>
  <c r="V122" i="4"/>
  <c r="S313" i="3"/>
  <c r="P399" i="3"/>
  <c r="L15" i="4"/>
  <c r="R15" i="3"/>
  <c r="T15" i="3"/>
  <c r="U15" i="3"/>
  <c r="V15" i="3"/>
  <c r="P15" i="3"/>
  <c r="P103" i="3"/>
  <c r="L138" i="4"/>
  <c r="P138" i="3"/>
  <c r="L63" i="4"/>
  <c r="S63" i="4" s="1"/>
  <c r="U63" i="3"/>
  <c r="P63" i="3"/>
  <c r="T63" i="3"/>
  <c r="R63" i="3"/>
  <c r="O63" i="3"/>
  <c r="V63" i="3"/>
  <c r="L345" i="4"/>
  <c r="O345" i="3"/>
  <c r="T345" i="3"/>
  <c r="P345" i="3"/>
  <c r="L151" i="4"/>
  <c r="Q151" i="4" s="1"/>
  <c r="R151" i="3"/>
  <c r="T151" i="3"/>
  <c r="V151" i="3"/>
  <c r="O151" i="3"/>
  <c r="U151" i="3"/>
  <c r="L235" i="4"/>
  <c r="R235" i="4" s="1"/>
  <c r="P235" i="3"/>
  <c r="O235" i="3"/>
  <c r="V235" i="3"/>
  <c r="P71" i="3"/>
  <c r="L10" i="4"/>
  <c r="P10" i="3"/>
  <c r="Q10" i="3"/>
  <c r="L51" i="4"/>
  <c r="R51" i="4" s="1"/>
  <c r="P51" i="3"/>
  <c r="O51" i="3"/>
  <c r="V51" i="3"/>
  <c r="L375" i="4"/>
  <c r="R375" i="4" s="1"/>
  <c r="U375" i="3"/>
  <c r="V375" i="3"/>
  <c r="L199" i="4"/>
  <c r="R199" i="3"/>
  <c r="U199" i="3"/>
  <c r="T199" i="3"/>
  <c r="V199" i="3"/>
  <c r="S199" i="3"/>
  <c r="L255" i="4"/>
  <c r="U255" i="3"/>
  <c r="V255" i="3"/>
  <c r="P255" i="3"/>
  <c r="L140" i="4"/>
  <c r="Q140" i="4" s="1"/>
  <c r="O140" i="3"/>
  <c r="L338" i="4"/>
  <c r="O338" i="3"/>
  <c r="P338" i="3"/>
  <c r="V338" i="3"/>
  <c r="L366" i="4"/>
  <c r="R366" i="4" s="1"/>
  <c r="V366" i="3"/>
  <c r="O366" i="3"/>
  <c r="T366" i="3"/>
  <c r="U366" i="3"/>
  <c r="P366" i="3"/>
  <c r="L109" i="4"/>
  <c r="V109" i="3"/>
  <c r="T109" i="3"/>
  <c r="P109" i="3"/>
  <c r="L158" i="4"/>
  <c r="S158" i="4" s="1"/>
  <c r="V158" i="3"/>
  <c r="U158" i="3"/>
  <c r="O158" i="3"/>
  <c r="L134" i="4"/>
  <c r="O134" i="3"/>
  <c r="U134" i="3"/>
  <c r="P134" i="3"/>
  <c r="V134" i="3"/>
  <c r="L357" i="4"/>
  <c r="S357" i="4" s="1"/>
  <c r="O357" i="3"/>
  <c r="V357" i="3"/>
  <c r="T357" i="3"/>
  <c r="P357" i="3"/>
  <c r="U357" i="3"/>
  <c r="L221" i="4"/>
  <c r="Q221" i="4" s="1"/>
  <c r="V221" i="3"/>
  <c r="P221" i="3"/>
  <c r="T221" i="3"/>
  <c r="O221" i="3"/>
  <c r="L107" i="4"/>
  <c r="P107" i="3"/>
  <c r="V107" i="3"/>
  <c r="L61" i="4"/>
  <c r="Q61" i="4" s="1"/>
  <c r="P61" i="3"/>
  <c r="T61" i="3"/>
  <c r="O61" i="3"/>
  <c r="V61" i="3"/>
  <c r="L237" i="4"/>
  <c r="R237" i="4" s="1"/>
  <c r="O237" i="3"/>
  <c r="P237" i="3"/>
  <c r="U237" i="3"/>
  <c r="T237" i="3"/>
  <c r="V237" i="3"/>
  <c r="L215" i="4"/>
  <c r="R215" i="3"/>
  <c r="P215" i="3"/>
  <c r="U215" i="3"/>
  <c r="V215" i="3"/>
  <c r="T215" i="3"/>
  <c r="L29" i="4"/>
  <c r="S29" i="4" s="1"/>
  <c r="V29" i="3"/>
  <c r="P29" i="3"/>
  <c r="U29" i="3"/>
  <c r="O29" i="3"/>
  <c r="L198" i="4"/>
  <c r="O198" i="3"/>
  <c r="T198" i="3"/>
  <c r="V198" i="3"/>
  <c r="P198" i="3"/>
  <c r="P12" i="3"/>
  <c r="L181" i="4"/>
  <c r="P181" i="3"/>
  <c r="U181" i="3"/>
  <c r="T181" i="3"/>
  <c r="O181" i="3"/>
  <c r="L293" i="4"/>
  <c r="U293" i="3"/>
  <c r="V293" i="3"/>
  <c r="O293" i="3"/>
  <c r="P293" i="3"/>
  <c r="T293" i="3"/>
  <c r="U60" i="3"/>
  <c r="L30" i="4"/>
  <c r="R30" i="4" s="1"/>
  <c r="O30" i="3"/>
  <c r="P30" i="3"/>
  <c r="U30" i="3"/>
  <c r="T30" i="3"/>
  <c r="V30" i="3"/>
  <c r="L46" i="4"/>
  <c r="V46" i="3"/>
  <c r="T46" i="3"/>
  <c r="P46" i="3"/>
  <c r="O46" i="3"/>
  <c r="U46" i="3"/>
  <c r="L300" i="4"/>
  <c r="S300" i="4" s="1"/>
  <c r="P300" i="3"/>
  <c r="V300" i="3"/>
  <c r="O300" i="3"/>
  <c r="T300" i="3"/>
  <c r="U300" i="3"/>
  <c r="L111" i="4"/>
  <c r="R111" i="3"/>
  <c r="S111" i="3"/>
  <c r="U111" i="3"/>
  <c r="T111" i="3"/>
  <c r="P205" i="3"/>
  <c r="L180" i="4"/>
  <c r="R180" i="4" s="1"/>
  <c r="P180" i="3"/>
  <c r="O180" i="3"/>
  <c r="L386" i="4"/>
  <c r="P386" i="3"/>
  <c r="R386" i="3"/>
  <c r="V386" i="3"/>
  <c r="O386" i="3"/>
  <c r="O196" i="3"/>
  <c r="T37" i="3"/>
  <c r="L324" i="4"/>
  <c r="U324" i="3"/>
  <c r="V324" i="3"/>
  <c r="O324" i="3"/>
  <c r="P324" i="3"/>
  <c r="Q324" i="3"/>
  <c r="L101" i="4"/>
  <c r="R101" i="4" s="1"/>
  <c r="P101" i="3"/>
  <c r="T101" i="3"/>
  <c r="O101" i="3"/>
  <c r="V101" i="3"/>
  <c r="L380" i="4"/>
  <c r="V380" i="3"/>
  <c r="P380" i="3"/>
  <c r="O380" i="3"/>
  <c r="U380" i="3"/>
  <c r="V156" i="3"/>
  <c r="L78" i="4"/>
  <c r="O78" i="3"/>
  <c r="U78" i="3"/>
  <c r="T78" i="3"/>
  <c r="P78" i="3"/>
  <c r="V78" i="3"/>
  <c r="L84" i="4"/>
  <c r="T84" i="4" s="1"/>
  <c r="P84" i="3"/>
  <c r="P230" i="3"/>
  <c r="P110" i="3"/>
  <c r="P190" i="3"/>
  <c r="V359" i="4"/>
  <c r="R398" i="4"/>
  <c r="T35" i="4"/>
  <c r="L263" i="4"/>
  <c r="P263" i="3"/>
  <c r="S263" i="3"/>
  <c r="R263" i="3"/>
  <c r="U263" i="3"/>
  <c r="V263" i="3"/>
  <c r="T263" i="3"/>
  <c r="L311" i="4"/>
  <c r="Q311" i="4" s="1"/>
  <c r="V311" i="3"/>
  <c r="O311" i="3"/>
  <c r="U311" i="3"/>
  <c r="P311" i="3"/>
  <c r="L103" i="4"/>
  <c r="V103" i="3"/>
  <c r="R103" i="3"/>
  <c r="T103" i="3"/>
  <c r="U103" i="3"/>
  <c r="L23" i="4"/>
  <c r="O23" i="3"/>
  <c r="U23" i="3"/>
  <c r="R23" i="3"/>
  <c r="T23" i="3"/>
  <c r="V23" i="3"/>
  <c r="P23" i="3"/>
  <c r="L238" i="4"/>
  <c r="Q238" i="4" s="1"/>
  <c r="P238" i="3"/>
  <c r="U238" i="3"/>
  <c r="T238" i="3"/>
  <c r="O238" i="3"/>
  <c r="V238" i="3"/>
  <c r="L294" i="4"/>
  <c r="Q294" i="4" s="1"/>
  <c r="U294" i="3"/>
  <c r="T294" i="3"/>
  <c r="O294" i="3"/>
  <c r="P294" i="3"/>
  <c r="V294" i="3"/>
  <c r="L254" i="4"/>
  <c r="T254" i="3"/>
  <c r="V254" i="3"/>
  <c r="O254" i="3"/>
  <c r="U254" i="3"/>
  <c r="P254" i="3"/>
  <c r="L266" i="4"/>
  <c r="R266" i="4" s="1"/>
  <c r="P266" i="3"/>
  <c r="O266" i="3"/>
  <c r="L11" i="4"/>
  <c r="S11" i="4" s="1"/>
  <c r="V11" i="3"/>
  <c r="P11" i="3"/>
  <c r="O11" i="3"/>
  <c r="L202" i="4"/>
  <c r="P202" i="3"/>
  <c r="L335" i="4"/>
  <c r="R335" i="4" s="1"/>
  <c r="V335" i="3"/>
  <c r="P335" i="3"/>
  <c r="U335" i="3"/>
  <c r="L114" i="4"/>
  <c r="P114" i="3"/>
  <c r="Q114" i="3"/>
  <c r="O375" i="3"/>
  <c r="L363" i="4"/>
  <c r="S363" i="4" s="1"/>
  <c r="O363" i="3"/>
  <c r="V363" i="3"/>
  <c r="P363" i="3"/>
  <c r="L332" i="4"/>
  <c r="T332" i="3"/>
  <c r="O332" i="3"/>
  <c r="U332" i="3"/>
  <c r="P332" i="3"/>
  <c r="V332" i="3"/>
  <c r="L287" i="4"/>
  <c r="T287" i="3"/>
  <c r="V287" i="3"/>
  <c r="U287" i="3"/>
  <c r="P287" i="3"/>
  <c r="O287" i="3"/>
  <c r="R287" i="3"/>
  <c r="L228" i="4"/>
  <c r="O228" i="3"/>
  <c r="U228" i="3"/>
  <c r="V228" i="3"/>
  <c r="P228" i="3"/>
  <c r="Q228" i="3"/>
  <c r="L268" i="4"/>
  <c r="Q268" i="4" s="1"/>
  <c r="O268" i="3"/>
  <c r="U268" i="3"/>
  <c r="V268" i="3"/>
  <c r="P268" i="3"/>
  <c r="L182" i="4"/>
  <c r="R182" i="4" s="1"/>
  <c r="O182" i="3"/>
  <c r="T182" i="3"/>
  <c r="U182" i="3"/>
  <c r="P182" i="3"/>
  <c r="V182" i="3"/>
  <c r="L318" i="4"/>
  <c r="P318" i="3"/>
  <c r="U318" i="3"/>
  <c r="V318" i="3"/>
  <c r="O318" i="3"/>
  <c r="L220" i="4"/>
  <c r="P220" i="3"/>
  <c r="O220" i="3"/>
  <c r="L5" i="4"/>
  <c r="T5" i="3"/>
  <c r="O5" i="3"/>
  <c r="V5" i="3"/>
  <c r="U5" i="3"/>
  <c r="P5" i="3"/>
  <c r="L377" i="4"/>
  <c r="U377" i="4" s="1"/>
  <c r="O377" i="3"/>
  <c r="P377" i="3"/>
  <c r="L204" i="4"/>
  <c r="Q204" i="4" s="1"/>
  <c r="P204" i="3"/>
  <c r="O204" i="3"/>
  <c r="L214" i="4"/>
  <c r="O214" i="3"/>
  <c r="P214" i="3"/>
  <c r="U214" i="3"/>
  <c r="S214" i="3"/>
  <c r="V214" i="3"/>
  <c r="T214" i="3"/>
  <c r="U140" i="3"/>
  <c r="L94" i="4"/>
  <c r="T94" i="3"/>
  <c r="O94" i="3"/>
  <c r="P94" i="3"/>
  <c r="V94" i="3"/>
  <c r="U94" i="3"/>
  <c r="L251" i="4"/>
  <c r="V251" i="3"/>
  <c r="P251" i="3"/>
  <c r="O251" i="3"/>
  <c r="L22" i="4"/>
  <c r="O22" i="3"/>
  <c r="S22" i="3"/>
  <c r="P22" i="3"/>
  <c r="V22" i="3"/>
  <c r="T22" i="3"/>
  <c r="U22" i="3"/>
  <c r="L277" i="4"/>
  <c r="O277" i="3"/>
  <c r="U277" i="3"/>
  <c r="T277" i="3"/>
  <c r="V277" i="3"/>
  <c r="L187" i="4"/>
  <c r="O187" i="3"/>
  <c r="V187" i="3"/>
  <c r="R187" i="3"/>
  <c r="P187" i="3"/>
  <c r="L323" i="4"/>
  <c r="P323" i="3"/>
  <c r="U323" i="3"/>
  <c r="V323" i="3"/>
  <c r="O323" i="3"/>
  <c r="L83" i="4"/>
  <c r="P83" i="3"/>
  <c r="O83" i="3"/>
  <c r="V83" i="3"/>
  <c r="L162" i="4"/>
  <c r="P162" i="3"/>
  <c r="O162" i="3"/>
  <c r="L28" i="4"/>
  <c r="O28" i="3"/>
  <c r="U109" i="3"/>
  <c r="L387" i="4"/>
  <c r="P387" i="3"/>
  <c r="O387" i="3"/>
  <c r="V387" i="3"/>
  <c r="L211" i="4"/>
  <c r="S211" i="4" s="1"/>
  <c r="P211" i="3"/>
  <c r="R211" i="3"/>
  <c r="V211" i="3"/>
  <c r="O211" i="3"/>
  <c r="L314" i="4"/>
  <c r="R314" i="4" s="1"/>
  <c r="O314" i="3"/>
  <c r="P314" i="3"/>
  <c r="L258" i="4"/>
  <c r="V258" i="4" s="1"/>
  <c r="O258" i="3"/>
  <c r="R258" i="3"/>
  <c r="P258" i="3"/>
  <c r="L150" i="4"/>
  <c r="O150" i="3"/>
  <c r="T150" i="3"/>
  <c r="S150" i="3"/>
  <c r="V150" i="3"/>
  <c r="L189" i="4"/>
  <c r="T189" i="3"/>
  <c r="O189" i="3"/>
  <c r="U189" i="3"/>
  <c r="V189" i="3"/>
  <c r="L135" i="4"/>
  <c r="P135" i="3"/>
  <c r="R135" i="3"/>
  <c r="V135" i="3"/>
  <c r="T135" i="3"/>
  <c r="U135" i="3"/>
  <c r="V220" i="3"/>
  <c r="L67" i="4"/>
  <c r="P67" i="3"/>
  <c r="V67" i="3"/>
  <c r="O67" i="3"/>
  <c r="T29" i="3"/>
  <c r="L146" i="4"/>
  <c r="P146" i="3"/>
  <c r="Z146" i="3" s="1" a="1"/>
  <c r="AN146" i="3" s="1"/>
  <c r="L379" i="4"/>
  <c r="U379" i="3"/>
  <c r="O379" i="3"/>
  <c r="V379" i="3"/>
  <c r="P379" i="3"/>
  <c r="O207" i="3"/>
  <c r="O199" i="3"/>
  <c r="O103" i="3"/>
  <c r="P358" i="3"/>
  <c r="U88" i="3"/>
  <c r="Q280" i="3"/>
  <c r="Q337" i="3"/>
  <c r="T200" i="3"/>
  <c r="V208" i="3"/>
  <c r="O168" i="3"/>
  <c r="O263" i="3"/>
  <c r="L148" i="4"/>
  <c r="O148" i="3"/>
  <c r="P148" i="3"/>
  <c r="L274" i="4"/>
  <c r="U274" i="4" s="1"/>
  <c r="O274" i="3"/>
  <c r="P274" i="3"/>
  <c r="L276" i="4"/>
  <c r="O276" i="3"/>
  <c r="U276" i="3"/>
  <c r="V276" i="3"/>
  <c r="P276" i="3"/>
  <c r="L95" i="4"/>
  <c r="Q95" i="4" s="1"/>
  <c r="T95" i="3"/>
  <c r="U95" i="3"/>
  <c r="P95" i="3"/>
  <c r="R95" i="3"/>
  <c r="V95" i="3"/>
  <c r="L371" i="4"/>
  <c r="O371" i="3"/>
  <c r="U371" i="3"/>
  <c r="V371" i="3"/>
  <c r="P371" i="3"/>
  <c r="Q371" i="3"/>
  <c r="L355" i="4"/>
  <c r="U355" i="3"/>
  <c r="P355" i="3"/>
  <c r="V355" i="3"/>
  <c r="O355" i="3"/>
  <c r="L170" i="4"/>
  <c r="O170" i="3"/>
  <c r="P170" i="3"/>
  <c r="L236" i="4"/>
  <c r="V236" i="3"/>
  <c r="P236" i="3"/>
  <c r="O236" i="3"/>
  <c r="U236" i="3"/>
  <c r="L119" i="4"/>
  <c r="O119" i="3"/>
  <c r="T119" i="3"/>
  <c r="U119" i="3"/>
  <c r="V119" i="3"/>
  <c r="P119" i="3"/>
  <c r="R119" i="3"/>
  <c r="L382" i="4"/>
  <c r="R382" i="4" s="1"/>
  <c r="T382" i="3"/>
  <c r="U382" i="3"/>
  <c r="V382" i="3"/>
  <c r="P382" i="3"/>
  <c r="O382" i="3"/>
  <c r="L171" i="4"/>
  <c r="R171" i="4" s="1"/>
  <c r="V171" i="3"/>
  <c r="P171" i="3"/>
  <c r="L139" i="4"/>
  <c r="P139" i="3"/>
  <c r="V139" i="3"/>
  <c r="L91" i="4"/>
  <c r="V91" i="3"/>
  <c r="P91" i="3"/>
  <c r="O91" i="3"/>
  <c r="L118" i="4"/>
  <c r="V118" i="4" s="1"/>
  <c r="O118" i="3"/>
  <c r="T118" i="3"/>
  <c r="P118" i="3"/>
  <c r="V118" i="3"/>
  <c r="L39" i="4"/>
  <c r="T39" i="3"/>
  <c r="V39" i="3"/>
  <c r="U39" i="3"/>
  <c r="O39" i="3"/>
  <c r="P39" i="3"/>
  <c r="R39" i="3"/>
  <c r="L317" i="4"/>
  <c r="O317" i="3"/>
  <c r="U317" i="3"/>
  <c r="T317" i="3"/>
  <c r="V317" i="3"/>
  <c r="P317" i="3"/>
  <c r="L197" i="4"/>
  <c r="V197" i="3"/>
  <c r="O197" i="3"/>
  <c r="T197" i="3"/>
  <c r="U197" i="3"/>
  <c r="P197" i="3"/>
  <c r="L369" i="4"/>
  <c r="P369" i="3"/>
  <c r="T369" i="3"/>
  <c r="O369" i="3"/>
  <c r="T53" i="3"/>
  <c r="L13" i="4"/>
  <c r="O13" i="3"/>
  <c r="U13" i="3"/>
  <c r="P13" i="3"/>
  <c r="V13" i="3"/>
  <c r="L315" i="4"/>
  <c r="V315" i="3"/>
  <c r="O315" i="3"/>
  <c r="P315" i="3"/>
  <c r="R315" i="3"/>
  <c r="L14" i="4"/>
  <c r="R14" i="4" s="1"/>
  <c r="O14" i="3"/>
  <c r="T14" i="3"/>
  <c r="P14" i="3"/>
  <c r="V14" i="3"/>
  <c r="U14" i="3"/>
  <c r="L396" i="4"/>
  <c r="O396" i="3"/>
  <c r="V396" i="3"/>
  <c r="P396" i="3"/>
  <c r="U396" i="3"/>
  <c r="U204" i="3"/>
  <c r="L245" i="4"/>
  <c r="O245" i="3"/>
  <c r="U245" i="3"/>
  <c r="T245" i="3"/>
  <c r="V245" i="3"/>
  <c r="P245" i="3"/>
  <c r="L38" i="4"/>
  <c r="O38" i="3"/>
  <c r="V38" i="3"/>
  <c r="T38" i="3"/>
  <c r="U38" i="3"/>
  <c r="V140" i="3"/>
  <c r="L365" i="4"/>
  <c r="S365" i="4" s="1"/>
  <c r="O365" i="3"/>
  <c r="T365" i="3"/>
  <c r="U365" i="3"/>
  <c r="V365" i="3"/>
  <c r="P365" i="3"/>
  <c r="L349" i="4"/>
  <c r="O349" i="3"/>
  <c r="T349" i="3"/>
  <c r="U349" i="3"/>
  <c r="V349" i="3"/>
  <c r="P349" i="3"/>
  <c r="L308" i="4"/>
  <c r="Q308" i="4" s="1"/>
  <c r="O308" i="3"/>
  <c r="V308" i="3"/>
  <c r="U308" i="3"/>
  <c r="P308" i="3"/>
  <c r="L154" i="4"/>
  <c r="O154" i="3"/>
  <c r="P154" i="3"/>
  <c r="L45" i="4"/>
  <c r="O45" i="3"/>
  <c r="U45" i="3"/>
  <c r="V45" i="3"/>
  <c r="P45" i="3"/>
  <c r="V148" i="3"/>
  <c r="L372" i="4"/>
  <c r="T372" i="3"/>
  <c r="P372" i="3"/>
  <c r="O372" i="3"/>
  <c r="U372" i="3"/>
  <c r="V372" i="3"/>
  <c r="L327" i="4"/>
  <c r="Q327" i="4" s="1"/>
  <c r="O327" i="3"/>
  <c r="U327" i="3"/>
  <c r="T327" i="3"/>
  <c r="P327" i="3"/>
  <c r="R327" i="3"/>
  <c r="S327" i="3"/>
  <c r="O48" i="3"/>
  <c r="L388" i="4"/>
  <c r="Q388" i="4" s="1"/>
  <c r="P388" i="3"/>
  <c r="O388" i="3"/>
  <c r="U388" i="3"/>
  <c r="V388" i="3"/>
  <c r="U260" i="3"/>
  <c r="L316" i="4"/>
  <c r="O316" i="3"/>
  <c r="U316" i="3"/>
  <c r="V316" i="3"/>
  <c r="P316" i="3"/>
  <c r="L339" i="4"/>
  <c r="O339" i="3"/>
  <c r="V339" i="3"/>
  <c r="U339" i="3"/>
  <c r="P339" i="3"/>
  <c r="L18" i="4"/>
  <c r="Q18" i="4" s="1"/>
  <c r="P18" i="3"/>
  <c r="O18" i="3"/>
  <c r="U118" i="3"/>
  <c r="L219" i="4"/>
  <c r="O219" i="3"/>
  <c r="P219" i="3"/>
  <c r="R219" i="3"/>
  <c r="V219" i="3"/>
  <c r="L34" i="4"/>
  <c r="P34" i="3"/>
  <c r="O34" i="3"/>
  <c r="L395" i="4"/>
  <c r="P395" i="3"/>
  <c r="U395" i="3"/>
  <c r="V395" i="3"/>
  <c r="O395" i="3"/>
  <c r="O47" i="3"/>
  <c r="O79" i="3"/>
  <c r="L142" i="4"/>
  <c r="U142" i="3"/>
  <c r="P142" i="3"/>
  <c r="V142" i="3"/>
  <c r="O142" i="3"/>
  <c r="L6" i="4"/>
  <c r="O6" i="3"/>
  <c r="V6" i="3"/>
  <c r="P6" i="3"/>
  <c r="U6" i="3"/>
  <c r="T6" i="3"/>
  <c r="L99" i="4"/>
  <c r="P99" i="3"/>
  <c r="V99" i="3"/>
  <c r="O99" i="3"/>
  <c r="L401" i="4"/>
  <c r="P401" i="3"/>
  <c r="O111" i="3"/>
  <c r="P310" i="3"/>
  <c r="O95" i="3"/>
  <c r="Q313" i="3"/>
  <c r="T144" i="3"/>
  <c r="S21" i="4"/>
  <c r="Q166" i="4"/>
  <c r="U227" i="4"/>
  <c r="Q331" i="4"/>
  <c r="T124" i="4"/>
  <c r="R75" i="4"/>
  <c r="P128" i="3"/>
  <c r="P352" i="3"/>
  <c r="L66" i="4"/>
  <c r="O66" i="3"/>
  <c r="P66" i="3"/>
  <c r="L278" i="4"/>
  <c r="P278" i="3"/>
  <c r="O278" i="3"/>
  <c r="T278" i="3"/>
  <c r="U278" i="3"/>
  <c r="V278" i="3"/>
  <c r="S278" i="3"/>
  <c r="L210" i="4"/>
  <c r="P210" i="3"/>
  <c r="L167" i="4"/>
  <c r="U167" i="3"/>
  <c r="R167" i="3"/>
  <c r="T167" i="3"/>
  <c r="L218" i="4"/>
  <c r="P218" i="3"/>
  <c r="Q218" i="3"/>
  <c r="O218" i="3"/>
  <c r="L340" i="4"/>
  <c r="R340" i="4" s="1"/>
  <c r="O340" i="3"/>
  <c r="P340" i="3"/>
  <c r="U340" i="3"/>
  <c r="V340" i="3"/>
  <c r="L343" i="4"/>
  <c r="T343" i="3"/>
  <c r="R343" i="3"/>
  <c r="O343" i="3"/>
  <c r="V343" i="3"/>
  <c r="P343" i="3"/>
  <c r="L7" i="4"/>
  <c r="R7" i="3"/>
  <c r="V7" i="3"/>
  <c r="P7" i="3"/>
  <c r="T7" i="3"/>
  <c r="U7" i="3"/>
  <c r="L301" i="4"/>
  <c r="V301" i="3"/>
  <c r="P301" i="3"/>
  <c r="U301" i="3"/>
  <c r="O301" i="3"/>
  <c r="T301" i="3"/>
  <c r="U132" i="3"/>
  <c r="L58" i="4"/>
  <c r="O58" i="3"/>
  <c r="R58" i="3"/>
  <c r="P58" i="3"/>
  <c r="L275" i="4"/>
  <c r="U275" i="4" s="1"/>
  <c r="P275" i="3"/>
  <c r="O275" i="3"/>
  <c r="V275" i="3"/>
  <c r="L334" i="4"/>
  <c r="O334" i="3"/>
  <c r="U334" i="3"/>
  <c r="V334" i="3"/>
  <c r="P334" i="3"/>
  <c r="T334" i="3"/>
  <c r="L31" i="4"/>
  <c r="R31" i="3"/>
  <c r="T31" i="3"/>
  <c r="P31" i="3"/>
  <c r="O31" i="3"/>
  <c r="V31" i="3"/>
  <c r="U31" i="3"/>
  <c r="L356" i="4"/>
  <c r="P356" i="3"/>
  <c r="V356" i="3"/>
  <c r="O356" i="3"/>
  <c r="U356" i="3"/>
  <c r="L261" i="4"/>
  <c r="P261" i="3"/>
  <c r="T261" i="3"/>
  <c r="U261" i="3"/>
  <c r="O261" i="3"/>
  <c r="L229" i="4"/>
  <c r="T229" i="3"/>
  <c r="P229" i="3"/>
  <c r="O229" i="3"/>
  <c r="U229" i="3"/>
  <c r="V229" i="3"/>
  <c r="L194" i="4"/>
  <c r="R194" i="3"/>
  <c r="P194" i="3"/>
  <c r="L60" i="4"/>
  <c r="O60" i="3"/>
  <c r="Z60" i="3" s="1" a="1"/>
  <c r="P155" i="4"/>
  <c r="L98" i="4"/>
  <c r="P98" i="3"/>
  <c r="O98" i="3"/>
  <c r="U108" i="3"/>
  <c r="P174" i="3"/>
  <c r="L212" i="4"/>
  <c r="P212" i="3"/>
  <c r="O212" i="3"/>
  <c r="L243" i="4"/>
  <c r="T243" i="4" s="1"/>
  <c r="P243" i="3"/>
  <c r="Q243" i="3"/>
  <c r="O243" i="3"/>
  <c r="V243" i="3"/>
  <c r="L131" i="4"/>
  <c r="O131" i="3"/>
  <c r="V131" i="3"/>
  <c r="P131" i="3"/>
  <c r="O8" i="3"/>
  <c r="L285" i="4"/>
  <c r="S285" i="4" s="1"/>
  <c r="V285" i="3"/>
  <c r="U285" i="3"/>
  <c r="T285" i="3"/>
  <c r="P285" i="3"/>
  <c r="O285" i="3"/>
  <c r="L342" i="4"/>
  <c r="O342" i="3"/>
  <c r="U342" i="3"/>
  <c r="V342" i="3"/>
  <c r="P342" i="3"/>
  <c r="S342" i="3"/>
  <c r="T342" i="3"/>
  <c r="L206" i="4"/>
  <c r="P206" i="3"/>
  <c r="V206" i="3"/>
  <c r="U206" i="3"/>
  <c r="O206" i="3"/>
  <c r="T206" i="3"/>
  <c r="U69" i="3"/>
  <c r="P166" i="3"/>
  <c r="V111" i="3"/>
  <c r="O7" i="3"/>
  <c r="P150" i="3"/>
  <c r="L273" i="4"/>
  <c r="P273" i="3"/>
  <c r="T273" i="3"/>
  <c r="L121" i="4"/>
  <c r="T121" i="3"/>
  <c r="P121" i="3"/>
  <c r="U136" i="3"/>
  <c r="T57" i="3"/>
  <c r="T56" i="3"/>
  <c r="M56" i="4"/>
  <c r="P280" i="4"/>
  <c r="Q280" i="4"/>
  <c r="R280" i="4"/>
  <c r="S280" i="4"/>
  <c r="T280" i="4"/>
  <c r="U280" i="4"/>
  <c r="V280" i="4"/>
  <c r="O280" i="4"/>
  <c r="L393" i="4"/>
  <c r="P393" i="3"/>
  <c r="S400" i="3"/>
  <c r="T400" i="3"/>
  <c r="R136" i="3"/>
  <c r="Q239" i="3"/>
  <c r="Q328" i="3"/>
  <c r="Q257" i="3"/>
  <c r="Q152" i="3"/>
  <c r="R216" i="3"/>
  <c r="Q273" i="3"/>
  <c r="O152" i="3"/>
  <c r="O113" i="3"/>
  <c r="O136" i="3"/>
  <c r="S281" i="3"/>
  <c r="Q137" i="3"/>
  <c r="R385" i="3"/>
  <c r="L153" i="4"/>
  <c r="P153" i="3"/>
  <c r="O241" i="3"/>
  <c r="L241" i="4"/>
  <c r="P241" i="3"/>
  <c r="Q81" i="3"/>
  <c r="L81" i="4"/>
  <c r="P81" i="3"/>
  <c r="V88" i="3"/>
  <c r="R305" i="3"/>
  <c r="Q264" i="3"/>
  <c r="T72" i="3"/>
  <c r="T305" i="3"/>
  <c r="O209" i="3"/>
  <c r="L209" i="4"/>
  <c r="P209" i="3"/>
  <c r="V392" i="3"/>
  <c r="V152" i="3"/>
  <c r="V160" i="3"/>
  <c r="P144" i="3"/>
  <c r="Q105" i="3"/>
  <c r="M105" i="4"/>
  <c r="T328" i="3"/>
  <c r="L328" i="4"/>
  <c r="O57" i="3"/>
  <c r="L272" i="4"/>
  <c r="Q272" i="3"/>
  <c r="O121" i="3"/>
  <c r="O239" i="3"/>
  <c r="Q33" i="3"/>
  <c r="M33" i="4"/>
  <c r="O305" i="3"/>
  <c r="P152" i="3"/>
  <c r="Q208" i="3"/>
  <c r="Q72" i="3"/>
  <c r="R344" i="3"/>
  <c r="T209" i="3"/>
  <c r="U400" i="3"/>
  <c r="P312" i="4"/>
  <c r="Q312" i="4"/>
  <c r="S312" i="4"/>
  <c r="T312" i="4"/>
  <c r="V312" i="4"/>
  <c r="O312" i="4"/>
  <c r="R312" i="4"/>
  <c r="U312" i="4"/>
  <c r="V256" i="3"/>
  <c r="U360" i="3"/>
  <c r="L360" i="4"/>
  <c r="P360" i="3"/>
  <c r="S224" i="3"/>
  <c r="S320" i="3"/>
  <c r="T217" i="3"/>
  <c r="P112" i="4"/>
  <c r="Q112" i="4"/>
  <c r="R112" i="4"/>
  <c r="S112" i="4"/>
  <c r="U112" i="4"/>
  <c r="V112" i="4"/>
  <c r="T112" i="4"/>
  <c r="O112" i="4"/>
  <c r="P160" i="3"/>
  <c r="O49" i="3"/>
  <c r="O120" i="3"/>
  <c r="L233" i="4"/>
  <c r="R233" i="3"/>
  <c r="P233" i="3"/>
  <c r="Q233" i="3"/>
  <c r="Q232" i="3"/>
  <c r="R217" i="3"/>
  <c r="R289" i="3"/>
  <c r="U33" i="3"/>
  <c r="O160" i="3"/>
  <c r="O73" i="3"/>
  <c r="O64" i="3"/>
  <c r="L257" i="4"/>
  <c r="P257" i="3"/>
  <c r="L56" i="4"/>
  <c r="Q56" i="3"/>
  <c r="L49" i="4"/>
  <c r="Q49" i="3"/>
  <c r="P49" i="3"/>
  <c r="L73" i="4"/>
  <c r="P73" i="3"/>
  <c r="O64" i="4"/>
  <c r="P64" i="4"/>
  <c r="Q64" i="4"/>
  <c r="R64" i="4"/>
  <c r="T64" i="4"/>
  <c r="U64" i="4"/>
  <c r="V64" i="4"/>
  <c r="S64" i="4"/>
  <c r="S216" i="3"/>
  <c r="S49" i="3"/>
  <c r="O385" i="3"/>
  <c r="O281" i="3"/>
  <c r="O56" i="3"/>
  <c r="O143" i="3"/>
  <c r="L143" i="4"/>
  <c r="V143" i="3"/>
  <c r="R143" i="3"/>
  <c r="U143" i="3"/>
  <c r="T143" i="3"/>
  <c r="S88" i="4"/>
  <c r="O265" i="3"/>
  <c r="V209" i="3"/>
  <c r="R17" i="3"/>
  <c r="L17" i="4"/>
  <c r="P17" i="3"/>
  <c r="V120" i="3"/>
  <c r="V64" i="3"/>
  <c r="V265" i="3"/>
  <c r="T153" i="3"/>
  <c r="U64" i="3"/>
  <c r="O273" i="3"/>
  <c r="O153" i="3"/>
  <c r="O81" i="3"/>
  <c r="O24" i="4"/>
  <c r="P24" i="4"/>
  <c r="Q24" i="4"/>
  <c r="R24" i="4"/>
  <c r="S24" i="4"/>
  <c r="T24" i="4"/>
  <c r="U24" i="4"/>
  <c r="V24" i="4"/>
  <c r="P280" i="3"/>
  <c r="Q193" i="3"/>
  <c r="R24" i="3"/>
  <c r="T265" i="3"/>
  <c r="T264" i="3"/>
  <c r="U177" i="3"/>
  <c r="M177" i="4"/>
  <c r="T185" i="3"/>
  <c r="M185" i="4"/>
  <c r="S288" i="3"/>
  <c r="S217" i="3"/>
  <c r="S257" i="3"/>
  <c r="R9" i="3"/>
  <c r="Q25" i="3"/>
  <c r="Q177" i="3"/>
  <c r="T81" i="3"/>
  <c r="L105" i="4"/>
  <c r="T105" i="3"/>
  <c r="P105" i="3"/>
  <c r="V320" i="3"/>
  <c r="V144" i="3"/>
  <c r="P256" i="3"/>
  <c r="V249" i="3"/>
  <c r="L33" i="4"/>
  <c r="R33" i="3"/>
  <c r="P33" i="3"/>
  <c r="S336" i="3"/>
  <c r="S64" i="3"/>
  <c r="S152" i="3"/>
  <c r="T257" i="3"/>
  <c r="O240" i="3"/>
  <c r="L368" i="4"/>
  <c r="P368" i="3"/>
  <c r="O256" i="3"/>
  <c r="O384" i="3"/>
  <c r="T65" i="3"/>
  <c r="M65" i="4"/>
  <c r="P104" i="4"/>
  <c r="Q104" i="4"/>
  <c r="R104" i="4"/>
  <c r="S104" i="4"/>
  <c r="U104" i="4"/>
  <c r="V104" i="4"/>
  <c r="T104" i="4"/>
  <c r="O104" i="4"/>
  <c r="P232" i="4"/>
  <c r="Q232" i="4"/>
  <c r="R232" i="4"/>
  <c r="S232" i="4"/>
  <c r="T232" i="4"/>
  <c r="U232" i="4"/>
  <c r="V232" i="4"/>
  <c r="O232" i="4"/>
  <c r="S337" i="3"/>
  <c r="Q65" i="3"/>
  <c r="Q120" i="3"/>
  <c r="R368" i="3"/>
  <c r="U240" i="3"/>
  <c r="R320" i="3"/>
  <c r="U265" i="3"/>
  <c r="U113" i="3"/>
  <c r="U225" i="3"/>
  <c r="U201" i="3"/>
  <c r="U80" i="3"/>
  <c r="O233" i="3"/>
  <c r="S176" i="3"/>
  <c r="S264" i="3"/>
  <c r="U200" i="3"/>
  <c r="R280" i="3"/>
  <c r="T320" i="3"/>
  <c r="R128" i="3"/>
  <c r="R25" i="3"/>
  <c r="V96" i="3"/>
  <c r="P96" i="4"/>
  <c r="Q96" i="4"/>
  <c r="R96" i="4"/>
  <c r="S96" i="4"/>
  <c r="U96" i="4"/>
  <c r="V96" i="4"/>
  <c r="T96" i="4"/>
  <c r="O96" i="4"/>
  <c r="P304" i="3"/>
  <c r="V192" i="3"/>
  <c r="V25" i="3"/>
  <c r="P239" i="3"/>
  <c r="P104" i="3"/>
  <c r="P160" i="4"/>
  <c r="Q160" i="4"/>
  <c r="S160" i="4"/>
  <c r="U160" i="4"/>
  <c r="V160" i="4"/>
  <c r="O160" i="4"/>
  <c r="R160" i="4"/>
  <c r="T160" i="4"/>
  <c r="P136" i="3"/>
  <c r="S209" i="3"/>
  <c r="U57" i="3"/>
  <c r="U129" i="3"/>
  <c r="R152" i="3"/>
  <c r="R273" i="3"/>
  <c r="V241" i="3"/>
  <c r="V49" i="3"/>
  <c r="O393" i="3"/>
  <c r="U120" i="3"/>
  <c r="T64" i="3"/>
  <c r="U193" i="3"/>
  <c r="R400" i="3"/>
  <c r="Q216" i="3"/>
  <c r="T120" i="3"/>
  <c r="R137" i="3"/>
  <c r="P217" i="3"/>
  <c r="M217" i="4"/>
  <c r="O217" i="4" s="1"/>
  <c r="O17" i="3"/>
  <c r="Q129" i="3"/>
  <c r="M129" i="4"/>
  <c r="S352" i="3"/>
  <c r="S305" i="3"/>
  <c r="S57" i="3"/>
  <c r="Q281" i="3"/>
  <c r="Q305" i="3"/>
  <c r="U81" i="3"/>
  <c r="U152" i="3"/>
  <c r="U385" i="3"/>
  <c r="R328" i="3"/>
  <c r="U320" i="3"/>
  <c r="R201" i="3"/>
  <c r="U160" i="3"/>
  <c r="P120" i="3"/>
  <c r="P143" i="3"/>
  <c r="S81" i="3"/>
  <c r="T344" i="3"/>
  <c r="T73" i="3"/>
  <c r="V24" i="3"/>
  <c r="V400" i="3"/>
  <c r="P128" i="4"/>
  <c r="Q128" i="4"/>
  <c r="R128" i="4"/>
  <c r="S128" i="4"/>
  <c r="U128" i="4"/>
  <c r="V128" i="4"/>
  <c r="T128" i="4"/>
  <c r="O128" i="4"/>
  <c r="L177" i="4"/>
  <c r="P177" i="3"/>
  <c r="L185" i="4"/>
  <c r="P185" i="3"/>
  <c r="O72" i="4"/>
  <c r="P72" i="4"/>
  <c r="Q72" i="4"/>
  <c r="R72" i="4"/>
  <c r="T72" i="4"/>
  <c r="U72" i="4"/>
  <c r="V72" i="4"/>
  <c r="S72" i="4"/>
  <c r="L225" i="4"/>
  <c r="P225" i="3"/>
  <c r="O264" i="3"/>
  <c r="O392" i="3"/>
  <c r="P264" i="3"/>
  <c r="O224" i="3"/>
  <c r="Q145" i="3"/>
  <c r="T384" i="3"/>
  <c r="T201" i="3"/>
  <c r="T152" i="3"/>
  <c r="P240" i="4"/>
  <c r="Q240" i="4"/>
  <c r="R240" i="4"/>
  <c r="S240" i="4"/>
  <c r="T240" i="4"/>
  <c r="U240" i="4"/>
  <c r="V240" i="4"/>
  <c r="O240" i="4"/>
  <c r="O368" i="3"/>
  <c r="V81" i="3"/>
  <c r="P256" i="4"/>
  <c r="Q256" i="4"/>
  <c r="R256" i="4"/>
  <c r="S256" i="4"/>
  <c r="T256" i="4"/>
  <c r="U256" i="4"/>
  <c r="V256" i="4"/>
  <c r="O256" i="4"/>
  <c r="L384" i="4"/>
  <c r="U384" i="3"/>
  <c r="P384" i="3"/>
  <c r="V344" i="3"/>
  <c r="V352" i="3"/>
  <c r="L65" i="4"/>
  <c r="P65" i="3"/>
  <c r="V385" i="3"/>
  <c r="S113" i="3"/>
  <c r="S265" i="3"/>
  <c r="U24" i="3"/>
  <c r="R337" i="3"/>
  <c r="T25" i="3"/>
  <c r="O112" i="3"/>
  <c r="R200" i="3"/>
  <c r="L200" i="4"/>
  <c r="Q200" i="3"/>
  <c r="T88" i="3"/>
  <c r="R319" i="3"/>
  <c r="U337" i="3"/>
  <c r="U224" i="3"/>
  <c r="U169" i="3"/>
  <c r="M169" i="4"/>
  <c r="P56" i="3"/>
  <c r="Q153" i="3"/>
  <c r="M153" i="4"/>
  <c r="R56" i="3"/>
  <c r="S120" i="3"/>
  <c r="M120" i="4"/>
  <c r="L385" i="4"/>
  <c r="P385" i="3"/>
  <c r="T385" i="3"/>
  <c r="L281" i="4"/>
  <c r="T281" i="3"/>
  <c r="P281" i="3"/>
  <c r="P64" i="3"/>
  <c r="P216" i="4"/>
  <c r="Q216" i="4"/>
  <c r="S216" i="4"/>
  <c r="T216" i="4"/>
  <c r="V216" i="4"/>
  <c r="O216" i="4"/>
  <c r="R216" i="4"/>
  <c r="U216" i="4"/>
  <c r="L265" i="4"/>
  <c r="P265" i="3"/>
  <c r="V273" i="3"/>
  <c r="V136" i="3"/>
  <c r="L129" i="4"/>
  <c r="P129" i="3"/>
  <c r="T17" i="3"/>
  <c r="R88" i="3"/>
  <c r="P144" i="4"/>
  <c r="Q144" i="4"/>
  <c r="R144" i="4"/>
  <c r="S144" i="4"/>
  <c r="U144" i="4"/>
  <c r="V144" i="4"/>
  <c r="T144" i="4"/>
  <c r="O144" i="4"/>
  <c r="S9" i="3"/>
  <c r="M9" i="4"/>
  <c r="T160" i="3"/>
  <c r="Q241" i="3"/>
  <c r="U153" i="3"/>
  <c r="U305" i="3"/>
  <c r="T249" i="3"/>
  <c r="S145" i="3"/>
  <c r="L145" i="4"/>
  <c r="T145" i="3"/>
  <c r="P145" i="3"/>
  <c r="L392" i="4"/>
  <c r="P392" i="3"/>
  <c r="L224" i="4"/>
  <c r="Q224" i="3"/>
  <c r="T224" i="3"/>
  <c r="S88" i="3"/>
  <c r="T128" i="3"/>
  <c r="R241" i="3"/>
  <c r="O313" i="3"/>
  <c r="S80" i="3"/>
  <c r="R296" i="3"/>
  <c r="R57" i="3"/>
  <c r="U280" i="3"/>
  <c r="U376" i="3"/>
  <c r="U273" i="3"/>
  <c r="V72" i="3"/>
  <c r="P240" i="3"/>
  <c r="S272" i="3"/>
  <c r="S368" i="3"/>
  <c r="Q104" i="3"/>
  <c r="T376" i="3"/>
  <c r="U304" i="3"/>
  <c r="Q393" i="3"/>
  <c r="R160" i="3"/>
  <c r="T177" i="3"/>
  <c r="V121" i="3"/>
  <c r="V176" i="3"/>
  <c r="L169" i="4"/>
  <c r="P169" i="3"/>
  <c r="O40" i="4"/>
  <c r="P40" i="4"/>
  <c r="Q40" i="4"/>
  <c r="R40" i="4"/>
  <c r="S40" i="4"/>
  <c r="T40" i="4"/>
  <c r="U40" i="4"/>
  <c r="V40" i="4"/>
  <c r="L399" i="4"/>
  <c r="T399" i="3"/>
  <c r="V399" i="3"/>
  <c r="U399" i="3"/>
  <c r="V153" i="3"/>
  <c r="V89" i="3"/>
  <c r="V9" i="3"/>
  <c r="L305" i="4"/>
  <c r="P305" i="3"/>
  <c r="U216" i="3"/>
  <c r="R265" i="3"/>
  <c r="V305" i="3"/>
  <c r="L344" i="4"/>
  <c r="P344" i="3"/>
  <c r="S153" i="3"/>
  <c r="Q73" i="3"/>
  <c r="U121" i="3"/>
  <c r="U393" i="3"/>
  <c r="T129" i="3"/>
  <c r="O217" i="3"/>
  <c r="O129" i="3"/>
  <c r="S201" i="3"/>
  <c r="M201" i="4"/>
  <c r="S393" i="3"/>
  <c r="Q143" i="3"/>
  <c r="R121" i="3"/>
  <c r="U49" i="3"/>
  <c r="V129" i="3"/>
  <c r="L352" i="4"/>
  <c r="T352" i="3"/>
  <c r="Q320" i="3"/>
  <c r="U145" i="3"/>
  <c r="U9" i="3"/>
  <c r="T241" i="3"/>
  <c r="L337" i="4"/>
  <c r="P337" i="3"/>
  <c r="V328" i="3"/>
  <c r="L288" i="4"/>
  <c r="T288" i="3"/>
  <c r="L9" i="4"/>
  <c r="Q9" i="3"/>
  <c r="P9" i="3"/>
  <c r="T9" i="3"/>
  <c r="O145" i="3"/>
  <c r="O72" i="3"/>
  <c r="U264" i="3"/>
  <c r="L264" i="4"/>
  <c r="L336" i="4"/>
  <c r="P336" i="3"/>
  <c r="U336" i="3"/>
  <c r="U89" i="3"/>
  <c r="M89" i="4"/>
  <c r="Q136" i="3"/>
  <c r="R272" i="3"/>
  <c r="Q344" i="3"/>
  <c r="T192" i="3"/>
  <c r="R288" i="3"/>
  <c r="P248" i="4"/>
  <c r="Q248" i="4"/>
  <c r="R248" i="4"/>
  <c r="S248" i="4"/>
  <c r="T248" i="4"/>
  <c r="U248" i="4"/>
  <c r="V248" i="4"/>
  <c r="O248" i="4"/>
  <c r="O80" i="4"/>
  <c r="Q80" i="4"/>
  <c r="R80" i="4"/>
  <c r="T80" i="4"/>
  <c r="U80" i="4"/>
  <c r="V80" i="4"/>
  <c r="P80" i="4"/>
  <c r="S80" i="4"/>
  <c r="L319" i="4"/>
  <c r="P319" i="3"/>
  <c r="U319" i="3"/>
  <c r="V319" i="3"/>
  <c r="O296" i="3"/>
  <c r="S177" i="3"/>
  <c r="S193" i="3"/>
  <c r="Q17" i="3"/>
  <c r="R329" i="3"/>
  <c r="R41" i="3"/>
  <c r="M41" i="4"/>
  <c r="O200" i="3"/>
  <c r="U232" i="3"/>
  <c r="R72" i="3"/>
  <c r="U209" i="3"/>
  <c r="Q392" i="3"/>
  <c r="R80" i="3"/>
  <c r="P176" i="3"/>
  <c r="L176" i="4"/>
  <c r="P296" i="3"/>
  <c r="L113" i="4"/>
  <c r="T113" i="3"/>
  <c r="P113" i="3"/>
  <c r="L57" i="4"/>
  <c r="P57" i="3"/>
  <c r="L239" i="4"/>
  <c r="U239" i="3"/>
  <c r="T239" i="3"/>
  <c r="V239" i="3"/>
  <c r="R239" i="3"/>
  <c r="S328" i="3"/>
  <c r="U289" i="3"/>
  <c r="S56" i="3"/>
  <c r="S121" i="3"/>
  <c r="S25" i="3"/>
  <c r="M25" i="4"/>
  <c r="O216" i="3"/>
  <c r="V193" i="3"/>
  <c r="M193" i="4"/>
  <c r="V217" i="3"/>
  <c r="V289" i="3"/>
  <c r="V73" i="3"/>
  <c r="L201" i="4"/>
  <c r="P201" i="3"/>
  <c r="L329" i="4"/>
  <c r="P329" i="3"/>
  <c r="L249" i="4"/>
  <c r="P249" i="3"/>
  <c r="T137" i="3"/>
  <c r="M137" i="4"/>
  <c r="S273" i="3"/>
  <c r="Q209" i="3"/>
  <c r="O144" i="3"/>
  <c r="O337" i="3"/>
  <c r="L289" i="4"/>
  <c r="P289" i="3"/>
  <c r="O400" i="3"/>
  <c r="O9" i="3"/>
  <c r="S241" i="3"/>
  <c r="S329" i="3"/>
  <c r="Q217" i="3"/>
  <c r="Q289" i="3"/>
  <c r="T289" i="3"/>
  <c r="U281" i="3"/>
  <c r="U344" i="3"/>
  <c r="T337" i="3"/>
  <c r="R393" i="3"/>
  <c r="U352" i="3"/>
  <c r="P208" i="4"/>
  <c r="Q208" i="4"/>
  <c r="R208" i="4"/>
  <c r="S208" i="4"/>
  <c r="T208" i="4"/>
  <c r="U208" i="4"/>
  <c r="V208" i="4"/>
  <c r="O208" i="4"/>
  <c r="O336" i="3"/>
  <c r="V280" i="3"/>
  <c r="L89" i="4"/>
  <c r="P89" i="3"/>
  <c r="S89" i="3"/>
  <c r="U105" i="3"/>
  <c r="P304" i="4"/>
  <c r="Q304" i="4"/>
  <c r="S304" i="4"/>
  <c r="T304" i="4"/>
  <c r="V304" i="4"/>
  <c r="O304" i="4"/>
  <c r="R304" i="4"/>
  <c r="U304" i="4"/>
  <c r="L376" i="4"/>
  <c r="P376" i="3"/>
  <c r="O320" i="3"/>
  <c r="P161" i="3"/>
  <c r="M161" i="4"/>
  <c r="T161" i="4" s="1"/>
  <c r="O80" i="3"/>
  <c r="P192" i="3"/>
  <c r="P296" i="4"/>
  <c r="Q296" i="4"/>
  <c r="R296" i="4"/>
  <c r="S296" i="4"/>
  <c r="T296" i="4"/>
  <c r="V296" i="4"/>
  <c r="O296" i="4"/>
  <c r="U296" i="4"/>
  <c r="U97" i="3"/>
  <c r="M97" i="4"/>
  <c r="L313" i="4"/>
  <c r="P313" i="3"/>
  <c r="R113" i="3"/>
  <c r="Q161" i="3"/>
  <c r="Q128" i="3"/>
  <c r="U241" i="3"/>
  <c r="R120" i="3"/>
  <c r="L41" i="4"/>
  <c r="P41" i="3"/>
  <c r="V240" i="3"/>
  <c r="P320" i="3"/>
  <c r="S24" i="3"/>
  <c r="S289" i="3"/>
  <c r="S296" i="3"/>
  <c r="Q400" i="3"/>
  <c r="U56" i="3"/>
  <c r="Q24" i="3"/>
  <c r="R224" i="3"/>
  <c r="T393" i="3"/>
  <c r="T80" i="3"/>
  <c r="T392" i="3"/>
  <c r="U288" i="3"/>
  <c r="P184" i="3"/>
  <c r="L184" i="4"/>
  <c r="R184" i="3"/>
  <c r="Q184" i="3"/>
  <c r="O32" i="4"/>
  <c r="P32" i="4"/>
  <c r="Q32" i="4"/>
  <c r="R32" i="4"/>
  <c r="S32" i="4"/>
  <c r="T32" i="4"/>
  <c r="U32" i="4"/>
  <c r="V32" i="4"/>
  <c r="P80" i="3"/>
  <c r="V257" i="3"/>
  <c r="V113" i="3"/>
  <c r="P168" i="4"/>
  <c r="Q168" i="4"/>
  <c r="R168" i="4"/>
  <c r="S168" i="4"/>
  <c r="T168" i="4"/>
  <c r="U168" i="4"/>
  <c r="V168" i="4"/>
  <c r="O168" i="4"/>
  <c r="L25" i="4"/>
  <c r="P25" i="3"/>
  <c r="L193" i="4"/>
  <c r="P193" i="3"/>
  <c r="V393" i="3"/>
  <c r="O20" i="4"/>
  <c r="P20" i="4"/>
  <c r="Q20" i="4"/>
  <c r="R20" i="4"/>
  <c r="S20" i="4"/>
  <c r="T20" i="4"/>
  <c r="U20" i="4"/>
  <c r="V20" i="4"/>
  <c r="S73" i="3"/>
  <c r="P196" i="4"/>
  <c r="Q196" i="4"/>
  <c r="R196" i="4"/>
  <c r="S196" i="4"/>
  <c r="T196" i="4"/>
  <c r="U196" i="4"/>
  <c r="V196" i="4"/>
  <c r="O196" i="4"/>
  <c r="Q64" i="3"/>
  <c r="Q57" i="3"/>
  <c r="R64" i="3"/>
  <c r="P152" i="4"/>
  <c r="Q152" i="4"/>
  <c r="R152" i="4"/>
  <c r="S152" i="4"/>
  <c r="U152" i="4"/>
  <c r="V152" i="4"/>
  <c r="T152" i="4"/>
  <c r="O152" i="4"/>
  <c r="Q113" i="3"/>
  <c r="M113" i="4"/>
  <c r="P136" i="4"/>
  <c r="Q136" i="4"/>
  <c r="R136" i="4"/>
  <c r="S136" i="4"/>
  <c r="U136" i="4"/>
  <c r="V136" i="4"/>
  <c r="T136" i="4"/>
  <c r="O136" i="4"/>
  <c r="S239" i="3"/>
  <c r="R153" i="3"/>
  <c r="T136" i="3"/>
  <c r="U257" i="3"/>
  <c r="R209" i="3"/>
  <c r="V56" i="3"/>
  <c r="L137" i="4"/>
  <c r="P137" i="3"/>
  <c r="S136" i="3"/>
  <c r="S160" i="3"/>
  <c r="U25" i="3"/>
  <c r="U328" i="3"/>
  <c r="O289" i="3"/>
  <c r="L400" i="4"/>
  <c r="P400" i="3"/>
  <c r="O328" i="3"/>
  <c r="V57" i="3"/>
  <c r="M57" i="4"/>
  <c r="Q121" i="3"/>
  <c r="M121" i="4"/>
  <c r="R81" i="3"/>
  <c r="Q385" i="3"/>
  <c r="Q201" i="3"/>
  <c r="P224" i="3"/>
  <c r="R192" i="3"/>
  <c r="L192" i="4"/>
  <c r="P320" i="4"/>
  <c r="Q320" i="4"/>
  <c r="S320" i="4"/>
  <c r="V320" i="4"/>
  <c r="R320" i="4"/>
  <c r="T320" i="4"/>
  <c r="U320" i="4"/>
  <c r="O320" i="4"/>
  <c r="V216" i="3"/>
  <c r="L97" i="4"/>
  <c r="R97" i="3"/>
  <c r="P97" i="3"/>
  <c r="S97" i="3"/>
  <c r="S280" i="3"/>
  <c r="S129" i="3"/>
  <c r="V384" i="3"/>
  <c r="R49" i="3"/>
  <c r="M49" i="4"/>
  <c r="P72" i="3"/>
  <c r="R73" i="3"/>
  <c r="T216" i="3"/>
  <c r="U137" i="3"/>
  <c r="U73" i="3"/>
  <c r="M73" i="4"/>
  <c r="O257" i="3"/>
  <c r="AC3" i="4"/>
  <c r="A3" i="3"/>
  <c r="O3" i="4"/>
  <c r="C3" i="3"/>
  <c r="V4" i="2"/>
  <c r="B4" i="4" s="1"/>
  <c r="L4" i="2"/>
  <c r="Z13" i="4"/>
  <c r="Z8" i="4"/>
  <c r="Z19" i="4"/>
  <c r="AD3" i="4"/>
  <c r="AD19" i="4"/>
  <c r="AD13" i="4"/>
  <c r="AD8" i="4"/>
  <c r="Q3" i="4"/>
  <c r="AB3" i="4"/>
  <c r="AB8" i="4"/>
  <c r="AB13" i="4"/>
  <c r="R88" i="4" l="1"/>
  <c r="Q88" i="4"/>
  <c r="S348" i="4"/>
  <c r="P88" i="4"/>
  <c r="Z205" i="3" a="1"/>
  <c r="O88" i="4"/>
  <c r="Z168" i="3" a="1"/>
  <c r="T88" i="4"/>
  <c r="V88" i="4"/>
  <c r="Z20" i="3" a="1"/>
  <c r="Z178" i="3" a="1"/>
  <c r="Z92" i="3" a="1"/>
  <c r="Z196" i="3" a="1"/>
  <c r="AQ196" i="3" s="1"/>
  <c r="V54" i="4"/>
  <c r="U282" i="4"/>
  <c r="Z234" i="3" a="1"/>
  <c r="AL234" i="3" s="1"/>
  <c r="Z164" i="3" a="1"/>
  <c r="V186" i="4"/>
  <c r="Z107" i="3" a="1"/>
  <c r="AL107" i="3" s="1"/>
  <c r="T362" i="4"/>
  <c r="Z226" i="3" a="1"/>
  <c r="Z117" i="3" a="1"/>
  <c r="Z204" i="3" a="1"/>
  <c r="AQ204" i="3" s="1"/>
  <c r="T27" i="4"/>
  <c r="AR196" i="3"/>
  <c r="T217" i="4"/>
  <c r="Z116" i="3" a="1"/>
  <c r="Z52" i="3" a="1"/>
  <c r="Z248" i="3" a="1"/>
  <c r="R234" i="4"/>
  <c r="Q298" i="4"/>
  <c r="Z96" i="3" a="1"/>
  <c r="AM96" i="3" s="1"/>
  <c r="Z147" i="3" a="1"/>
  <c r="AO147" i="3" s="1"/>
  <c r="Z250" i="3" a="1"/>
  <c r="AQ250" i="3" s="1"/>
  <c r="Z232" i="3" a="1"/>
  <c r="Z210" i="3" a="1"/>
  <c r="Z40" i="3" a="1"/>
  <c r="Z42" i="3" a="1"/>
  <c r="AM42" i="3" s="1"/>
  <c r="Z199" i="3" a="1"/>
  <c r="AO199" i="3" s="1"/>
  <c r="Z208" i="3" a="1"/>
  <c r="AR208" i="3" s="1"/>
  <c r="AR117" i="3"/>
  <c r="Z117" i="3"/>
  <c r="AK117" i="3" s="1"/>
  <c r="AM117" i="3"/>
  <c r="AN117" i="3"/>
  <c r="AP117" i="3"/>
  <c r="AQ117" i="3"/>
  <c r="AP196" i="3"/>
  <c r="S108" i="4"/>
  <c r="Z34" i="3" a="1"/>
  <c r="AQ34" i="3" s="1"/>
  <c r="Z250" i="3"/>
  <c r="AK250" i="3" s="1"/>
  <c r="AR250" i="3"/>
  <c r="R161" i="4"/>
  <c r="AM196" i="3"/>
  <c r="V217" i="4"/>
  <c r="Z151" i="3" a="1"/>
  <c r="Z8" i="3" a="1"/>
  <c r="AM8" i="3" s="1"/>
  <c r="R221" i="4"/>
  <c r="T346" i="4"/>
  <c r="P351" i="4"/>
  <c r="Q222" i="4"/>
  <c r="V161" i="4"/>
  <c r="AO196" i="3"/>
  <c r="U161" i="4"/>
  <c r="AL196" i="3"/>
  <c r="Q217" i="4"/>
  <c r="AN196" i="3"/>
  <c r="S51" i="4"/>
  <c r="Z196" i="3"/>
  <c r="AK196" i="3" s="1"/>
  <c r="R306" i="4"/>
  <c r="Z394" i="3" a="1"/>
  <c r="AQ394" i="3" s="1"/>
  <c r="Z122" i="3" a="1"/>
  <c r="AL122" i="3" s="1"/>
  <c r="Z36" i="3" a="1"/>
  <c r="Z36" i="3" s="1"/>
  <c r="AK36" i="3" s="1"/>
  <c r="Q69" i="4"/>
  <c r="S286" i="4"/>
  <c r="Z330" i="3" a="1"/>
  <c r="Z330" i="3" s="1"/>
  <c r="AK330" i="3" s="1"/>
  <c r="Z291" i="3" a="1"/>
  <c r="AO291" i="3" s="1"/>
  <c r="Z378" i="3" a="1"/>
  <c r="Z26" i="3" a="1"/>
  <c r="Z156" i="3" a="1"/>
  <c r="AR156" i="3" s="1"/>
  <c r="Z115" i="3" a="1"/>
  <c r="AN115" i="3" s="1"/>
  <c r="Z128" i="3" a="1"/>
  <c r="AL128" i="3" s="1"/>
  <c r="P217" i="4"/>
  <c r="Z130" i="3" a="1"/>
  <c r="AP130" i="3" s="1"/>
  <c r="Z22" i="3" a="1"/>
  <c r="AL22" i="3" s="1"/>
  <c r="Z318" i="3" a="1"/>
  <c r="AR318" i="3" s="1"/>
  <c r="Z114" i="3" a="1"/>
  <c r="AO114" i="3" s="1"/>
  <c r="Z180" i="3" a="1"/>
  <c r="AL180" i="3" s="1"/>
  <c r="T116" i="4"/>
  <c r="Z376" i="3" a="1"/>
  <c r="AR376" i="3" s="1"/>
  <c r="S217" i="4"/>
  <c r="Z285" i="3" a="1"/>
  <c r="AL285" i="3" s="1"/>
  <c r="Z212" i="3" a="1"/>
  <c r="Z212" i="3" s="1"/>
  <c r="AK212" i="3" s="1"/>
  <c r="Z229" i="3" a="1"/>
  <c r="Z31" i="3" a="1"/>
  <c r="AL31" i="3" s="1"/>
  <c r="V295" i="4"/>
  <c r="Q284" i="4"/>
  <c r="Z125" i="3" a="1"/>
  <c r="Z125" i="3" s="1"/>
  <c r="AK125" i="3" s="1"/>
  <c r="Z284" i="3" a="1"/>
  <c r="AO284" i="3" s="1"/>
  <c r="Z132" i="3" a="1"/>
  <c r="AP132" i="3" s="1"/>
  <c r="Z402" i="3" a="1"/>
  <c r="Z402" i="3" s="1"/>
  <c r="AK402" i="3" s="1"/>
  <c r="Z346" i="3" a="1"/>
  <c r="Z346" i="3" s="1"/>
  <c r="AK346" i="3" s="1"/>
  <c r="Z55" i="3" a="1"/>
  <c r="AM55" i="3" s="1"/>
  <c r="S366" i="4"/>
  <c r="Z84" i="3" a="1"/>
  <c r="AM84" i="3" s="1"/>
  <c r="Z32" i="3" a="1"/>
  <c r="AM32" i="3" s="1"/>
  <c r="Z274" i="3" a="1"/>
  <c r="AR274" i="3" s="1"/>
  <c r="Z16" i="3" a="1"/>
  <c r="AP16" i="3" s="1"/>
  <c r="AO318" i="3"/>
  <c r="Z401" i="3" a="1"/>
  <c r="U50" i="4"/>
  <c r="Z188" i="3" a="1"/>
  <c r="AQ188" i="3" s="1"/>
  <c r="R123" i="4"/>
  <c r="Z354" i="3" a="1"/>
  <c r="AP354" i="3" s="1"/>
  <c r="Z186" i="3" a="1"/>
  <c r="Z282" i="3" a="1"/>
  <c r="AQ282" i="3" s="1"/>
  <c r="AN318" i="3"/>
  <c r="O161" i="4"/>
  <c r="Z162" i="3" a="1"/>
  <c r="Z403" i="3" a="1"/>
  <c r="Z27" i="3" a="1"/>
  <c r="Q321" i="4"/>
  <c r="T140" i="4"/>
  <c r="Z237" i="3" a="1"/>
  <c r="AL237" i="3" s="1"/>
  <c r="Z134" i="3" a="1"/>
  <c r="AL134" i="3" s="1"/>
  <c r="R381" i="4"/>
  <c r="Z227" i="3" a="1"/>
  <c r="Z359" i="3" a="1"/>
  <c r="AP359" i="3" s="1"/>
  <c r="Z314" i="3" a="1"/>
  <c r="S84" i="4"/>
  <c r="R37" i="4"/>
  <c r="Q290" i="4"/>
  <c r="Q223" i="4"/>
  <c r="S26" i="4"/>
  <c r="AL318" i="3"/>
  <c r="AM284" i="3"/>
  <c r="P161" i="4"/>
  <c r="Q367" i="4"/>
  <c r="Z150" i="3" a="1"/>
  <c r="AO150" i="3" s="1"/>
  <c r="T321" i="4"/>
  <c r="Z68" i="3" a="1"/>
  <c r="AL68" i="3" s="1"/>
  <c r="Z173" i="3" a="1"/>
  <c r="AQ173" i="3" s="1"/>
  <c r="O292" i="4"/>
  <c r="P84" i="4"/>
  <c r="Z55" i="3"/>
  <c r="AK55" i="3" s="1"/>
  <c r="Z318" i="3"/>
  <c r="AK318" i="3" s="1"/>
  <c r="AR234" i="3"/>
  <c r="AR284" i="3"/>
  <c r="Z360" i="3" a="1"/>
  <c r="Z360" i="3" s="1"/>
  <c r="AK360" i="3" s="1"/>
  <c r="R269" i="4"/>
  <c r="Q123" i="4"/>
  <c r="Z101" i="3" a="1"/>
  <c r="AR101" i="3" s="1"/>
  <c r="Z61" i="3" a="1"/>
  <c r="Z15" i="3" a="1"/>
  <c r="AQ15" i="3" s="1"/>
  <c r="S367" i="4"/>
  <c r="V26" i="4"/>
  <c r="AQ318" i="3"/>
  <c r="Z192" i="3" a="1"/>
  <c r="Z275" i="3" a="1"/>
  <c r="AM275" i="3" s="1"/>
  <c r="Q84" i="4"/>
  <c r="Z202" i="3" a="1"/>
  <c r="S59" i="4"/>
  <c r="Z222" i="3" a="1"/>
  <c r="AM222" i="3" s="1"/>
  <c r="Z292" i="3" a="1"/>
  <c r="AP292" i="3" s="1"/>
  <c r="Z85" i="3" a="1"/>
  <c r="Z85" i="3" s="1"/>
  <c r="AK85" i="3" s="1"/>
  <c r="Z312" i="3" a="1"/>
  <c r="AQ312" i="3" s="1"/>
  <c r="Z35" i="3" a="1"/>
  <c r="AO35" i="3" s="1"/>
  <c r="Z321" i="3" a="1"/>
  <c r="AO321" i="3" s="1"/>
  <c r="Q205" i="4"/>
  <c r="S205" i="4"/>
  <c r="AL229" i="3"/>
  <c r="AO117" i="3"/>
  <c r="AM346" i="3"/>
  <c r="Z193" i="3" a="1"/>
  <c r="AM193" i="3" s="1"/>
  <c r="S118" i="4"/>
  <c r="R118" i="4"/>
  <c r="Q118" i="4"/>
  <c r="Z229" i="3"/>
  <c r="AK229" i="3" s="1"/>
  <c r="Z259" i="3" a="1"/>
  <c r="S347" i="4"/>
  <c r="T347" i="4"/>
  <c r="AR354" i="3"/>
  <c r="R310" i="4"/>
  <c r="S310" i="4"/>
  <c r="AM107" i="3"/>
  <c r="AN107" i="3"/>
  <c r="AP107" i="3"/>
  <c r="Z107" i="3"/>
  <c r="AK107" i="3" s="1"/>
  <c r="AR107" i="3"/>
  <c r="Z10" i="3" a="1"/>
  <c r="Z138" i="3" a="1"/>
  <c r="Z12" i="3" a="1"/>
  <c r="AL12" i="3" s="1"/>
  <c r="AL117" i="3"/>
  <c r="AO107" i="3"/>
  <c r="S71" i="4"/>
  <c r="AL346" i="3"/>
  <c r="AN346" i="3"/>
  <c r="AP346" i="3"/>
  <c r="Q172" i="4"/>
  <c r="T172" i="4"/>
  <c r="AM31" i="3"/>
  <c r="Z112" i="3" a="1"/>
  <c r="AQ107" i="3"/>
  <c r="AR122" i="3"/>
  <c r="Z100" i="3" a="1"/>
  <c r="AR173" i="3"/>
  <c r="AL173" i="3"/>
  <c r="S183" i="4"/>
  <c r="Q183" i="4"/>
  <c r="AR346" i="3"/>
  <c r="Z272" i="3" a="1"/>
  <c r="AN272" i="3" s="1"/>
  <c r="AQ346" i="3"/>
  <c r="AL401" i="3"/>
  <c r="AM401" i="3"/>
  <c r="AN401" i="3"/>
  <c r="AR401" i="3"/>
  <c r="Z28" i="3" a="1"/>
  <c r="Z79" i="3" a="1"/>
  <c r="Z220" i="3" a="1"/>
  <c r="AN220" i="3" s="1"/>
  <c r="Z211" i="3" a="1"/>
  <c r="AO211" i="3" s="1"/>
  <c r="Z83" i="3" a="1"/>
  <c r="AL83" i="3" s="1"/>
  <c r="Z277" i="3" a="1"/>
  <c r="AM277" i="3" s="1"/>
  <c r="Z94" i="3" a="1"/>
  <c r="Q275" i="4"/>
  <c r="Z271" i="3" a="1"/>
  <c r="Z93" i="3" a="1"/>
  <c r="Z82" i="3" a="1"/>
  <c r="Z252" i="3" a="1"/>
  <c r="Z390" i="3" a="1"/>
  <c r="Z351" i="3" a="1"/>
  <c r="Z286" i="3" a="1"/>
  <c r="Z194" i="3" a="1"/>
  <c r="R341" i="4"/>
  <c r="Z47" i="3" a="1"/>
  <c r="Z103" i="3" a="1"/>
  <c r="AN103" i="3" s="1"/>
  <c r="Z251" i="3" a="1"/>
  <c r="Z287" i="3" a="1"/>
  <c r="Z375" i="3" a="1"/>
  <c r="AN375" i="3" s="1"/>
  <c r="Z23" i="3" a="1"/>
  <c r="Q366" i="4"/>
  <c r="S370" i="4"/>
  <c r="Z221" i="3" a="1"/>
  <c r="Z338" i="3" a="1"/>
  <c r="Z303" i="3" a="1"/>
  <c r="Z213" i="3" a="1"/>
  <c r="Z367" i="3" a="1"/>
  <c r="Z62" i="3" a="1"/>
  <c r="Z247" i="3" a="1"/>
  <c r="Q100" i="4"/>
  <c r="Z348" i="3" a="1"/>
  <c r="Z262" i="3" a="1"/>
  <c r="Z297" i="3" a="1"/>
  <c r="Z283" i="3" a="1"/>
  <c r="S186" i="4"/>
  <c r="Z41" i="3" a="1"/>
  <c r="Z41" i="3" s="1"/>
  <c r="AK41" i="3" s="1"/>
  <c r="Z142" i="3" a="1"/>
  <c r="AM142" i="3" s="1"/>
  <c r="Z316" i="3" a="1"/>
  <c r="AN316" i="3" s="1"/>
  <c r="Z48" i="3" a="1"/>
  <c r="AO48" i="3" s="1"/>
  <c r="Z349" i="3" a="1"/>
  <c r="AM349" i="3" s="1"/>
  <c r="Z396" i="3" a="1"/>
  <c r="AP396" i="3" s="1"/>
  <c r="Z13" i="3" a="1"/>
  <c r="AP13" i="3" s="1"/>
  <c r="Z91" i="3" a="1"/>
  <c r="AL91" i="3" s="1"/>
  <c r="Z236" i="3" a="1"/>
  <c r="AO236" i="3" s="1"/>
  <c r="Z371" i="3" a="1"/>
  <c r="AP371" i="3" s="1"/>
  <c r="Z148" i="3" a="1"/>
  <c r="AQ148" i="3" s="1"/>
  <c r="Z207" i="3" a="1"/>
  <c r="AL207" i="3" s="1"/>
  <c r="Z295" i="3" a="1"/>
  <c r="Z306" i="3" a="1"/>
  <c r="Z253" i="3" a="1"/>
  <c r="Z333" i="3" a="1"/>
  <c r="Z364" i="3" a="1"/>
  <c r="Q186" i="4"/>
  <c r="Z144" i="3" a="1"/>
  <c r="AP144" i="3" s="1"/>
  <c r="Z88" i="3" a="1"/>
  <c r="Z95" i="3" a="1"/>
  <c r="Z67" i="3" a="1"/>
  <c r="R77" i="4"/>
  <c r="U178" i="4"/>
  <c r="Z123" i="3" a="1"/>
  <c r="Z362" i="3" a="1"/>
  <c r="Z302" i="3" a="1"/>
  <c r="Z54" i="3" a="1"/>
  <c r="Z44" i="3" a="1"/>
  <c r="AR44" i="3" s="1"/>
  <c r="Z183" i="3" a="1"/>
  <c r="O182" i="4"/>
  <c r="Z382" i="3" a="1"/>
  <c r="Z191" i="3" a="1"/>
  <c r="Z223" i="3" a="1"/>
  <c r="Z106" i="3" a="1"/>
  <c r="AM106" i="3" s="1"/>
  <c r="Z231" i="3" a="1"/>
  <c r="Z231" i="3" s="1"/>
  <c r="AK231" i="3" s="1"/>
  <c r="Z290" i="3" a="1"/>
  <c r="Z290" i="3" s="1"/>
  <c r="AK290" i="3" s="1"/>
  <c r="Z347" i="3" a="1"/>
  <c r="Z102" i="3" a="1"/>
  <c r="AL102" i="3" s="1"/>
  <c r="Z59" i="3" a="1"/>
  <c r="Z369" i="3" a="1"/>
  <c r="Z387" i="3" a="1"/>
  <c r="Z335" i="3" a="1"/>
  <c r="AL335" i="3" s="1"/>
  <c r="Z195" i="3" a="1"/>
  <c r="Z133" i="3" a="1"/>
  <c r="Z74" i="3" a="1"/>
  <c r="Z353" i="3" a="1"/>
  <c r="Z76" i="3" a="1"/>
  <c r="R158" i="4"/>
  <c r="Z398" i="3" a="1"/>
  <c r="T206" i="4"/>
  <c r="O206" i="4"/>
  <c r="V206" i="4"/>
  <c r="U206" i="4"/>
  <c r="P206" i="4"/>
  <c r="S206" i="4"/>
  <c r="R206" i="4"/>
  <c r="Q206" i="4"/>
  <c r="AO229" i="3"/>
  <c r="AP229" i="3"/>
  <c r="AQ229" i="3"/>
  <c r="AR229" i="3"/>
  <c r="P261" i="4"/>
  <c r="T261" i="4"/>
  <c r="U261" i="4"/>
  <c r="O261" i="4"/>
  <c r="V261" i="4"/>
  <c r="R261" i="4"/>
  <c r="S261" i="4"/>
  <c r="Q261" i="4"/>
  <c r="Z31" i="3"/>
  <c r="AK31" i="3" s="1"/>
  <c r="AN31" i="3"/>
  <c r="AO31" i="3"/>
  <c r="AP31" i="3"/>
  <c r="AQ31" i="3"/>
  <c r="AR31" i="3"/>
  <c r="P7" i="4"/>
  <c r="O7" i="4"/>
  <c r="R7" i="4"/>
  <c r="U7" i="4"/>
  <c r="T7" i="4"/>
  <c r="V7" i="4"/>
  <c r="S7" i="4"/>
  <c r="Q7" i="4"/>
  <c r="Q218" i="4"/>
  <c r="O218" i="4"/>
  <c r="P218" i="4"/>
  <c r="S218" i="4"/>
  <c r="T218" i="4"/>
  <c r="U218" i="4"/>
  <c r="V218" i="4"/>
  <c r="R218" i="4"/>
  <c r="O66" i="4"/>
  <c r="P66" i="4"/>
  <c r="S66" i="4"/>
  <c r="T66" i="4"/>
  <c r="U66" i="4"/>
  <c r="V66" i="4"/>
  <c r="R66" i="4"/>
  <c r="Q66" i="4"/>
  <c r="AM102" i="3"/>
  <c r="V203" i="4"/>
  <c r="Q203" i="4"/>
  <c r="R203" i="4"/>
  <c r="T203" i="4"/>
  <c r="P203" i="4"/>
  <c r="S203" i="4"/>
  <c r="U203" i="4"/>
  <c r="O203" i="4"/>
  <c r="V120" i="4"/>
  <c r="T120" i="4"/>
  <c r="O120" i="4"/>
  <c r="P120" i="4"/>
  <c r="Q120" i="4"/>
  <c r="R120" i="4"/>
  <c r="Z104" i="3" a="1"/>
  <c r="AQ104" i="3" s="1"/>
  <c r="O379" i="4"/>
  <c r="U379" i="4"/>
  <c r="P379" i="4"/>
  <c r="V379" i="4"/>
  <c r="S379" i="4"/>
  <c r="T379" i="4"/>
  <c r="R379" i="4"/>
  <c r="Q379" i="4"/>
  <c r="U150" i="4"/>
  <c r="S150" i="4"/>
  <c r="V150" i="4"/>
  <c r="T150" i="4"/>
  <c r="O150" i="4"/>
  <c r="P150" i="4"/>
  <c r="R150" i="4"/>
  <c r="Q150" i="4"/>
  <c r="P387" i="4"/>
  <c r="V387" i="4"/>
  <c r="O387" i="4"/>
  <c r="R387" i="4"/>
  <c r="S387" i="4"/>
  <c r="T387" i="4"/>
  <c r="Q387" i="4"/>
  <c r="U387" i="4"/>
  <c r="Z83" i="3"/>
  <c r="AK83" i="3" s="1"/>
  <c r="AR83" i="3"/>
  <c r="U22" i="4"/>
  <c r="O22" i="4"/>
  <c r="S22" i="4"/>
  <c r="T22" i="4"/>
  <c r="V22" i="4"/>
  <c r="P22" i="4"/>
  <c r="Q22" i="4"/>
  <c r="R22" i="4"/>
  <c r="AO146" i="3"/>
  <c r="AP146" i="3"/>
  <c r="AL146" i="3"/>
  <c r="AQ146" i="3"/>
  <c r="Z146" i="3"/>
  <c r="AK146" i="3" s="1"/>
  <c r="AR146" i="3"/>
  <c r="AM146" i="3"/>
  <c r="Z24" i="3" a="1"/>
  <c r="AQ24" i="3" s="1"/>
  <c r="AM114" i="3"/>
  <c r="AP114" i="3"/>
  <c r="AQ114" i="3"/>
  <c r="Z114" i="3"/>
  <c r="AK114" i="3" s="1"/>
  <c r="AR114" i="3"/>
  <c r="AL114" i="3"/>
  <c r="AN114" i="3"/>
  <c r="AM316" i="3"/>
  <c r="AR48" i="3"/>
  <c r="AM48" i="3"/>
  <c r="Z48" i="3"/>
  <c r="AK48" i="3" s="1"/>
  <c r="Z396" i="3"/>
  <c r="AK396" i="3" s="1"/>
  <c r="AR13" i="3"/>
  <c r="AM13" i="3"/>
  <c r="U120" i="4"/>
  <c r="S120" i="4"/>
  <c r="Z288" i="3" a="1"/>
  <c r="AN288" i="3" s="1"/>
  <c r="Z225" i="3" a="1"/>
  <c r="Z131" i="3" a="1"/>
  <c r="AL60" i="3"/>
  <c r="AN60" i="3"/>
  <c r="AM60" i="3"/>
  <c r="AO60" i="3"/>
  <c r="AR60" i="3"/>
  <c r="AP60" i="3"/>
  <c r="AQ60" i="3"/>
  <c r="Z60" i="3"/>
  <c r="AK60" i="3" s="1"/>
  <c r="Z334" i="3" a="1"/>
  <c r="Z58" i="3" a="1"/>
  <c r="P99" i="4"/>
  <c r="V99" i="4"/>
  <c r="O99" i="4"/>
  <c r="S99" i="4"/>
  <c r="R99" i="4"/>
  <c r="U99" i="4"/>
  <c r="T99" i="4"/>
  <c r="O316" i="4"/>
  <c r="V316" i="4"/>
  <c r="P316" i="4"/>
  <c r="U316" i="4"/>
  <c r="R316" i="4"/>
  <c r="T316" i="4"/>
  <c r="Q316" i="4"/>
  <c r="S316" i="4"/>
  <c r="O349" i="4"/>
  <c r="V349" i="4"/>
  <c r="U349" i="4"/>
  <c r="T349" i="4"/>
  <c r="P349" i="4"/>
  <c r="S349" i="4"/>
  <c r="Q349" i="4"/>
  <c r="R349" i="4"/>
  <c r="O396" i="4"/>
  <c r="P396" i="4"/>
  <c r="U396" i="4"/>
  <c r="V396" i="4"/>
  <c r="R396" i="4"/>
  <c r="Q396" i="4"/>
  <c r="T396" i="4"/>
  <c r="S396" i="4"/>
  <c r="O13" i="4"/>
  <c r="P13" i="4"/>
  <c r="V13" i="4"/>
  <c r="T13" i="4"/>
  <c r="U13" i="4"/>
  <c r="S13" i="4"/>
  <c r="Q13" i="4"/>
  <c r="R13" i="4"/>
  <c r="Z189" i="3" a="1"/>
  <c r="O277" i="4"/>
  <c r="P277" i="4"/>
  <c r="V277" i="4"/>
  <c r="U277" i="4"/>
  <c r="T277" i="4"/>
  <c r="S277" i="4"/>
  <c r="R277" i="4"/>
  <c r="Q277" i="4"/>
  <c r="Z214" i="3" a="1"/>
  <c r="O220" i="4"/>
  <c r="P220" i="4"/>
  <c r="V220" i="4"/>
  <c r="U220" i="4"/>
  <c r="Q220" i="4"/>
  <c r="R220" i="4"/>
  <c r="S220" i="4"/>
  <c r="T220" i="4"/>
  <c r="O268" i="4"/>
  <c r="P268" i="4"/>
  <c r="V268" i="4"/>
  <c r="U268" i="4"/>
  <c r="T268" i="4"/>
  <c r="R268" i="4"/>
  <c r="S268" i="4"/>
  <c r="O266" i="4"/>
  <c r="P266" i="4"/>
  <c r="U266" i="4"/>
  <c r="V266" i="4"/>
  <c r="S266" i="4"/>
  <c r="T266" i="4"/>
  <c r="Q266" i="4"/>
  <c r="AO188" i="3"/>
  <c r="Z310" i="3" a="1"/>
  <c r="V131" i="4"/>
  <c r="P131" i="4"/>
  <c r="O131" i="4"/>
  <c r="T131" i="4"/>
  <c r="U131" i="4"/>
  <c r="S131" i="4"/>
  <c r="Q131" i="4"/>
  <c r="P212" i="4"/>
  <c r="O212" i="4"/>
  <c r="U212" i="4"/>
  <c r="V212" i="4"/>
  <c r="S212" i="4"/>
  <c r="T212" i="4"/>
  <c r="Q212" i="4"/>
  <c r="R212" i="4"/>
  <c r="O60" i="4"/>
  <c r="P60" i="4"/>
  <c r="U60" i="4"/>
  <c r="V60" i="4"/>
  <c r="S60" i="4"/>
  <c r="R60" i="4"/>
  <c r="Q60" i="4"/>
  <c r="T60" i="4"/>
  <c r="Z356" i="3" a="1"/>
  <c r="O334" i="4"/>
  <c r="T334" i="4"/>
  <c r="P334" i="4"/>
  <c r="U334" i="4"/>
  <c r="V334" i="4"/>
  <c r="S334" i="4"/>
  <c r="Q334" i="4"/>
  <c r="R334" i="4"/>
  <c r="O58" i="4"/>
  <c r="P58" i="4"/>
  <c r="R58" i="4"/>
  <c r="S58" i="4"/>
  <c r="Q58" i="4"/>
  <c r="V58" i="4"/>
  <c r="T58" i="4"/>
  <c r="U58" i="4"/>
  <c r="O301" i="4"/>
  <c r="U301" i="4"/>
  <c r="V301" i="4"/>
  <c r="T301" i="4"/>
  <c r="P301" i="4"/>
  <c r="S301" i="4"/>
  <c r="R301" i="4"/>
  <c r="Q301" i="4"/>
  <c r="Z167" i="3" a="1"/>
  <c r="Z219" i="3" a="1"/>
  <c r="Z372" i="3" a="1"/>
  <c r="Z45" i="3" a="1"/>
  <c r="Z308" i="3" a="1"/>
  <c r="Z245" i="3" a="1"/>
  <c r="Z315" i="3" a="1"/>
  <c r="Z197" i="3" a="1"/>
  <c r="O317" i="4"/>
  <c r="T317" i="4"/>
  <c r="P317" i="4"/>
  <c r="V317" i="4"/>
  <c r="U317" i="4"/>
  <c r="S317" i="4"/>
  <c r="Q317" i="4"/>
  <c r="R317" i="4"/>
  <c r="O148" i="4"/>
  <c r="P148" i="4"/>
  <c r="U148" i="4"/>
  <c r="V148" i="4"/>
  <c r="R148" i="4"/>
  <c r="S148" i="4"/>
  <c r="O146" i="4"/>
  <c r="T146" i="4"/>
  <c r="P146" i="4"/>
  <c r="Q146" i="4"/>
  <c r="R146" i="4"/>
  <c r="S146" i="4"/>
  <c r="U146" i="4"/>
  <c r="V146" i="4"/>
  <c r="AN28" i="3"/>
  <c r="AM28" i="3"/>
  <c r="Z28" i="3"/>
  <c r="AK28" i="3" s="1"/>
  <c r="AP28" i="3"/>
  <c r="AL28" i="3"/>
  <c r="P83" i="4"/>
  <c r="V83" i="4"/>
  <c r="O83" i="4"/>
  <c r="Q83" i="4"/>
  <c r="T83" i="4"/>
  <c r="R83" i="4"/>
  <c r="U83" i="4"/>
  <c r="S83" i="4"/>
  <c r="V94" i="4"/>
  <c r="O94" i="4"/>
  <c r="T94" i="4"/>
  <c r="P94" i="4"/>
  <c r="U94" i="4"/>
  <c r="S94" i="4"/>
  <c r="R94" i="4"/>
  <c r="Q94" i="4"/>
  <c r="O214" i="4"/>
  <c r="S214" i="4"/>
  <c r="T214" i="4"/>
  <c r="V214" i="4"/>
  <c r="U214" i="4"/>
  <c r="P214" i="4"/>
  <c r="Q214" i="4"/>
  <c r="R214" i="4"/>
  <c r="Z332" i="3" a="1"/>
  <c r="T202" i="4"/>
  <c r="U202" i="4"/>
  <c r="V202" i="4"/>
  <c r="O202" i="4"/>
  <c r="P202" i="4"/>
  <c r="Q202" i="4"/>
  <c r="R202" i="4"/>
  <c r="S202" i="4"/>
  <c r="Z294" i="3" a="1"/>
  <c r="P23" i="4"/>
  <c r="V23" i="4"/>
  <c r="T23" i="4"/>
  <c r="R23" i="4"/>
  <c r="U23" i="4"/>
  <c r="O23" i="4"/>
  <c r="Q23" i="4"/>
  <c r="S23" i="4"/>
  <c r="Z311" i="3" a="1"/>
  <c r="O78" i="4"/>
  <c r="T78" i="4"/>
  <c r="U78" i="4"/>
  <c r="V78" i="4"/>
  <c r="P78" i="4"/>
  <c r="R78" i="4"/>
  <c r="S78" i="4"/>
  <c r="V386" i="4"/>
  <c r="O386" i="4"/>
  <c r="R386" i="4"/>
  <c r="P386" i="4"/>
  <c r="U386" i="4"/>
  <c r="S386" i="4"/>
  <c r="T386" i="4"/>
  <c r="Q386" i="4"/>
  <c r="P215" i="4"/>
  <c r="O215" i="4"/>
  <c r="U215" i="4"/>
  <c r="R215" i="4"/>
  <c r="T215" i="4"/>
  <c r="V215" i="4"/>
  <c r="Q215" i="4"/>
  <c r="S215" i="4"/>
  <c r="Z357" i="3" a="1"/>
  <c r="P338" i="4"/>
  <c r="O338" i="4"/>
  <c r="V338" i="4"/>
  <c r="R338" i="4"/>
  <c r="Q338" i="4"/>
  <c r="U338" i="4"/>
  <c r="T338" i="4"/>
  <c r="S338" i="4"/>
  <c r="Z397" i="3" a="1"/>
  <c r="Z108" i="3" a="1"/>
  <c r="P75" i="4"/>
  <c r="Q75" i="4"/>
  <c r="O75" i="4"/>
  <c r="V75" i="4"/>
  <c r="T75" i="4"/>
  <c r="U75" i="4"/>
  <c r="S75" i="4"/>
  <c r="Z86" i="3" a="1"/>
  <c r="Z97" i="3" a="1"/>
  <c r="AR97" i="3" s="1"/>
  <c r="Q161" i="4"/>
  <c r="Z185" i="3" a="1"/>
  <c r="T229" i="4"/>
  <c r="V229" i="4"/>
  <c r="O229" i="4"/>
  <c r="U229" i="4"/>
  <c r="P229" i="4"/>
  <c r="S229" i="4"/>
  <c r="R229" i="4"/>
  <c r="Q229" i="4"/>
  <c r="Z340" i="3" a="1"/>
  <c r="Z278" i="3" a="1"/>
  <c r="Q148" i="4"/>
  <c r="Z111" i="3" a="1"/>
  <c r="O395" i="4"/>
  <c r="P395" i="4"/>
  <c r="U395" i="4"/>
  <c r="V395" i="4"/>
  <c r="R395" i="4"/>
  <c r="T395" i="4"/>
  <c r="S395" i="4"/>
  <c r="Q395" i="4"/>
  <c r="P219" i="4"/>
  <c r="R219" i="4"/>
  <c r="O219" i="4"/>
  <c r="V219" i="4"/>
  <c r="U219" i="4"/>
  <c r="T219" i="4"/>
  <c r="S219" i="4"/>
  <c r="Q219" i="4"/>
  <c r="Z339" i="3" a="1"/>
  <c r="T45" i="4"/>
  <c r="U45" i="4"/>
  <c r="V45" i="4"/>
  <c r="O45" i="4"/>
  <c r="P45" i="4"/>
  <c r="S45" i="4"/>
  <c r="R45" i="4"/>
  <c r="Q45" i="4"/>
  <c r="P308" i="4"/>
  <c r="V308" i="4"/>
  <c r="U308" i="4"/>
  <c r="O308" i="4"/>
  <c r="S308" i="4"/>
  <c r="T308" i="4"/>
  <c r="R308" i="4"/>
  <c r="U245" i="4"/>
  <c r="O245" i="4"/>
  <c r="P245" i="4"/>
  <c r="V245" i="4"/>
  <c r="T245" i="4"/>
  <c r="Q245" i="4"/>
  <c r="R245" i="4"/>
  <c r="S245" i="4"/>
  <c r="P91" i="4"/>
  <c r="V91" i="4"/>
  <c r="O91" i="4"/>
  <c r="S91" i="4"/>
  <c r="T91" i="4"/>
  <c r="Q91" i="4"/>
  <c r="R91" i="4"/>
  <c r="U91" i="4"/>
  <c r="O236" i="4"/>
  <c r="U236" i="4"/>
  <c r="V236" i="4"/>
  <c r="P236" i="4"/>
  <c r="T236" i="4"/>
  <c r="R236" i="4"/>
  <c r="Q236" i="4"/>
  <c r="S236" i="4"/>
  <c r="O355" i="4"/>
  <c r="P355" i="4"/>
  <c r="U355" i="4"/>
  <c r="V355" i="4"/>
  <c r="T355" i="4"/>
  <c r="S355" i="4"/>
  <c r="R355" i="4"/>
  <c r="Q355" i="4"/>
  <c r="Z276" i="3" a="1"/>
  <c r="Z263" i="3" a="1"/>
  <c r="AP207" i="3"/>
  <c r="AO207" i="3"/>
  <c r="P189" i="4"/>
  <c r="O189" i="4"/>
  <c r="T189" i="4"/>
  <c r="U189" i="4"/>
  <c r="V189" i="4"/>
  <c r="S189" i="4"/>
  <c r="R189" i="4"/>
  <c r="Q189" i="4"/>
  <c r="Z258" i="3" a="1"/>
  <c r="U28" i="4"/>
  <c r="O28" i="4"/>
  <c r="P28" i="4"/>
  <c r="V28" i="4"/>
  <c r="R28" i="4"/>
  <c r="Q28" i="4"/>
  <c r="S28" i="4"/>
  <c r="T28" i="4"/>
  <c r="Q324" i="4"/>
  <c r="R324" i="4"/>
  <c r="T324" i="4"/>
  <c r="O324" i="4"/>
  <c r="P324" i="4"/>
  <c r="S324" i="4"/>
  <c r="V324" i="4"/>
  <c r="U324" i="4"/>
  <c r="U111" i="4"/>
  <c r="V111" i="4"/>
  <c r="O111" i="4"/>
  <c r="T111" i="4"/>
  <c r="P111" i="4"/>
  <c r="Q111" i="4"/>
  <c r="R111" i="4"/>
  <c r="S111" i="4"/>
  <c r="Z46" i="3" a="1"/>
  <c r="Z140" i="3" a="1"/>
  <c r="Z51" i="3" a="1"/>
  <c r="Z235" i="3" a="1"/>
  <c r="O188" i="4"/>
  <c r="P188" i="4"/>
  <c r="U188" i="4"/>
  <c r="V188" i="4"/>
  <c r="Q188" i="4"/>
  <c r="T188" i="4"/>
  <c r="R188" i="4"/>
  <c r="AM20" i="3"/>
  <c r="Z20" i="3"/>
  <c r="AK20" i="3" s="1"/>
  <c r="AN20" i="3"/>
  <c r="AO20" i="3"/>
  <c r="AP20" i="3"/>
  <c r="AQ20" i="3"/>
  <c r="AR20" i="3"/>
  <c r="AL20" i="3"/>
  <c r="Z239" i="3" a="1"/>
  <c r="AP239" i="3" s="1"/>
  <c r="Z399" i="3" a="1"/>
  <c r="AO399" i="3" s="1"/>
  <c r="Z304" i="3" a="1"/>
  <c r="AM304" i="3" s="1"/>
  <c r="Z206" i="3" a="1"/>
  <c r="Z243" i="3" a="1"/>
  <c r="Z261" i="3" a="1"/>
  <c r="V31" i="4"/>
  <c r="T31" i="4"/>
  <c r="P31" i="4"/>
  <c r="U31" i="4"/>
  <c r="R31" i="4"/>
  <c r="O31" i="4"/>
  <c r="S31" i="4"/>
  <c r="Q31" i="4"/>
  <c r="Z343" i="3" a="1"/>
  <c r="O340" i="4"/>
  <c r="V340" i="4"/>
  <c r="U340" i="4"/>
  <c r="P340" i="4"/>
  <c r="T340" i="4"/>
  <c r="Q340" i="4"/>
  <c r="S340" i="4"/>
  <c r="P167" i="4"/>
  <c r="O167" i="4"/>
  <c r="Q167" i="4"/>
  <c r="R167" i="4"/>
  <c r="S167" i="4"/>
  <c r="T167" i="4"/>
  <c r="U167" i="4"/>
  <c r="V167" i="4"/>
  <c r="O142" i="4"/>
  <c r="T142" i="4"/>
  <c r="U142" i="4"/>
  <c r="P142" i="4"/>
  <c r="V142" i="4"/>
  <c r="Q142" i="4"/>
  <c r="R142" i="4"/>
  <c r="U339" i="4"/>
  <c r="V339" i="4"/>
  <c r="O339" i="4"/>
  <c r="P339" i="4"/>
  <c r="Q339" i="4"/>
  <c r="R339" i="4"/>
  <c r="T339" i="4"/>
  <c r="S339" i="4"/>
  <c r="Z38" i="3" a="1"/>
  <c r="O315" i="4"/>
  <c r="R315" i="4"/>
  <c r="V315" i="4"/>
  <c r="P315" i="4"/>
  <c r="Q315" i="4"/>
  <c r="U315" i="4"/>
  <c r="T315" i="4"/>
  <c r="S315" i="4"/>
  <c r="O197" i="4"/>
  <c r="V197" i="4"/>
  <c r="U197" i="4"/>
  <c r="P197" i="4"/>
  <c r="T197" i="4"/>
  <c r="Q197" i="4"/>
  <c r="S197" i="4"/>
  <c r="R197" i="4"/>
  <c r="O276" i="4"/>
  <c r="U276" i="4"/>
  <c r="V276" i="4"/>
  <c r="P276" i="4"/>
  <c r="R276" i="4"/>
  <c r="S276" i="4"/>
  <c r="T276" i="4"/>
  <c r="Q276" i="4"/>
  <c r="O258" i="4"/>
  <c r="P258" i="4"/>
  <c r="R258" i="4"/>
  <c r="T258" i="4"/>
  <c r="Q258" i="4"/>
  <c r="U258" i="4"/>
  <c r="S258" i="4"/>
  <c r="P211" i="4"/>
  <c r="O211" i="4"/>
  <c r="V211" i="4"/>
  <c r="R211" i="4"/>
  <c r="T211" i="4"/>
  <c r="Q211" i="4"/>
  <c r="U211" i="4"/>
  <c r="R187" i="4"/>
  <c r="P187" i="4"/>
  <c r="O187" i="4"/>
  <c r="V187" i="4"/>
  <c r="Q187" i="4"/>
  <c r="T187" i="4"/>
  <c r="S187" i="4"/>
  <c r="U187" i="4"/>
  <c r="O251" i="4"/>
  <c r="V251" i="4"/>
  <c r="P251" i="4"/>
  <c r="T251" i="4"/>
  <c r="Q251" i="4"/>
  <c r="R251" i="4"/>
  <c r="S251" i="4"/>
  <c r="U251" i="4"/>
  <c r="Z5" i="3" a="1"/>
  <c r="P182" i="4"/>
  <c r="U182" i="4"/>
  <c r="T182" i="4"/>
  <c r="V182" i="4"/>
  <c r="Q182" i="4"/>
  <c r="S182" i="4"/>
  <c r="O332" i="4"/>
  <c r="T332" i="4"/>
  <c r="V332" i="4"/>
  <c r="U332" i="4"/>
  <c r="P332" i="4"/>
  <c r="Q332" i="4"/>
  <c r="R332" i="4"/>
  <c r="S332" i="4"/>
  <c r="Q114" i="4"/>
  <c r="V114" i="4"/>
  <c r="O114" i="4"/>
  <c r="T114" i="4"/>
  <c r="P114" i="4"/>
  <c r="S114" i="4"/>
  <c r="U114" i="4"/>
  <c r="R114" i="4"/>
  <c r="Z254" i="3" a="1"/>
  <c r="O311" i="4"/>
  <c r="U311" i="4"/>
  <c r="P311" i="4"/>
  <c r="V311" i="4"/>
  <c r="S311" i="4"/>
  <c r="T311" i="4"/>
  <c r="R311" i="4"/>
  <c r="Z366" i="3" a="1"/>
  <c r="R131" i="4"/>
  <c r="Z161" i="3" a="1"/>
  <c r="AO161" i="3" s="1"/>
  <c r="Z200" i="3" a="1"/>
  <c r="AM200" i="3" s="1"/>
  <c r="Z233" i="3" a="1"/>
  <c r="Z33" i="3" a="1"/>
  <c r="T285" i="4"/>
  <c r="O285" i="4"/>
  <c r="P285" i="4"/>
  <c r="V285" i="4"/>
  <c r="U285" i="4"/>
  <c r="R285" i="4"/>
  <c r="Q285" i="4"/>
  <c r="Z98" i="3" a="1"/>
  <c r="P194" i="4"/>
  <c r="R194" i="4"/>
  <c r="O194" i="4"/>
  <c r="V194" i="4"/>
  <c r="Q194" i="4"/>
  <c r="S194" i="4"/>
  <c r="U194" i="4"/>
  <c r="T194" i="4"/>
  <c r="U356" i="4"/>
  <c r="V356" i="4"/>
  <c r="P356" i="4"/>
  <c r="S356" i="4"/>
  <c r="T356" i="4"/>
  <c r="Q356" i="4"/>
  <c r="O356" i="4"/>
  <c r="R356" i="4"/>
  <c r="Z218" i="3" a="1"/>
  <c r="AL210" i="3"/>
  <c r="Z210" i="3"/>
  <c r="AK210" i="3" s="1"/>
  <c r="AM210" i="3"/>
  <c r="AN210" i="3"/>
  <c r="AO210" i="3"/>
  <c r="AP210" i="3"/>
  <c r="AQ210" i="3"/>
  <c r="AR210" i="3"/>
  <c r="U278" i="4"/>
  <c r="S278" i="4"/>
  <c r="O278" i="4"/>
  <c r="T278" i="4"/>
  <c r="P278" i="4"/>
  <c r="V278" i="4"/>
  <c r="Q278" i="4"/>
  <c r="R278" i="4"/>
  <c r="O401" i="4"/>
  <c r="P401" i="4"/>
  <c r="U401" i="4"/>
  <c r="T401" i="4"/>
  <c r="R401" i="4"/>
  <c r="V401" i="4"/>
  <c r="S401" i="4"/>
  <c r="Q401" i="4"/>
  <c r="AM79" i="3"/>
  <c r="Z18" i="3" a="1"/>
  <c r="Z388" i="3" a="1"/>
  <c r="V372" i="4"/>
  <c r="O372" i="4"/>
  <c r="T372" i="4"/>
  <c r="U372" i="4"/>
  <c r="P372" i="4"/>
  <c r="R372" i="4"/>
  <c r="S372" i="4"/>
  <c r="Q372" i="4"/>
  <c r="Z154" i="3" a="1"/>
  <c r="O38" i="4"/>
  <c r="U38" i="4"/>
  <c r="P38" i="4"/>
  <c r="T38" i="4"/>
  <c r="V38" i="4"/>
  <c r="Q38" i="4"/>
  <c r="R38" i="4"/>
  <c r="S38" i="4"/>
  <c r="Z39" i="3" a="1"/>
  <c r="Z139" i="3" a="1"/>
  <c r="Z119" i="3" a="1"/>
  <c r="Z170" i="3" a="1"/>
  <c r="Z135" i="3" a="1"/>
  <c r="T148" i="4"/>
  <c r="Z109" i="3" a="1"/>
  <c r="Q99" i="4"/>
  <c r="Z373" i="3" a="1"/>
  <c r="Z320" i="3" a="1"/>
  <c r="Z336" i="3" a="1"/>
  <c r="Z337" i="3" a="1"/>
  <c r="AM337" i="3" s="1"/>
  <c r="Z249" i="3" a="1"/>
  <c r="Z344" i="3" a="1"/>
  <c r="AL344" i="3" s="1"/>
  <c r="Z65" i="3" a="1"/>
  <c r="AP65" i="3" s="1"/>
  <c r="Z342" i="3" a="1"/>
  <c r="P275" i="4"/>
  <c r="O275" i="4"/>
  <c r="V275" i="4"/>
  <c r="S275" i="4"/>
  <c r="T275" i="4"/>
  <c r="Z301" i="3" a="1"/>
  <c r="P210" i="4"/>
  <c r="V210" i="4"/>
  <c r="O210" i="4"/>
  <c r="Q210" i="4"/>
  <c r="U210" i="4"/>
  <c r="T210" i="4"/>
  <c r="R210" i="4"/>
  <c r="S210" i="4"/>
  <c r="Z99" i="3" a="1"/>
  <c r="Z6" i="3" a="1"/>
  <c r="O34" i="4"/>
  <c r="P34" i="4"/>
  <c r="S34" i="4"/>
  <c r="R34" i="4"/>
  <c r="Q34" i="4"/>
  <c r="U34" i="4"/>
  <c r="V34" i="4"/>
  <c r="T34" i="4"/>
  <c r="Z327" i="3" a="1"/>
  <c r="O154" i="4"/>
  <c r="P154" i="4"/>
  <c r="R154" i="4"/>
  <c r="V154" i="4"/>
  <c r="S154" i="4"/>
  <c r="T154" i="4"/>
  <c r="U154" i="4"/>
  <c r="Q154" i="4"/>
  <c r="Z365" i="3" a="1"/>
  <c r="Z14" i="3" a="1"/>
  <c r="T369" i="4"/>
  <c r="P369" i="4"/>
  <c r="O369" i="4"/>
  <c r="R369" i="4"/>
  <c r="U369" i="4"/>
  <c r="Q369" i="4"/>
  <c r="S369" i="4"/>
  <c r="V369" i="4"/>
  <c r="Z118" i="3" a="1"/>
  <c r="P139" i="4"/>
  <c r="Q139" i="4"/>
  <c r="U139" i="4"/>
  <c r="V139" i="4"/>
  <c r="O139" i="4"/>
  <c r="T139" i="4"/>
  <c r="R139" i="4"/>
  <c r="S139" i="4"/>
  <c r="P119" i="4"/>
  <c r="U119" i="4"/>
  <c r="R119" i="4"/>
  <c r="O119" i="4"/>
  <c r="T119" i="4"/>
  <c r="V119" i="4"/>
  <c r="S119" i="4"/>
  <c r="Q119" i="4"/>
  <c r="O170" i="4"/>
  <c r="P170" i="4"/>
  <c r="Q170" i="4"/>
  <c r="S170" i="4"/>
  <c r="R170" i="4"/>
  <c r="U170" i="4"/>
  <c r="T170" i="4"/>
  <c r="V170" i="4"/>
  <c r="Z379" i="3" a="1"/>
  <c r="S135" i="4"/>
  <c r="U135" i="4"/>
  <c r="V135" i="4"/>
  <c r="O135" i="4"/>
  <c r="T135" i="4"/>
  <c r="P135" i="4"/>
  <c r="Q135" i="4"/>
  <c r="R135" i="4"/>
  <c r="P162" i="4"/>
  <c r="O162" i="4"/>
  <c r="S162" i="4"/>
  <c r="R162" i="4"/>
  <c r="U162" i="4"/>
  <c r="V162" i="4"/>
  <c r="Q162" i="4"/>
  <c r="T162" i="4"/>
  <c r="R5" i="4"/>
  <c r="S5" i="4"/>
  <c r="T5" i="4"/>
  <c r="U5" i="4"/>
  <c r="V5" i="4"/>
  <c r="O5" i="4"/>
  <c r="P5" i="4"/>
  <c r="Q5" i="4"/>
  <c r="V318" i="4"/>
  <c r="O318" i="4"/>
  <c r="U318" i="4"/>
  <c r="T318" i="4"/>
  <c r="P318" i="4"/>
  <c r="Q318" i="4"/>
  <c r="S318" i="4"/>
  <c r="R318" i="4"/>
  <c r="Z228" i="3" a="1"/>
  <c r="O287" i="4"/>
  <c r="V287" i="4"/>
  <c r="U287" i="4"/>
  <c r="P287" i="4"/>
  <c r="R287" i="4"/>
  <c r="T287" i="4"/>
  <c r="Q287" i="4"/>
  <c r="S287" i="4"/>
  <c r="P11" i="4"/>
  <c r="O11" i="4"/>
  <c r="V11" i="4"/>
  <c r="T11" i="4"/>
  <c r="R11" i="4"/>
  <c r="U11" i="4"/>
  <c r="Q11" i="4"/>
  <c r="Z386" i="3" a="1"/>
  <c r="Z198" i="3" a="1"/>
  <c r="P227" i="4"/>
  <c r="O227" i="4"/>
  <c r="V227" i="4"/>
  <c r="R227" i="4"/>
  <c r="Q227" i="4"/>
  <c r="T227" i="4"/>
  <c r="S227" i="4"/>
  <c r="Z176" i="3" a="1"/>
  <c r="Z319" i="3" a="1"/>
  <c r="Z280" i="3" a="1"/>
  <c r="AO280" i="3" s="1"/>
  <c r="Z7" i="3" a="1"/>
  <c r="T342" i="4"/>
  <c r="U342" i="4"/>
  <c r="O342" i="4"/>
  <c r="S342" i="4"/>
  <c r="V342" i="4"/>
  <c r="P342" i="4"/>
  <c r="R342" i="4"/>
  <c r="Q342" i="4"/>
  <c r="Q243" i="4"/>
  <c r="P243" i="4"/>
  <c r="O243" i="4"/>
  <c r="V243" i="4"/>
  <c r="U243" i="4"/>
  <c r="S243" i="4"/>
  <c r="R243" i="4"/>
  <c r="O98" i="4"/>
  <c r="P98" i="4"/>
  <c r="R98" i="4"/>
  <c r="V98" i="4"/>
  <c r="S98" i="4"/>
  <c r="U98" i="4"/>
  <c r="Q98" i="4"/>
  <c r="T98" i="4"/>
  <c r="O343" i="4"/>
  <c r="T343" i="4"/>
  <c r="V343" i="4"/>
  <c r="U343" i="4"/>
  <c r="R343" i="4"/>
  <c r="P343" i="4"/>
  <c r="Q343" i="4"/>
  <c r="S343" i="4"/>
  <c r="Z66" i="3" a="1"/>
  <c r="P6" i="4"/>
  <c r="Q6" i="4"/>
  <c r="R6" i="4"/>
  <c r="S6" i="4"/>
  <c r="T6" i="4"/>
  <c r="U6" i="4"/>
  <c r="V6" i="4"/>
  <c r="O6" i="4"/>
  <c r="Z171" i="3" a="1"/>
  <c r="Z238" i="3" a="1"/>
  <c r="S142" i="4"/>
  <c r="R275" i="4"/>
  <c r="O46" i="4"/>
  <c r="T46" i="4"/>
  <c r="U46" i="4"/>
  <c r="P46" i="4"/>
  <c r="V46" i="4"/>
  <c r="Q46" i="4"/>
  <c r="S46" i="4"/>
  <c r="R46" i="4"/>
  <c r="T198" i="4"/>
  <c r="U198" i="4"/>
  <c r="V198" i="4"/>
  <c r="O198" i="4"/>
  <c r="P198" i="4"/>
  <c r="S198" i="4"/>
  <c r="Q198" i="4"/>
  <c r="R198" i="4"/>
  <c r="T345" i="4"/>
  <c r="O345" i="4"/>
  <c r="P345" i="4"/>
  <c r="S345" i="4"/>
  <c r="U345" i="4"/>
  <c r="Q345" i="4"/>
  <c r="V345" i="4"/>
  <c r="R345" i="4"/>
  <c r="U15" i="4"/>
  <c r="V15" i="4"/>
  <c r="O15" i="4"/>
  <c r="P15" i="4"/>
  <c r="Q15" i="4"/>
  <c r="R15" i="4"/>
  <c r="S15" i="4"/>
  <c r="T15" i="4"/>
  <c r="Z298" i="3" a="1"/>
  <c r="AN195" i="3"/>
  <c r="AL195" i="3"/>
  <c r="AM195" i="3"/>
  <c r="AO195" i="3"/>
  <c r="AP195" i="3"/>
  <c r="AQ195" i="3"/>
  <c r="Z195" i="3"/>
  <c r="AK195" i="3" s="1"/>
  <c r="AR195" i="3"/>
  <c r="Q78" i="4"/>
  <c r="Z317" i="3" a="1"/>
  <c r="P39" i="4"/>
  <c r="V39" i="4"/>
  <c r="T39" i="4"/>
  <c r="O39" i="4"/>
  <c r="U39" i="4"/>
  <c r="R39" i="4"/>
  <c r="P171" i="4"/>
  <c r="Q171" i="4"/>
  <c r="S171" i="4"/>
  <c r="V171" i="4"/>
  <c r="O171" i="4"/>
  <c r="O371" i="4"/>
  <c r="Q371" i="4"/>
  <c r="P371" i="4"/>
  <c r="U371" i="4"/>
  <c r="V371" i="4"/>
  <c r="P67" i="4"/>
  <c r="V67" i="4"/>
  <c r="O67" i="4"/>
  <c r="P314" i="4"/>
  <c r="O314" i="4"/>
  <c r="V323" i="4"/>
  <c r="O323" i="4"/>
  <c r="U323" i="4"/>
  <c r="P323" i="4"/>
  <c r="Z377" i="3" a="1"/>
  <c r="O228" i="4"/>
  <c r="U228" i="4"/>
  <c r="V228" i="4"/>
  <c r="Q228" i="4"/>
  <c r="P228" i="4"/>
  <c r="Z363" i="3" a="1"/>
  <c r="Z266" i="3" a="1"/>
  <c r="V254" i="4"/>
  <c r="O254" i="4"/>
  <c r="T254" i="4"/>
  <c r="P254" i="4"/>
  <c r="U254" i="4"/>
  <c r="T103" i="4"/>
  <c r="Q103" i="4"/>
  <c r="R103" i="4"/>
  <c r="V103" i="4"/>
  <c r="O103" i="4"/>
  <c r="P103" i="4"/>
  <c r="U103" i="4"/>
  <c r="O380" i="4"/>
  <c r="P380" i="4"/>
  <c r="U380" i="4"/>
  <c r="V380" i="4"/>
  <c r="Z324" i="3" a="1"/>
  <c r="Z29" i="3" a="1"/>
  <c r="Z215" i="3" a="1"/>
  <c r="P237" i="4"/>
  <c r="O237" i="4"/>
  <c r="U237" i="4"/>
  <c r="V237" i="4"/>
  <c r="T237" i="4"/>
  <c r="Q107" i="4"/>
  <c r="R107" i="4"/>
  <c r="S107" i="4"/>
  <c r="V107" i="4"/>
  <c r="O107" i="4"/>
  <c r="P107" i="4"/>
  <c r="U134" i="4"/>
  <c r="O134" i="4"/>
  <c r="P134" i="4"/>
  <c r="V134" i="4"/>
  <c r="T134" i="4"/>
  <c r="T109" i="4"/>
  <c r="R109" i="4"/>
  <c r="S109" i="4"/>
  <c r="V109" i="4"/>
  <c r="O109" i="4"/>
  <c r="P109" i="4"/>
  <c r="Q109" i="4"/>
  <c r="U109" i="4"/>
  <c r="O255" i="4"/>
  <c r="V255" i="4"/>
  <c r="U255" i="4"/>
  <c r="P255" i="4"/>
  <c r="O10" i="4"/>
  <c r="P10" i="4"/>
  <c r="Q10" i="4"/>
  <c r="S10" i="4"/>
  <c r="T10" i="4"/>
  <c r="R138" i="4"/>
  <c r="U138" i="4"/>
  <c r="O138" i="4"/>
  <c r="P138" i="4"/>
  <c r="Z175" i="3" a="1"/>
  <c r="T37" i="4"/>
  <c r="O37" i="4"/>
  <c r="P37" i="4"/>
  <c r="U37" i="4"/>
  <c r="V37" i="4"/>
  <c r="P130" i="4"/>
  <c r="O130" i="4"/>
  <c r="O190" i="4"/>
  <c r="V190" i="4"/>
  <c r="T190" i="4"/>
  <c r="P190" i="4"/>
  <c r="U190" i="4"/>
  <c r="Z126" i="3" a="1"/>
  <c r="P375" i="4"/>
  <c r="R100" i="4"/>
  <c r="Q255" i="4"/>
  <c r="S394" i="4"/>
  <c r="O52" i="4"/>
  <c r="P52" i="4"/>
  <c r="V52" i="4"/>
  <c r="U52" i="4"/>
  <c r="O68" i="4"/>
  <c r="P68" i="4"/>
  <c r="U68" i="4"/>
  <c r="V68" i="4"/>
  <c r="Z267" i="3" a="1"/>
  <c r="O370" i="4"/>
  <c r="P370" i="4"/>
  <c r="Z309" i="3" a="1"/>
  <c r="V149" i="4"/>
  <c r="O149" i="4"/>
  <c r="T149" i="4"/>
  <c r="U149" i="4"/>
  <c r="P149" i="4"/>
  <c r="T86" i="4"/>
  <c r="O86" i="4"/>
  <c r="U86" i="4"/>
  <c r="P86" i="4"/>
  <c r="V86" i="4"/>
  <c r="Z279" i="3" a="1"/>
  <c r="T173" i="4"/>
  <c r="U173" i="4"/>
  <c r="V173" i="4"/>
  <c r="O173" i="4"/>
  <c r="P173" i="4"/>
  <c r="O353" i="4"/>
  <c r="P353" i="4"/>
  <c r="O231" i="4"/>
  <c r="P231" i="4"/>
  <c r="U231" i="4"/>
  <c r="Q179" i="4"/>
  <c r="R179" i="4"/>
  <c r="P179" i="4"/>
  <c r="V179" i="4"/>
  <c r="O179" i="4"/>
  <c r="V321" i="4"/>
  <c r="R174" i="4"/>
  <c r="O82" i="4"/>
  <c r="P82" i="4"/>
  <c r="U354" i="4"/>
  <c r="V354" i="4"/>
  <c r="O354" i="4"/>
  <c r="P354" i="4"/>
  <c r="Q354" i="4"/>
  <c r="S354" i="4"/>
  <c r="R102" i="4"/>
  <c r="U102" i="4"/>
  <c r="V102" i="4"/>
  <c r="O102" i="4"/>
  <c r="T102" i="4"/>
  <c r="P102" i="4"/>
  <c r="Q282" i="4"/>
  <c r="O282" i="4"/>
  <c r="P282" i="4"/>
  <c r="O124" i="4"/>
  <c r="V124" i="4"/>
  <c r="U124" i="4"/>
  <c r="P124" i="4"/>
  <c r="R122" i="4"/>
  <c r="O122" i="4"/>
  <c r="P122" i="4"/>
  <c r="O85" i="4"/>
  <c r="T85" i="4"/>
  <c r="U85" i="4"/>
  <c r="P85" i="4"/>
  <c r="V85" i="4"/>
  <c r="P156" i="4"/>
  <c r="O156" i="4"/>
  <c r="V156" i="4"/>
  <c r="U156" i="4"/>
  <c r="O53" i="4"/>
  <c r="V53" i="4"/>
  <c r="T53" i="4"/>
  <c r="U53" i="4"/>
  <c r="P53" i="4"/>
  <c r="Z70" i="3" a="1"/>
  <c r="Z270" i="3" a="1"/>
  <c r="O390" i="4"/>
  <c r="U390" i="4"/>
  <c r="P390" i="4"/>
  <c r="T390" i="4"/>
  <c r="V390" i="4"/>
  <c r="O351" i="4"/>
  <c r="T351" i="4"/>
  <c r="R351" i="4"/>
  <c r="V351" i="4"/>
  <c r="U351" i="4"/>
  <c r="P87" i="4"/>
  <c r="R87" i="4"/>
  <c r="T87" i="4"/>
  <c r="V87" i="4"/>
  <c r="U87" i="4"/>
  <c r="O87" i="4"/>
  <c r="P90" i="4"/>
  <c r="O90" i="4"/>
  <c r="O286" i="4"/>
  <c r="V286" i="4"/>
  <c r="P286" i="4"/>
  <c r="U286" i="4"/>
  <c r="T286" i="4"/>
  <c r="T231" i="4"/>
  <c r="Q12" i="4"/>
  <c r="R370" i="4"/>
  <c r="R292" i="4"/>
  <c r="Q310" i="4"/>
  <c r="S282" i="4"/>
  <c r="V106" i="4"/>
  <c r="Q391" i="4"/>
  <c r="S204" i="4"/>
  <c r="Q383" i="4"/>
  <c r="R255" i="4"/>
  <c r="T242" i="4"/>
  <c r="Q126" i="4"/>
  <c r="R246" i="4"/>
  <c r="U35" i="4"/>
  <c r="R106" i="4"/>
  <c r="S101" i="4"/>
  <c r="R357" i="4"/>
  <c r="S166" i="4"/>
  <c r="S284" i="4"/>
  <c r="V314" i="4"/>
  <c r="S364" i="4"/>
  <c r="T122" i="4"/>
  <c r="Q377" i="4"/>
  <c r="Q247" i="4"/>
  <c r="V138" i="4"/>
  <c r="T107" i="4"/>
  <c r="R172" i="4"/>
  <c r="S39" i="4"/>
  <c r="S333" i="4"/>
  <c r="Q267" i="4"/>
  <c r="R70" i="4"/>
  <c r="S221" i="4"/>
  <c r="R282" i="4"/>
  <c r="Q235" i="4"/>
  <c r="S174" i="4"/>
  <c r="S90" i="4"/>
  <c r="U107" i="4"/>
  <c r="Q351" i="4"/>
  <c r="T19" i="4"/>
  <c r="U59" i="4"/>
  <c r="R362" i="4"/>
  <c r="R163" i="4"/>
  <c r="R380" i="4"/>
  <c r="S115" i="4"/>
  <c r="R354" i="4"/>
  <c r="T82" i="4"/>
  <c r="Q362" i="4"/>
  <c r="S156" i="4"/>
  <c r="R294" i="4"/>
  <c r="S238" i="4"/>
  <c r="T383" i="4"/>
  <c r="T283" i="4"/>
  <c r="R333" i="4"/>
  <c r="Q190" i="4"/>
  <c r="T380" i="4"/>
  <c r="S106" i="4"/>
  <c r="S30" i="4"/>
  <c r="R323" i="4"/>
  <c r="O377" i="4"/>
  <c r="P377" i="4"/>
  <c r="Z268" i="3" a="1"/>
  <c r="O363" i="4"/>
  <c r="V363" i="4"/>
  <c r="P363" i="4"/>
  <c r="V335" i="4"/>
  <c r="O335" i="4"/>
  <c r="U335" i="4"/>
  <c r="P335" i="4"/>
  <c r="Z78" i="3" a="1"/>
  <c r="P300" i="4"/>
  <c r="T300" i="4"/>
  <c r="O300" i="4"/>
  <c r="V300" i="4"/>
  <c r="U300" i="4"/>
  <c r="Z293" i="3" a="1"/>
  <c r="O181" i="4"/>
  <c r="T181" i="4"/>
  <c r="P181" i="4"/>
  <c r="V181" i="4"/>
  <c r="U181" i="4"/>
  <c r="Z158" i="3" a="1"/>
  <c r="O375" i="4"/>
  <c r="V375" i="4"/>
  <c r="U375" i="4"/>
  <c r="Z63" i="3" a="1"/>
  <c r="Z246" i="3" a="1"/>
  <c r="O298" i="4"/>
  <c r="V298" i="4"/>
  <c r="P298" i="4"/>
  <c r="R110" i="4"/>
  <c r="U110" i="4"/>
  <c r="V110" i="4"/>
  <c r="O110" i="4"/>
  <c r="T110" i="4"/>
  <c r="P110" i="4"/>
  <c r="Q110" i="4"/>
  <c r="P71" i="4"/>
  <c r="R71" i="4"/>
  <c r="O71" i="4"/>
  <c r="V71" i="4"/>
  <c r="T71" i="4"/>
  <c r="U71" i="4"/>
  <c r="Q50" i="4"/>
  <c r="P50" i="4"/>
  <c r="O50" i="4"/>
  <c r="S61" i="4"/>
  <c r="Z69" i="3" a="1"/>
  <c r="Z322" i="3" a="1"/>
  <c r="U133" i="4"/>
  <c r="V133" i="4"/>
  <c r="O133" i="4"/>
  <c r="T133" i="4"/>
  <c r="P133" i="4"/>
  <c r="Z391" i="3" a="1"/>
  <c r="P100" i="4"/>
  <c r="O100" i="4"/>
  <c r="U100" i="4"/>
  <c r="V100" i="4"/>
  <c r="Z325" i="3" a="1"/>
  <c r="O279" i="4"/>
  <c r="P279" i="4"/>
  <c r="V279" i="4"/>
  <c r="T279" i="4"/>
  <c r="U279" i="4"/>
  <c r="R279" i="4"/>
  <c r="Z269" i="3" a="1"/>
  <c r="O76" i="4"/>
  <c r="P76" i="4"/>
  <c r="T76" i="4"/>
  <c r="U76" i="4"/>
  <c r="V76" i="4"/>
  <c r="P159" i="4"/>
  <c r="U159" i="4"/>
  <c r="R159" i="4"/>
  <c r="O159" i="4"/>
  <c r="T159" i="4"/>
  <c r="V159" i="4"/>
  <c r="P361" i="4"/>
  <c r="R361" i="4"/>
  <c r="Q361" i="4"/>
  <c r="O361" i="4"/>
  <c r="Z299" i="3" a="1"/>
  <c r="Q130" i="4"/>
  <c r="Z87" i="3" a="1"/>
  <c r="T62" i="4"/>
  <c r="O62" i="4"/>
  <c r="U62" i="4"/>
  <c r="V62" i="4"/>
  <c r="P62" i="4"/>
  <c r="U8" i="4"/>
  <c r="V259" i="4"/>
  <c r="O259" i="4"/>
  <c r="P259" i="4"/>
  <c r="Z331" i="3" a="1"/>
  <c r="Z381" i="3" a="1"/>
  <c r="P186" i="4"/>
  <c r="O186" i="4"/>
  <c r="O252" i="4"/>
  <c r="U252" i="4"/>
  <c r="P252" i="4"/>
  <c r="V252" i="4"/>
  <c r="U42" i="4"/>
  <c r="S255" i="4"/>
  <c r="S100" i="4"/>
  <c r="V155" i="4"/>
  <c r="O155" i="4"/>
  <c r="V403" i="4"/>
  <c r="O403" i="4"/>
  <c r="P403" i="4"/>
  <c r="Z350" i="3" a="1"/>
  <c r="T262" i="4"/>
  <c r="O262" i="4"/>
  <c r="V262" i="4"/>
  <c r="U262" i="4"/>
  <c r="P262" i="4"/>
  <c r="R297" i="4"/>
  <c r="O297" i="4"/>
  <c r="P297" i="4"/>
  <c r="Q297" i="4"/>
  <c r="U123" i="4"/>
  <c r="Q394" i="4"/>
  <c r="R238" i="4"/>
  <c r="Q364" i="4"/>
  <c r="R85" i="4"/>
  <c r="Q29" i="4"/>
  <c r="R242" i="4"/>
  <c r="U378" i="4"/>
  <c r="T90" i="4"/>
  <c r="R190" i="4"/>
  <c r="U363" i="4"/>
  <c r="S149" i="4"/>
  <c r="R173" i="4"/>
  <c r="P8" i="4"/>
  <c r="T331" i="4"/>
  <c r="Q62" i="4"/>
  <c r="V346" i="4"/>
  <c r="S252" i="4"/>
  <c r="S86" i="4"/>
  <c r="R213" i="4"/>
  <c r="U26" i="4"/>
  <c r="Q274" i="4"/>
  <c r="Q102" i="4"/>
  <c r="Q106" i="4"/>
  <c r="Q381" i="4"/>
  <c r="S279" i="4"/>
  <c r="S297" i="4"/>
  <c r="S14" i="4"/>
  <c r="T255" i="4"/>
  <c r="T295" i="4"/>
  <c r="U234" i="4"/>
  <c r="R125" i="4"/>
  <c r="V394" i="4"/>
  <c r="R74" i="4"/>
  <c r="Q378" i="4"/>
  <c r="T371" i="4"/>
  <c r="Q314" i="4"/>
  <c r="R27" i="4"/>
  <c r="Q14" i="4"/>
  <c r="Q43" i="4"/>
  <c r="P303" i="4"/>
  <c r="R178" i="4"/>
  <c r="U242" i="4"/>
  <c r="Q90" i="4"/>
  <c r="R397" i="4"/>
  <c r="Q55" i="4"/>
  <c r="V231" i="4"/>
  <c r="R82" i="4"/>
  <c r="U74" i="4"/>
  <c r="R403" i="4"/>
  <c r="T354" i="4"/>
  <c r="R363" i="4"/>
  <c r="S330" i="4"/>
  <c r="P195" i="4"/>
  <c r="Q195" i="4"/>
  <c r="R195" i="4"/>
  <c r="S195" i="4"/>
  <c r="T195" i="4"/>
  <c r="U195" i="4"/>
  <c r="V195" i="4"/>
  <c r="O195" i="4"/>
  <c r="V126" i="4"/>
  <c r="U126" i="4"/>
  <c r="T126" i="4"/>
  <c r="O126" i="4"/>
  <c r="P126" i="4"/>
  <c r="Z307" i="3" a="1"/>
  <c r="Q382" i="4"/>
  <c r="O267" i="4"/>
  <c r="P267" i="4"/>
  <c r="V267" i="4"/>
  <c r="O92" i="4"/>
  <c r="V92" i="4"/>
  <c r="P92" i="4"/>
  <c r="U92" i="4"/>
  <c r="O321" i="4"/>
  <c r="P321" i="4"/>
  <c r="Z358" i="3" a="1"/>
  <c r="O325" i="4"/>
  <c r="U325" i="4"/>
  <c r="V325" i="4"/>
  <c r="P325" i="4"/>
  <c r="T325" i="4"/>
  <c r="O269" i="4"/>
  <c r="U269" i="4"/>
  <c r="T269" i="4"/>
  <c r="V269" i="4"/>
  <c r="P269" i="4"/>
  <c r="O271" i="4"/>
  <c r="U271" i="4"/>
  <c r="V271" i="4"/>
  <c r="P271" i="4"/>
  <c r="O36" i="4"/>
  <c r="P36" i="4"/>
  <c r="U36" i="4"/>
  <c r="V36" i="4"/>
  <c r="U247" i="4"/>
  <c r="O247" i="4"/>
  <c r="V247" i="4"/>
  <c r="P247" i="4"/>
  <c r="P157" i="4"/>
  <c r="V157" i="4"/>
  <c r="T157" i="4"/>
  <c r="U157" i="4"/>
  <c r="Z326" i="3" a="1"/>
  <c r="Q347" i="4"/>
  <c r="R61" i="4"/>
  <c r="S254" i="4"/>
  <c r="O93" i="4"/>
  <c r="O283" i="4"/>
  <c r="V283" i="4"/>
  <c r="P283" i="4"/>
  <c r="O350" i="4"/>
  <c r="V350" i="4"/>
  <c r="U350" i="4"/>
  <c r="P350" i="4"/>
  <c r="T350" i="4"/>
  <c r="Z230" i="3" a="1"/>
  <c r="O270" i="4"/>
  <c r="P270" i="4"/>
  <c r="U270" i="4"/>
  <c r="V270" i="4"/>
  <c r="T270" i="4"/>
  <c r="P291" i="4"/>
  <c r="V291" i="4"/>
  <c r="O291" i="4"/>
  <c r="P115" i="4"/>
  <c r="O115" i="4"/>
  <c r="V115" i="4"/>
  <c r="T92" i="4"/>
  <c r="S133" i="4"/>
  <c r="R134" i="4"/>
  <c r="Q39" i="4"/>
  <c r="T298" i="4"/>
  <c r="T180" i="4"/>
  <c r="R141" i="4"/>
  <c r="U361" i="4"/>
  <c r="S117" i="4"/>
  <c r="S242" i="4"/>
  <c r="R117" i="4"/>
  <c r="R298" i="4"/>
  <c r="S67" i="4"/>
  <c r="S226" i="4"/>
  <c r="R394" i="4"/>
  <c r="T247" i="4"/>
  <c r="U370" i="4"/>
  <c r="R149" i="4"/>
  <c r="T363" i="4"/>
  <c r="T394" i="4"/>
  <c r="R270" i="4"/>
  <c r="T364" i="4"/>
  <c r="R383" i="4"/>
  <c r="S377" i="4"/>
  <c r="Q231" i="4"/>
  <c r="S74" i="4"/>
  <c r="R271" i="4"/>
  <c r="R347" i="4"/>
  <c r="V290" i="4"/>
  <c r="S375" i="4"/>
  <c r="S291" i="4"/>
  <c r="Q155" i="4"/>
  <c r="V282" i="4"/>
  <c r="T68" i="4"/>
  <c r="T284" i="4"/>
  <c r="U283" i="4"/>
  <c r="S350" i="4"/>
  <c r="Q115" i="4"/>
  <c r="V353" i="4"/>
  <c r="Q92" i="4"/>
  <c r="U290" i="4"/>
  <c r="U122" i="4"/>
  <c r="S303" i="4"/>
  <c r="R371" i="4"/>
  <c r="S306" i="4"/>
  <c r="S50" i="4"/>
  <c r="U357" i="4"/>
  <c r="V357" i="4"/>
  <c r="O357" i="4"/>
  <c r="T357" i="4"/>
  <c r="P357" i="4"/>
  <c r="P151" i="4"/>
  <c r="R151" i="4"/>
  <c r="V151" i="4"/>
  <c r="U151" i="4"/>
  <c r="O151" i="4"/>
  <c r="T151" i="4"/>
  <c r="O397" i="4"/>
  <c r="P397" i="4"/>
  <c r="T397" i="4"/>
  <c r="U397" i="4"/>
  <c r="V397" i="4"/>
  <c r="O147" i="4"/>
  <c r="P147" i="4"/>
  <c r="S147" i="4"/>
  <c r="V147" i="4"/>
  <c r="Z19" i="3" a="1"/>
  <c r="AM226" i="3"/>
  <c r="AN226" i="3"/>
  <c r="AO226" i="3"/>
  <c r="AP226" i="3"/>
  <c r="AQ226" i="3"/>
  <c r="AR226" i="3"/>
  <c r="Z226" i="3"/>
  <c r="AK226" i="3" s="1"/>
  <c r="AL226" i="3"/>
  <c r="U47" i="4"/>
  <c r="V47" i="4"/>
  <c r="O47" i="4"/>
  <c r="P47" i="4"/>
  <c r="R47" i="4"/>
  <c r="T47" i="4"/>
  <c r="Q307" i="4"/>
  <c r="O307" i="4"/>
  <c r="R307" i="4"/>
  <c r="P307" i="4"/>
  <c r="V307" i="4"/>
  <c r="Z127" i="3" a="1"/>
  <c r="V175" i="4"/>
  <c r="O175" i="4"/>
  <c r="P175" i="4"/>
  <c r="Q175" i="4"/>
  <c r="R175" i="4"/>
  <c r="S175" i="4"/>
  <c r="T175" i="4"/>
  <c r="U175" i="4"/>
  <c r="R325" i="4"/>
  <c r="T375" i="4"/>
  <c r="S397" i="4"/>
  <c r="O42" i="4"/>
  <c r="P42" i="4"/>
  <c r="O322" i="4"/>
  <c r="R322" i="4"/>
  <c r="P322" i="4"/>
  <c r="V322" i="4"/>
  <c r="P234" i="4"/>
  <c r="O234" i="4"/>
  <c r="Z174" i="3" a="1"/>
  <c r="O358" i="4"/>
  <c r="V358" i="4"/>
  <c r="T358" i="4"/>
  <c r="U358" i="4"/>
  <c r="P358" i="4"/>
  <c r="O309" i="4"/>
  <c r="V309" i="4"/>
  <c r="P309" i="4"/>
  <c r="U309" i="4"/>
  <c r="T309" i="4"/>
  <c r="O373" i="4"/>
  <c r="U373" i="4"/>
  <c r="P373" i="4"/>
  <c r="T373" i="4"/>
  <c r="V373" i="4"/>
  <c r="Z242" i="3" a="1"/>
  <c r="Z255" i="3" a="1"/>
  <c r="O299" i="4"/>
  <c r="V299" i="4"/>
  <c r="P299" i="4"/>
  <c r="Q380" i="4"/>
  <c r="P93" i="4"/>
  <c r="T93" i="4"/>
  <c r="V93" i="4"/>
  <c r="U93" i="4"/>
  <c r="Z21" i="3" a="1"/>
  <c r="Z43" i="3" a="1"/>
  <c r="Q164" i="4"/>
  <c r="P164" i="4"/>
  <c r="U164" i="4"/>
  <c r="V164" i="4"/>
  <c r="O164" i="4"/>
  <c r="Z165" i="3" a="1"/>
  <c r="Z166" i="3" a="1"/>
  <c r="Q326" i="4"/>
  <c r="S323" i="4"/>
  <c r="U117" i="4"/>
  <c r="O117" i="4"/>
  <c r="P117" i="4"/>
  <c r="T117" i="4"/>
  <c r="V117" i="4"/>
  <c r="Z374" i="3" a="1"/>
  <c r="O362" i="4"/>
  <c r="P362" i="4"/>
  <c r="V362" i="4"/>
  <c r="T54" i="4"/>
  <c r="U54" i="4"/>
  <c r="P54" i="4"/>
  <c r="O54" i="4"/>
  <c r="V70" i="4"/>
  <c r="S70" i="4"/>
  <c r="O70" i="4"/>
  <c r="U70" i="4"/>
  <c r="P70" i="4"/>
  <c r="T70" i="4"/>
  <c r="O359" i="4"/>
  <c r="U359" i="4"/>
  <c r="P359" i="4"/>
  <c r="Z383" i="3" a="1"/>
  <c r="Q370" i="4"/>
  <c r="Q213" i="4"/>
  <c r="U259" i="4"/>
  <c r="S180" i="4"/>
  <c r="V361" i="4"/>
  <c r="Q306" i="4"/>
  <c r="Q133" i="4"/>
  <c r="T163" i="4"/>
  <c r="T43" i="4"/>
  <c r="R124" i="4"/>
  <c r="Q359" i="4"/>
  <c r="R164" i="4"/>
  <c r="S190" i="4"/>
  <c r="Q271" i="4"/>
  <c r="T307" i="4"/>
  <c r="R353" i="4"/>
  <c r="T314" i="4"/>
  <c r="R68" i="4"/>
  <c r="Q85" i="4"/>
  <c r="Q74" i="4"/>
  <c r="Q357" i="4"/>
  <c r="V297" i="4"/>
  <c r="Q398" i="4"/>
  <c r="R389" i="4"/>
  <c r="Q30" i="4"/>
  <c r="Q116" i="4"/>
  <c r="Q86" i="4"/>
  <c r="S362" i="4"/>
  <c r="S390" i="4"/>
  <c r="S82" i="4"/>
  <c r="T297" i="4"/>
  <c r="S269" i="4"/>
  <c r="R42" i="4"/>
  <c r="Q141" i="4"/>
  <c r="S374" i="4"/>
  <c r="U147" i="4"/>
  <c r="S155" i="4"/>
  <c r="Q63" i="4"/>
  <c r="R377" i="4"/>
  <c r="U10" i="4"/>
  <c r="V82" i="4"/>
  <c r="U298" i="4"/>
  <c r="S335" i="4"/>
  <c r="T42" i="4"/>
  <c r="Q180" i="4"/>
  <c r="V274" i="4"/>
  <c r="S294" i="4"/>
  <c r="T52" i="4"/>
  <c r="Q270" i="4"/>
  <c r="S138" i="4"/>
  <c r="Q335" i="4"/>
  <c r="U186" i="4"/>
  <c r="U155" i="4"/>
  <c r="T323" i="4"/>
  <c r="T274" i="4"/>
  <c r="Z323" i="3" a="1"/>
  <c r="Z187" i="3" a="1"/>
  <c r="Z182" i="3" a="1"/>
  <c r="Z11" i="3" a="1"/>
  <c r="U238" i="4"/>
  <c r="V238" i="4"/>
  <c r="O238" i="4"/>
  <c r="T238" i="4"/>
  <c r="P238" i="4"/>
  <c r="R263" i="4"/>
  <c r="S263" i="4"/>
  <c r="T263" i="4"/>
  <c r="O263" i="4"/>
  <c r="P263" i="4"/>
  <c r="V263" i="4"/>
  <c r="U263" i="4"/>
  <c r="O84" i="4"/>
  <c r="V84" i="4"/>
  <c r="U84" i="4"/>
  <c r="Z30" i="3" a="1"/>
  <c r="T293" i="4"/>
  <c r="V293" i="4"/>
  <c r="O293" i="4"/>
  <c r="U293" i="4"/>
  <c r="P293" i="4"/>
  <c r="T29" i="4"/>
  <c r="P29" i="4"/>
  <c r="U29" i="4"/>
  <c r="V29" i="4"/>
  <c r="U158" i="4"/>
  <c r="O158" i="4"/>
  <c r="T158" i="4"/>
  <c r="P158" i="4"/>
  <c r="Q158" i="4"/>
  <c r="V158" i="4"/>
  <c r="P140" i="4"/>
  <c r="V140" i="4"/>
  <c r="O140" i="4"/>
  <c r="U140" i="4"/>
  <c r="U18" i="4"/>
  <c r="O246" i="4"/>
  <c r="U246" i="4"/>
  <c r="T246" i="4"/>
  <c r="P246" i="4"/>
  <c r="V246" i="4"/>
  <c r="Z190" i="3" a="1"/>
  <c r="P108" i="4"/>
  <c r="O108" i="4"/>
  <c r="V108" i="4"/>
  <c r="U108" i="4"/>
  <c r="P226" i="4"/>
  <c r="V226" i="4"/>
  <c r="R226" i="4"/>
  <c r="U226" i="4"/>
  <c r="O226" i="4"/>
  <c r="P191" i="4"/>
  <c r="R191" i="4"/>
  <c r="T191" i="4"/>
  <c r="O191" i="4"/>
  <c r="U191" i="4"/>
  <c r="V191" i="4"/>
  <c r="Z260" i="3" a="1"/>
  <c r="Z244" i="3" a="1"/>
  <c r="U267" i="4"/>
  <c r="O242" i="4"/>
  <c r="P242" i="4"/>
  <c r="O253" i="4"/>
  <c r="U253" i="4"/>
  <c r="P253" i="4"/>
  <c r="T253" i="4"/>
  <c r="V253" i="4"/>
  <c r="Z159" i="3" a="1"/>
  <c r="P132" i="4"/>
  <c r="O132" i="4"/>
  <c r="U132" i="4"/>
  <c r="V132" i="4"/>
  <c r="P346" i="4"/>
  <c r="Q346" i="4"/>
  <c r="O346" i="4"/>
  <c r="AR330" i="3"/>
  <c r="T21" i="4"/>
  <c r="U21" i="4"/>
  <c r="O21" i="4"/>
  <c r="P21" i="4"/>
  <c r="V21" i="4"/>
  <c r="O331" i="4"/>
  <c r="V331" i="4"/>
  <c r="P331" i="4"/>
  <c r="U331" i="4"/>
  <c r="O165" i="4"/>
  <c r="P165" i="4"/>
  <c r="U165" i="4"/>
  <c r="V165" i="4"/>
  <c r="T165" i="4"/>
  <c r="O166" i="4"/>
  <c r="T166" i="4"/>
  <c r="V166" i="4"/>
  <c r="P166" i="4"/>
  <c r="U166" i="4"/>
  <c r="S79" i="4"/>
  <c r="O79" i="4"/>
  <c r="R79" i="4"/>
  <c r="T79" i="4"/>
  <c r="U79" i="4"/>
  <c r="V79" i="4"/>
  <c r="P79" i="4"/>
  <c r="T326" i="4"/>
  <c r="O326" i="4"/>
  <c r="V326" i="4"/>
  <c r="U326" i="4"/>
  <c r="P326" i="4"/>
  <c r="T228" i="4"/>
  <c r="R116" i="4"/>
  <c r="S92" i="4"/>
  <c r="S361" i="4"/>
  <c r="P172" i="4"/>
  <c r="V172" i="4"/>
  <c r="U172" i="4"/>
  <c r="Z163" i="3" a="1"/>
  <c r="P35" i="4"/>
  <c r="V35" i="4"/>
  <c r="O35" i="4"/>
  <c r="O157" i="4"/>
  <c r="V44" i="4"/>
  <c r="P44" i="4"/>
  <c r="O44" i="4"/>
  <c r="U44" i="4"/>
  <c r="P27" i="4"/>
  <c r="V27" i="4"/>
  <c r="O27" i="4"/>
  <c r="Q101" i="4"/>
  <c r="S130" i="4"/>
  <c r="U347" i="4"/>
  <c r="S126" i="4"/>
  <c r="V370" i="4"/>
  <c r="Q159" i="4"/>
  <c r="T106" i="4"/>
  <c r="Q322" i="4"/>
  <c r="Q237" i="4"/>
  <c r="R205" i="4"/>
  <c r="T147" i="4"/>
  <c r="Q138" i="4"/>
  <c r="S132" i="4"/>
  <c r="R19" i="4"/>
  <c r="S165" i="4"/>
  <c r="R29" i="4"/>
  <c r="Q76" i="4"/>
  <c r="Q134" i="4"/>
  <c r="U330" i="4"/>
  <c r="Q36" i="4"/>
  <c r="R295" i="4"/>
  <c r="R132" i="4"/>
  <c r="Q263" i="4"/>
  <c r="T164" i="4"/>
  <c r="S53" i="4"/>
  <c r="T259" i="4"/>
  <c r="Q181" i="4"/>
  <c r="S403" i="4"/>
  <c r="V90" i="4"/>
  <c r="S157" i="4"/>
  <c r="U322" i="4"/>
  <c r="Q325" i="4"/>
  <c r="R228" i="4"/>
  <c r="R358" i="4"/>
  <c r="U171" i="4"/>
  <c r="T252" i="4"/>
  <c r="R350" i="4"/>
  <c r="T130" i="4"/>
  <c r="R374" i="4"/>
  <c r="S173" i="4"/>
  <c r="V10" i="4"/>
  <c r="R10" i="4"/>
  <c r="S353" i="4"/>
  <c r="S231" i="4"/>
  <c r="Q291" i="4"/>
  <c r="Q389" i="4"/>
  <c r="Q323" i="4"/>
  <c r="R157" i="4"/>
  <c r="S87" i="4"/>
  <c r="S159" i="4"/>
  <c r="Z380" i="3" a="1"/>
  <c r="U101" i="4"/>
  <c r="V101" i="4"/>
  <c r="O101" i="4"/>
  <c r="P101" i="4"/>
  <c r="T101" i="4"/>
  <c r="O180" i="4"/>
  <c r="P180" i="4"/>
  <c r="U180" i="4"/>
  <c r="V180" i="4"/>
  <c r="O30" i="4"/>
  <c r="V30" i="4"/>
  <c r="T30" i="4"/>
  <c r="P30" i="4"/>
  <c r="U30" i="4"/>
  <c r="Z181" i="3" a="1"/>
  <c r="O61" i="4"/>
  <c r="U61" i="4"/>
  <c r="T61" i="4"/>
  <c r="P61" i="4"/>
  <c r="V61" i="4"/>
  <c r="P221" i="4"/>
  <c r="T221" i="4"/>
  <c r="V221" i="4"/>
  <c r="U221" i="4"/>
  <c r="P51" i="4"/>
  <c r="V51" i="4"/>
  <c r="O51" i="4"/>
  <c r="O235" i="4"/>
  <c r="V235" i="4"/>
  <c r="P235" i="4"/>
  <c r="T213" i="4"/>
  <c r="U213" i="4"/>
  <c r="O213" i="4"/>
  <c r="V213" i="4"/>
  <c r="P213" i="4"/>
  <c r="Z37" i="3" a="1"/>
  <c r="Z203" i="3" a="1"/>
  <c r="O250" i="4"/>
  <c r="P250" i="4"/>
  <c r="O29" i="4"/>
  <c r="P19" i="4"/>
  <c r="O19" i="4"/>
  <c r="V19" i="4"/>
  <c r="O221" i="4"/>
  <c r="O12" i="4"/>
  <c r="P12" i="4"/>
  <c r="V12" i="4"/>
  <c r="U12" i="4"/>
  <c r="Z71" i="3" a="1"/>
  <c r="P260" i="4"/>
  <c r="U260" i="4"/>
  <c r="V260" i="4"/>
  <c r="O260" i="4"/>
  <c r="U314" i="4"/>
  <c r="O69" i="4"/>
  <c r="P69" i="4"/>
  <c r="T69" i="4"/>
  <c r="V69" i="4"/>
  <c r="U69" i="4"/>
  <c r="Z75" i="3" a="1"/>
  <c r="O306" i="4"/>
  <c r="P306" i="4"/>
  <c r="P116" i="4"/>
  <c r="O116" i="4"/>
  <c r="V116" i="4"/>
  <c r="U116" i="4"/>
  <c r="O74" i="4"/>
  <c r="P74" i="4"/>
  <c r="T74" i="4"/>
  <c r="S391" i="4"/>
  <c r="T391" i="4"/>
  <c r="O391" i="4"/>
  <c r="R391" i="4"/>
  <c r="P391" i="4"/>
  <c r="U391" i="4"/>
  <c r="V125" i="4"/>
  <c r="P125" i="4"/>
  <c r="U125" i="4"/>
  <c r="O125" i="4"/>
  <c r="T125" i="4"/>
  <c r="Z341" i="3" a="1"/>
  <c r="Z77" i="3" a="1"/>
  <c r="O284" i="4"/>
  <c r="V284" i="4"/>
  <c r="U284" i="4"/>
  <c r="P284" i="4"/>
  <c r="T207" i="4"/>
  <c r="U207" i="4"/>
  <c r="V207" i="4"/>
  <c r="O207" i="4"/>
  <c r="P207" i="4"/>
  <c r="R207" i="4"/>
  <c r="S207" i="4"/>
  <c r="O402" i="4"/>
  <c r="V402" i="4"/>
  <c r="P402" i="4"/>
  <c r="Z179" i="3" a="1"/>
  <c r="T290" i="4"/>
  <c r="O290" i="4"/>
  <c r="P290" i="4"/>
  <c r="O378" i="4"/>
  <c r="P378" i="4"/>
  <c r="P123" i="4"/>
  <c r="O123" i="4"/>
  <c r="V123" i="4"/>
  <c r="Z157" i="3" a="1"/>
  <c r="O26" i="4"/>
  <c r="P26" i="4"/>
  <c r="Q157" i="4"/>
  <c r="S260" i="4"/>
  <c r="Z178" i="3"/>
  <c r="AK178" i="3" s="1"/>
  <c r="AP178" i="3"/>
  <c r="AQ178" i="3"/>
  <c r="AR178" i="3"/>
  <c r="AL178" i="3"/>
  <c r="AM178" i="3"/>
  <c r="AN178" i="3"/>
  <c r="AO178" i="3"/>
  <c r="P163" i="4"/>
  <c r="O163" i="4"/>
  <c r="V163" i="4"/>
  <c r="P59" i="4"/>
  <c r="V59" i="4"/>
  <c r="O59" i="4"/>
  <c r="Z141" i="3" a="1"/>
  <c r="O205" i="4"/>
  <c r="U205" i="4"/>
  <c r="V205" i="4"/>
  <c r="P205" i="4"/>
  <c r="T205" i="4"/>
  <c r="O302" i="4"/>
  <c r="U302" i="4"/>
  <c r="T302" i="4"/>
  <c r="P302" i="4"/>
  <c r="V302" i="4"/>
  <c r="O230" i="4"/>
  <c r="U230" i="4"/>
  <c r="T230" i="4"/>
  <c r="V230" i="4"/>
  <c r="P230" i="4"/>
  <c r="O364" i="4"/>
  <c r="U364" i="4"/>
  <c r="V364" i="4"/>
  <c r="P364" i="4"/>
  <c r="R378" i="4"/>
  <c r="V306" i="4"/>
  <c r="R291" i="4"/>
  <c r="S62" i="4"/>
  <c r="R230" i="4"/>
  <c r="S172" i="4"/>
  <c r="V130" i="4"/>
  <c r="T51" i="4"/>
  <c r="Q26" i="4"/>
  <c r="T250" i="4"/>
  <c r="Q375" i="4"/>
  <c r="S234" i="4"/>
  <c r="T179" i="4"/>
  <c r="T353" i="4"/>
  <c r="T26" i="4"/>
  <c r="S262" i="4"/>
  <c r="Q42" i="4"/>
  <c r="U346" i="4"/>
  <c r="Q260" i="4"/>
  <c r="R299" i="4"/>
  <c r="Q309" i="4"/>
  <c r="R254" i="4"/>
  <c r="R35" i="4"/>
  <c r="T359" i="4"/>
  <c r="R59" i="4"/>
  <c r="S346" i="4"/>
  <c r="S47" i="4"/>
  <c r="S371" i="4"/>
  <c r="S378" i="4"/>
  <c r="S299" i="4"/>
  <c r="R69" i="4"/>
  <c r="S331" i="4"/>
  <c r="U19" i="4"/>
  <c r="Q279" i="4"/>
  <c r="R50" i="4"/>
  <c r="T291" i="4"/>
  <c r="Q35" i="4"/>
  <c r="T59" i="4"/>
  <c r="R133" i="4"/>
  <c r="AP312" i="3"/>
  <c r="AO312" i="3"/>
  <c r="R130" i="4"/>
  <c r="Q250" i="4"/>
  <c r="U51" i="4"/>
  <c r="Q358" i="4"/>
  <c r="S228" i="4"/>
  <c r="R293" i="4"/>
  <c r="S103" i="4"/>
  <c r="S307" i="4"/>
  <c r="U163" i="4"/>
  <c r="Q302" i="4"/>
  <c r="Q234" i="4"/>
  <c r="Q390" i="4"/>
  <c r="U130" i="4"/>
  <c r="S373" i="4"/>
  <c r="S359" i="4"/>
  <c r="Z395" i="3" a="1"/>
  <c r="O18" i="4"/>
  <c r="P18" i="4"/>
  <c r="U388" i="4"/>
  <c r="V388" i="4"/>
  <c r="P388" i="4"/>
  <c r="S388" i="4"/>
  <c r="T388" i="4"/>
  <c r="O388" i="4"/>
  <c r="R388" i="4"/>
  <c r="R327" i="4"/>
  <c r="T327" i="4"/>
  <c r="O327" i="4"/>
  <c r="V327" i="4"/>
  <c r="P327" i="4"/>
  <c r="U327" i="4"/>
  <c r="S327" i="4"/>
  <c r="O365" i="4"/>
  <c r="P365" i="4"/>
  <c r="U365" i="4"/>
  <c r="V365" i="4"/>
  <c r="T365" i="4"/>
  <c r="O14" i="4"/>
  <c r="V14" i="4"/>
  <c r="T14" i="4"/>
  <c r="U14" i="4"/>
  <c r="P14" i="4"/>
  <c r="P118" i="4"/>
  <c r="U118" i="4"/>
  <c r="T118" i="4"/>
  <c r="O118" i="4"/>
  <c r="V382" i="4"/>
  <c r="O382" i="4"/>
  <c r="P382" i="4"/>
  <c r="U382" i="4"/>
  <c r="T382" i="4"/>
  <c r="Z355" i="3" a="1"/>
  <c r="R95" i="4"/>
  <c r="P95" i="4"/>
  <c r="T95" i="4"/>
  <c r="O95" i="4"/>
  <c r="U95" i="4"/>
  <c r="V95" i="4"/>
  <c r="P274" i="4"/>
  <c r="O274" i="4"/>
  <c r="O204" i="4"/>
  <c r="U204" i="4"/>
  <c r="V204" i="4"/>
  <c r="P204" i="4"/>
  <c r="O294" i="4"/>
  <c r="V294" i="4"/>
  <c r="P294" i="4"/>
  <c r="U294" i="4"/>
  <c r="T294" i="4"/>
  <c r="T18" i="4"/>
  <c r="T335" i="4"/>
  <c r="Z300" i="3" a="1"/>
  <c r="O366" i="4"/>
  <c r="T366" i="4"/>
  <c r="V366" i="4"/>
  <c r="U366" i="4"/>
  <c r="P366" i="4"/>
  <c r="P199" i="4"/>
  <c r="R199" i="4"/>
  <c r="S199" i="4"/>
  <c r="T199" i="4"/>
  <c r="U199" i="4"/>
  <c r="V199" i="4"/>
  <c r="O199" i="4"/>
  <c r="Z345" i="3" a="1"/>
  <c r="R63" i="4"/>
  <c r="V63" i="4"/>
  <c r="U63" i="4"/>
  <c r="T63" i="4"/>
  <c r="O63" i="4"/>
  <c r="P63" i="4"/>
  <c r="U303" i="4"/>
  <c r="O303" i="4"/>
  <c r="R303" i="4"/>
  <c r="V303" i="4"/>
  <c r="T303" i="4"/>
  <c r="Z110" i="3" a="1"/>
  <c r="O295" i="4"/>
  <c r="P295" i="4"/>
  <c r="U295" i="4"/>
  <c r="O127" i="4"/>
  <c r="U127" i="4"/>
  <c r="R127" i="4"/>
  <c r="V127" i="4"/>
  <c r="T127" i="4"/>
  <c r="P127" i="4"/>
  <c r="Z50" i="3" a="1"/>
  <c r="V244" i="4"/>
  <c r="O244" i="4"/>
  <c r="U244" i="4"/>
  <c r="P244" i="4"/>
  <c r="T235" i="4"/>
  <c r="S151" i="4"/>
  <c r="O8" i="4"/>
  <c r="Q8" i="4"/>
  <c r="P106" i="4"/>
  <c r="O106" i="4"/>
  <c r="Z370" i="3" a="1"/>
  <c r="O174" i="4"/>
  <c r="U174" i="4"/>
  <c r="V174" i="4"/>
  <c r="T174" i="4"/>
  <c r="P174" i="4"/>
  <c r="Z149" i="3" a="1"/>
  <c r="O341" i="4"/>
  <c r="T341" i="4"/>
  <c r="U341" i="4"/>
  <c r="V341" i="4"/>
  <c r="P341" i="4"/>
  <c r="O77" i="4"/>
  <c r="T77" i="4"/>
  <c r="P77" i="4"/>
  <c r="V77" i="4"/>
  <c r="U77" i="4"/>
  <c r="Z361" i="3" a="1"/>
  <c r="T306" i="4"/>
  <c r="R181" i="4"/>
  <c r="Q246" i="4"/>
  <c r="P43" i="4"/>
  <c r="V43" i="4"/>
  <c r="O43" i="4"/>
  <c r="O381" i="4"/>
  <c r="P381" i="4"/>
  <c r="V381" i="4"/>
  <c r="U381" i="4"/>
  <c r="T381" i="4"/>
  <c r="U367" i="4"/>
  <c r="O367" i="4"/>
  <c r="T367" i="4"/>
  <c r="V367" i="4"/>
  <c r="R367" i="4"/>
  <c r="U223" i="4"/>
  <c r="T223" i="4"/>
  <c r="R223" i="4"/>
  <c r="V223" i="4"/>
  <c r="O223" i="4"/>
  <c r="P223" i="4"/>
  <c r="T36" i="4"/>
  <c r="R326" i="4"/>
  <c r="Q51" i="4"/>
  <c r="S237" i="4"/>
  <c r="S309" i="4"/>
  <c r="Q178" i="4"/>
  <c r="V178" i="4"/>
  <c r="P178" i="4"/>
  <c r="O178" i="4"/>
  <c r="O222" i="4"/>
  <c r="P222" i="4"/>
  <c r="V222" i="4"/>
  <c r="U222" i="4"/>
  <c r="T222" i="4"/>
  <c r="Z155" i="3" a="1"/>
  <c r="O141" i="4"/>
  <c r="P141" i="4"/>
  <c r="U141" i="4"/>
  <c r="T141" i="4"/>
  <c r="V141" i="4"/>
  <c r="Z389" i="3" a="1"/>
  <c r="P183" i="4"/>
  <c r="U183" i="4"/>
  <c r="R183" i="4"/>
  <c r="T183" i="4"/>
  <c r="V183" i="4"/>
  <c r="O183" i="4"/>
  <c r="Z90" i="3" a="1"/>
  <c r="V383" i="4"/>
  <c r="O383" i="4"/>
  <c r="U383" i="4"/>
  <c r="P383" i="4"/>
  <c r="T322" i="4"/>
  <c r="Q402" i="4"/>
  <c r="S402" i="4"/>
  <c r="V250" i="4"/>
  <c r="R108" i="4"/>
  <c r="S271" i="4"/>
  <c r="U235" i="4"/>
  <c r="Q299" i="4"/>
  <c r="S52" i="4"/>
  <c r="R250" i="4"/>
  <c r="U291" i="4"/>
  <c r="R259" i="4"/>
  <c r="Q82" i="4"/>
  <c r="Q341" i="4"/>
  <c r="S18" i="4"/>
  <c r="R359" i="4"/>
  <c r="S134" i="4"/>
  <c r="S380" i="4"/>
  <c r="V378" i="4"/>
  <c r="Q300" i="4"/>
  <c r="U353" i="4"/>
  <c r="V377" i="4"/>
  <c r="R92" i="4"/>
  <c r="S382" i="4"/>
  <c r="U250" i="4"/>
  <c r="T267" i="4"/>
  <c r="R373" i="4"/>
  <c r="R330" i="4"/>
  <c r="T361" i="4"/>
  <c r="Q242" i="4"/>
  <c r="U297" i="4"/>
  <c r="Q353" i="4"/>
  <c r="S267" i="4"/>
  <c r="R54" i="4"/>
  <c r="S44" i="4"/>
  <c r="S102" i="4"/>
  <c r="S235" i="4"/>
  <c r="S253" i="4"/>
  <c r="Q365" i="4"/>
  <c r="S293" i="4"/>
  <c r="R252" i="4"/>
  <c r="Q156" i="4"/>
  <c r="S27" i="4"/>
  <c r="T156" i="4"/>
  <c r="R53" i="4"/>
  <c r="Q77" i="4"/>
  <c r="U403" i="4"/>
  <c r="T204" i="4"/>
  <c r="R260" i="4"/>
  <c r="Q373" i="4"/>
  <c r="S295" i="4"/>
  <c r="T178" i="4"/>
  <c r="R36" i="4"/>
  <c r="V8" i="4"/>
  <c r="S76" i="4"/>
  <c r="R321" i="4"/>
  <c r="U402" i="4"/>
  <c r="Q108" i="4"/>
  <c r="S140" i="4"/>
  <c r="R365" i="4"/>
  <c r="Q127" i="4"/>
  <c r="S110" i="4"/>
  <c r="U299" i="4"/>
  <c r="Q54" i="4"/>
  <c r="T12" i="4"/>
  <c r="R165" i="4"/>
  <c r="Q53" i="4"/>
  <c r="Q87" i="4"/>
  <c r="Q19" i="4"/>
  <c r="T8" i="4"/>
  <c r="S244" i="4"/>
  <c r="S314" i="4"/>
  <c r="P55" i="4"/>
  <c r="O55" i="4"/>
  <c r="U55" i="4"/>
  <c r="R55" i="4"/>
  <c r="T55" i="4"/>
  <c r="V55" i="4"/>
  <c r="O330" i="4"/>
  <c r="P330" i="4"/>
  <c r="V330" i="4"/>
  <c r="O333" i="4"/>
  <c r="P333" i="4"/>
  <c r="V333" i="4"/>
  <c r="T333" i="4"/>
  <c r="U333" i="4"/>
  <c r="O347" i="4"/>
  <c r="P347" i="4"/>
  <c r="V347" i="4"/>
  <c r="O310" i="4"/>
  <c r="V310" i="4"/>
  <c r="T310" i="4"/>
  <c r="P310" i="4"/>
  <c r="U310" i="4"/>
  <c r="O398" i="4"/>
  <c r="U398" i="4"/>
  <c r="P398" i="4"/>
  <c r="T398" i="4"/>
  <c r="V398" i="4"/>
  <c r="Q330" i="4"/>
  <c r="S181" i="4"/>
  <c r="V292" i="4"/>
  <c r="U292" i="4"/>
  <c r="P292" i="4"/>
  <c r="T348" i="4"/>
  <c r="O348" i="4"/>
  <c r="V348" i="4"/>
  <c r="U348" i="4"/>
  <c r="P348" i="4"/>
  <c r="O374" i="4"/>
  <c r="V374" i="4"/>
  <c r="P374" i="4"/>
  <c r="U374" i="4"/>
  <c r="T374" i="4"/>
  <c r="O389" i="4"/>
  <c r="T389" i="4"/>
  <c r="V389" i="4"/>
  <c r="U389" i="4"/>
  <c r="P389" i="4"/>
  <c r="Z53" i="3" a="1"/>
  <c r="O394" i="4"/>
  <c r="P394" i="4"/>
  <c r="R283" i="4"/>
  <c r="Q21" i="4"/>
  <c r="S123" i="4"/>
  <c r="Q199" i="4"/>
  <c r="U43" i="4"/>
  <c r="Q132" i="4"/>
  <c r="T244" i="4"/>
  <c r="R67" i="4"/>
  <c r="U27" i="4"/>
  <c r="S292" i="4"/>
  <c r="R52" i="4"/>
  <c r="S191" i="4"/>
  <c r="T186" i="4"/>
  <c r="R274" i="4"/>
  <c r="V18" i="4"/>
  <c r="T299" i="4"/>
  <c r="S274" i="4"/>
  <c r="Q68" i="4"/>
  <c r="Q293" i="4"/>
  <c r="V42" i="4"/>
  <c r="Q125" i="4"/>
  <c r="T138" i="4"/>
  <c r="R62" i="4"/>
  <c r="R140" i="4"/>
  <c r="R18" i="4"/>
  <c r="T155" i="4"/>
  <c r="R402" i="4"/>
  <c r="U67" i="4"/>
  <c r="S95" i="4"/>
  <c r="S250" i="4"/>
  <c r="R147" i="4"/>
  <c r="S259" i="4"/>
  <c r="S222" i="4"/>
  <c r="S247" i="4"/>
  <c r="R231" i="4"/>
  <c r="V234" i="4"/>
  <c r="T67" i="4"/>
  <c r="R300" i="4"/>
  <c r="Q254" i="4"/>
  <c r="S93" i="4"/>
  <c r="U90" i="4"/>
  <c r="Q44" i="4"/>
  <c r="T377" i="4"/>
  <c r="R204" i="4"/>
  <c r="Q253" i="4"/>
  <c r="R21" i="4"/>
  <c r="R302" i="4"/>
  <c r="R290" i="4"/>
  <c r="R286" i="4"/>
  <c r="S179" i="4"/>
  <c r="T171" i="4"/>
  <c r="R93" i="4"/>
  <c r="Q67" i="4"/>
  <c r="S124" i="4"/>
  <c r="U321" i="4"/>
  <c r="S12" i="4"/>
  <c r="R84" i="4"/>
  <c r="Q149" i="4"/>
  <c r="S358" i="4"/>
  <c r="Q363" i="4"/>
  <c r="T226" i="4"/>
  <c r="R244" i="4"/>
  <c r="Q230" i="4"/>
  <c r="R44" i="4"/>
  <c r="Q348" i="4"/>
  <c r="T50" i="4"/>
  <c r="Q259" i="4"/>
  <c r="Q292" i="4"/>
  <c r="S283" i="4"/>
  <c r="AL360" i="3"/>
  <c r="Z192" i="3"/>
  <c r="AK192" i="3" s="1"/>
  <c r="AR192" i="3"/>
  <c r="AM192" i="3"/>
  <c r="AP192" i="3"/>
  <c r="AQ192" i="3"/>
  <c r="AL192" i="3"/>
  <c r="AN192" i="3"/>
  <c r="AO192" i="3"/>
  <c r="Z97" i="3"/>
  <c r="AK97" i="3" s="1"/>
  <c r="AR344" i="3"/>
  <c r="AR232" i="3"/>
  <c r="AQ232" i="3"/>
  <c r="Z232" i="3"/>
  <c r="AK232" i="3" s="1"/>
  <c r="AL232" i="3"/>
  <c r="AM232" i="3"/>
  <c r="AN232" i="3"/>
  <c r="AO232" i="3"/>
  <c r="AP232" i="3"/>
  <c r="AN161" i="3"/>
  <c r="AN96" i="3"/>
  <c r="AL176" i="3"/>
  <c r="AO124" i="3"/>
  <c r="AN124" i="3"/>
  <c r="AP124" i="3"/>
  <c r="AQ124" i="3"/>
  <c r="Z124" i="3"/>
  <c r="AK124" i="3" s="1"/>
  <c r="AR124" i="3"/>
  <c r="AL124" i="3"/>
  <c r="AM124" i="3"/>
  <c r="AP205" i="3"/>
  <c r="AQ205" i="3"/>
  <c r="AR205" i="3"/>
  <c r="Z205" i="3"/>
  <c r="AK205" i="3" s="1"/>
  <c r="AN205" i="3"/>
  <c r="AL205" i="3"/>
  <c r="AO205" i="3"/>
  <c r="AM205" i="3"/>
  <c r="AO193" i="3"/>
  <c r="AQ193" i="3"/>
  <c r="T376" i="4"/>
  <c r="U376" i="4"/>
  <c r="V376" i="4"/>
  <c r="O376" i="4"/>
  <c r="P376" i="4"/>
  <c r="Q376" i="4"/>
  <c r="R376" i="4"/>
  <c r="S376" i="4"/>
  <c r="AO36" i="3"/>
  <c r="Z329" i="3" a="1"/>
  <c r="O57" i="4"/>
  <c r="P57" i="4"/>
  <c r="Q57" i="4"/>
  <c r="R57" i="4"/>
  <c r="S57" i="4"/>
  <c r="T57" i="4"/>
  <c r="U57" i="4"/>
  <c r="V57" i="4"/>
  <c r="P319" i="4"/>
  <c r="Q319" i="4"/>
  <c r="S319" i="4"/>
  <c r="V319" i="4"/>
  <c r="O319" i="4"/>
  <c r="R319" i="4"/>
  <c r="T319" i="4"/>
  <c r="U319" i="4"/>
  <c r="Z89" i="3" a="1"/>
  <c r="AP112" i="3"/>
  <c r="Z112" i="3"/>
  <c r="AK112" i="3" s="1"/>
  <c r="AQ112" i="3"/>
  <c r="AR112" i="3"/>
  <c r="AL112" i="3"/>
  <c r="AO112" i="3"/>
  <c r="AM112" i="3"/>
  <c r="AN112" i="3"/>
  <c r="O65" i="4"/>
  <c r="P65" i="4"/>
  <c r="Q65" i="4"/>
  <c r="R65" i="4"/>
  <c r="T65" i="4"/>
  <c r="U65" i="4"/>
  <c r="V65" i="4"/>
  <c r="S65" i="4"/>
  <c r="Z392" i="3" a="1"/>
  <c r="Z393" i="3" a="1"/>
  <c r="Z120" i="3" a="1"/>
  <c r="P105" i="4"/>
  <c r="Q105" i="4"/>
  <c r="R105" i="4"/>
  <c r="S105" i="4"/>
  <c r="U105" i="4"/>
  <c r="V105" i="4"/>
  <c r="O105" i="4"/>
  <c r="T105" i="4"/>
  <c r="Z385" i="3" a="1"/>
  <c r="P257" i="4"/>
  <c r="Q257" i="4"/>
  <c r="R257" i="4"/>
  <c r="S257" i="4"/>
  <c r="T257" i="4"/>
  <c r="U257" i="4"/>
  <c r="V257" i="4"/>
  <c r="O257" i="4"/>
  <c r="Z168" i="3"/>
  <c r="AK168" i="3" s="1"/>
  <c r="AR168" i="3"/>
  <c r="AM168" i="3"/>
  <c r="AL168" i="3"/>
  <c r="AP168" i="3"/>
  <c r="AN168" i="3"/>
  <c r="AQ168" i="3"/>
  <c r="AO168" i="3"/>
  <c r="T329" i="4"/>
  <c r="U329" i="4"/>
  <c r="V329" i="4"/>
  <c r="O329" i="4"/>
  <c r="P329" i="4"/>
  <c r="Q329" i="4"/>
  <c r="R329" i="4"/>
  <c r="S329" i="4"/>
  <c r="Z216" i="3" a="1"/>
  <c r="P129" i="4"/>
  <c r="Q129" i="4"/>
  <c r="R129" i="4"/>
  <c r="S129" i="4"/>
  <c r="U129" i="4"/>
  <c r="V129" i="4"/>
  <c r="O129" i="4"/>
  <c r="T129" i="4"/>
  <c r="Z25" i="3" a="1"/>
  <c r="Z352" i="3" a="1"/>
  <c r="T368" i="4"/>
  <c r="U368" i="4"/>
  <c r="V368" i="4"/>
  <c r="O368" i="4"/>
  <c r="P368" i="4"/>
  <c r="Q368" i="4"/>
  <c r="R368" i="4"/>
  <c r="S368" i="4"/>
  <c r="O33" i="4"/>
  <c r="P33" i="4"/>
  <c r="Q33" i="4"/>
  <c r="R33" i="4"/>
  <c r="S33" i="4"/>
  <c r="T33" i="4"/>
  <c r="U33" i="4"/>
  <c r="V33" i="4"/>
  <c r="AL394" i="3"/>
  <c r="O73" i="4"/>
  <c r="P73" i="4"/>
  <c r="Q73" i="4"/>
  <c r="R73" i="4"/>
  <c r="T73" i="4"/>
  <c r="U73" i="4"/>
  <c r="V73" i="4"/>
  <c r="S73" i="4"/>
  <c r="Z64" i="3" a="1"/>
  <c r="Z121" i="3" a="1"/>
  <c r="AM292" i="3"/>
  <c r="AN292" i="3"/>
  <c r="AQ180" i="3"/>
  <c r="S393" i="4"/>
  <c r="T393" i="4"/>
  <c r="U393" i="4"/>
  <c r="V393" i="4"/>
  <c r="O393" i="4"/>
  <c r="P393" i="4"/>
  <c r="Q393" i="4"/>
  <c r="R393" i="4"/>
  <c r="Z176" i="3"/>
  <c r="AK176" i="3" s="1"/>
  <c r="Z257" i="3" a="1"/>
  <c r="S161" i="4"/>
  <c r="AN172" i="3"/>
  <c r="AO172" i="3"/>
  <c r="AP172" i="3"/>
  <c r="AQ172" i="3"/>
  <c r="AL172" i="3"/>
  <c r="Z172" i="3"/>
  <c r="AK172" i="3" s="1"/>
  <c r="AR172" i="3"/>
  <c r="AM172" i="3"/>
  <c r="Z328" i="3" a="1"/>
  <c r="Z9" i="3" a="1"/>
  <c r="AR116" i="3"/>
  <c r="AL116" i="3"/>
  <c r="AN116" i="3"/>
  <c r="AM116" i="3"/>
  <c r="AO116" i="3"/>
  <c r="AP116" i="3"/>
  <c r="AQ116" i="3"/>
  <c r="Z116" i="3"/>
  <c r="AK116" i="3" s="1"/>
  <c r="Z201" i="3" a="1"/>
  <c r="T336" i="4"/>
  <c r="U336" i="4"/>
  <c r="V336" i="4"/>
  <c r="O336" i="4"/>
  <c r="P336" i="4"/>
  <c r="Q336" i="4"/>
  <c r="R336" i="4"/>
  <c r="S336" i="4"/>
  <c r="O9" i="4"/>
  <c r="P9" i="4"/>
  <c r="Q9" i="4"/>
  <c r="R9" i="4"/>
  <c r="S9" i="4"/>
  <c r="T9" i="4"/>
  <c r="U9" i="4"/>
  <c r="V9" i="4"/>
  <c r="AN92" i="3"/>
  <c r="AO92" i="3"/>
  <c r="AP92" i="3"/>
  <c r="AQ92" i="3"/>
  <c r="AM92" i="3"/>
  <c r="Z92" i="3"/>
  <c r="AK92" i="3" s="1"/>
  <c r="AR92" i="3"/>
  <c r="AL92" i="3"/>
  <c r="P145" i="4"/>
  <c r="Q145" i="4"/>
  <c r="R145" i="4"/>
  <c r="S145" i="4"/>
  <c r="U145" i="4"/>
  <c r="V145" i="4"/>
  <c r="O145" i="4"/>
  <c r="T145" i="4"/>
  <c r="U217" i="4"/>
  <c r="AQ225" i="3"/>
  <c r="AR225" i="3"/>
  <c r="Z225" i="3"/>
  <c r="AK225" i="3" s="1"/>
  <c r="AL225" i="3"/>
  <c r="AP225" i="3"/>
  <c r="AM225" i="3"/>
  <c r="AN225" i="3"/>
  <c r="AO225" i="3"/>
  <c r="Z240" i="3" a="1"/>
  <c r="Z81" i="3" a="1"/>
  <c r="Z73" i="3" a="1"/>
  <c r="P241" i="4"/>
  <c r="Q241" i="4"/>
  <c r="R241" i="4"/>
  <c r="S241" i="4"/>
  <c r="T241" i="4"/>
  <c r="U241" i="4"/>
  <c r="V241" i="4"/>
  <c r="O241" i="4"/>
  <c r="Z136" i="3" a="1"/>
  <c r="P273" i="4"/>
  <c r="Q273" i="4"/>
  <c r="R273" i="4"/>
  <c r="S273" i="4"/>
  <c r="T273" i="4"/>
  <c r="U273" i="4"/>
  <c r="V273" i="4"/>
  <c r="O273" i="4"/>
  <c r="AQ176" i="3"/>
  <c r="P97" i="4"/>
  <c r="Q97" i="4"/>
  <c r="R97" i="4"/>
  <c r="S97" i="4"/>
  <c r="U97" i="4"/>
  <c r="V97" i="4"/>
  <c r="O97" i="4"/>
  <c r="T97" i="4"/>
  <c r="Z137" i="3" a="1"/>
  <c r="P193" i="4"/>
  <c r="Q193" i="4"/>
  <c r="R193" i="4"/>
  <c r="S193" i="4"/>
  <c r="T193" i="4"/>
  <c r="U193" i="4"/>
  <c r="V193" i="4"/>
  <c r="O193" i="4"/>
  <c r="AL84" i="3"/>
  <c r="AM150" i="3"/>
  <c r="Z80" i="3" a="1"/>
  <c r="Z400" i="3" a="1"/>
  <c r="P201" i="4"/>
  <c r="Q201" i="4"/>
  <c r="R201" i="4"/>
  <c r="S201" i="4"/>
  <c r="T201" i="4"/>
  <c r="U201" i="4"/>
  <c r="V201" i="4"/>
  <c r="O201" i="4"/>
  <c r="P113" i="4"/>
  <c r="Q113" i="4"/>
  <c r="R113" i="4"/>
  <c r="S113" i="4"/>
  <c r="U113" i="4"/>
  <c r="V113" i="4"/>
  <c r="O113" i="4"/>
  <c r="T113" i="4"/>
  <c r="P264" i="4"/>
  <c r="Q264" i="4"/>
  <c r="R264" i="4"/>
  <c r="S264" i="4"/>
  <c r="T264" i="4"/>
  <c r="U264" i="4"/>
  <c r="V264" i="4"/>
  <c r="O264" i="4"/>
  <c r="P281" i="4"/>
  <c r="Q281" i="4"/>
  <c r="R281" i="4"/>
  <c r="S281" i="4"/>
  <c r="T281" i="4"/>
  <c r="U281" i="4"/>
  <c r="V281" i="4"/>
  <c r="O281" i="4"/>
  <c r="P225" i="4"/>
  <c r="Q225" i="4"/>
  <c r="T225" i="4"/>
  <c r="V225" i="4"/>
  <c r="O225" i="4"/>
  <c r="R225" i="4"/>
  <c r="S225" i="4"/>
  <c r="U225" i="4"/>
  <c r="AR22" i="3"/>
  <c r="Z153" i="3" a="1"/>
  <c r="Z160" i="3" a="1"/>
  <c r="P272" i="4"/>
  <c r="Q272" i="4"/>
  <c r="R272" i="4"/>
  <c r="S272" i="4"/>
  <c r="T272" i="4"/>
  <c r="U272" i="4"/>
  <c r="V272" i="4"/>
  <c r="O272" i="4"/>
  <c r="Z241" i="3" a="1"/>
  <c r="Z113" i="3" a="1"/>
  <c r="AO176" i="3"/>
  <c r="S400" i="4"/>
  <c r="T400" i="4"/>
  <c r="U400" i="4"/>
  <c r="V400" i="4"/>
  <c r="O400" i="4"/>
  <c r="P400" i="4"/>
  <c r="Q400" i="4"/>
  <c r="R400" i="4"/>
  <c r="P137" i="4"/>
  <c r="Q137" i="4"/>
  <c r="R137" i="4"/>
  <c r="S137" i="4"/>
  <c r="U137" i="4"/>
  <c r="V137" i="4"/>
  <c r="O137" i="4"/>
  <c r="T137" i="4"/>
  <c r="P89" i="4"/>
  <c r="Q89" i="4"/>
  <c r="R89" i="4"/>
  <c r="S89" i="4"/>
  <c r="U89" i="4"/>
  <c r="V89" i="4"/>
  <c r="O89" i="4"/>
  <c r="T89" i="4"/>
  <c r="Z296" i="3" a="1"/>
  <c r="P288" i="4"/>
  <c r="Q288" i="4"/>
  <c r="R288" i="4"/>
  <c r="S288" i="4"/>
  <c r="T288" i="4"/>
  <c r="V288" i="4"/>
  <c r="O288" i="4"/>
  <c r="U288" i="4"/>
  <c r="AM156" i="3"/>
  <c r="AN399" i="3"/>
  <c r="AM100" i="3"/>
  <c r="AL100" i="3"/>
  <c r="AR100" i="3"/>
  <c r="AQ100" i="3"/>
  <c r="AN100" i="3"/>
  <c r="Z100" i="3"/>
  <c r="AK100" i="3" s="1"/>
  <c r="AP100" i="3"/>
  <c r="AO100" i="3"/>
  <c r="Z313" i="3" a="1"/>
  <c r="AP204" i="3"/>
  <c r="R217" i="4"/>
  <c r="Z273" i="3" a="1"/>
  <c r="O17" i="4"/>
  <c r="P17" i="4"/>
  <c r="Q17" i="4"/>
  <c r="R17" i="4"/>
  <c r="S17" i="4"/>
  <c r="T17" i="4"/>
  <c r="U17" i="4"/>
  <c r="V17" i="4"/>
  <c r="P143" i="4"/>
  <c r="Q143" i="4"/>
  <c r="R143" i="4"/>
  <c r="S143" i="4"/>
  <c r="U143" i="4"/>
  <c r="V143" i="4"/>
  <c r="O143" i="4"/>
  <c r="T143" i="4"/>
  <c r="O49" i="4"/>
  <c r="P49" i="4"/>
  <c r="Q49" i="4"/>
  <c r="R49" i="4"/>
  <c r="S49" i="4"/>
  <c r="T49" i="4"/>
  <c r="U49" i="4"/>
  <c r="V49" i="4"/>
  <c r="P233" i="4"/>
  <c r="Q233" i="4"/>
  <c r="R233" i="4"/>
  <c r="S233" i="4"/>
  <c r="T233" i="4"/>
  <c r="U233" i="4"/>
  <c r="V233" i="4"/>
  <c r="O233" i="4"/>
  <c r="T360" i="4"/>
  <c r="U360" i="4"/>
  <c r="V360" i="4"/>
  <c r="O360" i="4"/>
  <c r="P360" i="4"/>
  <c r="Q360" i="4"/>
  <c r="R360" i="4"/>
  <c r="S360" i="4"/>
  <c r="Z57" i="3" a="1"/>
  <c r="Z152" i="3" a="1"/>
  <c r="P192" i="4"/>
  <c r="Q192" i="4"/>
  <c r="R192" i="4"/>
  <c r="S192" i="4"/>
  <c r="T192" i="4"/>
  <c r="U192" i="4"/>
  <c r="V192" i="4"/>
  <c r="O192" i="4"/>
  <c r="Z289" i="3" a="1"/>
  <c r="O25" i="4"/>
  <c r="P25" i="4"/>
  <c r="Q25" i="4"/>
  <c r="R25" i="4"/>
  <c r="S25" i="4"/>
  <c r="T25" i="4"/>
  <c r="U25" i="4"/>
  <c r="V25" i="4"/>
  <c r="Z184" i="3" a="1"/>
  <c r="P289" i="4"/>
  <c r="Q289" i="4"/>
  <c r="R289" i="4"/>
  <c r="S289" i="4"/>
  <c r="T289" i="4"/>
  <c r="V289" i="4"/>
  <c r="O289" i="4"/>
  <c r="U289" i="4"/>
  <c r="AP40" i="3"/>
  <c r="AQ40" i="3"/>
  <c r="AR40" i="3"/>
  <c r="AL40" i="3"/>
  <c r="AM40" i="3"/>
  <c r="Z40" i="3"/>
  <c r="AK40" i="3" s="1"/>
  <c r="AN40" i="3"/>
  <c r="AO40" i="3"/>
  <c r="Z72" i="3" a="1"/>
  <c r="S399" i="4"/>
  <c r="T399" i="4"/>
  <c r="U399" i="4"/>
  <c r="V399" i="4"/>
  <c r="O399" i="4"/>
  <c r="P399" i="4"/>
  <c r="Q399" i="4"/>
  <c r="R399" i="4"/>
  <c r="AM212" i="3"/>
  <c r="P224" i="4"/>
  <c r="Q224" i="4"/>
  <c r="T224" i="4"/>
  <c r="V224" i="4"/>
  <c r="R224" i="4"/>
  <c r="S224" i="4"/>
  <c r="U224" i="4"/>
  <c r="O224" i="4"/>
  <c r="P265" i="4"/>
  <c r="Q265" i="4"/>
  <c r="R265" i="4"/>
  <c r="S265" i="4"/>
  <c r="T265" i="4"/>
  <c r="U265" i="4"/>
  <c r="V265" i="4"/>
  <c r="O265" i="4"/>
  <c r="T384" i="4"/>
  <c r="U384" i="4"/>
  <c r="V384" i="4"/>
  <c r="O384" i="4"/>
  <c r="P384" i="4"/>
  <c r="Q384" i="4"/>
  <c r="R384" i="4"/>
  <c r="S384" i="4"/>
  <c r="P185" i="4"/>
  <c r="Q185" i="4"/>
  <c r="R185" i="4"/>
  <c r="S185" i="4"/>
  <c r="T185" i="4"/>
  <c r="U185" i="4"/>
  <c r="V185" i="4"/>
  <c r="O185" i="4"/>
  <c r="Z143" i="3" a="1"/>
  <c r="Z305" i="3" a="1"/>
  <c r="T328" i="4"/>
  <c r="U328" i="4"/>
  <c r="V328" i="4"/>
  <c r="O328" i="4"/>
  <c r="P328" i="4"/>
  <c r="Q328" i="4"/>
  <c r="R328" i="4"/>
  <c r="S328" i="4"/>
  <c r="Z209" i="3" a="1"/>
  <c r="P153" i="4"/>
  <c r="Q153" i="4"/>
  <c r="R153" i="4"/>
  <c r="S153" i="4"/>
  <c r="U153" i="4"/>
  <c r="V153" i="4"/>
  <c r="O153" i="4"/>
  <c r="T153" i="4"/>
  <c r="AN52" i="3"/>
  <c r="AO52" i="3"/>
  <c r="AQ52" i="3"/>
  <c r="AP52" i="3"/>
  <c r="AR52" i="3"/>
  <c r="Z52" i="3"/>
  <c r="AK52" i="3" s="1"/>
  <c r="AL52" i="3"/>
  <c r="AM52" i="3"/>
  <c r="P184" i="4"/>
  <c r="Q184" i="4"/>
  <c r="R184" i="4"/>
  <c r="S184" i="4"/>
  <c r="T184" i="4"/>
  <c r="U184" i="4"/>
  <c r="V184" i="4"/>
  <c r="O184" i="4"/>
  <c r="P239" i="4"/>
  <c r="Q239" i="4"/>
  <c r="R239" i="4"/>
  <c r="S239" i="4"/>
  <c r="T239" i="4"/>
  <c r="U239" i="4"/>
  <c r="V239" i="4"/>
  <c r="O239" i="4"/>
  <c r="P176" i="4"/>
  <c r="Q176" i="4"/>
  <c r="R176" i="4"/>
  <c r="S176" i="4"/>
  <c r="T176" i="4"/>
  <c r="U176" i="4"/>
  <c r="V176" i="4"/>
  <c r="O176" i="4"/>
  <c r="Z145" i="3" a="1"/>
  <c r="T352" i="4"/>
  <c r="U352" i="4"/>
  <c r="V352" i="4"/>
  <c r="O352" i="4"/>
  <c r="P352" i="4"/>
  <c r="Q352" i="4"/>
  <c r="R352" i="4"/>
  <c r="S352" i="4"/>
  <c r="Z129" i="3" a="1"/>
  <c r="P305" i="4"/>
  <c r="Q305" i="4"/>
  <c r="S305" i="4"/>
  <c r="T305" i="4"/>
  <c r="V305" i="4"/>
  <c r="O305" i="4"/>
  <c r="R305" i="4"/>
  <c r="U305" i="4"/>
  <c r="Z169" i="3" a="1"/>
  <c r="AN88" i="3"/>
  <c r="AO88" i="3"/>
  <c r="AP88" i="3"/>
  <c r="AQ88" i="3"/>
  <c r="AL88" i="3"/>
  <c r="AM88" i="3"/>
  <c r="Z88" i="3"/>
  <c r="AK88" i="3" s="1"/>
  <c r="AR88" i="3"/>
  <c r="T385" i="4"/>
  <c r="U385" i="4"/>
  <c r="V385" i="4"/>
  <c r="O385" i="4"/>
  <c r="P385" i="4"/>
  <c r="Q385" i="4"/>
  <c r="R385" i="4"/>
  <c r="S385" i="4"/>
  <c r="P200" i="4"/>
  <c r="Q200" i="4"/>
  <c r="R200" i="4"/>
  <c r="S200" i="4"/>
  <c r="T200" i="4"/>
  <c r="U200" i="4"/>
  <c r="V200" i="4"/>
  <c r="O200" i="4"/>
  <c r="Z224" i="3" a="1"/>
  <c r="Z177" i="3" a="1"/>
  <c r="Z17" i="3" a="1"/>
  <c r="Z384" i="3" a="1"/>
  <c r="Z105" i="3" a="1"/>
  <c r="Z56" i="3" a="1"/>
  <c r="O56" i="4"/>
  <c r="P56" i="4"/>
  <c r="Q56" i="4"/>
  <c r="R56" i="4"/>
  <c r="S56" i="4"/>
  <c r="T56" i="4"/>
  <c r="U56" i="4"/>
  <c r="V56" i="4"/>
  <c r="AP148" i="3"/>
  <c r="Z49" i="3" a="1"/>
  <c r="P209" i="4"/>
  <c r="Q209" i="4"/>
  <c r="S209" i="4"/>
  <c r="T209" i="4"/>
  <c r="U209" i="4"/>
  <c r="V209" i="4"/>
  <c r="O209" i="4"/>
  <c r="R209" i="4"/>
  <c r="O41" i="4"/>
  <c r="P41" i="4"/>
  <c r="Q41" i="4"/>
  <c r="R41" i="4"/>
  <c r="S41" i="4"/>
  <c r="T41" i="4"/>
  <c r="U41" i="4"/>
  <c r="V41" i="4"/>
  <c r="P313" i="4"/>
  <c r="Q313" i="4"/>
  <c r="S313" i="4"/>
  <c r="T313" i="4"/>
  <c r="V313" i="4"/>
  <c r="O313" i="4"/>
  <c r="R313" i="4"/>
  <c r="U313" i="4"/>
  <c r="AQ68" i="3"/>
  <c r="AO144" i="3"/>
  <c r="P249" i="4"/>
  <c r="Q249" i="4"/>
  <c r="R249" i="4"/>
  <c r="S249" i="4"/>
  <c r="T249" i="4"/>
  <c r="U249" i="4"/>
  <c r="V249" i="4"/>
  <c r="O249" i="4"/>
  <c r="T337" i="4"/>
  <c r="U337" i="4"/>
  <c r="V337" i="4"/>
  <c r="O337" i="4"/>
  <c r="P337" i="4"/>
  <c r="Q337" i="4"/>
  <c r="R337" i="4"/>
  <c r="S337" i="4"/>
  <c r="Z217" i="3" a="1"/>
  <c r="T344" i="4"/>
  <c r="U344" i="4"/>
  <c r="V344" i="4"/>
  <c r="O344" i="4"/>
  <c r="P344" i="4"/>
  <c r="Q344" i="4"/>
  <c r="R344" i="4"/>
  <c r="S344" i="4"/>
  <c r="P169" i="4"/>
  <c r="Q169" i="4"/>
  <c r="R169" i="4"/>
  <c r="S169" i="4"/>
  <c r="T169" i="4"/>
  <c r="U169" i="4"/>
  <c r="V169" i="4"/>
  <c r="O169" i="4"/>
  <c r="AO248" i="3"/>
  <c r="AP248" i="3"/>
  <c r="AQ248" i="3"/>
  <c r="AR248" i="3"/>
  <c r="AM248" i="3"/>
  <c r="Z248" i="3"/>
  <c r="AK248" i="3" s="1"/>
  <c r="AL248" i="3"/>
  <c r="AN248" i="3"/>
  <c r="S392" i="4"/>
  <c r="T392" i="4"/>
  <c r="U392" i="4"/>
  <c r="V392" i="4"/>
  <c r="O392" i="4"/>
  <c r="P392" i="4"/>
  <c r="Q392" i="4"/>
  <c r="R392" i="4"/>
  <c r="AP24" i="3"/>
  <c r="AR24" i="3"/>
  <c r="AQ65" i="3"/>
  <c r="Z368" i="3" a="1"/>
  <c r="Z264" i="3" a="1"/>
  <c r="P177" i="4"/>
  <c r="Q177" i="4"/>
  <c r="R177" i="4"/>
  <c r="S177" i="4"/>
  <c r="T177" i="4"/>
  <c r="U177" i="4"/>
  <c r="V177" i="4"/>
  <c r="O177" i="4"/>
  <c r="Z256" i="3" a="1"/>
  <c r="Z265" i="3" a="1"/>
  <c r="Z281" i="3" a="1"/>
  <c r="O81" i="4"/>
  <c r="Q81" i="4"/>
  <c r="R81" i="4"/>
  <c r="T81" i="4"/>
  <c r="U81" i="4"/>
  <c r="V81" i="4"/>
  <c r="P81" i="4"/>
  <c r="S81" i="4"/>
  <c r="P121" i="4"/>
  <c r="Q121" i="4"/>
  <c r="R121" i="4"/>
  <c r="S121" i="4"/>
  <c r="U121" i="4"/>
  <c r="V121" i="4"/>
  <c r="O121" i="4"/>
  <c r="T121" i="4"/>
  <c r="B4" i="3"/>
  <c r="AG4" i="2"/>
  <c r="M4" i="3" s="1"/>
  <c r="M4" i="4" s="1"/>
  <c r="AF4" i="2"/>
  <c r="L4" i="3" s="1"/>
  <c r="AC19" i="4"/>
  <c r="AC13" i="4"/>
  <c r="R3" i="4"/>
  <c r="AC8" i="4"/>
  <c r="P3" i="4"/>
  <c r="AA13" i="4"/>
  <c r="AA3" i="4"/>
  <c r="AA19" i="4"/>
  <c r="AA8" i="4"/>
  <c r="AR84" i="3" l="1"/>
  <c r="AM36" i="3"/>
  <c r="AR96" i="3"/>
  <c r="AP188" i="3"/>
  <c r="AP84" i="3"/>
  <c r="AL36" i="3"/>
  <c r="Z96" i="3"/>
  <c r="AK96" i="3" s="1"/>
  <c r="AL304" i="3"/>
  <c r="AN188" i="3"/>
  <c r="AN234" i="3"/>
  <c r="Z84" i="3"/>
  <c r="AK84" i="3" s="1"/>
  <c r="AR36" i="3"/>
  <c r="AQ96" i="3"/>
  <c r="AL188" i="3"/>
  <c r="AM234" i="3"/>
  <c r="AO234" i="3"/>
  <c r="AO208" i="3"/>
  <c r="AQ84" i="3"/>
  <c r="AQ36" i="3"/>
  <c r="AL96" i="3"/>
  <c r="AR188" i="3"/>
  <c r="Z234" i="3"/>
  <c r="AK234" i="3" s="1"/>
  <c r="AP208" i="3"/>
  <c r="AO84" i="3"/>
  <c r="AP36" i="3"/>
  <c r="AP96" i="3"/>
  <c r="Z188" i="3"/>
  <c r="AK188" i="3" s="1"/>
  <c r="AN84" i="3"/>
  <c r="AN36" i="3"/>
  <c r="AO96" i="3"/>
  <c r="AM188" i="3"/>
  <c r="AM115" i="3"/>
  <c r="AO68" i="3"/>
  <c r="AN200" i="3"/>
  <c r="AQ376" i="3"/>
  <c r="AN68" i="3"/>
  <c r="AM103" i="3"/>
  <c r="Z68" i="3"/>
  <c r="AK68" i="3" s="1"/>
  <c r="AQ32" i="3"/>
  <c r="AL220" i="3"/>
  <c r="AR349" i="3"/>
  <c r="AL125" i="3"/>
  <c r="AR128" i="3"/>
  <c r="AP349" i="3"/>
  <c r="AR68" i="3"/>
  <c r="AO359" i="3"/>
  <c r="AN147" i="3"/>
  <c r="AN349" i="3"/>
  <c r="AM68" i="3"/>
  <c r="AP68" i="3"/>
  <c r="AO200" i="3"/>
  <c r="AM272" i="3"/>
  <c r="AO204" i="3"/>
  <c r="Z156" i="3"/>
  <c r="AK156" i="3" s="1"/>
  <c r="AP180" i="3"/>
  <c r="AN236" i="3"/>
  <c r="AQ122" i="3"/>
  <c r="AM204" i="3"/>
  <c r="AQ156" i="3"/>
  <c r="AO180" i="3"/>
  <c r="AL275" i="3"/>
  <c r="AP222" i="3"/>
  <c r="AP122" i="3"/>
  <c r="Z122" i="3"/>
  <c r="AK122" i="3" s="1"/>
  <c r="AL204" i="3"/>
  <c r="AP156" i="3"/>
  <c r="AN180" i="3"/>
  <c r="AO122" i="3"/>
  <c r="AN122" i="3"/>
  <c r="Z204" i="3"/>
  <c r="AK204" i="3" s="1"/>
  <c r="AO156" i="3"/>
  <c r="AM180" i="3"/>
  <c r="AR204" i="3"/>
  <c r="AN156" i="3"/>
  <c r="AR180" i="3"/>
  <c r="AQ101" i="3"/>
  <c r="AO173" i="3"/>
  <c r="AN204" i="3"/>
  <c r="AL156" i="3"/>
  <c r="AQ239" i="3"/>
  <c r="Z180" i="3"/>
  <c r="AK180" i="3" s="1"/>
  <c r="AO41" i="3"/>
  <c r="AM164" i="3"/>
  <c r="AN164" i="3"/>
  <c r="AO164" i="3"/>
  <c r="AQ164" i="3"/>
  <c r="Z164" i="3"/>
  <c r="AK164" i="3" s="1"/>
  <c r="AP164" i="3"/>
  <c r="AR164" i="3"/>
  <c r="AL164" i="3"/>
  <c r="AP199" i="3"/>
  <c r="AM122" i="3"/>
  <c r="AQ234" i="3"/>
  <c r="AP234" i="3"/>
  <c r="Z128" i="3"/>
  <c r="AK128" i="3" s="1"/>
  <c r="AO376" i="3"/>
  <c r="AM147" i="3"/>
  <c r="AQ236" i="3"/>
  <c r="Z275" i="3"/>
  <c r="AK275" i="3" s="1"/>
  <c r="AM399" i="3"/>
  <c r="AP32" i="3"/>
  <c r="Z399" i="3"/>
  <c r="AK399" i="3" s="1"/>
  <c r="AM128" i="3"/>
  <c r="AN376" i="3"/>
  <c r="AL147" i="3"/>
  <c r="AM375" i="3"/>
  <c r="AP236" i="3"/>
  <c r="AR277" i="3"/>
  <c r="AO115" i="3"/>
  <c r="AR32" i="3"/>
  <c r="AL399" i="3"/>
  <c r="AQ128" i="3"/>
  <c r="AM376" i="3"/>
  <c r="Z147" i="3"/>
  <c r="AK147" i="3" s="1"/>
  <c r="AO91" i="3"/>
  <c r="AO125" i="3"/>
  <c r="AM125" i="3"/>
  <c r="AN125" i="3"/>
  <c r="AL32" i="3"/>
  <c r="AO32" i="3"/>
  <c r="AR399" i="3"/>
  <c r="AP128" i="3"/>
  <c r="AP376" i="3"/>
  <c r="AQ147" i="3"/>
  <c r="AM236" i="3"/>
  <c r="AR115" i="3"/>
  <c r="AN32" i="3"/>
  <c r="AP399" i="3"/>
  <c r="AO128" i="3"/>
  <c r="Z376" i="3"/>
  <c r="AK376" i="3" s="1"/>
  <c r="AR147" i="3"/>
  <c r="AL236" i="3"/>
  <c r="Z34" i="3"/>
  <c r="AK34" i="3" s="1"/>
  <c r="AO275" i="3"/>
  <c r="Z115" i="3"/>
  <c r="AK115" i="3" s="1"/>
  <c r="AR125" i="3"/>
  <c r="Z32" i="3"/>
  <c r="AK32" i="3" s="1"/>
  <c r="AQ399" i="3"/>
  <c r="AN128" i="3"/>
  <c r="AL376" i="3"/>
  <c r="AP147" i="3"/>
  <c r="AM35" i="3"/>
  <c r="AN35" i="3"/>
  <c r="Z236" i="3"/>
  <c r="AK236" i="3" s="1"/>
  <c r="AN275" i="3"/>
  <c r="AL115" i="3"/>
  <c r="AL35" i="3"/>
  <c r="AR236" i="3"/>
  <c r="AR199" i="3"/>
  <c r="AN239" i="3"/>
  <c r="AL150" i="3"/>
  <c r="AL292" i="3"/>
  <c r="AR200" i="3"/>
  <c r="AP97" i="3"/>
  <c r="AQ360" i="3"/>
  <c r="AQ330" i="3"/>
  <c r="Z237" i="3"/>
  <c r="AK237" i="3" s="1"/>
  <c r="AQ375" i="3"/>
  <c r="AM91" i="3"/>
  <c r="AO277" i="3"/>
  <c r="AR130" i="3"/>
  <c r="AQ102" i="3"/>
  <c r="AN199" i="3"/>
  <c r="AO101" i="3"/>
  <c r="AP173" i="3"/>
  <c r="AM312" i="3"/>
  <c r="AL284" i="3"/>
  <c r="AN284" i="3"/>
  <c r="AO239" i="3"/>
  <c r="Z375" i="3"/>
  <c r="AK375" i="3" s="1"/>
  <c r="AN91" i="3"/>
  <c r="AR102" i="3"/>
  <c r="AM239" i="3"/>
  <c r="AR150" i="3"/>
  <c r="AO292" i="3"/>
  <c r="Z12" i="3"/>
  <c r="AK12" i="3" s="1"/>
  <c r="AL200" i="3"/>
  <c r="AN97" i="3"/>
  <c r="AP360" i="3"/>
  <c r="AP330" i="3"/>
  <c r="AL199" i="3"/>
  <c r="AL375" i="3"/>
  <c r="AN102" i="3"/>
  <c r="AO13" i="3"/>
  <c r="AN277" i="3"/>
  <c r="AN130" i="3"/>
  <c r="AP102" i="3"/>
  <c r="Z199" i="3"/>
  <c r="AK199" i="3" s="1"/>
  <c r="AM134" i="3"/>
  <c r="Z284" i="3"/>
  <c r="AK284" i="3" s="1"/>
  <c r="Z42" i="3"/>
  <c r="AK42" i="3" s="1"/>
  <c r="AN250" i="3"/>
  <c r="AO250" i="3"/>
  <c r="AQ97" i="3"/>
  <c r="Z130" i="3"/>
  <c r="AK130" i="3" s="1"/>
  <c r="AL239" i="3"/>
  <c r="Z150" i="3"/>
  <c r="AK150" i="3" s="1"/>
  <c r="Z292" i="3"/>
  <c r="AK292" i="3" s="1"/>
  <c r="AR12" i="3"/>
  <c r="Z200" i="3"/>
  <c r="AK200" i="3" s="1"/>
  <c r="AO97" i="3"/>
  <c r="AO360" i="3"/>
  <c r="AO330" i="3"/>
  <c r="AM199" i="3"/>
  <c r="AR375" i="3"/>
  <c r="Z91" i="3"/>
  <c r="AK91" i="3" s="1"/>
  <c r="AQ13" i="3"/>
  <c r="AQ277" i="3"/>
  <c r="AM130" i="3"/>
  <c r="AN134" i="3"/>
  <c r="AR42" i="3"/>
  <c r="AR360" i="3"/>
  <c r="Z239" i="3"/>
  <c r="AK239" i="3" s="1"/>
  <c r="AQ150" i="3"/>
  <c r="AR292" i="3"/>
  <c r="AQ200" i="3"/>
  <c r="AM97" i="3"/>
  <c r="AM360" i="3"/>
  <c r="AP288" i="3"/>
  <c r="AN330" i="3"/>
  <c r="AP375" i="3"/>
  <c r="AR91" i="3"/>
  <c r="AN13" i="3"/>
  <c r="AN83" i="3"/>
  <c r="AL130" i="3"/>
  <c r="Z134" i="3"/>
  <c r="AK134" i="3" s="1"/>
  <c r="AL42" i="3"/>
  <c r="AP277" i="3"/>
  <c r="AR239" i="3"/>
  <c r="AP150" i="3"/>
  <c r="AQ292" i="3"/>
  <c r="AP200" i="3"/>
  <c r="AL97" i="3"/>
  <c r="AN360" i="3"/>
  <c r="AM330" i="3"/>
  <c r="AO375" i="3"/>
  <c r="AQ91" i="3"/>
  <c r="AL13" i="3"/>
  <c r="AL277" i="3"/>
  <c r="AM83" i="3"/>
  <c r="AQ130" i="3"/>
  <c r="AQ199" i="3"/>
  <c r="AP85" i="3"/>
  <c r="AQ134" i="3"/>
  <c r="AP42" i="3"/>
  <c r="AM274" i="3"/>
  <c r="AN150" i="3"/>
  <c r="AL330" i="3"/>
  <c r="AO282" i="3"/>
  <c r="AL280" i="3"/>
  <c r="AP91" i="3"/>
  <c r="Z13" i="3"/>
  <c r="AK13" i="3" s="1"/>
  <c r="Z277" i="3"/>
  <c r="AK277" i="3" s="1"/>
  <c r="AO130" i="3"/>
  <c r="AQ85" i="3"/>
  <c r="AQ42" i="3"/>
  <c r="Z274" i="3"/>
  <c r="AK274" i="3" s="1"/>
  <c r="AP250" i="3"/>
  <c r="AQ212" i="3"/>
  <c r="AP22" i="3"/>
  <c r="AM282" i="3"/>
  <c r="AP394" i="3"/>
  <c r="AP12" i="3"/>
  <c r="AN193" i="3"/>
  <c r="AP344" i="3"/>
  <c r="AQ44" i="3"/>
  <c r="AQ237" i="3"/>
  <c r="AL103" i="3"/>
  <c r="AR396" i="3"/>
  <c r="AP34" i="3"/>
  <c r="AQ8" i="3"/>
  <c r="AN24" i="3"/>
  <c r="AQ208" i="3"/>
  <c r="AP212" i="3"/>
  <c r="AO132" i="3"/>
  <c r="AO22" i="3"/>
  <c r="AL282" i="3"/>
  <c r="AO394" i="3"/>
  <c r="AO12" i="3"/>
  <c r="AR193" i="3"/>
  <c r="Z344" i="3"/>
  <c r="AK344" i="3" s="1"/>
  <c r="AP237" i="3"/>
  <c r="Z103" i="3"/>
  <c r="AK103" i="3" s="1"/>
  <c r="AO349" i="3"/>
  <c r="AL34" i="3"/>
  <c r="AP290" i="3"/>
  <c r="AO42" i="3"/>
  <c r="AN42" i="3"/>
  <c r="AN282" i="3"/>
  <c r="AR237" i="3"/>
  <c r="AO24" i="3"/>
  <c r="AN208" i="3"/>
  <c r="Z24" i="3"/>
  <c r="AK24" i="3" s="1"/>
  <c r="AL208" i="3"/>
  <c r="AL212" i="3"/>
  <c r="AN22" i="3"/>
  <c r="AP282" i="3"/>
  <c r="AN394" i="3"/>
  <c r="AN12" i="3"/>
  <c r="AL193" i="3"/>
  <c r="AO344" i="3"/>
  <c r="AO237" i="3"/>
  <c r="AR8" i="3"/>
  <c r="AO396" i="3"/>
  <c r="AL349" i="3"/>
  <c r="AR34" i="3"/>
  <c r="AM24" i="3"/>
  <c r="Z208" i="3"/>
  <c r="AK208" i="3" s="1"/>
  <c r="Z282" i="3"/>
  <c r="AK282" i="3" s="1"/>
  <c r="AM394" i="3"/>
  <c r="AQ12" i="3"/>
  <c r="Z193" i="3"/>
  <c r="AK193" i="3" s="1"/>
  <c r="AN344" i="3"/>
  <c r="AN237" i="3"/>
  <c r="AQ231" i="3"/>
  <c r="AN396" i="3"/>
  <c r="Z349" i="3"/>
  <c r="AK349" i="3" s="1"/>
  <c r="AR211" i="3"/>
  <c r="AL321" i="3"/>
  <c r="Z312" i="3"/>
  <c r="AK312" i="3" s="1"/>
  <c r="AO346" i="3"/>
  <c r="AQ55" i="3"/>
  <c r="AM402" i="3"/>
  <c r="AQ22" i="3"/>
  <c r="AR394" i="3"/>
  <c r="AQ344" i="3"/>
  <c r="AM34" i="3"/>
  <c r="AO212" i="3"/>
  <c r="AM208" i="3"/>
  <c r="AR16" i="3"/>
  <c r="AN212" i="3"/>
  <c r="AM291" i="3"/>
  <c r="AM22" i="3"/>
  <c r="AR282" i="3"/>
  <c r="Z394" i="3"/>
  <c r="AK394" i="3" s="1"/>
  <c r="AM12" i="3"/>
  <c r="AP193" i="3"/>
  <c r="AM344" i="3"/>
  <c r="AM237" i="3"/>
  <c r="AP231" i="3"/>
  <c r="AQ396" i="3"/>
  <c r="AQ349" i="3"/>
  <c r="AN34" i="3"/>
  <c r="AP211" i="3"/>
  <c r="AM321" i="3"/>
  <c r="AN321" i="3"/>
  <c r="AL402" i="3"/>
  <c r="AQ274" i="3"/>
  <c r="AR212" i="3"/>
  <c r="AO34" i="3"/>
  <c r="AL396" i="3"/>
  <c r="Z22" i="3"/>
  <c r="AK22" i="3" s="1"/>
  <c r="AL24" i="3"/>
  <c r="AM396" i="3"/>
  <c r="AM250" i="3"/>
  <c r="AL250" i="3"/>
  <c r="AQ16" i="3"/>
  <c r="Z132" i="3"/>
  <c r="AK132" i="3" s="1"/>
  <c r="AL291" i="3"/>
  <c r="Z304" i="3"/>
  <c r="AK304" i="3" s="1"/>
  <c r="AL272" i="3"/>
  <c r="Z280" i="3"/>
  <c r="AK280" i="3" s="1"/>
  <c r="AM285" i="3"/>
  <c r="AL151" i="3"/>
  <c r="Z151" i="3"/>
  <c r="AK151" i="3" s="1"/>
  <c r="AR151" i="3"/>
  <c r="AM151" i="3"/>
  <c r="AN151" i="3"/>
  <c r="AQ151" i="3"/>
  <c r="AO151" i="3"/>
  <c r="AP151" i="3"/>
  <c r="AN132" i="3"/>
  <c r="Z291" i="3"/>
  <c r="AK291" i="3" s="1"/>
  <c r="AR304" i="3"/>
  <c r="Z272" i="3"/>
  <c r="AK272" i="3" s="1"/>
  <c r="AM280" i="3"/>
  <c r="AR285" i="3"/>
  <c r="Z222" i="3"/>
  <c r="AK222" i="3" s="1"/>
  <c r="AO222" i="3"/>
  <c r="Z285" i="3"/>
  <c r="AK285" i="3" s="1"/>
  <c r="AN16" i="3"/>
  <c r="AL132" i="3"/>
  <c r="AR291" i="3"/>
  <c r="AQ304" i="3"/>
  <c r="AR272" i="3"/>
  <c r="AR280" i="3"/>
  <c r="AL290" i="3"/>
  <c r="AQ285" i="3"/>
  <c r="AO15" i="3"/>
  <c r="AP321" i="3"/>
  <c r="AN402" i="3"/>
  <c r="Z16" i="3"/>
  <c r="AK16" i="3" s="1"/>
  <c r="AM132" i="3"/>
  <c r="AQ291" i="3"/>
  <c r="AP304" i="3"/>
  <c r="AQ272" i="3"/>
  <c r="AQ280" i="3"/>
  <c r="AR371" i="3"/>
  <c r="AP285" i="3"/>
  <c r="AN15" i="3"/>
  <c r="AL354" i="3"/>
  <c r="AR85" i="3"/>
  <c r="AO402" i="3"/>
  <c r="AO16" i="3"/>
  <c r="AM16" i="3"/>
  <c r="AR132" i="3"/>
  <c r="AP291" i="3"/>
  <c r="AO304" i="3"/>
  <c r="AP272" i="3"/>
  <c r="AP280" i="3"/>
  <c r="AO285" i="3"/>
  <c r="AL222" i="3"/>
  <c r="AR402" i="3"/>
  <c r="AL16" i="3"/>
  <c r="AQ132" i="3"/>
  <c r="AN291" i="3"/>
  <c r="AN304" i="3"/>
  <c r="AO272" i="3"/>
  <c r="AN280" i="3"/>
  <c r="AN285" i="3"/>
  <c r="AR222" i="3"/>
  <c r="AN222" i="3"/>
  <c r="AL8" i="3"/>
  <c r="AN8" i="3"/>
  <c r="Z8" i="3"/>
  <c r="AK8" i="3" s="1"/>
  <c r="AP8" i="3"/>
  <c r="AO8" i="3"/>
  <c r="AO290" i="3"/>
  <c r="AQ35" i="3"/>
  <c r="AR55" i="3"/>
  <c r="AP274" i="3"/>
  <c r="Z102" i="3"/>
  <c r="AK102" i="3" s="1"/>
  <c r="AN290" i="3"/>
  <c r="AQ284" i="3"/>
  <c r="AP284" i="3"/>
  <c r="AO274" i="3"/>
  <c r="AQ125" i="3"/>
  <c r="AP125" i="3"/>
  <c r="AN274" i="3"/>
  <c r="AO102" i="3"/>
  <c r="AR290" i="3"/>
  <c r="AQ222" i="3"/>
  <c r="AP55" i="3"/>
  <c r="AL55" i="3"/>
  <c r="AL274" i="3"/>
  <c r="AQ115" i="3"/>
  <c r="AP115" i="3"/>
  <c r="AM290" i="3"/>
  <c r="AO55" i="3"/>
  <c r="AN55" i="3"/>
  <c r="AQ290" i="3"/>
  <c r="AR35" i="3"/>
  <c r="AN229" i="3"/>
  <c r="AM229" i="3"/>
  <c r="AM318" i="3"/>
  <c r="AP318" i="3"/>
  <c r="AR26" i="3"/>
  <c r="AP26" i="3"/>
  <c r="AL26" i="3"/>
  <c r="AM26" i="3"/>
  <c r="AO26" i="3"/>
  <c r="AQ26" i="3"/>
  <c r="Z26" i="3"/>
  <c r="AK26" i="3" s="1"/>
  <c r="AN26" i="3"/>
  <c r="Z35" i="3"/>
  <c r="AK35" i="3" s="1"/>
  <c r="AQ402" i="3"/>
  <c r="AP402" i="3"/>
  <c r="AM378" i="3"/>
  <c r="AN378" i="3"/>
  <c r="AO378" i="3"/>
  <c r="AQ378" i="3"/>
  <c r="AL378" i="3"/>
  <c r="AP378" i="3"/>
  <c r="AR378" i="3"/>
  <c r="Z378" i="3"/>
  <c r="AK378" i="3" s="1"/>
  <c r="AP61" i="3"/>
  <c r="Z61" i="3"/>
  <c r="AK61" i="3" s="1"/>
  <c r="AL61" i="3"/>
  <c r="AN61" i="3"/>
  <c r="AM61" i="3"/>
  <c r="AN227" i="3"/>
  <c r="AQ227" i="3"/>
  <c r="AO227" i="3"/>
  <c r="Z227" i="3"/>
  <c r="AK227" i="3" s="1"/>
  <c r="AL227" i="3"/>
  <c r="AM227" i="3"/>
  <c r="AN186" i="3"/>
  <c r="AP186" i="3"/>
  <c r="AL186" i="3"/>
  <c r="AQ186" i="3"/>
  <c r="AR186" i="3"/>
  <c r="AO65" i="3"/>
  <c r="AN144" i="3"/>
  <c r="AO148" i="3"/>
  <c r="AM220" i="3"/>
  <c r="AM161" i="3"/>
  <c r="AO288" i="3"/>
  <c r="AR103" i="3"/>
  <c r="AO231" i="3"/>
  <c r="AL48" i="3"/>
  <c r="AR316" i="3"/>
  <c r="AQ211" i="3"/>
  <c r="AR61" i="3"/>
  <c r="AL312" i="3"/>
  <c r="Z321" i="3"/>
  <c r="AK321" i="3" s="1"/>
  <c r="AR321" i="3"/>
  <c r="AQ321" i="3"/>
  <c r="AM101" i="3"/>
  <c r="AN101" i="3"/>
  <c r="AP101" i="3"/>
  <c r="AL101" i="3"/>
  <c r="Z101" i="3"/>
  <c r="AK101" i="3" s="1"/>
  <c r="Z354" i="3"/>
  <c r="AK354" i="3" s="1"/>
  <c r="AO354" i="3"/>
  <c r="AM354" i="3"/>
  <c r="AN354" i="3"/>
  <c r="AQ354" i="3"/>
  <c r="AL144" i="3"/>
  <c r="AN148" i="3"/>
  <c r="AL161" i="3"/>
  <c r="AM288" i="3"/>
  <c r="AQ316" i="3"/>
  <c r="AR106" i="3"/>
  <c r="AL106" i="3"/>
  <c r="AO106" i="3"/>
  <c r="AQ61" i="3"/>
  <c r="AQ275" i="3"/>
  <c r="AP275" i="3"/>
  <c r="AR275" i="3"/>
  <c r="AQ314" i="3"/>
  <c r="AP314" i="3"/>
  <c r="AR314" i="3"/>
  <c r="AL314" i="3"/>
  <c r="Z314" i="3"/>
  <c r="AK314" i="3" s="1"/>
  <c r="AM314" i="3"/>
  <c r="AN314" i="3"/>
  <c r="AO314" i="3"/>
  <c r="AP134" i="3"/>
  <c r="AO134" i="3"/>
  <c r="AR134" i="3"/>
  <c r="AR27" i="3"/>
  <c r="AL27" i="3"/>
  <c r="Z27" i="3"/>
  <c r="AK27" i="3" s="1"/>
  <c r="AM27" i="3"/>
  <c r="AN27" i="3"/>
  <c r="AQ27" i="3"/>
  <c r="AO27" i="3"/>
  <c r="AP27" i="3"/>
  <c r="Z220" i="3"/>
  <c r="AK220" i="3" s="1"/>
  <c r="AM65" i="3"/>
  <c r="AR144" i="3"/>
  <c r="AM148" i="3"/>
  <c r="AR220" i="3"/>
  <c r="AR161" i="3"/>
  <c r="Z288" i="3"/>
  <c r="AK288" i="3" s="1"/>
  <c r="AQ207" i="3"/>
  <c r="AQ103" i="3"/>
  <c r="AN48" i="3"/>
  <c r="AQ48" i="3"/>
  <c r="AO316" i="3"/>
  <c r="AN106" i="3"/>
  <c r="AL231" i="3"/>
  <c r="AP227" i="3"/>
  <c r="AR227" i="3"/>
  <c r="AO61" i="3"/>
  <c r="AQ403" i="3"/>
  <c r="Z403" i="3"/>
  <c r="AK403" i="3" s="1"/>
  <c r="AM403" i="3"/>
  <c r="AL403" i="3"/>
  <c r="AP403" i="3"/>
  <c r="AO403" i="3"/>
  <c r="AR403" i="3"/>
  <c r="AN403" i="3"/>
  <c r="AN65" i="3"/>
  <c r="AL65" i="3"/>
  <c r="AM144" i="3"/>
  <c r="AL148" i="3"/>
  <c r="AQ220" i="3"/>
  <c r="Z161" i="3"/>
  <c r="AK161" i="3" s="1"/>
  <c r="AL288" i="3"/>
  <c r="AP103" i="3"/>
  <c r="AP48" i="3"/>
  <c r="AP316" i="3"/>
  <c r="Z106" i="3"/>
  <c r="AK106" i="3" s="1"/>
  <c r="AN85" i="3"/>
  <c r="AL85" i="3"/>
  <c r="AM85" i="3"/>
  <c r="Z173" i="3"/>
  <c r="AK173" i="3" s="1"/>
  <c r="AM173" i="3"/>
  <c r="AN173" i="3"/>
  <c r="AO162" i="3"/>
  <c r="AP162" i="3"/>
  <c r="AN162" i="3"/>
  <c r="AQ162" i="3"/>
  <c r="Z162" i="3"/>
  <c r="AK162" i="3" s="1"/>
  <c r="AR162" i="3"/>
  <c r="AL162" i="3"/>
  <c r="AM162" i="3"/>
  <c r="AR65" i="3"/>
  <c r="Z144" i="3"/>
  <c r="AK144" i="3" s="1"/>
  <c r="AR148" i="3"/>
  <c r="AP220" i="3"/>
  <c r="AQ161" i="3"/>
  <c r="AR288" i="3"/>
  <c r="Z335" i="3"/>
  <c r="AK335" i="3" s="1"/>
  <c r="AN207" i="3"/>
  <c r="AO103" i="3"/>
  <c r="Z316" i="3"/>
  <c r="AK316" i="3" s="1"/>
  <c r="Z186" i="3"/>
  <c r="AK186" i="3" s="1"/>
  <c r="AP35" i="3"/>
  <c r="AP401" i="3"/>
  <c r="Z401" i="3"/>
  <c r="AK401" i="3" s="1"/>
  <c r="AO401" i="3"/>
  <c r="AQ401" i="3"/>
  <c r="AN202" i="3"/>
  <c r="AO202" i="3"/>
  <c r="AP202" i="3"/>
  <c r="AQ202" i="3"/>
  <c r="AR202" i="3"/>
  <c r="Z202" i="3"/>
  <c r="AK202" i="3" s="1"/>
  <c r="AL202" i="3"/>
  <c r="AM202" i="3"/>
  <c r="Z65" i="3"/>
  <c r="AK65" i="3" s="1"/>
  <c r="AQ144" i="3"/>
  <c r="Z148" i="3"/>
  <c r="AK148" i="3" s="1"/>
  <c r="AO220" i="3"/>
  <c r="AP161" i="3"/>
  <c r="AQ288" i="3"/>
  <c r="AL316" i="3"/>
  <c r="AO85" i="3"/>
  <c r="AN312" i="3"/>
  <c r="AO186" i="3"/>
  <c r="AR312" i="3"/>
  <c r="AM186" i="3"/>
  <c r="AL15" i="3"/>
  <c r="AP15" i="3"/>
  <c r="Z15" i="3"/>
  <c r="AK15" i="3" s="1"/>
  <c r="AM15" i="3"/>
  <c r="AR15" i="3"/>
  <c r="Z359" i="3"/>
  <c r="AK359" i="3" s="1"/>
  <c r="AR359" i="3"/>
  <c r="AL359" i="3"/>
  <c r="AN359" i="3"/>
  <c r="AM359" i="3"/>
  <c r="AQ359" i="3"/>
  <c r="AL93" i="3"/>
  <c r="AN93" i="3"/>
  <c r="AP93" i="3"/>
  <c r="AR93" i="3"/>
  <c r="Z93" i="3"/>
  <c r="AK93" i="3" s="1"/>
  <c r="AM93" i="3"/>
  <c r="AO93" i="3"/>
  <c r="AQ93" i="3"/>
  <c r="AN231" i="3"/>
  <c r="AN369" i="3"/>
  <c r="AP369" i="3"/>
  <c r="AR369" i="3"/>
  <c r="AO369" i="3"/>
  <c r="AM369" i="3"/>
  <c r="AQ369" i="3"/>
  <c r="AL369" i="3"/>
  <c r="Z369" i="3"/>
  <c r="AK369" i="3" s="1"/>
  <c r="AP191" i="3"/>
  <c r="AQ191" i="3"/>
  <c r="AL191" i="3"/>
  <c r="Z191" i="3"/>
  <c r="AK191" i="3" s="1"/>
  <c r="AR191" i="3"/>
  <c r="AM191" i="3"/>
  <c r="AN191" i="3"/>
  <c r="AO191" i="3"/>
  <c r="AP123" i="3"/>
  <c r="AO123" i="3"/>
  <c r="AQ123" i="3"/>
  <c r="Z123" i="3"/>
  <c r="AK123" i="3" s="1"/>
  <c r="AL123" i="3"/>
  <c r="AR123" i="3"/>
  <c r="AM123" i="3"/>
  <c r="AN123" i="3"/>
  <c r="AN364" i="3"/>
  <c r="AL364" i="3"/>
  <c r="AR364" i="3"/>
  <c r="Z364" i="3"/>
  <c r="AK364" i="3" s="1"/>
  <c r="AM364" i="3"/>
  <c r="AO364" i="3"/>
  <c r="AP364" i="3"/>
  <c r="AQ364" i="3"/>
  <c r="AR41" i="3"/>
  <c r="AQ41" i="3"/>
  <c r="AM41" i="3"/>
  <c r="AL41" i="3"/>
  <c r="AN41" i="3"/>
  <c r="AP41" i="3"/>
  <c r="Z247" i="3"/>
  <c r="AK247" i="3" s="1"/>
  <c r="AL247" i="3"/>
  <c r="AM247" i="3"/>
  <c r="AO247" i="3"/>
  <c r="AP247" i="3"/>
  <c r="AR247" i="3"/>
  <c r="AQ247" i="3"/>
  <c r="AN247" i="3"/>
  <c r="AP194" i="3"/>
  <c r="AO194" i="3"/>
  <c r="AQ194" i="3"/>
  <c r="AR194" i="3"/>
  <c r="AL194" i="3"/>
  <c r="Z194" i="3"/>
  <c r="AK194" i="3" s="1"/>
  <c r="AM194" i="3"/>
  <c r="AN194" i="3"/>
  <c r="AL271" i="3"/>
  <c r="AN271" i="3"/>
  <c r="AP271" i="3"/>
  <c r="AR271" i="3"/>
  <c r="AM271" i="3"/>
  <c r="Z271" i="3"/>
  <c r="AK271" i="3" s="1"/>
  <c r="AO271" i="3"/>
  <c r="AQ271" i="3"/>
  <c r="AO28" i="3"/>
  <c r="AQ28" i="3"/>
  <c r="AR28" i="3"/>
  <c r="AO371" i="3"/>
  <c r="AN76" i="3"/>
  <c r="Z76" i="3"/>
  <c r="AK76" i="3" s="1"/>
  <c r="AO76" i="3"/>
  <c r="AQ76" i="3"/>
  <c r="AR76" i="3"/>
  <c r="AP76" i="3"/>
  <c r="AM76" i="3"/>
  <c r="AL76" i="3"/>
  <c r="AP59" i="3"/>
  <c r="AQ59" i="3"/>
  <c r="AL59" i="3"/>
  <c r="Z59" i="3"/>
  <c r="AK59" i="3" s="1"/>
  <c r="AR59" i="3"/>
  <c r="AM59" i="3"/>
  <c r="AO59" i="3"/>
  <c r="AN59" i="3"/>
  <c r="AM382" i="3"/>
  <c r="AO382" i="3"/>
  <c r="AQ382" i="3"/>
  <c r="Z382" i="3"/>
  <c r="AK382" i="3" s="1"/>
  <c r="AN382" i="3"/>
  <c r="AP382" i="3"/>
  <c r="AR382" i="3"/>
  <c r="AL382" i="3"/>
  <c r="AP333" i="3"/>
  <c r="AR333" i="3"/>
  <c r="AL333" i="3"/>
  <c r="AN333" i="3"/>
  <c r="AO333" i="3"/>
  <c r="AM333" i="3"/>
  <c r="AQ333" i="3"/>
  <c r="Z333" i="3"/>
  <c r="AK333" i="3" s="1"/>
  <c r="AL62" i="3"/>
  <c r="AQ62" i="3"/>
  <c r="AR62" i="3"/>
  <c r="AM62" i="3"/>
  <c r="AN62" i="3"/>
  <c r="AP62" i="3"/>
  <c r="Z62" i="3"/>
  <c r="AK62" i="3" s="1"/>
  <c r="AO62" i="3"/>
  <c r="AO23" i="3"/>
  <c r="AQ23" i="3"/>
  <c r="AL23" i="3"/>
  <c r="Z23" i="3"/>
  <c r="AK23" i="3" s="1"/>
  <c r="AR23" i="3"/>
  <c r="AN23" i="3"/>
  <c r="AP23" i="3"/>
  <c r="AM23" i="3"/>
  <c r="AR223" i="3"/>
  <c r="Z223" i="3"/>
  <c r="AK223" i="3" s="1"/>
  <c r="AN223" i="3"/>
  <c r="AQ223" i="3"/>
  <c r="AL223" i="3"/>
  <c r="AM223" i="3"/>
  <c r="AO223" i="3"/>
  <c r="AP223" i="3"/>
  <c r="AN371" i="3"/>
  <c r="AN142" i="3"/>
  <c r="AR353" i="3"/>
  <c r="Z353" i="3"/>
  <c r="AK353" i="3" s="1"/>
  <c r="AL353" i="3"/>
  <c r="AN353" i="3"/>
  <c r="AM353" i="3"/>
  <c r="AO353" i="3"/>
  <c r="AP353" i="3"/>
  <c r="AQ353" i="3"/>
  <c r="AM253" i="3"/>
  <c r="AQ253" i="3"/>
  <c r="AR253" i="3"/>
  <c r="AL253" i="3"/>
  <c r="AN253" i="3"/>
  <c r="AO253" i="3"/>
  <c r="AP253" i="3"/>
  <c r="Z253" i="3"/>
  <c r="AK253" i="3" s="1"/>
  <c r="AL367" i="3"/>
  <c r="Z367" i="3"/>
  <c r="AK367" i="3" s="1"/>
  <c r="AM367" i="3"/>
  <c r="AN367" i="3"/>
  <c r="AO367" i="3"/>
  <c r="AP367" i="3"/>
  <c r="AQ367" i="3"/>
  <c r="AR367" i="3"/>
  <c r="AN286" i="3"/>
  <c r="AM286" i="3"/>
  <c r="AO286" i="3"/>
  <c r="AQ286" i="3"/>
  <c r="AR286" i="3"/>
  <c r="AP286" i="3"/>
  <c r="Z286" i="3"/>
  <c r="AK286" i="3" s="1"/>
  <c r="AL286" i="3"/>
  <c r="AP94" i="3"/>
  <c r="AQ94" i="3"/>
  <c r="AO94" i="3"/>
  <c r="Z94" i="3"/>
  <c r="AK94" i="3" s="1"/>
  <c r="AL94" i="3"/>
  <c r="AR94" i="3"/>
  <c r="AM94" i="3"/>
  <c r="AN94" i="3"/>
  <c r="AM362" i="3"/>
  <c r="AO362" i="3"/>
  <c r="AQ362" i="3"/>
  <c r="AN362" i="3"/>
  <c r="AP362" i="3"/>
  <c r="Z362" i="3"/>
  <c r="AK362" i="3" s="1"/>
  <c r="AR362" i="3"/>
  <c r="AL362" i="3"/>
  <c r="AM371" i="3"/>
  <c r="AO74" i="3"/>
  <c r="AR74" i="3"/>
  <c r="AL74" i="3"/>
  <c r="AN74" i="3"/>
  <c r="AP74" i="3"/>
  <c r="Z74" i="3"/>
  <c r="AK74" i="3" s="1"/>
  <c r="AM74" i="3"/>
  <c r="AQ74" i="3"/>
  <c r="AM347" i="3"/>
  <c r="AP347" i="3"/>
  <c r="AQ347" i="3"/>
  <c r="AR347" i="3"/>
  <c r="Z347" i="3"/>
  <c r="AK347" i="3" s="1"/>
  <c r="AL347" i="3"/>
  <c r="AO347" i="3"/>
  <c r="AN347" i="3"/>
  <c r="AN183" i="3"/>
  <c r="AO183" i="3"/>
  <c r="Z183" i="3"/>
  <c r="AK183" i="3" s="1"/>
  <c r="AQ183" i="3"/>
  <c r="AR183" i="3"/>
  <c r="AL183" i="3"/>
  <c r="AP183" i="3"/>
  <c r="AM183" i="3"/>
  <c r="AM67" i="3"/>
  <c r="AP67" i="3"/>
  <c r="Z67" i="3"/>
  <c r="AK67" i="3" s="1"/>
  <c r="AR67" i="3"/>
  <c r="AN67" i="3"/>
  <c r="AO67" i="3"/>
  <c r="AQ67" i="3"/>
  <c r="AL67" i="3"/>
  <c r="AR306" i="3"/>
  <c r="Z306" i="3"/>
  <c r="AK306" i="3" s="1"/>
  <c r="AL306" i="3"/>
  <c r="AN306" i="3"/>
  <c r="AM306" i="3"/>
  <c r="AO306" i="3"/>
  <c r="AQ306" i="3"/>
  <c r="AP306" i="3"/>
  <c r="AP283" i="3"/>
  <c r="AR283" i="3"/>
  <c r="AL283" i="3"/>
  <c r="AM283" i="3"/>
  <c r="AN283" i="3"/>
  <c r="Z283" i="3"/>
  <c r="AK283" i="3" s="1"/>
  <c r="AO283" i="3"/>
  <c r="AQ283" i="3"/>
  <c r="AN213" i="3"/>
  <c r="AP213" i="3"/>
  <c r="AR213" i="3"/>
  <c r="AQ213" i="3"/>
  <c r="Z213" i="3"/>
  <c r="AK213" i="3" s="1"/>
  <c r="AL213" i="3"/>
  <c r="AM213" i="3"/>
  <c r="AO213" i="3"/>
  <c r="AP287" i="3"/>
  <c r="AR287" i="3"/>
  <c r="AL287" i="3"/>
  <c r="AO287" i="3"/>
  <c r="AQ287" i="3"/>
  <c r="Z287" i="3"/>
  <c r="AK287" i="3" s="1"/>
  <c r="AN287" i="3"/>
  <c r="AM287" i="3"/>
  <c r="AP351" i="3"/>
  <c r="AR351" i="3"/>
  <c r="AL351" i="3"/>
  <c r="Z351" i="3"/>
  <c r="AK351" i="3" s="1"/>
  <c r="AM351" i="3"/>
  <c r="AN351" i="3"/>
  <c r="AQ351" i="3"/>
  <c r="AO351" i="3"/>
  <c r="AL259" i="3"/>
  <c r="AN259" i="3"/>
  <c r="AP259" i="3"/>
  <c r="AO259" i="3"/>
  <c r="Z259" i="3"/>
  <c r="AK259" i="3" s="1"/>
  <c r="AM259" i="3"/>
  <c r="AQ259" i="3"/>
  <c r="AR259" i="3"/>
  <c r="AO142" i="3"/>
  <c r="AQ142" i="3"/>
  <c r="AR231" i="3"/>
  <c r="Z371" i="3"/>
  <c r="AK371" i="3" s="1"/>
  <c r="AL142" i="3"/>
  <c r="AP142" i="3"/>
  <c r="AP133" i="3"/>
  <c r="AQ133" i="3"/>
  <c r="Z133" i="3"/>
  <c r="AK133" i="3" s="1"/>
  <c r="AL133" i="3"/>
  <c r="AR133" i="3"/>
  <c r="AM133" i="3"/>
  <c r="AN133" i="3"/>
  <c r="AO133" i="3"/>
  <c r="AM44" i="3"/>
  <c r="AN44" i="3"/>
  <c r="AP44" i="3"/>
  <c r="Z44" i="3"/>
  <c r="AK44" i="3" s="1"/>
  <c r="AO44" i="3"/>
  <c r="AL44" i="3"/>
  <c r="AQ95" i="3"/>
  <c r="Z95" i="3"/>
  <c r="AK95" i="3" s="1"/>
  <c r="AM95" i="3"/>
  <c r="AR95" i="3"/>
  <c r="AL95" i="3"/>
  <c r="AN95" i="3"/>
  <c r="AP95" i="3"/>
  <c r="AO95" i="3"/>
  <c r="Z295" i="3"/>
  <c r="AK295" i="3" s="1"/>
  <c r="AL295" i="3"/>
  <c r="AM295" i="3"/>
  <c r="AO295" i="3"/>
  <c r="AP295" i="3"/>
  <c r="AQ295" i="3"/>
  <c r="AR295" i="3"/>
  <c r="AN295" i="3"/>
  <c r="Z297" i="3"/>
  <c r="AK297" i="3" s="1"/>
  <c r="AL297" i="3"/>
  <c r="AP297" i="3"/>
  <c r="AN297" i="3"/>
  <c r="AO297" i="3"/>
  <c r="AQ297" i="3"/>
  <c r="AR297" i="3"/>
  <c r="AM297" i="3"/>
  <c r="AP303" i="3"/>
  <c r="AR303" i="3"/>
  <c r="AL303" i="3"/>
  <c r="AM303" i="3"/>
  <c r="AQ303" i="3"/>
  <c r="Z303" i="3"/>
  <c r="AK303" i="3" s="1"/>
  <c r="AN303" i="3"/>
  <c r="AO303" i="3"/>
  <c r="AP251" i="3"/>
  <c r="AR251" i="3"/>
  <c r="AL251" i="3"/>
  <c r="AQ251" i="3"/>
  <c r="AO251" i="3"/>
  <c r="Z251" i="3"/>
  <c r="AK251" i="3" s="1"/>
  <c r="AM251" i="3"/>
  <c r="AN251" i="3"/>
  <c r="AL390" i="3"/>
  <c r="Z390" i="3"/>
  <c r="AK390" i="3" s="1"/>
  <c r="AM390" i="3"/>
  <c r="AP390" i="3"/>
  <c r="AN390" i="3"/>
  <c r="AO390" i="3"/>
  <c r="AQ390" i="3"/>
  <c r="AR390" i="3"/>
  <c r="AP83" i="3"/>
  <c r="AO83" i="3"/>
  <c r="AQ83" i="3"/>
  <c r="AR138" i="3"/>
  <c r="AL138" i="3"/>
  <c r="AP138" i="3"/>
  <c r="AN138" i="3"/>
  <c r="AO138" i="3"/>
  <c r="Z138" i="3"/>
  <c r="AK138" i="3" s="1"/>
  <c r="AM138" i="3"/>
  <c r="AQ138" i="3"/>
  <c r="AQ398" i="3"/>
  <c r="AR398" i="3"/>
  <c r="AL398" i="3"/>
  <c r="AM398" i="3"/>
  <c r="AN398" i="3"/>
  <c r="AP398" i="3"/>
  <c r="AO398" i="3"/>
  <c r="Z398" i="3"/>
  <c r="AK398" i="3" s="1"/>
  <c r="Z79" i="3"/>
  <c r="AK79" i="3" s="1"/>
  <c r="AN79" i="3"/>
  <c r="AR79" i="3"/>
  <c r="AP79" i="3"/>
  <c r="AQ79" i="3"/>
  <c r="AO79" i="3"/>
  <c r="AP104" i="3"/>
  <c r="AL371" i="3"/>
  <c r="AR142" i="3"/>
  <c r="AL54" i="3"/>
  <c r="AM54" i="3"/>
  <c r="AN54" i="3"/>
  <c r="AQ54" i="3"/>
  <c r="Z54" i="3"/>
  <c r="AK54" i="3" s="1"/>
  <c r="AO54" i="3"/>
  <c r="AP54" i="3"/>
  <c r="AR54" i="3"/>
  <c r="Z207" i="3"/>
  <c r="AK207" i="3" s="1"/>
  <c r="AM207" i="3"/>
  <c r="AR207" i="3"/>
  <c r="AM262" i="3"/>
  <c r="AO262" i="3"/>
  <c r="AQ262" i="3"/>
  <c r="AR262" i="3"/>
  <c r="AP262" i="3"/>
  <c r="Z262" i="3"/>
  <c r="AK262" i="3" s="1"/>
  <c r="AL262" i="3"/>
  <c r="AN262" i="3"/>
  <c r="AR338" i="3"/>
  <c r="Z338" i="3"/>
  <c r="AK338" i="3" s="1"/>
  <c r="AL338" i="3"/>
  <c r="AM338" i="3"/>
  <c r="AN338" i="3"/>
  <c r="AO338" i="3"/>
  <c r="AQ338" i="3"/>
  <c r="AP338" i="3"/>
  <c r="AO252" i="3"/>
  <c r="AP252" i="3"/>
  <c r="AQ252" i="3"/>
  <c r="Z252" i="3"/>
  <c r="AK252" i="3" s="1"/>
  <c r="AL252" i="3"/>
  <c r="AN252" i="3"/>
  <c r="AM252" i="3"/>
  <c r="AR252" i="3"/>
  <c r="Z211" i="3"/>
  <c r="AK211" i="3" s="1"/>
  <c r="AN211" i="3"/>
  <c r="AL211" i="3"/>
  <c r="AM211" i="3"/>
  <c r="AN10" i="3"/>
  <c r="AO10" i="3"/>
  <c r="AP10" i="3"/>
  <c r="AR10" i="3"/>
  <c r="AM10" i="3"/>
  <c r="AL10" i="3"/>
  <c r="AQ10" i="3"/>
  <c r="Z10" i="3"/>
  <c r="AK10" i="3" s="1"/>
  <c r="AR387" i="3"/>
  <c r="AL387" i="3"/>
  <c r="Z387" i="3"/>
  <c r="AK387" i="3" s="1"/>
  <c r="AQ387" i="3"/>
  <c r="AM387" i="3"/>
  <c r="AN387" i="3"/>
  <c r="AO387" i="3"/>
  <c r="AP387" i="3"/>
  <c r="Z337" i="3"/>
  <c r="AK337" i="3" s="1"/>
  <c r="AL79" i="3"/>
  <c r="AQ371" i="3"/>
  <c r="Z142" i="3"/>
  <c r="AK142" i="3" s="1"/>
  <c r="AM231" i="3"/>
  <c r="AO335" i="3"/>
  <c r="AN335" i="3"/>
  <c r="AR335" i="3"/>
  <c r="AP335" i="3"/>
  <c r="AQ335" i="3"/>
  <c r="AM335" i="3"/>
  <c r="AQ106" i="3"/>
  <c r="AP106" i="3"/>
  <c r="AM302" i="3"/>
  <c r="AO302" i="3"/>
  <c r="AQ302" i="3"/>
  <c r="Z302" i="3"/>
  <c r="AK302" i="3" s="1"/>
  <c r="AL302" i="3"/>
  <c r="AN302" i="3"/>
  <c r="AP302" i="3"/>
  <c r="AR302" i="3"/>
  <c r="AL348" i="3"/>
  <c r="AM348" i="3"/>
  <c r="AN348" i="3"/>
  <c r="AQ348" i="3"/>
  <c r="AP348" i="3"/>
  <c r="Z348" i="3"/>
  <c r="AK348" i="3" s="1"/>
  <c r="AO348" i="3"/>
  <c r="AR348" i="3"/>
  <c r="AQ221" i="3"/>
  <c r="AO221" i="3"/>
  <c r="AP221" i="3"/>
  <c r="Z221" i="3"/>
  <c r="AK221" i="3" s="1"/>
  <c r="AM221" i="3"/>
  <c r="AR221" i="3"/>
  <c r="AL221" i="3"/>
  <c r="AN221" i="3"/>
  <c r="AM47" i="3"/>
  <c r="Z47" i="3"/>
  <c r="AK47" i="3" s="1"/>
  <c r="AN47" i="3"/>
  <c r="AP47" i="3"/>
  <c r="AQ47" i="3"/>
  <c r="AO47" i="3"/>
  <c r="AL47" i="3"/>
  <c r="AR47" i="3"/>
  <c r="AL82" i="3"/>
  <c r="AN82" i="3"/>
  <c r="AP82" i="3"/>
  <c r="Z82" i="3"/>
  <c r="AK82" i="3" s="1"/>
  <c r="AR82" i="3"/>
  <c r="AQ82" i="3"/>
  <c r="AM82" i="3"/>
  <c r="AO82" i="3"/>
  <c r="AM219" i="3"/>
  <c r="AL219" i="3"/>
  <c r="AP219" i="3"/>
  <c r="AO219" i="3"/>
  <c r="AN219" i="3"/>
  <c r="Z219" i="3"/>
  <c r="AK219" i="3" s="1"/>
  <c r="AR219" i="3"/>
  <c r="AQ219" i="3"/>
  <c r="AR337" i="3"/>
  <c r="AO104" i="3"/>
  <c r="AM90" i="3"/>
  <c r="AN90" i="3"/>
  <c r="AO90" i="3"/>
  <c r="AP90" i="3"/>
  <c r="AQ90" i="3"/>
  <c r="Z90" i="3"/>
  <c r="AK90" i="3" s="1"/>
  <c r="AR90" i="3"/>
  <c r="AL90" i="3"/>
  <c r="AM110" i="3"/>
  <c r="AN110" i="3"/>
  <c r="AO110" i="3"/>
  <c r="AP110" i="3"/>
  <c r="AQ110" i="3"/>
  <c r="Z110" i="3"/>
  <c r="AK110" i="3" s="1"/>
  <c r="AR110" i="3"/>
  <c r="AL110" i="3"/>
  <c r="Z157" i="3"/>
  <c r="AK157" i="3" s="1"/>
  <c r="AR157" i="3"/>
  <c r="AL157" i="3"/>
  <c r="AM157" i="3"/>
  <c r="AN157" i="3"/>
  <c r="AO157" i="3"/>
  <c r="AP157" i="3"/>
  <c r="AQ157" i="3"/>
  <c r="AR77" i="3"/>
  <c r="AP77" i="3"/>
  <c r="AQ77" i="3"/>
  <c r="AN77" i="3"/>
  <c r="AL77" i="3"/>
  <c r="Z77" i="3"/>
  <c r="AK77" i="3" s="1"/>
  <c r="AO77" i="3"/>
  <c r="AM77" i="3"/>
  <c r="AM163" i="3"/>
  <c r="AN163" i="3"/>
  <c r="AO163" i="3"/>
  <c r="AP163" i="3"/>
  <c r="AQ163" i="3"/>
  <c r="AL163" i="3"/>
  <c r="AR163" i="3"/>
  <c r="Z163" i="3"/>
  <c r="AK163" i="3" s="1"/>
  <c r="AR260" i="3"/>
  <c r="Z260" i="3"/>
  <c r="AK260" i="3" s="1"/>
  <c r="AL260" i="3"/>
  <c r="AN260" i="3"/>
  <c r="AM260" i="3"/>
  <c r="AO260" i="3"/>
  <c r="AQ260" i="3"/>
  <c r="AP260" i="3"/>
  <c r="AQ190" i="3"/>
  <c r="AP190" i="3"/>
  <c r="Z190" i="3"/>
  <c r="AK190" i="3" s="1"/>
  <c r="AR190" i="3"/>
  <c r="AM190" i="3"/>
  <c r="AL190" i="3"/>
  <c r="AN190" i="3"/>
  <c r="AO190" i="3"/>
  <c r="Z242" i="3"/>
  <c r="AK242" i="3" s="1"/>
  <c r="AL242" i="3"/>
  <c r="AM242" i="3"/>
  <c r="AN242" i="3"/>
  <c r="AO242" i="3"/>
  <c r="AP242" i="3"/>
  <c r="AQ242" i="3"/>
  <c r="AR242" i="3"/>
  <c r="AM174" i="3"/>
  <c r="AN174" i="3"/>
  <c r="AO174" i="3"/>
  <c r="AP174" i="3"/>
  <c r="AQ174" i="3"/>
  <c r="AL174" i="3"/>
  <c r="AR174" i="3"/>
  <c r="Z174" i="3"/>
  <c r="AK174" i="3" s="1"/>
  <c r="AM19" i="3"/>
  <c r="Z19" i="3"/>
  <c r="AK19" i="3" s="1"/>
  <c r="AN19" i="3"/>
  <c r="AP19" i="3"/>
  <c r="AQ19" i="3"/>
  <c r="AO19" i="3"/>
  <c r="AL19" i="3"/>
  <c r="AR19" i="3"/>
  <c r="AN230" i="3"/>
  <c r="AO230" i="3"/>
  <c r="AP230" i="3"/>
  <c r="AQ230" i="3"/>
  <c r="AR230" i="3"/>
  <c r="Z230" i="3"/>
  <c r="AK230" i="3" s="1"/>
  <c r="AL230" i="3"/>
  <c r="AM230" i="3"/>
  <c r="AO358" i="3"/>
  <c r="AP358" i="3"/>
  <c r="AQ358" i="3"/>
  <c r="AR358" i="3"/>
  <c r="AL358" i="3"/>
  <c r="Z358" i="3"/>
  <c r="AK358" i="3" s="1"/>
  <c r="AN358" i="3"/>
  <c r="AM358" i="3"/>
  <c r="Z158" i="3"/>
  <c r="AK158" i="3" s="1"/>
  <c r="AR158" i="3"/>
  <c r="AL158" i="3"/>
  <c r="AM158" i="3"/>
  <c r="AN158" i="3"/>
  <c r="AP158" i="3"/>
  <c r="AO158" i="3"/>
  <c r="AQ158" i="3"/>
  <c r="AN267" i="3"/>
  <c r="AO267" i="3"/>
  <c r="AP267" i="3"/>
  <c r="AQ267" i="3"/>
  <c r="AR267" i="3"/>
  <c r="AL267" i="3"/>
  <c r="Z267" i="3"/>
  <c r="AK267" i="3" s="1"/>
  <c r="AM267" i="3"/>
  <c r="AN215" i="3"/>
  <c r="AO215" i="3"/>
  <c r="AP215" i="3"/>
  <c r="AQ215" i="3"/>
  <c r="AR215" i="3"/>
  <c r="AL215" i="3"/>
  <c r="Z215" i="3"/>
  <c r="AK215" i="3" s="1"/>
  <c r="AM215" i="3"/>
  <c r="AO298" i="3"/>
  <c r="AM298" i="3"/>
  <c r="Z298" i="3"/>
  <c r="AK298" i="3" s="1"/>
  <c r="AP298" i="3"/>
  <c r="AQ298" i="3"/>
  <c r="AN298" i="3"/>
  <c r="AL298" i="3"/>
  <c r="AR298" i="3"/>
  <c r="AN176" i="3"/>
  <c r="AR176" i="3"/>
  <c r="AP176" i="3"/>
  <c r="AM176" i="3"/>
  <c r="AL198" i="3"/>
  <c r="AM198" i="3"/>
  <c r="AN198" i="3"/>
  <c r="AO198" i="3"/>
  <c r="AP198" i="3"/>
  <c r="AQ198" i="3"/>
  <c r="AR198" i="3"/>
  <c r="Z198" i="3"/>
  <c r="AK198" i="3" s="1"/>
  <c r="AL327" i="3"/>
  <c r="Z327" i="3"/>
  <c r="AK327" i="3" s="1"/>
  <c r="AQ327" i="3"/>
  <c r="AP327" i="3"/>
  <c r="AN327" i="3"/>
  <c r="AR327" i="3"/>
  <c r="AO327" i="3"/>
  <c r="AM327" i="3"/>
  <c r="AN336" i="3"/>
  <c r="AO336" i="3"/>
  <c r="AP336" i="3"/>
  <c r="AQ336" i="3"/>
  <c r="AR336" i="3"/>
  <c r="AL336" i="3"/>
  <c r="AM336" i="3"/>
  <c r="Z336" i="3"/>
  <c r="AK336" i="3" s="1"/>
  <c r="AM119" i="3"/>
  <c r="AN119" i="3"/>
  <c r="AO119" i="3"/>
  <c r="AP119" i="3"/>
  <c r="AQ119" i="3"/>
  <c r="AR119" i="3"/>
  <c r="AL119" i="3"/>
  <c r="Z119" i="3"/>
  <c r="AK119" i="3" s="1"/>
  <c r="AR218" i="3"/>
  <c r="AO218" i="3"/>
  <c r="Z218" i="3"/>
  <c r="AK218" i="3" s="1"/>
  <c r="AL218" i="3"/>
  <c r="AM218" i="3"/>
  <c r="AN218" i="3"/>
  <c r="AQ218" i="3"/>
  <c r="AP218" i="3"/>
  <c r="AO397" i="3"/>
  <c r="AP397" i="3"/>
  <c r="AQ397" i="3"/>
  <c r="AR397" i="3"/>
  <c r="AL397" i="3"/>
  <c r="Z397" i="3"/>
  <c r="AK397" i="3" s="1"/>
  <c r="AM397" i="3"/>
  <c r="AN397" i="3"/>
  <c r="AP167" i="3"/>
  <c r="AQ167" i="3"/>
  <c r="Z167" i="3"/>
  <c r="AK167" i="3" s="1"/>
  <c r="AR167" i="3"/>
  <c r="AO167" i="3"/>
  <c r="AL167" i="3"/>
  <c r="AM167" i="3"/>
  <c r="AN167" i="3"/>
  <c r="AQ214" i="3"/>
  <c r="AP214" i="3"/>
  <c r="AR214" i="3"/>
  <c r="AN214" i="3"/>
  <c r="AM214" i="3"/>
  <c r="AO214" i="3"/>
  <c r="AL214" i="3"/>
  <c r="Z214" i="3"/>
  <c r="AK214" i="3" s="1"/>
  <c r="Z255" i="3"/>
  <c r="AK255" i="3" s="1"/>
  <c r="AL255" i="3"/>
  <c r="AM255" i="3"/>
  <c r="AN255" i="3"/>
  <c r="AO255" i="3"/>
  <c r="AP255" i="3"/>
  <c r="AR255" i="3"/>
  <c r="AQ255" i="3"/>
  <c r="AO391" i="3"/>
  <c r="AP391" i="3"/>
  <c r="AQ391" i="3"/>
  <c r="AR391" i="3"/>
  <c r="AL391" i="3"/>
  <c r="AN391" i="3"/>
  <c r="Z391" i="3"/>
  <c r="AK391" i="3" s="1"/>
  <c r="AM391" i="3"/>
  <c r="AN170" i="3"/>
  <c r="AO170" i="3"/>
  <c r="AP170" i="3"/>
  <c r="AQ170" i="3"/>
  <c r="Z170" i="3"/>
  <c r="AK170" i="3" s="1"/>
  <c r="AR170" i="3"/>
  <c r="AM170" i="3"/>
  <c r="AL170" i="3"/>
  <c r="AP258" i="3"/>
  <c r="AQ258" i="3"/>
  <c r="AR258" i="3"/>
  <c r="AO258" i="3"/>
  <c r="Z258" i="3"/>
  <c r="AK258" i="3" s="1"/>
  <c r="AL258" i="3"/>
  <c r="AN258" i="3"/>
  <c r="AM258" i="3"/>
  <c r="AN104" i="3"/>
  <c r="AP300" i="3"/>
  <c r="AM300" i="3"/>
  <c r="AL300" i="3"/>
  <c r="AR300" i="3"/>
  <c r="AN300" i="3"/>
  <c r="Z300" i="3"/>
  <c r="AK300" i="3" s="1"/>
  <c r="AQ300" i="3"/>
  <c r="AO300" i="3"/>
  <c r="AP395" i="3"/>
  <c r="AQ395" i="3"/>
  <c r="AR395" i="3"/>
  <c r="AL395" i="3"/>
  <c r="AO395" i="3"/>
  <c r="AN395" i="3"/>
  <c r="Z395" i="3"/>
  <c r="AK395" i="3" s="1"/>
  <c r="AM395" i="3"/>
  <c r="AP179" i="3"/>
  <c r="AO179" i="3"/>
  <c r="AN179" i="3"/>
  <c r="AR179" i="3"/>
  <c r="Z179" i="3"/>
  <c r="AK179" i="3" s="1"/>
  <c r="AM179" i="3"/>
  <c r="AQ179" i="3"/>
  <c r="AL179" i="3"/>
  <c r="AP341" i="3"/>
  <c r="AO341" i="3"/>
  <c r="AM341" i="3"/>
  <c r="AL341" i="3"/>
  <c r="AN341" i="3"/>
  <c r="Z341" i="3"/>
  <c r="AK341" i="3" s="1"/>
  <c r="AR341" i="3"/>
  <c r="AQ341" i="3"/>
  <c r="AN71" i="3"/>
  <c r="AO71" i="3"/>
  <c r="AP71" i="3"/>
  <c r="AQ71" i="3"/>
  <c r="Z71" i="3"/>
  <c r="AK71" i="3" s="1"/>
  <c r="AR71" i="3"/>
  <c r="AL71" i="3"/>
  <c r="AM71" i="3"/>
  <c r="AN87" i="3"/>
  <c r="AO87" i="3"/>
  <c r="AP87" i="3"/>
  <c r="AM87" i="3"/>
  <c r="AQ87" i="3"/>
  <c r="Z87" i="3"/>
  <c r="AK87" i="3" s="1"/>
  <c r="AR87" i="3"/>
  <c r="AL87" i="3"/>
  <c r="Z270" i="3"/>
  <c r="AK270" i="3" s="1"/>
  <c r="AL270" i="3"/>
  <c r="AM270" i="3"/>
  <c r="AN270" i="3"/>
  <c r="AO270" i="3"/>
  <c r="AP270" i="3"/>
  <c r="AR270" i="3"/>
  <c r="AQ270" i="3"/>
  <c r="AO29" i="3"/>
  <c r="AN29" i="3"/>
  <c r="AR29" i="3"/>
  <c r="AM29" i="3"/>
  <c r="AP29" i="3"/>
  <c r="AL29" i="3"/>
  <c r="Z29" i="3"/>
  <c r="AK29" i="3" s="1"/>
  <c r="AQ29" i="3"/>
  <c r="AM386" i="3"/>
  <c r="AN386" i="3"/>
  <c r="AQ386" i="3"/>
  <c r="AR386" i="3"/>
  <c r="AO386" i="3"/>
  <c r="AL386" i="3"/>
  <c r="AP386" i="3"/>
  <c r="Z386" i="3"/>
  <c r="AK386" i="3" s="1"/>
  <c r="AQ6" i="3"/>
  <c r="AR6" i="3"/>
  <c r="AN6" i="3"/>
  <c r="Z6" i="3"/>
  <c r="AK6" i="3" s="1"/>
  <c r="AL6" i="3"/>
  <c r="AM6" i="3"/>
  <c r="AO6" i="3"/>
  <c r="AP6" i="3"/>
  <c r="AO320" i="3"/>
  <c r="AP320" i="3"/>
  <c r="AQ320" i="3"/>
  <c r="AR320" i="3"/>
  <c r="AN320" i="3"/>
  <c r="Z320" i="3"/>
  <c r="AK320" i="3" s="1"/>
  <c r="AM320" i="3"/>
  <c r="AL320" i="3"/>
  <c r="AL139" i="3"/>
  <c r="AM139" i="3"/>
  <c r="AN139" i="3"/>
  <c r="AO139" i="3"/>
  <c r="AP139" i="3"/>
  <c r="AQ139" i="3"/>
  <c r="Z139" i="3"/>
  <c r="AK139" i="3" s="1"/>
  <c r="AR139" i="3"/>
  <c r="AN98" i="3"/>
  <c r="AO98" i="3"/>
  <c r="AP98" i="3"/>
  <c r="AQ98" i="3"/>
  <c r="AM98" i="3"/>
  <c r="AL98" i="3"/>
  <c r="Z98" i="3"/>
  <c r="AK98" i="3" s="1"/>
  <c r="AR98" i="3"/>
  <c r="Z278" i="3"/>
  <c r="AK278" i="3" s="1"/>
  <c r="AL278" i="3"/>
  <c r="AM278" i="3"/>
  <c r="AN278" i="3"/>
  <c r="AO278" i="3"/>
  <c r="AP278" i="3"/>
  <c r="AQ278" i="3"/>
  <c r="AR278" i="3"/>
  <c r="AM357" i="3"/>
  <c r="AQ357" i="3"/>
  <c r="AR357" i="3"/>
  <c r="AL357" i="3"/>
  <c r="Z357" i="3"/>
  <c r="AK357" i="3" s="1"/>
  <c r="AN357" i="3"/>
  <c r="AO357" i="3"/>
  <c r="AP357" i="3"/>
  <c r="AO311" i="3"/>
  <c r="AP311" i="3"/>
  <c r="AQ311" i="3"/>
  <c r="AR311" i="3"/>
  <c r="Z311" i="3"/>
  <c r="AK311" i="3" s="1"/>
  <c r="AL311" i="3"/>
  <c r="AM311" i="3"/>
  <c r="AN311" i="3"/>
  <c r="Z197" i="3"/>
  <c r="AK197" i="3" s="1"/>
  <c r="AR197" i="3"/>
  <c r="AL197" i="3"/>
  <c r="AM197" i="3"/>
  <c r="AN197" i="3"/>
  <c r="AO197" i="3"/>
  <c r="AP197" i="3"/>
  <c r="AQ197" i="3"/>
  <c r="AO356" i="3"/>
  <c r="AP356" i="3"/>
  <c r="AQ356" i="3"/>
  <c r="AR356" i="3"/>
  <c r="AL356" i="3"/>
  <c r="Z356" i="3"/>
  <c r="AK356" i="3" s="1"/>
  <c r="AM356" i="3"/>
  <c r="AN356" i="3"/>
  <c r="AN310" i="3"/>
  <c r="AO310" i="3"/>
  <c r="AP310" i="3"/>
  <c r="AQ310" i="3"/>
  <c r="AR310" i="3"/>
  <c r="Z310" i="3"/>
  <c r="AK310" i="3" s="1"/>
  <c r="AL310" i="3"/>
  <c r="AM310" i="3"/>
  <c r="Z189" i="3"/>
  <c r="AK189" i="3" s="1"/>
  <c r="AR189" i="3"/>
  <c r="AL189" i="3"/>
  <c r="AM189" i="3"/>
  <c r="AN189" i="3"/>
  <c r="AO189" i="3"/>
  <c r="AP189" i="3"/>
  <c r="AQ189" i="3"/>
  <c r="AM58" i="3"/>
  <c r="AN58" i="3"/>
  <c r="AO58" i="3"/>
  <c r="AP58" i="3"/>
  <c r="AQ58" i="3"/>
  <c r="AL58" i="3"/>
  <c r="Z58" i="3"/>
  <c r="AK58" i="3" s="1"/>
  <c r="AR58" i="3"/>
  <c r="AO165" i="3"/>
  <c r="AN165" i="3"/>
  <c r="AR165" i="3"/>
  <c r="AM165" i="3"/>
  <c r="Z165" i="3"/>
  <c r="AK165" i="3" s="1"/>
  <c r="AQ165" i="3"/>
  <c r="AP165" i="3"/>
  <c r="AL165" i="3"/>
  <c r="AM104" i="3"/>
  <c r="Z361" i="3"/>
  <c r="AK361" i="3" s="1"/>
  <c r="AM361" i="3"/>
  <c r="AN361" i="3"/>
  <c r="AO361" i="3"/>
  <c r="AP361" i="3"/>
  <c r="AR361" i="3"/>
  <c r="AL361" i="3"/>
  <c r="AQ361" i="3"/>
  <c r="AO380" i="3"/>
  <c r="AP380" i="3"/>
  <c r="AQ380" i="3"/>
  <c r="AR380" i="3"/>
  <c r="AL380" i="3"/>
  <c r="Z380" i="3"/>
  <c r="AK380" i="3" s="1"/>
  <c r="AN380" i="3"/>
  <c r="AM380" i="3"/>
  <c r="AQ30" i="3"/>
  <c r="AR30" i="3"/>
  <c r="AL30" i="3"/>
  <c r="AM30" i="3"/>
  <c r="AP30" i="3"/>
  <c r="Z30" i="3"/>
  <c r="AK30" i="3" s="1"/>
  <c r="AO30" i="3"/>
  <c r="AN30" i="3"/>
  <c r="Z11" i="3"/>
  <c r="AK11" i="3" s="1"/>
  <c r="AL11" i="3"/>
  <c r="AM11" i="3"/>
  <c r="AN11" i="3"/>
  <c r="AO11" i="3"/>
  <c r="AP11" i="3"/>
  <c r="AR11" i="3"/>
  <c r="AQ11" i="3"/>
  <c r="Z325" i="3"/>
  <c r="AK325" i="3" s="1"/>
  <c r="AL325" i="3"/>
  <c r="AM325" i="3"/>
  <c r="AN325" i="3"/>
  <c r="AO325" i="3"/>
  <c r="AP325" i="3"/>
  <c r="AR325" i="3"/>
  <c r="AQ325" i="3"/>
  <c r="Z70" i="3"/>
  <c r="AK70" i="3" s="1"/>
  <c r="AQ70" i="3"/>
  <c r="AR70" i="3"/>
  <c r="AL70" i="3"/>
  <c r="AM70" i="3"/>
  <c r="AN70" i="3"/>
  <c r="AO70" i="3"/>
  <c r="AP70" i="3"/>
  <c r="AO279" i="3"/>
  <c r="AP279" i="3"/>
  <c r="AQ279" i="3"/>
  <c r="AR279" i="3"/>
  <c r="AN279" i="3"/>
  <c r="AM279" i="3"/>
  <c r="Z279" i="3"/>
  <c r="AK279" i="3" s="1"/>
  <c r="AL279" i="3"/>
  <c r="AR175" i="3"/>
  <c r="AL175" i="3"/>
  <c r="AM175" i="3"/>
  <c r="AN175" i="3"/>
  <c r="AO175" i="3"/>
  <c r="AP175" i="3"/>
  <c r="AQ175" i="3"/>
  <c r="Z175" i="3"/>
  <c r="AK175" i="3" s="1"/>
  <c r="AN324" i="3"/>
  <c r="AO324" i="3"/>
  <c r="AP324" i="3"/>
  <c r="AQ324" i="3"/>
  <c r="AR324" i="3"/>
  <c r="AM324" i="3"/>
  <c r="AL324" i="3"/>
  <c r="Z324" i="3"/>
  <c r="AK324" i="3" s="1"/>
  <c r="AO377" i="3"/>
  <c r="AP377" i="3"/>
  <c r="AQ377" i="3"/>
  <c r="AR377" i="3"/>
  <c r="AL377" i="3"/>
  <c r="Z377" i="3"/>
  <c r="AK377" i="3" s="1"/>
  <c r="AM377" i="3"/>
  <c r="AN377" i="3"/>
  <c r="AN99" i="3"/>
  <c r="AO99" i="3"/>
  <c r="AP99" i="3"/>
  <c r="AQ99" i="3"/>
  <c r="AM99" i="3"/>
  <c r="Z99" i="3"/>
  <c r="AK99" i="3" s="1"/>
  <c r="AL99" i="3"/>
  <c r="AR99" i="3"/>
  <c r="AO373" i="3"/>
  <c r="AP373" i="3"/>
  <c r="AR373" i="3"/>
  <c r="AL373" i="3"/>
  <c r="AQ373" i="3"/>
  <c r="Z373" i="3"/>
  <c r="AK373" i="3" s="1"/>
  <c r="AM373" i="3"/>
  <c r="AN373" i="3"/>
  <c r="AM39" i="3"/>
  <c r="Z39" i="3"/>
  <c r="AK39" i="3" s="1"/>
  <c r="AN39" i="3"/>
  <c r="AP39" i="3"/>
  <c r="AO39" i="3"/>
  <c r="AL39" i="3"/>
  <c r="AQ39" i="3"/>
  <c r="AR39" i="3"/>
  <c r="AP33" i="3"/>
  <c r="AQ33" i="3"/>
  <c r="AR33" i="3"/>
  <c r="AL33" i="3"/>
  <c r="AM33" i="3"/>
  <c r="Z33" i="3"/>
  <c r="AK33" i="3" s="1"/>
  <c r="AN33" i="3"/>
  <c r="AO33" i="3"/>
  <c r="AQ340" i="3"/>
  <c r="AR340" i="3"/>
  <c r="Z340" i="3"/>
  <c r="AK340" i="3" s="1"/>
  <c r="AP340" i="3"/>
  <c r="AL340" i="3"/>
  <c r="AM340" i="3"/>
  <c r="AN340" i="3"/>
  <c r="AO340" i="3"/>
  <c r="Z294" i="3"/>
  <c r="AK294" i="3" s="1"/>
  <c r="AL294" i="3"/>
  <c r="AM294" i="3"/>
  <c r="AN294" i="3"/>
  <c r="AO294" i="3"/>
  <c r="AP294" i="3"/>
  <c r="AQ294" i="3"/>
  <c r="AR294" i="3"/>
  <c r="AR315" i="3"/>
  <c r="Z315" i="3"/>
  <c r="AK315" i="3" s="1"/>
  <c r="AL315" i="3"/>
  <c r="AO315" i="3"/>
  <c r="AM315" i="3"/>
  <c r="AN315" i="3"/>
  <c r="AQ315" i="3"/>
  <c r="AP315" i="3"/>
  <c r="AL334" i="3"/>
  <c r="AP334" i="3"/>
  <c r="AN334" i="3"/>
  <c r="AQ334" i="3"/>
  <c r="AR334" i="3"/>
  <c r="AO334" i="3"/>
  <c r="AM334" i="3"/>
  <c r="Z334" i="3"/>
  <c r="AK334" i="3" s="1"/>
  <c r="AM365" i="3"/>
  <c r="Z365" i="3"/>
  <c r="AK365" i="3" s="1"/>
  <c r="AN365" i="3"/>
  <c r="AO365" i="3"/>
  <c r="AP365" i="3"/>
  <c r="AQ365" i="3"/>
  <c r="AR365" i="3"/>
  <c r="AL365" i="3"/>
  <c r="AN206" i="3"/>
  <c r="AO206" i="3"/>
  <c r="AP206" i="3"/>
  <c r="AQ206" i="3"/>
  <c r="AR206" i="3"/>
  <c r="AM206" i="3"/>
  <c r="Z206" i="3"/>
  <c r="AK206" i="3" s="1"/>
  <c r="AL206" i="3"/>
  <c r="Z111" i="3"/>
  <c r="AK111" i="3" s="1"/>
  <c r="AP111" i="3"/>
  <c r="AQ111" i="3"/>
  <c r="AR111" i="3"/>
  <c r="AL111" i="3"/>
  <c r="AM111" i="3"/>
  <c r="AN111" i="3"/>
  <c r="AO111" i="3"/>
  <c r="AR104" i="3"/>
  <c r="AP370" i="3"/>
  <c r="AQ370" i="3"/>
  <c r="AR370" i="3"/>
  <c r="AL370" i="3"/>
  <c r="Z370" i="3"/>
  <c r="AK370" i="3" s="1"/>
  <c r="AM370" i="3"/>
  <c r="AN370" i="3"/>
  <c r="AO370" i="3"/>
  <c r="AM181" i="3"/>
  <c r="AN181" i="3"/>
  <c r="AO181" i="3"/>
  <c r="AP181" i="3"/>
  <c r="AQ181" i="3"/>
  <c r="AL181" i="3"/>
  <c r="AR181" i="3"/>
  <c r="Z181" i="3"/>
  <c r="AK181" i="3" s="1"/>
  <c r="AN182" i="3"/>
  <c r="AM182" i="3"/>
  <c r="AP182" i="3"/>
  <c r="AR182" i="3"/>
  <c r="Z182" i="3"/>
  <c r="AK182" i="3" s="1"/>
  <c r="AQ182" i="3"/>
  <c r="AL182" i="3"/>
  <c r="AO182" i="3"/>
  <c r="AO307" i="3"/>
  <c r="AP307" i="3"/>
  <c r="AQ307" i="3"/>
  <c r="AR307" i="3"/>
  <c r="AN307" i="3"/>
  <c r="AM307" i="3"/>
  <c r="Z307" i="3"/>
  <c r="AK307" i="3" s="1"/>
  <c r="AL307" i="3"/>
  <c r="Z299" i="3"/>
  <c r="AK299" i="3" s="1"/>
  <c r="AL299" i="3"/>
  <c r="AM299" i="3"/>
  <c r="AN299" i="3"/>
  <c r="AO299" i="3"/>
  <c r="AP299" i="3"/>
  <c r="AQ299" i="3"/>
  <c r="AR299" i="3"/>
  <c r="AR269" i="3"/>
  <c r="Z269" i="3"/>
  <c r="AK269" i="3" s="1"/>
  <c r="AL269" i="3"/>
  <c r="AN269" i="3"/>
  <c r="AM269" i="3"/>
  <c r="AO269" i="3"/>
  <c r="AP269" i="3"/>
  <c r="AQ269" i="3"/>
  <c r="Z246" i="3"/>
  <c r="AK246" i="3" s="1"/>
  <c r="AL246" i="3"/>
  <c r="AM246" i="3"/>
  <c r="AN246" i="3"/>
  <c r="AO246" i="3"/>
  <c r="AP246" i="3"/>
  <c r="AR246" i="3"/>
  <c r="AQ246" i="3"/>
  <c r="AO266" i="3"/>
  <c r="AP266" i="3"/>
  <c r="AQ266" i="3"/>
  <c r="AR266" i="3"/>
  <c r="Z266" i="3"/>
  <c r="AK266" i="3" s="1"/>
  <c r="AL266" i="3"/>
  <c r="AN266" i="3"/>
  <c r="AM266" i="3"/>
  <c r="Z238" i="3"/>
  <c r="AK238" i="3" s="1"/>
  <c r="AL238" i="3"/>
  <c r="AM238" i="3"/>
  <c r="AN238" i="3"/>
  <c r="AO238" i="3"/>
  <c r="AP238" i="3"/>
  <c r="AR238" i="3"/>
  <c r="AQ238" i="3"/>
  <c r="Z228" i="3"/>
  <c r="AK228" i="3" s="1"/>
  <c r="AL228" i="3"/>
  <c r="AR228" i="3"/>
  <c r="AM228" i="3"/>
  <c r="AN228" i="3"/>
  <c r="AO228" i="3"/>
  <c r="AP228" i="3"/>
  <c r="AQ228" i="3"/>
  <c r="AR301" i="3"/>
  <c r="Z301" i="3"/>
  <c r="AK301" i="3" s="1"/>
  <c r="AL301" i="3"/>
  <c r="AN301" i="3"/>
  <c r="AM301" i="3"/>
  <c r="AO301" i="3"/>
  <c r="AP301" i="3"/>
  <c r="AQ301" i="3"/>
  <c r="AQ342" i="3"/>
  <c r="AP342" i="3"/>
  <c r="AO342" i="3"/>
  <c r="AR342" i="3"/>
  <c r="Z342" i="3"/>
  <c r="AK342" i="3" s="1"/>
  <c r="AN342" i="3"/>
  <c r="AM342" i="3"/>
  <c r="AL342" i="3"/>
  <c r="AM154" i="3"/>
  <c r="AN154" i="3"/>
  <c r="AO154" i="3"/>
  <c r="AP154" i="3"/>
  <c r="AQ154" i="3"/>
  <c r="Z154" i="3"/>
  <c r="AK154" i="3" s="1"/>
  <c r="AR154" i="3"/>
  <c r="AL154" i="3"/>
  <c r="AN233" i="3"/>
  <c r="AO233" i="3"/>
  <c r="AP233" i="3"/>
  <c r="AQ233" i="3"/>
  <c r="AR233" i="3"/>
  <c r="AM233" i="3"/>
  <c r="AL233" i="3"/>
  <c r="Z233" i="3"/>
  <c r="AK233" i="3" s="1"/>
  <c r="AN235" i="3"/>
  <c r="AO235" i="3"/>
  <c r="AP235" i="3"/>
  <c r="AQ235" i="3"/>
  <c r="AR235" i="3"/>
  <c r="Z235" i="3"/>
  <c r="AK235" i="3" s="1"/>
  <c r="AL235" i="3"/>
  <c r="AM235" i="3"/>
  <c r="AN332" i="3"/>
  <c r="AO332" i="3"/>
  <c r="AP332" i="3"/>
  <c r="AQ332" i="3"/>
  <c r="AR332" i="3"/>
  <c r="Z332" i="3"/>
  <c r="AK332" i="3" s="1"/>
  <c r="AL332" i="3"/>
  <c r="AM332" i="3"/>
  <c r="AN245" i="3"/>
  <c r="AO245" i="3"/>
  <c r="AP245" i="3"/>
  <c r="AQ245" i="3"/>
  <c r="AR245" i="3"/>
  <c r="Z245" i="3"/>
  <c r="AK245" i="3" s="1"/>
  <c r="AL245" i="3"/>
  <c r="AM245" i="3"/>
  <c r="AM131" i="3"/>
  <c r="AN131" i="3"/>
  <c r="AO131" i="3"/>
  <c r="AP131" i="3"/>
  <c r="AQ131" i="3"/>
  <c r="Z131" i="3"/>
  <c r="AK131" i="3" s="1"/>
  <c r="AR131" i="3"/>
  <c r="AL131" i="3"/>
  <c r="AN350" i="3"/>
  <c r="AP350" i="3"/>
  <c r="AQ350" i="3"/>
  <c r="AR350" i="3"/>
  <c r="Z350" i="3"/>
  <c r="AK350" i="3" s="1"/>
  <c r="AL350" i="3"/>
  <c r="AM350" i="3"/>
  <c r="AO350" i="3"/>
  <c r="Z319" i="3"/>
  <c r="AK319" i="3" s="1"/>
  <c r="AL319" i="3"/>
  <c r="AM319" i="3"/>
  <c r="AN319" i="3"/>
  <c r="AO319" i="3"/>
  <c r="AR319" i="3"/>
  <c r="AP319" i="3"/>
  <c r="AQ319" i="3"/>
  <c r="AP366" i="3"/>
  <c r="Z366" i="3"/>
  <c r="AK366" i="3" s="1"/>
  <c r="AQ366" i="3"/>
  <c r="AR366" i="3"/>
  <c r="AL366" i="3"/>
  <c r="AM366" i="3"/>
  <c r="AN366" i="3"/>
  <c r="AO366" i="3"/>
  <c r="AN108" i="3"/>
  <c r="AO108" i="3"/>
  <c r="AQ108" i="3"/>
  <c r="Z108" i="3"/>
  <c r="AK108" i="3" s="1"/>
  <c r="AP108" i="3"/>
  <c r="AR108" i="3"/>
  <c r="AL108" i="3"/>
  <c r="AM108" i="3"/>
  <c r="AQ337" i="3"/>
  <c r="AP337" i="3"/>
  <c r="AO337" i="3"/>
  <c r="AL104" i="3"/>
  <c r="AR53" i="3"/>
  <c r="AQ53" i="3"/>
  <c r="AL53" i="3"/>
  <c r="AM53" i="3"/>
  <c r="AN53" i="3"/>
  <c r="AO53" i="3"/>
  <c r="Z53" i="3"/>
  <c r="AK53" i="3" s="1"/>
  <c r="AP53" i="3"/>
  <c r="Z345" i="3"/>
  <c r="AK345" i="3" s="1"/>
  <c r="AP345" i="3"/>
  <c r="AQ345" i="3"/>
  <c r="AR345" i="3"/>
  <c r="AL345" i="3"/>
  <c r="AM345" i="3"/>
  <c r="AN345" i="3"/>
  <c r="AO345" i="3"/>
  <c r="AQ187" i="3"/>
  <c r="Z187" i="3"/>
  <c r="AK187" i="3" s="1"/>
  <c r="AR187" i="3"/>
  <c r="AP187" i="3"/>
  <c r="AL187" i="3"/>
  <c r="AM187" i="3"/>
  <c r="AN187" i="3"/>
  <c r="AO187" i="3"/>
  <c r="Z127" i="3"/>
  <c r="AK127" i="3" s="1"/>
  <c r="AR127" i="3"/>
  <c r="AL127" i="3"/>
  <c r="AM127" i="3"/>
  <c r="AN127" i="3"/>
  <c r="AO127" i="3"/>
  <c r="AP127" i="3"/>
  <c r="AQ127" i="3"/>
  <c r="AN63" i="3"/>
  <c r="AO63" i="3"/>
  <c r="AP63" i="3"/>
  <c r="AQ63" i="3"/>
  <c r="AM63" i="3"/>
  <c r="AL63" i="3"/>
  <c r="Z63" i="3"/>
  <c r="AK63" i="3" s="1"/>
  <c r="AR63" i="3"/>
  <c r="AM78" i="3"/>
  <c r="AN78" i="3"/>
  <c r="AO78" i="3"/>
  <c r="AP78" i="3"/>
  <c r="AQ78" i="3"/>
  <c r="Z78" i="3"/>
  <c r="AK78" i="3" s="1"/>
  <c r="AR78" i="3"/>
  <c r="AL78" i="3"/>
  <c r="Z268" i="3"/>
  <c r="AK268" i="3" s="1"/>
  <c r="AL268" i="3"/>
  <c r="AM268" i="3"/>
  <c r="AN268" i="3"/>
  <c r="AO268" i="3"/>
  <c r="AP268" i="3"/>
  <c r="AQ268" i="3"/>
  <c r="AR268" i="3"/>
  <c r="Z363" i="3"/>
  <c r="AK363" i="3" s="1"/>
  <c r="AM363" i="3"/>
  <c r="AN363" i="3"/>
  <c r="AO363" i="3"/>
  <c r="AP363" i="3"/>
  <c r="AQ363" i="3"/>
  <c r="AR363" i="3"/>
  <c r="AL363" i="3"/>
  <c r="AN317" i="3"/>
  <c r="Z317" i="3"/>
  <c r="AK317" i="3" s="1"/>
  <c r="AL317" i="3"/>
  <c r="AM317" i="3"/>
  <c r="AO317" i="3"/>
  <c r="AR317" i="3"/>
  <c r="AQ317" i="3"/>
  <c r="AP317" i="3"/>
  <c r="AQ171" i="3"/>
  <c r="AN171" i="3"/>
  <c r="AL171" i="3"/>
  <c r="Z171" i="3"/>
  <c r="AK171" i="3" s="1"/>
  <c r="AR171" i="3"/>
  <c r="AP171" i="3"/>
  <c r="AO171" i="3"/>
  <c r="AM171" i="3"/>
  <c r="AR379" i="3"/>
  <c r="AL379" i="3"/>
  <c r="Z379" i="3"/>
  <c r="AK379" i="3" s="1"/>
  <c r="AQ379" i="3"/>
  <c r="AM379" i="3"/>
  <c r="AN379" i="3"/>
  <c r="AO379" i="3"/>
  <c r="AP379" i="3"/>
  <c r="AO109" i="3"/>
  <c r="Z109" i="3"/>
  <c r="AK109" i="3" s="1"/>
  <c r="AR109" i="3"/>
  <c r="AL109" i="3"/>
  <c r="AM109" i="3"/>
  <c r="AN109" i="3"/>
  <c r="AP109" i="3"/>
  <c r="AQ109" i="3"/>
  <c r="AP388" i="3"/>
  <c r="AQ388" i="3"/>
  <c r="AR388" i="3"/>
  <c r="AL388" i="3"/>
  <c r="Z388" i="3"/>
  <c r="AK388" i="3" s="1"/>
  <c r="AM388" i="3"/>
  <c r="AN388" i="3"/>
  <c r="AO388" i="3"/>
  <c r="AP343" i="3"/>
  <c r="AN343" i="3"/>
  <c r="AL343" i="3"/>
  <c r="AR343" i="3"/>
  <c r="AQ343" i="3"/>
  <c r="Z343" i="3"/>
  <c r="AK343" i="3" s="1"/>
  <c r="AO343" i="3"/>
  <c r="AM343" i="3"/>
  <c r="AP51" i="3"/>
  <c r="AQ51" i="3"/>
  <c r="AR51" i="3"/>
  <c r="AL51" i="3"/>
  <c r="AM51" i="3"/>
  <c r="Z51" i="3"/>
  <c r="AK51" i="3" s="1"/>
  <c r="AN51" i="3"/>
  <c r="AO51" i="3"/>
  <c r="AN185" i="3"/>
  <c r="AO185" i="3"/>
  <c r="AP185" i="3"/>
  <c r="AQ185" i="3"/>
  <c r="AM185" i="3"/>
  <c r="Z185" i="3"/>
  <c r="AK185" i="3" s="1"/>
  <c r="AL185" i="3"/>
  <c r="AR185" i="3"/>
  <c r="AM308" i="3"/>
  <c r="AO308" i="3"/>
  <c r="AP308" i="3"/>
  <c r="AQ308" i="3"/>
  <c r="AR308" i="3"/>
  <c r="Z308" i="3"/>
  <c r="AK308" i="3" s="1"/>
  <c r="AL308" i="3"/>
  <c r="AN308" i="3"/>
  <c r="AO244" i="3"/>
  <c r="AP244" i="3"/>
  <c r="AQ244" i="3"/>
  <c r="AR244" i="3"/>
  <c r="Z244" i="3"/>
  <c r="AK244" i="3" s="1"/>
  <c r="AL244" i="3"/>
  <c r="AM244" i="3"/>
  <c r="AN244" i="3"/>
  <c r="AO331" i="3"/>
  <c r="AP331" i="3"/>
  <c r="AQ331" i="3"/>
  <c r="AR331" i="3"/>
  <c r="Z331" i="3"/>
  <c r="AK331" i="3" s="1"/>
  <c r="AL331" i="3"/>
  <c r="AM331" i="3"/>
  <c r="AN331" i="3"/>
  <c r="AO254" i="3"/>
  <c r="AP254" i="3"/>
  <c r="AQ254" i="3"/>
  <c r="AR254" i="3"/>
  <c r="Z254" i="3"/>
  <c r="AK254" i="3" s="1"/>
  <c r="AL254" i="3"/>
  <c r="AN254" i="3"/>
  <c r="AM254" i="3"/>
  <c r="AP86" i="3"/>
  <c r="AQ86" i="3"/>
  <c r="AR86" i="3"/>
  <c r="Z86" i="3"/>
  <c r="AK86" i="3" s="1"/>
  <c r="AL86" i="3"/>
  <c r="AM86" i="3"/>
  <c r="AN86" i="3"/>
  <c r="AO86" i="3"/>
  <c r="AL337" i="3"/>
  <c r="AN337" i="3"/>
  <c r="Z104" i="3"/>
  <c r="AK104" i="3" s="1"/>
  <c r="AN155" i="3"/>
  <c r="AO155" i="3"/>
  <c r="AP155" i="3"/>
  <c r="AQ155" i="3"/>
  <c r="AM155" i="3"/>
  <c r="Z155" i="3"/>
  <c r="AK155" i="3" s="1"/>
  <c r="AL155" i="3"/>
  <c r="AR155" i="3"/>
  <c r="AN149" i="3"/>
  <c r="AO149" i="3"/>
  <c r="AP149" i="3"/>
  <c r="AQ149" i="3"/>
  <c r="Z149" i="3"/>
  <c r="AK149" i="3" s="1"/>
  <c r="AR149" i="3"/>
  <c r="AL149" i="3"/>
  <c r="AM149" i="3"/>
  <c r="AO355" i="3"/>
  <c r="AP355" i="3"/>
  <c r="AQ355" i="3"/>
  <c r="AR355" i="3"/>
  <c r="Z355" i="3"/>
  <c r="AK355" i="3" s="1"/>
  <c r="AL355" i="3"/>
  <c r="AN355" i="3"/>
  <c r="AM355" i="3"/>
  <c r="AM141" i="3"/>
  <c r="AN141" i="3"/>
  <c r="AO141" i="3"/>
  <c r="AP141" i="3"/>
  <c r="AQ141" i="3"/>
  <c r="Z141" i="3"/>
  <c r="AK141" i="3" s="1"/>
  <c r="AR141" i="3"/>
  <c r="AL141" i="3"/>
  <c r="AO203" i="3"/>
  <c r="AL203" i="3"/>
  <c r="AM203" i="3"/>
  <c r="AN203" i="3"/>
  <c r="AP203" i="3"/>
  <c r="AR203" i="3"/>
  <c r="AQ203" i="3"/>
  <c r="Z203" i="3"/>
  <c r="AK203" i="3" s="1"/>
  <c r="AN323" i="3"/>
  <c r="AO323" i="3"/>
  <c r="AP323" i="3"/>
  <c r="AQ323" i="3"/>
  <c r="AR323" i="3"/>
  <c r="Z323" i="3"/>
  <c r="AK323" i="3" s="1"/>
  <c r="AL323" i="3"/>
  <c r="AM323" i="3"/>
  <c r="AQ383" i="3"/>
  <c r="AR383" i="3"/>
  <c r="AL383" i="3"/>
  <c r="Z383" i="3"/>
  <c r="AK383" i="3" s="1"/>
  <c r="AM383" i="3"/>
  <c r="AN383" i="3"/>
  <c r="AO383" i="3"/>
  <c r="AP383" i="3"/>
  <c r="Z43" i="3"/>
  <c r="AK43" i="3" s="1"/>
  <c r="AN43" i="3"/>
  <c r="AO43" i="3"/>
  <c r="AP43" i="3"/>
  <c r="AQ43" i="3"/>
  <c r="AR43" i="3"/>
  <c r="AL43" i="3"/>
  <c r="AM43" i="3"/>
  <c r="Z326" i="3"/>
  <c r="AK326" i="3" s="1"/>
  <c r="AL326" i="3"/>
  <c r="AM326" i="3"/>
  <c r="AN326" i="3"/>
  <c r="AO326" i="3"/>
  <c r="AP326" i="3"/>
  <c r="AQ326" i="3"/>
  <c r="AR326" i="3"/>
  <c r="Z322" i="3"/>
  <c r="AK322" i="3" s="1"/>
  <c r="AL322" i="3"/>
  <c r="AM322" i="3"/>
  <c r="AN322" i="3"/>
  <c r="AO322" i="3"/>
  <c r="AP322" i="3"/>
  <c r="AR322" i="3"/>
  <c r="AQ322" i="3"/>
  <c r="Z309" i="3"/>
  <c r="AK309" i="3" s="1"/>
  <c r="AL309" i="3"/>
  <c r="AM309" i="3"/>
  <c r="AN309" i="3"/>
  <c r="AO309" i="3"/>
  <c r="AR309" i="3"/>
  <c r="AP309" i="3"/>
  <c r="AQ309" i="3"/>
  <c r="AN126" i="3"/>
  <c r="AO126" i="3"/>
  <c r="AP126" i="3"/>
  <c r="AQ126" i="3"/>
  <c r="AM126" i="3"/>
  <c r="AL126" i="3"/>
  <c r="Z126" i="3"/>
  <c r="AK126" i="3" s="1"/>
  <c r="AR126" i="3"/>
  <c r="AQ66" i="3"/>
  <c r="AP66" i="3"/>
  <c r="Z66" i="3"/>
  <c r="AK66" i="3" s="1"/>
  <c r="AR66" i="3"/>
  <c r="AL66" i="3"/>
  <c r="AM66" i="3"/>
  <c r="AN66" i="3"/>
  <c r="AO66" i="3"/>
  <c r="AO7" i="3"/>
  <c r="Z7" i="3"/>
  <c r="AK7" i="3" s="1"/>
  <c r="AL7" i="3"/>
  <c r="AQ7" i="3"/>
  <c r="AP7" i="3"/>
  <c r="AN7" i="3"/>
  <c r="AR7" i="3"/>
  <c r="AM7" i="3"/>
  <c r="AO118" i="3"/>
  <c r="Z118" i="3"/>
  <c r="AK118" i="3" s="1"/>
  <c r="AR118" i="3"/>
  <c r="AL118" i="3"/>
  <c r="AM118" i="3"/>
  <c r="AN118" i="3"/>
  <c r="AP118" i="3"/>
  <c r="AQ118" i="3"/>
  <c r="AM18" i="3"/>
  <c r="Z18" i="3"/>
  <c r="AK18" i="3" s="1"/>
  <c r="AN18" i="3"/>
  <c r="AO18" i="3"/>
  <c r="AP18" i="3"/>
  <c r="AQ18" i="3"/>
  <c r="AR18" i="3"/>
  <c r="AL18" i="3"/>
  <c r="AN38" i="3"/>
  <c r="AO38" i="3"/>
  <c r="AP38" i="3"/>
  <c r="AQ38" i="3"/>
  <c r="AR38" i="3"/>
  <c r="AL38" i="3"/>
  <c r="AM38" i="3"/>
  <c r="Z38" i="3"/>
  <c r="AK38" i="3" s="1"/>
  <c r="Z261" i="3"/>
  <c r="AK261" i="3" s="1"/>
  <c r="AL261" i="3"/>
  <c r="AM261" i="3"/>
  <c r="AN261" i="3"/>
  <c r="AO261" i="3"/>
  <c r="AP261" i="3"/>
  <c r="AR261" i="3"/>
  <c r="AQ261" i="3"/>
  <c r="AR140" i="3"/>
  <c r="AL140" i="3"/>
  <c r="AN140" i="3"/>
  <c r="AM140" i="3"/>
  <c r="AO140" i="3"/>
  <c r="AP140" i="3"/>
  <c r="AQ140" i="3"/>
  <c r="Z140" i="3"/>
  <c r="AK140" i="3" s="1"/>
  <c r="AN263" i="3"/>
  <c r="AM263" i="3"/>
  <c r="Z263" i="3"/>
  <c r="AK263" i="3" s="1"/>
  <c r="AR263" i="3"/>
  <c r="AQ263" i="3"/>
  <c r="AL263" i="3"/>
  <c r="AP263" i="3"/>
  <c r="AO263" i="3"/>
  <c r="AQ45" i="3"/>
  <c r="AR45" i="3"/>
  <c r="AO45" i="3"/>
  <c r="AL45" i="3"/>
  <c r="AM45" i="3"/>
  <c r="Z45" i="3"/>
  <c r="AK45" i="3" s="1"/>
  <c r="AN45" i="3"/>
  <c r="AP45" i="3"/>
  <c r="Z389" i="3"/>
  <c r="AK389" i="3" s="1"/>
  <c r="AM389" i="3"/>
  <c r="AN389" i="3"/>
  <c r="AO389" i="3"/>
  <c r="AP389" i="3"/>
  <c r="AQ389" i="3"/>
  <c r="AR389" i="3"/>
  <c r="AL389" i="3"/>
  <c r="Z50" i="3"/>
  <c r="AK50" i="3" s="1"/>
  <c r="AN50" i="3"/>
  <c r="AO50" i="3"/>
  <c r="AP50" i="3"/>
  <c r="AQ50" i="3"/>
  <c r="AR50" i="3"/>
  <c r="AL50" i="3"/>
  <c r="AM50" i="3"/>
  <c r="Z75" i="3"/>
  <c r="AK75" i="3" s="1"/>
  <c r="AR75" i="3"/>
  <c r="AL75" i="3"/>
  <c r="AM75" i="3"/>
  <c r="AN75" i="3"/>
  <c r="AO75" i="3"/>
  <c r="AQ75" i="3"/>
  <c r="AP75" i="3"/>
  <c r="AL37" i="3"/>
  <c r="AM37" i="3"/>
  <c r="AN37" i="3"/>
  <c r="Z37" i="3"/>
  <c r="AK37" i="3" s="1"/>
  <c r="AO37" i="3"/>
  <c r="AP37" i="3"/>
  <c r="AQ37" i="3"/>
  <c r="AR37" i="3"/>
  <c r="AL159" i="3"/>
  <c r="AR159" i="3"/>
  <c r="AM159" i="3"/>
  <c r="AN159" i="3"/>
  <c r="AO159" i="3"/>
  <c r="AP159" i="3"/>
  <c r="AQ159" i="3"/>
  <c r="Z159" i="3"/>
  <c r="AK159" i="3" s="1"/>
  <c r="AO374" i="3"/>
  <c r="AP374" i="3"/>
  <c r="AQ374" i="3"/>
  <c r="AR374" i="3"/>
  <c r="AL374" i="3"/>
  <c r="AM374" i="3"/>
  <c r="Z374" i="3"/>
  <c r="AK374" i="3" s="1"/>
  <c r="AN374" i="3"/>
  <c r="AL166" i="3"/>
  <c r="AM166" i="3"/>
  <c r="AN166" i="3"/>
  <c r="AO166" i="3"/>
  <c r="AP166" i="3"/>
  <c r="AQ166" i="3"/>
  <c r="Z166" i="3"/>
  <c r="AK166" i="3" s="1"/>
  <c r="AR166" i="3"/>
  <c r="Z21" i="3"/>
  <c r="AK21" i="3" s="1"/>
  <c r="AN21" i="3"/>
  <c r="AO21" i="3"/>
  <c r="AP21" i="3"/>
  <c r="AQ21" i="3"/>
  <c r="AR21" i="3"/>
  <c r="AL21" i="3"/>
  <c r="AM21" i="3"/>
  <c r="AL381" i="3"/>
  <c r="Z381" i="3"/>
  <c r="AK381" i="3" s="1"/>
  <c r="AM381" i="3"/>
  <c r="AO381" i="3"/>
  <c r="AN381" i="3"/>
  <c r="AP381" i="3"/>
  <c r="AQ381" i="3"/>
  <c r="AR381" i="3"/>
  <c r="AQ69" i="3"/>
  <c r="Z69" i="3"/>
  <c r="AK69" i="3" s="1"/>
  <c r="AP69" i="3"/>
  <c r="AR69" i="3"/>
  <c r="AL69" i="3"/>
  <c r="AM69" i="3"/>
  <c r="AN69" i="3"/>
  <c r="AO69" i="3"/>
  <c r="AN293" i="3"/>
  <c r="AO293" i="3"/>
  <c r="AP293" i="3"/>
  <c r="AQ293" i="3"/>
  <c r="AR293" i="3"/>
  <c r="AL293" i="3"/>
  <c r="AM293" i="3"/>
  <c r="Z293" i="3"/>
  <c r="AK293" i="3" s="1"/>
  <c r="Z14" i="3"/>
  <c r="AK14" i="3" s="1"/>
  <c r="AN14" i="3"/>
  <c r="AO14" i="3"/>
  <c r="AP14" i="3"/>
  <c r="AQ14" i="3"/>
  <c r="AR14" i="3"/>
  <c r="AL14" i="3"/>
  <c r="AM14" i="3"/>
  <c r="Z249" i="3"/>
  <c r="AK249" i="3" s="1"/>
  <c r="AL249" i="3"/>
  <c r="AM249" i="3"/>
  <c r="AN249" i="3"/>
  <c r="AO249" i="3"/>
  <c r="AP249" i="3"/>
  <c r="AR249" i="3"/>
  <c r="AQ249" i="3"/>
  <c r="AO135" i="3"/>
  <c r="AN135" i="3"/>
  <c r="AP135" i="3"/>
  <c r="AQ135" i="3"/>
  <c r="Z135" i="3"/>
  <c r="AK135" i="3" s="1"/>
  <c r="AR135" i="3"/>
  <c r="AL135" i="3"/>
  <c r="AM135" i="3"/>
  <c r="Z5" i="3"/>
  <c r="AK5" i="3" s="1"/>
  <c r="AL5" i="3"/>
  <c r="AM5" i="3"/>
  <c r="AP5" i="3"/>
  <c r="AN5" i="3"/>
  <c r="AO5" i="3"/>
  <c r="AQ5" i="3"/>
  <c r="AR5" i="3"/>
  <c r="AN243" i="3"/>
  <c r="AP243" i="3"/>
  <c r="AO243" i="3"/>
  <c r="AQ243" i="3"/>
  <c r="AM243" i="3"/>
  <c r="AR243" i="3"/>
  <c r="Z243" i="3"/>
  <c r="AK243" i="3" s="1"/>
  <c r="AL243" i="3"/>
  <c r="AQ46" i="3"/>
  <c r="AR46" i="3"/>
  <c r="AL46" i="3"/>
  <c r="AM46" i="3"/>
  <c r="AP46" i="3"/>
  <c r="AO46" i="3"/>
  <c r="Z46" i="3"/>
  <c r="AK46" i="3" s="1"/>
  <c r="AN46" i="3"/>
  <c r="AL276" i="3"/>
  <c r="AP276" i="3"/>
  <c r="AN276" i="3"/>
  <c r="AQ276" i="3"/>
  <c r="AO276" i="3"/>
  <c r="Z276" i="3"/>
  <c r="AK276" i="3" s="1"/>
  <c r="AM276" i="3"/>
  <c r="AR276" i="3"/>
  <c r="AL339" i="3"/>
  <c r="AQ339" i="3"/>
  <c r="AR339" i="3"/>
  <c r="AO339" i="3"/>
  <c r="AM339" i="3"/>
  <c r="Z339" i="3"/>
  <c r="AK339" i="3" s="1"/>
  <c r="AP339" i="3"/>
  <c r="AN339" i="3"/>
  <c r="AO372" i="3"/>
  <c r="AP372" i="3"/>
  <c r="AQ372" i="3"/>
  <c r="AR372" i="3"/>
  <c r="AL372" i="3"/>
  <c r="AM372" i="3"/>
  <c r="Z372" i="3"/>
  <c r="AK372" i="3" s="1"/>
  <c r="AN372" i="3"/>
  <c r="AO56" i="3"/>
  <c r="AP56" i="3"/>
  <c r="AN56" i="3"/>
  <c r="AQ56" i="3"/>
  <c r="Z56" i="3"/>
  <c r="AK56" i="3" s="1"/>
  <c r="AM56" i="3"/>
  <c r="AR56" i="3"/>
  <c r="AL56" i="3"/>
  <c r="AM145" i="3"/>
  <c r="AN145" i="3"/>
  <c r="AO145" i="3"/>
  <c r="AP145" i="3"/>
  <c r="AQ145" i="3"/>
  <c r="Z145" i="3"/>
  <c r="AK145" i="3" s="1"/>
  <c r="AR145" i="3"/>
  <c r="AL145" i="3"/>
  <c r="AM57" i="3"/>
  <c r="AN57" i="3"/>
  <c r="AO57" i="3"/>
  <c r="AP57" i="3"/>
  <c r="AQ57" i="3"/>
  <c r="Z57" i="3"/>
  <c r="AK57" i="3" s="1"/>
  <c r="AR57" i="3"/>
  <c r="AL57" i="3"/>
  <c r="AP160" i="3"/>
  <c r="AQ160" i="3"/>
  <c r="Z160" i="3"/>
  <c r="AK160" i="3" s="1"/>
  <c r="AR160" i="3"/>
  <c r="AO160" i="3"/>
  <c r="AL160" i="3"/>
  <c r="AM160" i="3"/>
  <c r="AN160" i="3"/>
  <c r="AN81" i="3"/>
  <c r="AO81" i="3"/>
  <c r="AR81" i="3"/>
  <c r="AM81" i="3"/>
  <c r="AP81" i="3"/>
  <c r="AQ81" i="3"/>
  <c r="Z81" i="3"/>
  <c r="AK81" i="3" s="1"/>
  <c r="AL81" i="3"/>
  <c r="AQ120" i="3"/>
  <c r="AP120" i="3"/>
  <c r="Z120" i="3"/>
  <c r="AK120" i="3" s="1"/>
  <c r="AR120" i="3"/>
  <c r="AL120" i="3"/>
  <c r="AM120" i="3"/>
  <c r="AN120" i="3"/>
  <c r="AO120" i="3"/>
  <c r="AL49" i="3"/>
  <c r="AR49" i="3"/>
  <c r="AM49" i="3"/>
  <c r="Z49" i="3"/>
  <c r="AK49" i="3" s="1"/>
  <c r="AN49" i="3"/>
  <c r="AO49" i="3"/>
  <c r="AP49" i="3"/>
  <c r="AQ49" i="3"/>
  <c r="AP257" i="3"/>
  <c r="AQ257" i="3"/>
  <c r="AR257" i="3"/>
  <c r="Z257" i="3"/>
  <c r="AK257" i="3" s="1"/>
  <c r="AL257" i="3"/>
  <c r="AM257" i="3"/>
  <c r="AO257" i="3"/>
  <c r="AN257" i="3"/>
  <c r="AR281" i="3"/>
  <c r="Z281" i="3"/>
  <c r="AK281" i="3" s="1"/>
  <c r="AL281" i="3"/>
  <c r="AQ281" i="3"/>
  <c r="AM281" i="3"/>
  <c r="AN281" i="3"/>
  <c r="AO281" i="3"/>
  <c r="AP281" i="3"/>
  <c r="AQ105" i="3"/>
  <c r="Z105" i="3"/>
  <c r="AK105" i="3" s="1"/>
  <c r="AR105" i="3"/>
  <c r="AL105" i="3"/>
  <c r="AP105" i="3"/>
  <c r="AM105" i="3"/>
  <c r="AN105" i="3"/>
  <c r="AO105" i="3"/>
  <c r="AQ209" i="3"/>
  <c r="AO209" i="3"/>
  <c r="AR209" i="3"/>
  <c r="Z209" i="3"/>
  <c r="AK209" i="3" s="1"/>
  <c r="AL209" i="3"/>
  <c r="AN209" i="3"/>
  <c r="AP209" i="3"/>
  <c r="AM209" i="3"/>
  <c r="AO273" i="3"/>
  <c r="AP273" i="3"/>
  <c r="AQ273" i="3"/>
  <c r="AR273" i="3"/>
  <c r="Z273" i="3"/>
  <c r="AK273" i="3" s="1"/>
  <c r="AL273" i="3"/>
  <c r="AM273" i="3"/>
  <c r="AN273" i="3"/>
  <c r="AP153" i="3"/>
  <c r="AQ153" i="3"/>
  <c r="Z153" i="3"/>
  <c r="AK153" i="3" s="1"/>
  <c r="AR153" i="3"/>
  <c r="AL153" i="3"/>
  <c r="AM153" i="3"/>
  <c r="AN153" i="3"/>
  <c r="AO153" i="3"/>
  <c r="AQ240" i="3"/>
  <c r="AP240" i="3"/>
  <c r="AR240" i="3"/>
  <c r="Z240" i="3"/>
  <c r="AK240" i="3" s="1"/>
  <c r="AL240" i="3"/>
  <c r="AM240" i="3"/>
  <c r="AN240" i="3"/>
  <c r="AO240" i="3"/>
  <c r="AO393" i="3"/>
  <c r="AP393" i="3"/>
  <c r="AR393" i="3"/>
  <c r="AM393" i="3"/>
  <c r="AQ393" i="3"/>
  <c r="AL393" i="3"/>
  <c r="Z393" i="3"/>
  <c r="AK393" i="3" s="1"/>
  <c r="AN393" i="3"/>
  <c r="AN241" i="3"/>
  <c r="AO241" i="3"/>
  <c r="AP241" i="3"/>
  <c r="AQ241" i="3"/>
  <c r="AM241" i="3"/>
  <c r="AR241" i="3"/>
  <c r="Z241" i="3"/>
  <c r="AK241" i="3" s="1"/>
  <c r="AL241" i="3"/>
  <c r="AN265" i="3"/>
  <c r="AO265" i="3"/>
  <c r="AP265" i="3"/>
  <c r="AQ265" i="3"/>
  <c r="AR265" i="3"/>
  <c r="Z265" i="3"/>
  <c r="AK265" i="3" s="1"/>
  <c r="AL265" i="3"/>
  <c r="AM265" i="3"/>
  <c r="AO384" i="3"/>
  <c r="AP384" i="3"/>
  <c r="AQ384" i="3"/>
  <c r="AR384" i="3"/>
  <c r="AL384" i="3"/>
  <c r="Z384" i="3"/>
  <c r="AK384" i="3" s="1"/>
  <c r="AM384" i="3"/>
  <c r="AN384" i="3"/>
  <c r="AL305" i="3"/>
  <c r="AQ305" i="3"/>
  <c r="AO305" i="3"/>
  <c r="Z305" i="3"/>
  <c r="AK305" i="3" s="1"/>
  <c r="AM305" i="3"/>
  <c r="AP305" i="3"/>
  <c r="AN305" i="3"/>
  <c r="AR305" i="3"/>
  <c r="AP400" i="3"/>
  <c r="AQ400" i="3"/>
  <c r="AR400" i="3"/>
  <c r="AL400" i="3"/>
  <c r="Z400" i="3"/>
  <c r="AK400" i="3" s="1"/>
  <c r="AM400" i="3"/>
  <c r="AO400" i="3"/>
  <c r="AN400" i="3"/>
  <c r="AN121" i="3"/>
  <c r="AO121" i="3"/>
  <c r="AP121" i="3"/>
  <c r="AQ121" i="3"/>
  <c r="Z121" i="3"/>
  <c r="AK121" i="3" s="1"/>
  <c r="AM121" i="3"/>
  <c r="AR121" i="3"/>
  <c r="AL121" i="3"/>
  <c r="AQ392" i="3"/>
  <c r="AR392" i="3"/>
  <c r="AL392" i="3"/>
  <c r="Z392" i="3"/>
  <c r="AK392" i="3" s="1"/>
  <c r="AO392" i="3"/>
  <c r="AM392" i="3"/>
  <c r="AN392" i="3"/>
  <c r="AP392" i="3"/>
  <c r="AN129" i="3"/>
  <c r="AO129" i="3"/>
  <c r="AP129" i="3"/>
  <c r="AQ129" i="3"/>
  <c r="AR129" i="3"/>
  <c r="Z129" i="3"/>
  <c r="AK129" i="3" s="1"/>
  <c r="AM129" i="3"/>
  <c r="AL129" i="3"/>
  <c r="AN73" i="3"/>
  <c r="AO73" i="3"/>
  <c r="AP73" i="3"/>
  <c r="AQ73" i="3"/>
  <c r="Z73" i="3"/>
  <c r="AK73" i="3" s="1"/>
  <c r="AR73" i="3"/>
  <c r="AL73" i="3"/>
  <c r="AM73" i="3"/>
  <c r="AN256" i="3"/>
  <c r="AO256" i="3"/>
  <c r="AP256" i="3"/>
  <c r="AQ256" i="3"/>
  <c r="AR256" i="3"/>
  <c r="Z256" i="3"/>
  <c r="AK256" i="3" s="1"/>
  <c r="AL256" i="3"/>
  <c r="AM256" i="3"/>
  <c r="AQ17" i="3"/>
  <c r="AR17" i="3"/>
  <c r="AL17" i="3"/>
  <c r="AM17" i="3"/>
  <c r="AN17" i="3"/>
  <c r="AP17" i="3"/>
  <c r="Z17" i="3"/>
  <c r="AK17" i="3" s="1"/>
  <c r="AO17" i="3"/>
  <c r="AM143" i="3"/>
  <c r="AL143" i="3"/>
  <c r="AN143" i="3"/>
  <c r="AO143" i="3"/>
  <c r="AP143" i="3"/>
  <c r="AQ143" i="3"/>
  <c r="Z143" i="3"/>
  <c r="AK143" i="3" s="1"/>
  <c r="AR143" i="3"/>
  <c r="AN313" i="3"/>
  <c r="AO313" i="3"/>
  <c r="AP313" i="3"/>
  <c r="AQ313" i="3"/>
  <c r="AR313" i="3"/>
  <c r="Z313" i="3"/>
  <c r="AK313" i="3" s="1"/>
  <c r="AL313" i="3"/>
  <c r="AM313" i="3"/>
  <c r="Z80" i="3"/>
  <c r="AK80" i="3" s="1"/>
  <c r="AQ80" i="3"/>
  <c r="AR80" i="3"/>
  <c r="AL80" i="3"/>
  <c r="AM80" i="3"/>
  <c r="AN80" i="3"/>
  <c r="AO80" i="3"/>
  <c r="AP80" i="3"/>
  <c r="AR201" i="3"/>
  <c r="Z201" i="3"/>
  <c r="AK201" i="3" s="1"/>
  <c r="AL201" i="3"/>
  <c r="AM201" i="3"/>
  <c r="AQ201" i="3"/>
  <c r="AN201" i="3"/>
  <c r="AO201" i="3"/>
  <c r="AP201" i="3"/>
  <c r="AQ64" i="3"/>
  <c r="Z64" i="3"/>
  <c r="AK64" i="3" s="1"/>
  <c r="AR64" i="3"/>
  <c r="AL64" i="3"/>
  <c r="AM64" i="3"/>
  <c r="AO64" i="3"/>
  <c r="AN64" i="3"/>
  <c r="AP64" i="3"/>
  <c r="AQ89" i="3"/>
  <c r="Z89" i="3"/>
  <c r="AK89" i="3" s="1"/>
  <c r="AR89" i="3"/>
  <c r="AL89" i="3"/>
  <c r="AM89" i="3"/>
  <c r="AN89" i="3"/>
  <c r="AO89" i="3"/>
  <c r="AP89" i="3"/>
  <c r="AR385" i="3"/>
  <c r="AL385" i="3"/>
  <c r="Z385" i="3"/>
  <c r="AK385" i="3" s="1"/>
  <c r="AM385" i="3"/>
  <c r="AQ385" i="3"/>
  <c r="AN385" i="3"/>
  <c r="AO385" i="3"/>
  <c r="AP385" i="3"/>
  <c r="AN177" i="3"/>
  <c r="AO177" i="3"/>
  <c r="AQ177" i="3"/>
  <c r="AP177" i="3"/>
  <c r="AR177" i="3"/>
  <c r="AM177" i="3"/>
  <c r="Z177" i="3"/>
  <c r="AK177" i="3" s="1"/>
  <c r="AL177" i="3"/>
  <c r="AP72" i="3"/>
  <c r="AQ72" i="3"/>
  <c r="Z72" i="3"/>
  <c r="AK72" i="3" s="1"/>
  <c r="AR72" i="3"/>
  <c r="AL72" i="3"/>
  <c r="AM72" i="3"/>
  <c r="AN72" i="3"/>
  <c r="AO72" i="3"/>
  <c r="AQ296" i="3"/>
  <c r="AR296" i="3"/>
  <c r="Z296" i="3"/>
  <c r="AK296" i="3" s="1"/>
  <c r="AL296" i="3"/>
  <c r="AM296" i="3"/>
  <c r="AN296" i="3"/>
  <c r="AO296" i="3"/>
  <c r="AP296" i="3"/>
  <c r="AM137" i="3"/>
  <c r="AN137" i="3"/>
  <c r="AO137" i="3"/>
  <c r="AP137" i="3"/>
  <c r="AL137" i="3"/>
  <c r="AQ137" i="3"/>
  <c r="Z137" i="3"/>
  <c r="AK137" i="3" s="1"/>
  <c r="AR137" i="3"/>
  <c r="AN9" i="3"/>
  <c r="AO9" i="3"/>
  <c r="AP9" i="3"/>
  <c r="AQ9" i="3"/>
  <c r="AL9" i="3"/>
  <c r="Z9" i="3"/>
  <c r="AK9" i="3" s="1"/>
  <c r="AM9" i="3"/>
  <c r="AR9" i="3"/>
  <c r="AP352" i="3"/>
  <c r="AQ352" i="3"/>
  <c r="AR352" i="3"/>
  <c r="AO352" i="3"/>
  <c r="Z352" i="3"/>
  <c r="AK352" i="3" s="1"/>
  <c r="AL352" i="3"/>
  <c r="AM352" i="3"/>
  <c r="AN352" i="3"/>
  <c r="AO329" i="3"/>
  <c r="AP329" i="3"/>
  <c r="AQ329" i="3"/>
  <c r="AR329" i="3"/>
  <c r="Z329" i="3"/>
  <c r="AK329" i="3" s="1"/>
  <c r="AL329" i="3"/>
  <c r="AM329" i="3"/>
  <c r="AN329" i="3"/>
  <c r="AL264" i="3"/>
  <c r="AM264" i="3"/>
  <c r="AN264" i="3"/>
  <c r="Z264" i="3"/>
  <c r="AK264" i="3" s="1"/>
  <c r="AO264" i="3"/>
  <c r="AP264" i="3"/>
  <c r="AQ264" i="3"/>
  <c r="AR264" i="3"/>
  <c r="AP368" i="3"/>
  <c r="AO368" i="3"/>
  <c r="AQ368" i="3"/>
  <c r="AR368" i="3"/>
  <c r="AL368" i="3"/>
  <c r="Z368" i="3"/>
  <c r="AK368" i="3" s="1"/>
  <c r="AM368" i="3"/>
  <c r="AN368" i="3"/>
  <c r="AP224" i="3"/>
  <c r="AQ224" i="3"/>
  <c r="AR224" i="3"/>
  <c r="Z224" i="3"/>
  <c r="AK224" i="3" s="1"/>
  <c r="AO224" i="3"/>
  <c r="AL224" i="3"/>
  <c r="AM224" i="3"/>
  <c r="AN224" i="3"/>
  <c r="AL184" i="3"/>
  <c r="AM184" i="3"/>
  <c r="AN184" i="3"/>
  <c r="Z184" i="3"/>
  <c r="AK184" i="3" s="1"/>
  <c r="AO184" i="3"/>
  <c r="AP184" i="3"/>
  <c r="AQ184" i="3"/>
  <c r="AR184" i="3"/>
  <c r="AN328" i="3"/>
  <c r="AO328" i="3"/>
  <c r="AM328" i="3"/>
  <c r="AP328" i="3"/>
  <c r="AQ328" i="3"/>
  <c r="AR328" i="3"/>
  <c r="Z328" i="3"/>
  <c r="AK328" i="3" s="1"/>
  <c r="AL328" i="3"/>
  <c r="AP25" i="3"/>
  <c r="AQ25" i="3"/>
  <c r="AR25" i="3"/>
  <c r="AL25" i="3"/>
  <c r="AM25" i="3"/>
  <c r="Z25" i="3"/>
  <c r="AK25" i="3" s="1"/>
  <c r="AN25" i="3"/>
  <c r="AO25" i="3"/>
  <c r="AM152" i="3"/>
  <c r="AO152" i="3"/>
  <c r="AN152" i="3"/>
  <c r="AP152" i="3"/>
  <c r="AQ152" i="3"/>
  <c r="AL152" i="3"/>
  <c r="Z152" i="3"/>
  <c r="AK152" i="3" s="1"/>
  <c r="AR152" i="3"/>
  <c r="AQ217" i="3"/>
  <c r="AR217" i="3"/>
  <c r="Z217" i="3"/>
  <c r="AK217" i="3" s="1"/>
  <c r="AL217" i="3"/>
  <c r="AM217" i="3"/>
  <c r="AP217" i="3"/>
  <c r="AN217" i="3"/>
  <c r="AO217" i="3"/>
  <c r="AM169" i="3"/>
  <c r="AL169" i="3"/>
  <c r="AN169" i="3"/>
  <c r="AO169" i="3"/>
  <c r="AP169" i="3"/>
  <c r="AQ169" i="3"/>
  <c r="Z169" i="3"/>
  <c r="AK169" i="3" s="1"/>
  <c r="AR169" i="3"/>
  <c r="AN289" i="3"/>
  <c r="AO289" i="3"/>
  <c r="AP289" i="3"/>
  <c r="AQ289" i="3"/>
  <c r="AR289" i="3"/>
  <c r="Z289" i="3"/>
  <c r="AK289" i="3" s="1"/>
  <c r="AL289" i="3"/>
  <c r="AM289" i="3"/>
  <c r="AN113" i="3"/>
  <c r="AO113" i="3"/>
  <c r="AR113" i="3"/>
  <c r="AM113" i="3"/>
  <c r="AP113" i="3"/>
  <c r="AQ113" i="3"/>
  <c r="Z113" i="3"/>
  <c r="AK113" i="3" s="1"/>
  <c r="AL113" i="3"/>
  <c r="AN136" i="3"/>
  <c r="AO136" i="3"/>
  <c r="AL136" i="3"/>
  <c r="AM136" i="3"/>
  <c r="AP136" i="3"/>
  <c r="AQ136" i="3"/>
  <c r="Z136" i="3"/>
  <c r="AK136" i="3" s="1"/>
  <c r="AR136" i="3"/>
  <c r="AN216" i="3"/>
  <c r="AO216" i="3"/>
  <c r="AP216" i="3"/>
  <c r="AM216" i="3"/>
  <c r="AQ216" i="3"/>
  <c r="AR216" i="3"/>
  <c r="Z216" i="3"/>
  <c r="AK216" i="3" s="1"/>
  <c r="AL216" i="3"/>
  <c r="V4" i="3"/>
  <c r="R4" i="3"/>
  <c r="P4" i="3"/>
  <c r="Q4" i="3"/>
  <c r="S4" i="3"/>
  <c r="T4" i="3"/>
  <c r="U4" i="3"/>
  <c r="K4" i="3"/>
  <c r="AC2" i="3" s="1"/>
  <c r="AN2" i="3" s="1"/>
  <c r="AF2" i="2"/>
  <c r="AX7" i="3" l="1"/>
  <c r="AX15" i="3"/>
  <c r="AX23" i="3"/>
  <c r="AX10" i="3"/>
  <c r="AX18" i="3"/>
  <c r="AX26" i="3"/>
  <c r="AX34" i="3"/>
  <c r="AX38" i="3"/>
  <c r="AX5" i="3"/>
  <c r="AX13" i="3"/>
  <c r="AX21" i="3"/>
  <c r="AX29" i="3"/>
  <c r="AX31" i="3"/>
  <c r="AX8" i="3"/>
  <c r="AX16" i="3"/>
  <c r="AX24" i="3"/>
  <c r="AX33" i="3"/>
  <c r="AX37" i="3"/>
  <c r="AX11" i="3"/>
  <c r="AX19" i="3"/>
  <c r="AX27" i="3"/>
  <c r="AX6" i="3"/>
  <c r="AX14" i="3"/>
  <c r="AX22" i="3"/>
  <c r="AX36" i="3"/>
  <c r="AX9" i="3"/>
  <c r="AX17" i="3"/>
  <c r="AX25" i="3"/>
  <c r="AX30" i="3"/>
  <c r="AX32" i="3"/>
  <c r="AX40" i="3"/>
  <c r="AX41" i="3"/>
  <c r="AX42" i="3"/>
  <c r="AX43" i="3"/>
  <c r="AX44" i="3"/>
  <c r="AX45" i="3"/>
  <c r="AX46" i="3"/>
  <c r="AX47" i="3"/>
  <c r="AX48" i="3"/>
  <c r="AX49" i="3"/>
  <c r="AX50" i="3"/>
  <c r="AX51" i="3"/>
  <c r="AX52" i="3"/>
  <c r="AX53" i="3"/>
  <c r="AX54" i="3"/>
  <c r="AX55" i="3"/>
  <c r="AX56" i="3"/>
  <c r="AX57" i="3"/>
  <c r="AX58" i="3"/>
  <c r="AX59" i="3"/>
  <c r="AX60" i="3"/>
  <c r="AX61" i="3"/>
  <c r="AX62" i="3"/>
  <c r="AX63" i="3"/>
  <c r="AX64" i="3"/>
  <c r="AX65" i="3"/>
  <c r="AX66" i="3"/>
  <c r="AX67" i="3"/>
  <c r="AX68" i="3"/>
  <c r="AX69" i="3"/>
  <c r="AX70" i="3"/>
  <c r="AX71" i="3"/>
  <c r="AX72" i="3"/>
  <c r="AX73" i="3"/>
  <c r="AX74" i="3"/>
  <c r="AX75" i="3"/>
  <c r="AX76" i="3"/>
  <c r="AX77" i="3"/>
  <c r="AX78" i="3"/>
  <c r="AX79" i="3"/>
  <c r="AX20" i="3"/>
  <c r="AX82" i="3"/>
  <c r="AX88" i="3"/>
  <c r="AX92" i="3"/>
  <c r="AX96" i="3"/>
  <c r="AX39" i="3"/>
  <c r="AX84" i="3"/>
  <c r="AX87" i="3"/>
  <c r="AX91" i="3"/>
  <c r="AX95" i="3"/>
  <c r="AX28" i="3"/>
  <c r="AX81" i="3"/>
  <c r="AX86" i="3"/>
  <c r="AX90" i="3"/>
  <c r="AX94" i="3"/>
  <c r="AX98" i="3"/>
  <c r="AX99" i="3"/>
  <c r="AX100" i="3"/>
  <c r="AX101" i="3"/>
  <c r="AX102" i="3"/>
  <c r="AX103" i="3"/>
  <c r="AX104" i="3"/>
  <c r="AX105" i="3"/>
  <c r="AX106" i="3"/>
  <c r="AX107" i="3"/>
  <c r="AX108" i="3"/>
  <c r="AX109" i="3"/>
  <c r="AX110" i="3"/>
  <c r="AX111" i="3"/>
  <c r="AX112" i="3"/>
  <c r="AX113" i="3"/>
  <c r="AX114" i="3"/>
  <c r="AX115" i="3"/>
  <c r="AX116" i="3"/>
  <c r="AX117" i="3"/>
  <c r="AX118" i="3"/>
  <c r="AX119" i="3"/>
  <c r="AX120" i="3"/>
  <c r="AX12" i="3"/>
  <c r="AX83" i="3"/>
  <c r="AX80" i="3"/>
  <c r="AX89" i="3"/>
  <c r="AX93" i="3"/>
  <c r="AX97" i="3"/>
  <c r="AX121" i="3"/>
  <c r="AX129" i="3"/>
  <c r="AX137" i="3"/>
  <c r="AX145" i="3"/>
  <c r="AX153" i="3"/>
  <c r="AX156" i="3"/>
  <c r="AX160" i="3"/>
  <c r="AX164" i="3"/>
  <c r="AX168" i="3"/>
  <c r="AX124" i="3"/>
  <c r="AX132" i="3"/>
  <c r="AX140" i="3"/>
  <c r="AX148" i="3"/>
  <c r="AX127" i="3"/>
  <c r="AX135" i="3"/>
  <c r="AX143" i="3"/>
  <c r="AX151" i="3"/>
  <c r="AX155" i="3"/>
  <c r="AX159" i="3"/>
  <c r="AX163" i="3"/>
  <c r="AX167" i="3"/>
  <c r="AX35" i="3"/>
  <c r="AX122" i="3"/>
  <c r="AX130" i="3"/>
  <c r="AX138" i="3"/>
  <c r="AX146" i="3"/>
  <c r="AX85" i="3"/>
  <c r="AX125" i="3"/>
  <c r="AX133" i="3"/>
  <c r="AX141" i="3"/>
  <c r="AX149" i="3"/>
  <c r="AX154" i="3"/>
  <c r="AX158" i="3"/>
  <c r="AX162" i="3"/>
  <c r="AX166" i="3"/>
  <c r="AX170" i="3"/>
  <c r="AX171" i="3"/>
  <c r="AX172" i="3"/>
  <c r="AX173" i="3"/>
  <c r="AX174" i="3"/>
  <c r="AX175" i="3"/>
  <c r="AX176" i="3"/>
  <c r="AX177" i="3"/>
  <c r="AX178" i="3"/>
  <c r="AX179" i="3"/>
  <c r="AX180" i="3"/>
  <c r="AX181" i="3"/>
  <c r="AX182" i="3"/>
  <c r="AX128" i="3"/>
  <c r="AX136" i="3"/>
  <c r="AX144" i="3"/>
  <c r="AX152" i="3"/>
  <c r="AX123" i="3"/>
  <c r="AX131" i="3"/>
  <c r="AX139" i="3"/>
  <c r="AX147" i="3"/>
  <c r="AX157" i="3"/>
  <c r="AX161" i="3"/>
  <c r="AX165" i="3"/>
  <c r="AX169" i="3"/>
  <c r="AX186" i="3"/>
  <c r="AX194" i="3"/>
  <c r="AX202" i="3"/>
  <c r="AX215" i="3"/>
  <c r="AX223" i="3"/>
  <c r="AX126" i="3"/>
  <c r="AX189" i="3"/>
  <c r="AX197" i="3"/>
  <c r="AX205" i="3"/>
  <c r="AX210" i="3"/>
  <c r="AX212" i="3"/>
  <c r="AX220" i="3"/>
  <c r="AX150" i="3"/>
  <c r="AX184" i="3"/>
  <c r="AX192" i="3"/>
  <c r="AX200" i="3"/>
  <c r="AX208" i="3"/>
  <c r="AX217" i="3"/>
  <c r="AX187" i="3"/>
  <c r="AX195" i="3"/>
  <c r="AX203" i="3"/>
  <c r="AX214" i="3"/>
  <c r="AX222" i="3"/>
  <c r="AX134" i="3"/>
  <c r="AX190" i="3"/>
  <c r="AX198" i="3"/>
  <c r="AX206" i="3"/>
  <c r="AX219" i="3"/>
  <c r="AX185" i="3"/>
  <c r="AX193" i="3"/>
  <c r="AX201" i="3"/>
  <c r="AX209" i="3"/>
  <c r="AX211" i="3"/>
  <c r="AX216" i="3"/>
  <c r="AX188" i="3"/>
  <c r="AX196" i="3"/>
  <c r="AX204" i="3"/>
  <c r="AX213" i="3"/>
  <c r="AX221" i="3"/>
  <c r="AX224" i="3"/>
  <c r="AX225" i="3"/>
  <c r="AX226" i="3"/>
  <c r="AX227" i="3"/>
  <c r="AX228" i="3"/>
  <c r="AX229" i="3"/>
  <c r="AX230" i="3"/>
  <c r="AX231" i="3"/>
  <c r="AX232" i="3"/>
  <c r="AX233" i="3"/>
  <c r="AX234" i="3"/>
  <c r="AX235" i="3"/>
  <c r="AX236" i="3"/>
  <c r="AX237" i="3"/>
  <c r="AX238" i="3"/>
  <c r="AX239" i="3"/>
  <c r="AX240" i="3"/>
  <c r="AX241" i="3"/>
  <c r="AX242" i="3"/>
  <c r="AX243" i="3"/>
  <c r="AX244" i="3"/>
  <c r="AX245" i="3"/>
  <c r="AX246" i="3"/>
  <c r="AX247" i="3"/>
  <c r="AX248" i="3"/>
  <c r="AX249" i="3"/>
  <c r="AX250" i="3"/>
  <c r="AX251" i="3"/>
  <c r="AX252" i="3"/>
  <c r="AX253" i="3"/>
  <c r="AX254" i="3"/>
  <c r="AX255" i="3"/>
  <c r="AX256" i="3"/>
  <c r="AX257" i="3"/>
  <c r="AX258" i="3"/>
  <c r="AX259" i="3"/>
  <c r="AX260" i="3"/>
  <c r="AX261" i="3"/>
  <c r="AX262" i="3"/>
  <c r="AX263" i="3"/>
  <c r="AX264" i="3"/>
  <c r="AX265" i="3"/>
  <c r="AX266" i="3"/>
  <c r="AX267" i="3"/>
  <c r="AX268" i="3"/>
  <c r="AX269" i="3"/>
  <c r="AX270" i="3"/>
  <c r="AX271" i="3"/>
  <c r="AX272" i="3"/>
  <c r="AX273" i="3"/>
  <c r="AX274" i="3"/>
  <c r="AX275" i="3"/>
  <c r="AX276" i="3"/>
  <c r="AX277" i="3"/>
  <c r="AX278" i="3"/>
  <c r="AX279" i="3"/>
  <c r="AX280" i="3"/>
  <c r="AX281" i="3"/>
  <c r="AX282" i="3"/>
  <c r="AX283" i="3"/>
  <c r="AX284" i="3"/>
  <c r="AX291" i="3"/>
  <c r="AX312" i="3"/>
  <c r="AX320" i="3"/>
  <c r="AX191" i="3"/>
  <c r="AX288" i="3"/>
  <c r="AX296" i="3"/>
  <c r="AX299" i="3"/>
  <c r="AX303" i="3"/>
  <c r="AX307" i="3"/>
  <c r="AX311" i="3"/>
  <c r="AX319" i="3"/>
  <c r="AX142" i="3"/>
  <c r="AX285" i="3"/>
  <c r="AX293" i="3"/>
  <c r="AX318" i="3"/>
  <c r="AX290" i="3"/>
  <c r="AX298" i="3"/>
  <c r="AX302" i="3"/>
  <c r="AX306" i="3"/>
  <c r="AX310" i="3"/>
  <c r="AX317" i="3"/>
  <c r="AX199" i="3"/>
  <c r="AX287" i="3"/>
  <c r="AX295" i="3"/>
  <c r="AX316" i="3"/>
  <c r="AX324" i="3"/>
  <c r="AX325" i="3"/>
  <c r="AX326" i="3"/>
  <c r="AX327" i="3"/>
  <c r="AX328" i="3"/>
  <c r="AX329" i="3"/>
  <c r="AX330" i="3"/>
  <c r="AX331" i="3"/>
  <c r="AX332" i="3"/>
  <c r="AX333" i="3"/>
  <c r="AX334" i="3"/>
  <c r="AX335" i="3"/>
  <c r="AX336" i="3"/>
  <c r="AX337" i="3"/>
  <c r="AX338" i="3"/>
  <c r="AX339" i="3"/>
  <c r="AX340" i="3"/>
  <c r="AX341" i="3"/>
  <c r="AX342" i="3"/>
  <c r="AX343" i="3"/>
  <c r="AX344" i="3"/>
  <c r="AX345" i="3"/>
  <c r="AX346" i="3"/>
  <c r="AX347" i="3"/>
  <c r="AX348" i="3"/>
  <c r="AX349" i="3"/>
  <c r="AX350" i="3"/>
  <c r="AX351" i="3"/>
  <c r="AX352" i="3"/>
  <c r="AX353" i="3"/>
  <c r="AX354" i="3"/>
  <c r="AX355" i="3"/>
  <c r="AX356" i="3"/>
  <c r="AX357" i="3"/>
  <c r="AX358" i="3"/>
  <c r="AX359" i="3"/>
  <c r="AX360" i="3"/>
  <c r="AX361" i="3"/>
  <c r="AX218" i="3"/>
  <c r="AX292" i="3"/>
  <c r="AX301" i="3"/>
  <c r="AX305" i="3"/>
  <c r="AX309" i="3"/>
  <c r="AX315" i="3"/>
  <c r="AX323" i="3"/>
  <c r="AX183" i="3"/>
  <c r="AX289" i="3"/>
  <c r="AX297" i="3"/>
  <c r="AX314" i="3"/>
  <c r="AX322" i="3"/>
  <c r="AX294" i="3"/>
  <c r="AX362" i="3"/>
  <c r="AX364" i="3"/>
  <c r="AX366" i="3"/>
  <c r="AX368" i="3"/>
  <c r="AX370" i="3"/>
  <c r="AX372" i="3"/>
  <c r="AX374" i="3"/>
  <c r="AX376" i="3"/>
  <c r="AX378" i="3"/>
  <c r="AX380" i="3"/>
  <c r="AX382" i="3"/>
  <c r="AX384" i="3"/>
  <c r="AX386" i="3"/>
  <c r="AX391" i="3"/>
  <c r="AX399" i="3"/>
  <c r="AX388" i="3"/>
  <c r="AX396" i="3"/>
  <c r="AX207" i="3"/>
  <c r="AX308" i="3"/>
  <c r="AX393" i="3"/>
  <c r="AX401" i="3"/>
  <c r="AX286" i="3"/>
  <c r="AX390" i="3"/>
  <c r="AX398" i="3"/>
  <c r="AX300" i="3"/>
  <c r="AX363" i="3"/>
  <c r="AX365" i="3"/>
  <c r="AX367" i="3"/>
  <c r="AX369" i="3"/>
  <c r="AX371" i="3"/>
  <c r="AX373" i="3"/>
  <c r="AX375" i="3"/>
  <c r="AX377" i="3"/>
  <c r="AX379" i="3"/>
  <c r="AX381" i="3"/>
  <c r="AX383" i="3"/>
  <c r="AX385" i="3"/>
  <c r="AX387" i="3"/>
  <c r="AX395" i="3"/>
  <c r="AX403" i="3"/>
  <c r="AX321" i="3"/>
  <c r="AX392" i="3"/>
  <c r="AX400" i="3"/>
  <c r="AX313" i="3"/>
  <c r="AX389" i="3"/>
  <c r="AX397" i="3"/>
  <c r="AX394" i="3"/>
  <c r="AX304" i="3"/>
  <c r="AX402" i="3"/>
  <c r="AE2" i="3"/>
  <c r="AP2" i="3" s="1"/>
  <c r="AF2" i="3"/>
  <c r="AQ2" i="3" s="1"/>
  <c r="AG2" i="3"/>
  <c r="AR2" i="3" s="1"/>
  <c r="O4" i="3"/>
  <c r="Z4" i="3" s="1" a="1"/>
  <c r="AB2" i="3"/>
  <c r="AM2" i="3" s="1"/>
  <c r="Z2" i="3"/>
  <c r="AK2" i="3" s="1"/>
  <c r="AA2" i="3"/>
  <c r="AL2" i="3" s="1"/>
  <c r="L4" i="4"/>
  <c r="K4" i="4"/>
  <c r="AD2" i="3"/>
  <c r="AO2" i="3" s="1"/>
  <c r="T4" i="4" l="1"/>
  <c r="U4" i="4"/>
  <c r="V4" i="4"/>
  <c r="P4" i="4"/>
  <c r="Q4" i="4"/>
  <c r="R4" i="4"/>
  <c r="S4" i="4"/>
  <c r="AW5" i="3"/>
  <c r="AW6" i="3"/>
  <c r="AW7" i="3"/>
  <c r="AW8" i="3"/>
  <c r="AW9" i="3"/>
  <c r="AW10" i="3"/>
  <c r="AW11" i="3"/>
  <c r="AW12" i="3"/>
  <c r="AW13" i="3"/>
  <c r="AW14" i="3"/>
  <c r="AW15" i="3"/>
  <c r="AW16" i="3"/>
  <c r="AW17" i="3"/>
  <c r="AW18" i="3"/>
  <c r="AW19" i="3"/>
  <c r="AW20" i="3"/>
  <c r="AW21" i="3"/>
  <c r="AW22" i="3"/>
  <c r="AW23" i="3"/>
  <c r="AW24" i="3"/>
  <c r="AW25" i="3"/>
  <c r="AW26" i="3"/>
  <c r="AW27" i="3"/>
  <c r="AW28" i="3"/>
  <c r="AW29" i="3"/>
  <c r="AW30" i="3"/>
  <c r="AW31" i="3"/>
  <c r="AW32" i="3"/>
  <c r="AW33" i="3"/>
  <c r="AW34" i="3"/>
  <c r="AW35" i="3"/>
  <c r="AW36" i="3"/>
  <c r="AW37" i="3"/>
  <c r="AW38" i="3"/>
  <c r="AW39" i="3"/>
  <c r="AW40" i="3"/>
  <c r="AW41" i="3"/>
  <c r="AW42" i="3"/>
  <c r="AW43" i="3"/>
  <c r="AW44" i="3"/>
  <c r="AW45" i="3"/>
  <c r="AW46" i="3"/>
  <c r="AW47" i="3"/>
  <c r="AW48" i="3"/>
  <c r="AW49" i="3"/>
  <c r="AW50" i="3"/>
  <c r="AW51" i="3"/>
  <c r="AW52" i="3"/>
  <c r="AW53" i="3"/>
  <c r="AW54" i="3"/>
  <c r="AW55" i="3"/>
  <c r="AW56" i="3"/>
  <c r="AW57" i="3"/>
  <c r="AW58" i="3"/>
  <c r="AW59" i="3"/>
  <c r="AW60" i="3"/>
  <c r="AW61" i="3"/>
  <c r="AW62" i="3"/>
  <c r="AW63" i="3"/>
  <c r="AW64" i="3"/>
  <c r="AW65" i="3"/>
  <c r="AW66" i="3"/>
  <c r="AW67" i="3"/>
  <c r="AW68" i="3"/>
  <c r="AW69" i="3"/>
  <c r="AW70" i="3"/>
  <c r="AW71" i="3"/>
  <c r="AW72" i="3"/>
  <c r="AW73" i="3"/>
  <c r="AW74" i="3"/>
  <c r="AW75" i="3"/>
  <c r="AW76" i="3"/>
  <c r="AW77" i="3"/>
  <c r="AW78" i="3"/>
  <c r="AW79" i="3"/>
  <c r="AW80" i="3"/>
  <c r="AW81" i="3"/>
  <c r="AW82" i="3"/>
  <c r="AW83" i="3"/>
  <c r="AW84" i="3"/>
  <c r="AW85" i="3"/>
  <c r="AW86" i="3"/>
  <c r="AW87" i="3"/>
  <c r="AW91" i="3"/>
  <c r="AW95" i="3"/>
  <c r="AW90" i="3"/>
  <c r="AW94" i="3"/>
  <c r="AW98" i="3"/>
  <c r="AW99" i="3"/>
  <c r="AW100" i="3"/>
  <c r="AW101" i="3"/>
  <c r="AW102" i="3"/>
  <c r="AW103" i="3"/>
  <c r="AW104" i="3"/>
  <c r="AW105" i="3"/>
  <c r="AW106" i="3"/>
  <c r="AW107" i="3"/>
  <c r="AW108" i="3"/>
  <c r="AW109" i="3"/>
  <c r="AW110" i="3"/>
  <c r="AW111" i="3"/>
  <c r="AW112" i="3"/>
  <c r="AW113" i="3"/>
  <c r="AW114" i="3"/>
  <c r="AW115" i="3"/>
  <c r="AW116" i="3"/>
  <c r="AW117" i="3"/>
  <c r="AW118" i="3"/>
  <c r="AW119" i="3"/>
  <c r="AW120" i="3"/>
  <c r="AW121" i="3"/>
  <c r="AW122" i="3"/>
  <c r="AW123" i="3"/>
  <c r="AW124" i="3"/>
  <c r="AW125" i="3"/>
  <c r="AW126" i="3"/>
  <c r="AW127" i="3"/>
  <c r="AW128" i="3"/>
  <c r="AW129" i="3"/>
  <c r="AW130" i="3"/>
  <c r="AW131" i="3"/>
  <c r="AW132" i="3"/>
  <c r="AW133" i="3"/>
  <c r="AW134" i="3"/>
  <c r="AW135" i="3"/>
  <c r="AW136" i="3"/>
  <c r="AW137" i="3"/>
  <c r="AW138" i="3"/>
  <c r="AW139" i="3"/>
  <c r="AW140" i="3"/>
  <c r="AW141" i="3"/>
  <c r="AW142" i="3"/>
  <c r="AW143" i="3"/>
  <c r="AW144" i="3"/>
  <c r="AW145" i="3"/>
  <c r="AW146" i="3"/>
  <c r="AW147" i="3"/>
  <c r="AW148" i="3"/>
  <c r="AW149" i="3"/>
  <c r="AW150" i="3"/>
  <c r="AW151" i="3"/>
  <c r="AW152" i="3"/>
  <c r="AW153" i="3"/>
  <c r="AW89" i="3"/>
  <c r="AW93" i="3"/>
  <c r="AW97" i="3"/>
  <c r="AW92" i="3"/>
  <c r="AW155" i="3"/>
  <c r="AW159" i="3"/>
  <c r="AW163" i="3"/>
  <c r="AW167" i="3"/>
  <c r="AW154" i="3"/>
  <c r="AW158" i="3"/>
  <c r="AW162" i="3"/>
  <c r="AW166" i="3"/>
  <c r="AW170" i="3"/>
  <c r="AW171" i="3"/>
  <c r="AW172" i="3"/>
  <c r="AW173" i="3"/>
  <c r="AW174" i="3"/>
  <c r="AW175" i="3"/>
  <c r="AW176" i="3"/>
  <c r="AW177" i="3"/>
  <c r="AW178" i="3"/>
  <c r="AW179" i="3"/>
  <c r="AW180" i="3"/>
  <c r="AW181" i="3"/>
  <c r="AW182" i="3"/>
  <c r="AW183" i="3"/>
  <c r="AW184" i="3"/>
  <c r="AW185" i="3"/>
  <c r="AW186" i="3"/>
  <c r="AW187" i="3"/>
  <c r="AW188" i="3"/>
  <c r="AW189" i="3"/>
  <c r="AW190" i="3"/>
  <c r="AW191" i="3"/>
  <c r="AW192" i="3"/>
  <c r="AW193" i="3"/>
  <c r="AW194" i="3"/>
  <c r="AW195" i="3"/>
  <c r="AW196" i="3"/>
  <c r="AW197" i="3"/>
  <c r="AW198" i="3"/>
  <c r="AW199" i="3"/>
  <c r="AW200" i="3"/>
  <c r="AW201" i="3"/>
  <c r="AW202" i="3"/>
  <c r="AW203" i="3"/>
  <c r="AW204" i="3"/>
  <c r="AW205" i="3"/>
  <c r="AW206" i="3"/>
  <c r="AW207" i="3"/>
  <c r="AW208" i="3"/>
  <c r="AW209" i="3"/>
  <c r="AW210" i="3"/>
  <c r="AW211" i="3"/>
  <c r="AW212" i="3"/>
  <c r="AW213" i="3"/>
  <c r="AW214" i="3"/>
  <c r="AW215" i="3"/>
  <c r="AW216" i="3"/>
  <c r="AW217" i="3"/>
  <c r="AW218" i="3"/>
  <c r="AW219" i="3"/>
  <c r="AW220" i="3"/>
  <c r="AW221" i="3"/>
  <c r="AW222" i="3"/>
  <c r="AW223" i="3"/>
  <c r="AW96" i="3"/>
  <c r="AW157" i="3"/>
  <c r="AW161" i="3"/>
  <c r="AW165" i="3"/>
  <c r="AW169" i="3"/>
  <c r="AW88" i="3"/>
  <c r="AW160" i="3"/>
  <c r="AW164" i="3"/>
  <c r="AW156" i="3"/>
  <c r="AW224" i="3"/>
  <c r="AW225" i="3"/>
  <c r="AW226" i="3"/>
  <c r="AW227" i="3"/>
  <c r="AW228" i="3"/>
  <c r="AW229" i="3"/>
  <c r="AW230" i="3"/>
  <c r="AW231" i="3"/>
  <c r="AW232" i="3"/>
  <c r="AW233" i="3"/>
  <c r="AW234" i="3"/>
  <c r="AW235" i="3"/>
  <c r="AW236" i="3"/>
  <c r="AW237" i="3"/>
  <c r="AW238" i="3"/>
  <c r="AW239" i="3"/>
  <c r="AW240" i="3"/>
  <c r="AW241" i="3"/>
  <c r="AW242" i="3"/>
  <c r="AW243" i="3"/>
  <c r="AW244" i="3"/>
  <c r="AW245" i="3"/>
  <c r="AW246" i="3"/>
  <c r="AW247" i="3"/>
  <c r="AW248" i="3"/>
  <c r="AW249" i="3"/>
  <c r="AW250" i="3"/>
  <c r="AW251" i="3"/>
  <c r="AW252" i="3"/>
  <c r="AW253" i="3"/>
  <c r="AW254" i="3"/>
  <c r="AW255" i="3"/>
  <c r="AW256" i="3"/>
  <c r="AW257" i="3"/>
  <c r="AW258" i="3"/>
  <c r="AW259" i="3"/>
  <c r="AW260" i="3"/>
  <c r="AW261" i="3"/>
  <c r="AW262" i="3"/>
  <c r="AW263" i="3"/>
  <c r="AW264" i="3"/>
  <c r="AW265" i="3"/>
  <c r="AW266" i="3"/>
  <c r="AW267" i="3"/>
  <c r="AW268" i="3"/>
  <c r="AW269" i="3"/>
  <c r="AW270" i="3"/>
  <c r="AW271" i="3"/>
  <c r="AW272" i="3"/>
  <c r="AW273" i="3"/>
  <c r="AW274" i="3"/>
  <c r="AW275" i="3"/>
  <c r="AW276" i="3"/>
  <c r="AW277" i="3"/>
  <c r="AW278" i="3"/>
  <c r="AW279" i="3"/>
  <c r="AW280" i="3"/>
  <c r="AW281" i="3"/>
  <c r="AW282" i="3"/>
  <c r="AW168" i="3"/>
  <c r="AW288" i="3"/>
  <c r="AW296" i="3"/>
  <c r="AW299" i="3"/>
  <c r="AW303" i="3"/>
  <c r="AW307" i="3"/>
  <c r="AW311" i="3"/>
  <c r="AW319" i="3"/>
  <c r="AW283" i="3"/>
  <c r="AW285" i="3"/>
  <c r="AW293" i="3"/>
  <c r="AW318" i="3"/>
  <c r="AW290" i="3"/>
  <c r="AW298" i="3"/>
  <c r="AW302" i="3"/>
  <c r="AW306" i="3"/>
  <c r="AW310" i="3"/>
  <c r="AW317" i="3"/>
  <c r="AW287" i="3"/>
  <c r="AW295" i="3"/>
  <c r="AW316" i="3"/>
  <c r="AW324" i="3"/>
  <c r="AW325" i="3"/>
  <c r="AW326" i="3"/>
  <c r="AW327" i="3"/>
  <c r="AW328" i="3"/>
  <c r="AW329" i="3"/>
  <c r="AW330" i="3"/>
  <c r="AW331" i="3"/>
  <c r="AW332" i="3"/>
  <c r="AW333" i="3"/>
  <c r="AW334" i="3"/>
  <c r="AW335" i="3"/>
  <c r="AW336" i="3"/>
  <c r="AW337" i="3"/>
  <c r="AW338" i="3"/>
  <c r="AW339" i="3"/>
  <c r="AW340" i="3"/>
  <c r="AW341" i="3"/>
  <c r="AW342" i="3"/>
  <c r="AW343" i="3"/>
  <c r="AW344" i="3"/>
  <c r="AW345" i="3"/>
  <c r="AW346" i="3"/>
  <c r="AW347" i="3"/>
  <c r="AW348" i="3"/>
  <c r="AW349" i="3"/>
  <c r="AW350" i="3"/>
  <c r="AW351" i="3"/>
  <c r="AW352" i="3"/>
  <c r="AW353" i="3"/>
  <c r="AW354" i="3"/>
  <c r="AW355" i="3"/>
  <c r="AW356" i="3"/>
  <c r="AW357" i="3"/>
  <c r="AW358" i="3"/>
  <c r="AW359" i="3"/>
  <c r="AW360" i="3"/>
  <c r="AW361" i="3"/>
  <c r="AW362" i="3"/>
  <c r="AW363" i="3"/>
  <c r="AW364" i="3"/>
  <c r="AW365" i="3"/>
  <c r="AW366" i="3"/>
  <c r="AW367" i="3"/>
  <c r="AW368" i="3"/>
  <c r="AW369" i="3"/>
  <c r="AW370" i="3"/>
  <c r="AW371" i="3"/>
  <c r="AW372" i="3"/>
  <c r="AW373" i="3"/>
  <c r="AW374" i="3"/>
  <c r="AW375" i="3"/>
  <c r="AW376" i="3"/>
  <c r="AW377" i="3"/>
  <c r="AW378" i="3"/>
  <c r="AW379" i="3"/>
  <c r="AW380" i="3"/>
  <c r="AW381" i="3"/>
  <c r="AW382" i="3"/>
  <c r="AW383" i="3"/>
  <c r="AW384" i="3"/>
  <c r="AW385" i="3"/>
  <c r="AW386" i="3"/>
  <c r="AW387" i="3"/>
  <c r="AW292" i="3"/>
  <c r="AW301" i="3"/>
  <c r="AW305" i="3"/>
  <c r="AW309" i="3"/>
  <c r="AW315" i="3"/>
  <c r="AW323" i="3"/>
  <c r="AW284" i="3"/>
  <c r="AW289" i="3"/>
  <c r="AW297" i="3"/>
  <c r="AW314" i="3"/>
  <c r="AW322" i="3"/>
  <c r="AW286" i="3"/>
  <c r="AW294" i="3"/>
  <c r="AW300" i="3"/>
  <c r="AW304" i="3"/>
  <c r="AW308" i="3"/>
  <c r="AW313" i="3"/>
  <c r="AW321" i="3"/>
  <c r="AW388" i="3"/>
  <c r="AW396" i="3"/>
  <c r="AW393" i="3"/>
  <c r="AW401" i="3"/>
  <c r="AW390" i="3"/>
  <c r="AW398" i="3"/>
  <c r="AW395" i="3"/>
  <c r="AW403" i="3"/>
  <c r="AW320" i="3"/>
  <c r="AW392" i="3"/>
  <c r="AW400" i="3"/>
  <c r="AW312" i="3"/>
  <c r="AW389" i="3"/>
  <c r="AW397" i="3"/>
  <c r="AW291" i="3"/>
  <c r="AW394" i="3"/>
  <c r="AW402" i="3"/>
  <c r="AW399" i="3"/>
  <c r="AW391" i="3"/>
  <c r="AU10" i="3"/>
  <c r="AU18" i="3"/>
  <c r="AU26" i="3"/>
  <c r="AU5" i="3"/>
  <c r="AU13" i="3"/>
  <c r="AU21" i="3"/>
  <c r="AU29" i="3"/>
  <c r="AU31" i="3"/>
  <c r="AU33" i="3"/>
  <c r="AU37" i="3"/>
  <c r="AU8" i="3"/>
  <c r="AU16" i="3"/>
  <c r="AU24" i="3"/>
  <c r="AU11" i="3"/>
  <c r="AU19" i="3"/>
  <c r="AU27" i="3"/>
  <c r="AU36" i="3"/>
  <c r="AU40" i="3"/>
  <c r="AU41" i="3"/>
  <c r="AU42" i="3"/>
  <c r="AU43" i="3"/>
  <c r="AU44" i="3"/>
  <c r="AU45" i="3"/>
  <c r="AU46" i="3"/>
  <c r="AU47" i="3"/>
  <c r="AU48" i="3"/>
  <c r="AU49" i="3"/>
  <c r="AU50" i="3"/>
  <c r="AU51" i="3"/>
  <c r="AU52" i="3"/>
  <c r="AU53" i="3"/>
  <c r="AU54" i="3"/>
  <c r="AU55" i="3"/>
  <c r="AU56" i="3"/>
  <c r="AU57" i="3"/>
  <c r="AU58" i="3"/>
  <c r="AU59" i="3"/>
  <c r="AU60" i="3"/>
  <c r="AU61" i="3"/>
  <c r="AU62" i="3"/>
  <c r="AU63" i="3"/>
  <c r="AU64" i="3"/>
  <c r="AU65" i="3"/>
  <c r="AU66" i="3"/>
  <c r="AU67" i="3"/>
  <c r="AU68" i="3"/>
  <c r="AU69" i="3"/>
  <c r="AU70" i="3"/>
  <c r="AU71" i="3"/>
  <c r="AU72" i="3"/>
  <c r="AU73" i="3"/>
  <c r="AU6" i="3"/>
  <c r="AU14" i="3"/>
  <c r="AU22" i="3"/>
  <c r="AU9" i="3"/>
  <c r="AU17" i="3"/>
  <c r="AU25" i="3"/>
  <c r="AU30" i="3"/>
  <c r="AU32" i="3"/>
  <c r="AU35" i="3"/>
  <c r="AU39" i="3"/>
  <c r="AU12" i="3"/>
  <c r="AU20" i="3"/>
  <c r="AU28" i="3"/>
  <c r="AU75" i="3"/>
  <c r="AU77" i="3"/>
  <c r="AU79" i="3"/>
  <c r="AU84" i="3"/>
  <c r="AU23" i="3"/>
  <c r="AU38" i="3"/>
  <c r="AU81" i="3"/>
  <c r="AU90" i="3"/>
  <c r="AU94" i="3"/>
  <c r="AU98" i="3"/>
  <c r="AU99" i="3"/>
  <c r="AU100" i="3"/>
  <c r="AU101" i="3"/>
  <c r="AU102" i="3"/>
  <c r="AU103" i="3"/>
  <c r="AU104" i="3"/>
  <c r="AU105" i="3"/>
  <c r="AU106" i="3"/>
  <c r="AU107" i="3"/>
  <c r="AU108" i="3"/>
  <c r="AU109" i="3"/>
  <c r="AU110" i="3"/>
  <c r="AU111" i="3"/>
  <c r="AU112" i="3"/>
  <c r="AU113" i="3"/>
  <c r="AU114" i="3"/>
  <c r="AU115" i="3"/>
  <c r="AU116" i="3"/>
  <c r="AU117" i="3"/>
  <c r="AU118" i="3"/>
  <c r="AU119" i="3"/>
  <c r="AU120" i="3"/>
  <c r="AU121" i="3"/>
  <c r="AU122" i="3"/>
  <c r="AU123" i="3"/>
  <c r="AU124" i="3"/>
  <c r="AU125" i="3"/>
  <c r="AU126" i="3"/>
  <c r="AU127" i="3"/>
  <c r="AU128" i="3"/>
  <c r="AU129" i="3"/>
  <c r="AU130" i="3"/>
  <c r="AU131" i="3"/>
  <c r="AU132" i="3"/>
  <c r="AU133" i="3"/>
  <c r="AU134" i="3"/>
  <c r="AU135" i="3"/>
  <c r="AU136" i="3"/>
  <c r="AU137" i="3"/>
  <c r="AU138" i="3"/>
  <c r="AU139" i="3"/>
  <c r="AU140" i="3"/>
  <c r="AU141" i="3"/>
  <c r="AU142" i="3"/>
  <c r="AU143" i="3"/>
  <c r="AU144" i="3"/>
  <c r="AU145" i="3"/>
  <c r="AU146" i="3"/>
  <c r="AU147" i="3"/>
  <c r="AU148" i="3"/>
  <c r="AU149" i="3"/>
  <c r="AU150" i="3"/>
  <c r="AU151" i="3"/>
  <c r="AU152" i="3"/>
  <c r="AU153" i="3"/>
  <c r="AU154" i="3"/>
  <c r="AU155" i="3"/>
  <c r="AU156" i="3"/>
  <c r="AU157" i="3"/>
  <c r="AU158" i="3"/>
  <c r="AU159" i="3"/>
  <c r="AU160" i="3"/>
  <c r="AU161" i="3"/>
  <c r="AU162" i="3"/>
  <c r="AU163" i="3"/>
  <c r="AU164" i="3"/>
  <c r="AU165" i="3"/>
  <c r="AU166" i="3"/>
  <c r="AU167" i="3"/>
  <c r="AU168" i="3"/>
  <c r="AU169" i="3"/>
  <c r="AU170" i="3"/>
  <c r="AU86" i="3"/>
  <c r="AU7" i="3"/>
  <c r="AU83" i="3"/>
  <c r="AU89" i="3"/>
  <c r="AU93" i="3"/>
  <c r="AU97" i="3"/>
  <c r="AU74" i="3"/>
  <c r="AU76" i="3"/>
  <c r="AU78" i="3"/>
  <c r="AU80" i="3"/>
  <c r="AU85" i="3"/>
  <c r="AU88" i="3"/>
  <c r="AU92" i="3"/>
  <c r="AU96" i="3"/>
  <c r="AU15" i="3"/>
  <c r="AU34" i="3"/>
  <c r="AU82" i="3"/>
  <c r="AU91" i="3"/>
  <c r="AU171" i="3"/>
  <c r="AU172" i="3"/>
  <c r="AU173" i="3"/>
  <c r="AU174" i="3"/>
  <c r="AU175" i="3"/>
  <c r="AU176" i="3"/>
  <c r="AU177" i="3"/>
  <c r="AU178" i="3"/>
  <c r="AU179" i="3"/>
  <c r="AU180" i="3"/>
  <c r="AU181" i="3"/>
  <c r="AU182" i="3"/>
  <c r="AU183" i="3"/>
  <c r="AU184" i="3"/>
  <c r="AU185" i="3"/>
  <c r="AU186" i="3"/>
  <c r="AU187" i="3"/>
  <c r="AU188" i="3"/>
  <c r="AU189" i="3"/>
  <c r="AU190" i="3"/>
  <c r="AU191" i="3"/>
  <c r="AU192" i="3"/>
  <c r="AU193" i="3"/>
  <c r="AU194" i="3"/>
  <c r="AU195" i="3"/>
  <c r="AU196" i="3"/>
  <c r="AU197" i="3"/>
  <c r="AU198" i="3"/>
  <c r="AU199" i="3"/>
  <c r="AU200" i="3"/>
  <c r="AU201" i="3"/>
  <c r="AU202" i="3"/>
  <c r="AU203" i="3"/>
  <c r="AU204" i="3"/>
  <c r="AU205" i="3"/>
  <c r="AU206" i="3"/>
  <c r="AU207" i="3"/>
  <c r="AU208" i="3"/>
  <c r="AU209" i="3"/>
  <c r="AU210" i="3"/>
  <c r="AU211" i="3"/>
  <c r="AU212" i="3"/>
  <c r="AU213" i="3"/>
  <c r="AU214" i="3"/>
  <c r="AU215" i="3"/>
  <c r="AU216" i="3"/>
  <c r="AU217" i="3"/>
  <c r="AU218" i="3"/>
  <c r="AU219" i="3"/>
  <c r="AU220" i="3"/>
  <c r="AU221" i="3"/>
  <c r="AU222" i="3"/>
  <c r="AU223" i="3"/>
  <c r="AU224" i="3"/>
  <c r="AU95" i="3"/>
  <c r="AU87" i="3"/>
  <c r="AU225" i="3"/>
  <c r="AU226" i="3"/>
  <c r="AU227" i="3"/>
  <c r="AU228" i="3"/>
  <c r="AU229" i="3"/>
  <c r="AU230" i="3"/>
  <c r="AU231" i="3"/>
  <c r="AU232" i="3"/>
  <c r="AU233" i="3"/>
  <c r="AU234" i="3"/>
  <c r="AU235" i="3"/>
  <c r="AU236" i="3"/>
  <c r="AU237" i="3"/>
  <c r="AU238" i="3"/>
  <c r="AU239" i="3"/>
  <c r="AU240" i="3"/>
  <c r="AU241" i="3"/>
  <c r="AU242" i="3"/>
  <c r="AU243" i="3"/>
  <c r="AU244" i="3"/>
  <c r="AU245" i="3"/>
  <c r="AU246" i="3"/>
  <c r="AU247" i="3"/>
  <c r="AU248" i="3"/>
  <c r="AU249" i="3"/>
  <c r="AU250" i="3"/>
  <c r="AU251" i="3"/>
  <c r="AU252" i="3"/>
  <c r="AU253" i="3"/>
  <c r="AU254" i="3"/>
  <c r="AU255" i="3"/>
  <c r="AU256" i="3"/>
  <c r="AU257" i="3"/>
  <c r="AU258" i="3"/>
  <c r="AU259" i="3"/>
  <c r="AU260" i="3"/>
  <c r="AU261" i="3"/>
  <c r="AU262" i="3"/>
  <c r="AU263" i="3"/>
  <c r="AU264" i="3"/>
  <c r="AU265" i="3"/>
  <c r="AU266" i="3"/>
  <c r="AU267" i="3"/>
  <c r="AU268" i="3"/>
  <c r="AU269" i="3"/>
  <c r="AU270" i="3"/>
  <c r="AU271" i="3"/>
  <c r="AU272" i="3"/>
  <c r="AU273" i="3"/>
  <c r="AU274" i="3"/>
  <c r="AU275" i="3"/>
  <c r="AU276" i="3"/>
  <c r="AU277" i="3"/>
  <c r="AU278" i="3"/>
  <c r="AU279" i="3"/>
  <c r="AU280" i="3"/>
  <c r="AU281" i="3"/>
  <c r="AU282" i="3"/>
  <c r="AU283" i="3"/>
  <c r="AU284" i="3"/>
  <c r="AU285" i="3"/>
  <c r="AU286" i="3"/>
  <c r="AU287" i="3"/>
  <c r="AU288" i="3"/>
  <c r="AU289" i="3"/>
  <c r="AU290" i="3"/>
  <c r="AU291" i="3"/>
  <c r="AU292" i="3"/>
  <c r="AU293" i="3"/>
  <c r="AU294" i="3"/>
  <c r="AU295" i="3"/>
  <c r="AU296" i="3"/>
  <c r="AU297" i="3"/>
  <c r="AU298" i="3"/>
  <c r="AU302" i="3"/>
  <c r="AU306" i="3"/>
  <c r="AU310" i="3"/>
  <c r="AU317" i="3"/>
  <c r="AU316" i="3"/>
  <c r="AU324" i="3"/>
  <c r="AU325" i="3"/>
  <c r="AU326" i="3"/>
  <c r="AU327" i="3"/>
  <c r="AU328" i="3"/>
  <c r="AU329" i="3"/>
  <c r="AU330" i="3"/>
  <c r="AU331" i="3"/>
  <c r="AU332" i="3"/>
  <c r="AU333" i="3"/>
  <c r="AU334" i="3"/>
  <c r="AU335" i="3"/>
  <c r="AU336" i="3"/>
  <c r="AU337" i="3"/>
  <c r="AU338" i="3"/>
  <c r="AU339" i="3"/>
  <c r="AU340" i="3"/>
  <c r="AU341" i="3"/>
  <c r="AU342" i="3"/>
  <c r="AU343" i="3"/>
  <c r="AU344" i="3"/>
  <c r="AU345" i="3"/>
  <c r="AU346" i="3"/>
  <c r="AU347" i="3"/>
  <c r="AU348" i="3"/>
  <c r="AU349" i="3"/>
  <c r="AU350" i="3"/>
  <c r="AU351" i="3"/>
  <c r="AU352" i="3"/>
  <c r="AU353" i="3"/>
  <c r="AU354" i="3"/>
  <c r="AU355" i="3"/>
  <c r="AU356" i="3"/>
  <c r="AU357" i="3"/>
  <c r="AU358" i="3"/>
  <c r="AU359" i="3"/>
  <c r="AU360" i="3"/>
  <c r="AU361" i="3"/>
  <c r="AU362" i="3"/>
  <c r="AU363" i="3"/>
  <c r="AU364" i="3"/>
  <c r="AU365" i="3"/>
  <c r="AU366" i="3"/>
  <c r="AU367" i="3"/>
  <c r="AU368" i="3"/>
  <c r="AU369" i="3"/>
  <c r="AU370" i="3"/>
  <c r="AU371" i="3"/>
  <c r="AU372" i="3"/>
  <c r="AU373" i="3"/>
  <c r="AU374" i="3"/>
  <c r="AU375" i="3"/>
  <c r="AU376" i="3"/>
  <c r="AU377" i="3"/>
  <c r="AU378" i="3"/>
  <c r="AU379" i="3"/>
  <c r="AU380" i="3"/>
  <c r="AU381" i="3"/>
  <c r="AU382" i="3"/>
  <c r="AU383" i="3"/>
  <c r="AU384" i="3"/>
  <c r="AU385" i="3"/>
  <c r="AU386" i="3"/>
  <c r="AU387" i="3"/>
  <c r="AU388" i="3"/>
  <c r="AU389" i="3"/>
  <c r="AU390" i="3"/>
  <c r="AU391" i="3"/>
  <c r="AU392" i="3"/>
  <c r="AU393" i="3"/>
  <c r="AU394" i="3"/>
  <c r="AU395" i="3"/>
  <c r="AU396" i="3"/>
  <c r="AU397" i="3"/>
  <c r="AU398" i="3"/>
  <c r="AU399" i="3"/>
  <c r="AU400" i="3"/>
  <c r="AU401" i="3"/>
  <c r="AU402" i="3"/>
  <c r="AU403" i="3"/>
  <c r="AU301" i="3"/>
  <c r="AU305" i="3"/>
  <c r="AU309" i="3"/>
  <c r="AU315" i="3"/>
  <c r="AU323" i="3"/>
  <c r="AU314" i="3"/>
  <c r="AU322" i="3"/>
  <c r="AU300" i="3"/>
  <c r="AU304" i="3"/>
  <c r="AU308" i="3"/>
  <c r="AU313" i="3"/>
  <c r="AU321" i="3"/>
  <c r="AU312" i="3"/>
  <c r="AU320" i="3"/>
  <c r="AU299" i="3"/>
  <c r="AU303" i="3"/>
  <c r="AU307" i="3"/>
  <c r="AU311" i="3"/>
  <c r="AU319" i="3"/>
  <c r="AU318" i="3"/>
  <c r="AN4" i="3"/>
  <c r="AX4" i="3" s="1"/>
  <c r="AO4" i="3"/>
  <c r="AY4" i="3" s="1"/>
  <c r="AP4" i="3"/>
  <c r="AZ4" i="3" s="1"/>
  <c r="AQ4" i="3"/>
  <c r="AR4" i="3"/>
  <c r="AL4" i="3"/>
  <c r="AM4" i="3"/>
  <c r="AW4" i="3" s="1"/>
  <c r="BB12" i="3"/>
  <c r="BB20" i="3"/>
  <c r="BB28" i="3"/>
  <c r="BB30" i="3"/>
  <c r="BB32" i="3"/>
  <c r="BB36" i="3"/>
  <c r="BB7" i="3"/>
  <c r="BB15" i="3"/>
  <c r="BB23" i="3"/>
  <c r="BB10" i="3"/>
  <c r="BB18" i="3"/>
  <c r="BB26" i="3"/>
  <c r="BB35" i="3"/>
  <c r="BB39" i="3"/>
  <c r="BB40" i="3"/>
  <c r="BB41" i="3"/>
  <c r="BB42" i="3"/>
  <c r="BB43" i="3"/>
  <c r="BB44" i="3"/>
  <c r="BB45" i="3"/>
  <c r="BB46" i="3"/>
  <c r="BB47" i="3"/>
  <c r="BB48" i="3"/>
  <c r="BB49" i="3"/>
  <c r="BB50" i="3"/>
  <c r="BB51" i="3"/>
  <c r="BB52" i="3"/>
  <c r="BB53" i="3"/>
  <c r="BB54" i="3"/>
  <c r="BB55" i="3"/>
  <c r="BB56" i="3"/>
  <c r="BB57" i="3"/>
  <c r="BB58" i="3"/>
  <c r="BB59" i="3"/>
  <c r="BB60" i="3"/>
  <c r="BB61" i="3"/>
  <c r="BB62" i="3"/>
  <c r="BB63" i="3"/>
  <c r="BB64" i="3"/>
  <c r="BB65" i="3"/>
  <c r="BB66" i="3"/>
  <c r="BB67" i="3"/>
  <c r="BB68" i="3"/>
  <c r="BB69" i="3"/>
  <c r="BB70" i="3"/>
  <c r="BB71" i="3"/>
  <c r="BB72" i="3"/>
  <c r="BB73" i="3"/>
  <c r="BB74" i="3"/>
  <c r="BB75" i="3"/>
  <c r="BB76" i="3"/>
  <c r="BB77" i="3"/>
  <c r="BB78" i="3"/>
  <c r="BB79" i="3"/>
  <c r="BB80" i="3"/>
  <c r="BB81" i="3"/>
  <c r="BB82" i="3"/>
  <c r="BB83" i="3"/>
  <c r="BB84" i="3"/>
  <c r="BB85" i="3"/>
  <c r="BB86" i="3"/>
  <c r="BB87" i="3"/>
  <c r="BB88" i="3"/>
  <c r="BB89" i="3"/>
  <c r="BB90" i="3"/>
  <c r="BB91" i="3"/>
  <c r="BB92" i="3"/>
  <c r="BB93" i="3"/>
  <c r="BB94" i="3"/>
  <c r="BB95" i="3"/>
  <c r="BB96" i="3"/>
  <c r="BB97" i="3"/>
  <c r="BB5" i="3"/>
  <c r="BB13" i="3"/>
  <c r="BB21" i="3"/>
  <c r="BB8" i="3"/>
  <c r="BB16" i="3"/>
  <c r="BB24" i="3"/>
  <c r="BB29" i="3"/>
  <c r="BB31" i="3"/>
  <c r="BB34" i="3"/>
  <c r="BB38" i="3"/>
  <c r="BB11" i="3"/>
  <c r="BB19" i="3"/>
  <c r="BB27" i="3"/>
  <c r="BB6" i="3"/>
  <c r="BB14" i="3"/>
  <c r="BB22" i="3"/>
  <c r="BB33" i="3"/>
  <c r="BB37" i="3"/>
  <c r="BB98" i="3"/>
  <c r="BB99" i="3"/>
  <c r="BB100" i="3"/>
  <c r="BB101" i="3"/>
  <c r="BB102" i="3"/>
  <c r="BB103" i="3"/>
  <c r="BB104" i="3"/>
  <c r="BB105" i="3"/>
  <c r="BB106" i="3"/>
  <c r="BB107" i="3"/>
  <c r="BB108" i="3"/>
  <c r="BB109" i="3"/>
  <c r="BB110" i="3"/>
  <c r="BB111" i="3"/>
  <c r="BB112" i="3"/>
  <c r="BB113" i="3"/>
  <c r="BB114" i="3"/>
  <c r="BB115" i="3"/>
  <c r="BB116" i="3"/>
  <c r="BB117" i="3"/>
  <c r="BB25" i="3"/>
  <c r="BB9" i="3"/>
  <c r="BB123" i="3"/>
  <c r="BB131" i="3"/>
  <c r="BB139" i="3"/>
  <c r="BB147" i="3"/>
  <c r="BB154" i="3"/>
  <c r="BB158" i="3"/>
  <c r="BB162" i="3"/>
  <c r="BB166" i="3"/>
  <c r="BB170" i="3"/>
  <c r="BB171" i="3"/>
  <c r="BB172" i="3"/>
  <c r="BB173" i="3"/>
  <c r="BB174" i="3"/>
  <c r="BB175" i="3"/>
  <c r="BB176" i="3"/>
  <c r="BB177" i="3"/>
  <c r="BB178" i="3"/>
  <c r="BB179" i="3"/>
  <c r="BB180" i="3"/>
  <c r="BB126" i="3"/>
  <c r="BB134" i="3"/>
  <c r="BB142" i="3"/>
  <c r="BB150" i="3"/>
  <c r="BB17" i="3"/>
  <c r="BB121" i="3"/>
  <c r="BB129" i="3"/>
  <c r="BB137" i="3"/>
  <c r="BB145" i="3"/>
  <c r="BB153" i="3"/>
  <c r="BB157" i="3"/>
  <c r="BB161" i="3"/>
  <c r="BB165" i="3"/>
  <c r="BB169" i="3"/>
  <c r="BB118" i="3"/>
  <c r="BB124" i="3"/>
  <c r="BB132" i="3"/>
  <c r="BB140" i="3"/>
  <c r="BB148" i="3"/>
  <c r="BB127" i="3"/>
  <c r="BB135" i="3"/>
  <c r="BB143" i="3"/>
  <c r="BB151" i="3"/>
  <c r="BB156" i="3"/>
  <c r="BB160" i="3"/>
  <c r="BB164" i="3"/>
  <c r="BB168" i="3"/>
  <c r="BB119" i="3"/>
  <c r="BB122" i="3"/>
  <c r="BB130" i="3"/>
  <c r="BB138" i="3"/>
  <c r="BB146" i="3"/>
  <c r="BB125" i="3"/>
  <c r="BB133" i="3"/>
  <c r="BB141" i="3"/>
  <c r="BB149" i="3"/>
  <c r="BB155" i="3"/>
  <c r="BB159" i="3"/>
  <c r="BB163" i="3"/>
  <c r="BB167" i="3"/>
  <c r="BB144" i="3"/>
  <c r="BB188" i="3"/>
  <c r="BB196" i="3"/>
  <c r="BB204" i="3"/>
  <c r="BB209" i="3"/>
  <c r="BB211" i="3"/>
  <c r="BB219" i="3"/>
  <c r="BB183" i="3"/>
  <c r="BB191" i="3"/>
  <c r="BB199" i="3"/>
  <c r="BB207" i="3"/>
  <c r="BB216" i="3"/>
  <c r="BB128" i="3"/>
  <c r="BB186" i="3"/>
  <c r="BB194" i="3"/>
  <c r="BB202" i="3"/>
  <c r="BB213" i="3"/>
  <c r="BB221" i="3"/>
  <c r="BB224" i="3"/>
  <c r="BB225" i="3"/>
  <c r="BB226" i="3"/>
  <c r="BB227" i="3"/>
  <c r="BB228" i="3"/>
  <c r="BB229" i="3"/>
  <c r="BB230" i="3"/>
  <c r="BB231" i="3"/>
  <c r="BB232" i="3"/>
  <c r="BB233" i="3"/>
  <c r="BB234" i="3"/>
  <c r="BB235" i="3"/>
  <c r="BB236" i="3"/>
  <c r="BB237" i="3"/>
  <c r="BB238" i="3"/>
  <c r="BB239" i="3"/>
  <c r="BB240" i="3"/>
  <c r="BB241" i="3"/>
  <c r="BB242" i="3"/>
  <c r="BB243" i="3"/>
  <c r="BB244" i="3"/>
  <c r="BB245" i="3"/>
  <c r="BB246" i="3"/>
  <c r="BB247" i="3"/>
  <c r="BB248" i="3"/>
  <c r="BB249" i="3"/>
  <c r="BB250" i="3"/>
  <c r="BB251" i="3"/>
  <c r="BB252" i="3"/>
  <c r="BB253" i="3"/>
  <c r="BB254" i="3"/>
  <c r="BB255" i="3"/>
  <c r="BB256" i="3"/>
  <c r="BB257" i="3"/>
  <c r="BB258" i="3"/>
  <c r="BB259" i="3"/>
  <c r="BB260" i="3"/>
  <c r="BB261" i="3"/>
  <c r="BB262" i="3"/>
  <c r="BB263" i="3"/>
  <c r="BB264" i="3"/>
  <c r="BB265" i="3"/>
  <c r="BB266" i="3"/>
  <c r="BB267" i="3"/>
  <c r="BB268" i="3"/>
  <c r="BB269" i="3"/>
  <c r="BB270" i="3"/>
  <c r="BB271" i="3"/>
  <c r="BB272" i="3"/>
  <c r="BB273" i="3"/>
  <c r="BB274" i="3"/>
  <c r="BB275" i="3"/>
  <c r="BB276" i="3"/>
  <c r="BB277" i="3"/>
  <c r="BB278" i="3"/>
  <c r="BB279" i="3"/>
  <c r="BB280" i="3"/>
  <c r="BB281" i="3"/>
  <c r="BB282" i="3"/>
  <c r="BB283" i="3"/>
  <c r="BB284" i="3"/>
  <c r="BB285" i="3"/>
  <c r="BB286" i="3"/>
  <c r="BB287" i="3"/>
  <c r="BB288" i="3"/>
  <c r="BB289" i="3"/>
  <c r="BB290" i="3"/>
  <c r="BB291" i="3"/>
  <c r="BB292" i="3"/>
  <c r="BB293" i="3"/>
  <c r="BB294" i="3"/>
  <c r="BB295" i="3"/>
  <c r="BB296" i="3"/>
  <c r="BB297" i="3"/>
  <c r="BB298" i="3"/>
  <c r="BB299" i="3"/>
  <c r="BB300" i="3"/>
  <c r="BB301" i="3"/>
  <c r="BB302" i="3"/>
  <c r="BB303" i="3"/>
  <c r="BB304" i="3"/>
  <c r="BB305" i="3"/>
  <c r="BB306" i="3"/>
  <c r="BB307" i="3"/>
  <c r="BB308" i="3"/>
  <c r="BB309" i="3"/>
  <c r="BB310" i="3"/>
  <c r="BB152" i="3"/>
  <c r="BB189" i="3"/>
  <c r="BB197" i="3"/>
  <c r="BB205" i="3"/>
  <c r="BB218" i="3"/>
  <c r="BB181" i="3"/>
  <c r="BB184" i="3"/>
  <c r="BB192" i="3"/>
  <c r="BB200" i="3"/>
  <c r="BB208" i="3"/>
  <c r="BB210" i="3"/>
  <c r="BB215" i="3"/>
  <c r="BB223" i="3"/>
  <c r="BB136" i="3"/>
  <c r="BB187" i="3"/>
  <c r="BB195" i="3"/>
  <c r="BB203" i="3"/>
  <c r="BB212" i="3"/>
  <c r="BB220" i="3"/>
  <c r="BB182" i="3"/>
  <c r="BB190" i="3"/>
  <c r="BB198" i="3"/>
  <c r="BB206" i="3"/>
  <c r="BB217" i="3"/>
  <c r="BB222" i="3"/>
  <c r="BB315" i="3"/>
  <c r="BB323" i="3"/>
  <c r="BB324" i="3"/>
  <c r="BB325" i="3"/>
  <c r="BB326" i="3"/>
  <c r="BB327" i="3"/>
  <c r="BB328" i="3"/>
  <c r="BB329" i="3"/>
  <c r="BB330" i="3"/>
  <c r="BB331" i="3"/>
  <c r="BB332" i="3"/>
  <c r="BB333" i="3"/>
  <c r="BB334" i="3"/>
  <c r="BB335" i="3"/>
  <c r="BB336" i="3"/>
  <c r="BB337" i="3"/>
  <c r="BB338" i="3"/>
  <c r="BB339" i="3"/>
  <c r="BB340" i="3"/>
  <c r="BB341" i="3"/>
  <c r="BB342" i="3"/>
  <c r="BB343" i="3"/>
  <c r="BB344" i="3"/>
  <c r="BB345" i="3"/>
  <c r="BB346" i="3"/>
  <c r="BB347" i="3"/>
  <c r="BB348" i="3"/>
  <c r="BB349" i="3"/>
  <c r="BB350" i="3"/>
  <c r="BB351" i="3"/>
  <c r="BB352" i="3"/>
  <c r="BB353" i="3"/>
  <c r="BB354" i="3"/>
  <c r="BB355" i="3"/>
  <c r="BB356" i="3"/>
  <c r="BB120" i="3"/>
  <c r="BB314" i="3"/>
  <c r="BB322" i="3"/>
  <c r="BB193" i="3"/>
  <c r="BB313" i="3"/>
  <c r="BB321" i="3"/>
  <c r="BB214" i="3"/>
  <c r="BB312" i="3"/>
  <c r="BB320" i="3"/>
  <c r="BB311" i="3"/>
  <c r="BB319" i="3"/>
  <c r="BB201" i="3"/>
  <c r="BB318" i="3"/>
  <c r="BB317" i="3"/>
  <c r="BB392" i="3"/>
  <c r="BB400" i="3"/>
  <c r="BB185" i="3"/>
  <c r="BB316" i="3"/>
  <c r="BB359" i="3"/>
  <c r="BB389" i="3"/>
  <c r="BB397" i="3"/>
  <c r="BB394" i="3"/>
  <c r="BB402" i="3"/>
  <c r="BB357" i="3"/>
  <c r="BB362" i="3"/>
  <c r="BB364" i="3"/>
  <c r="BB366" i="3"/>
  <c r="BB368" i="3"/>
  <c r="BB370" i="3"/>
  <c r="BB372" i="3"/>
  <c r="BB374" i="3"/>
  <c r="BB376" i="3"/>
  <c r="BB378" i="3"/>
  <c r="BB380" i="3"/>
  <c r="BB382" i="3"/>
  <c r="BB384" i="3"/>
  <c r="BB386" i="3"/>
  <c r="BB391" i="3"/>
  <c r="BB399" i="3"/>
  <c r="BB4" i="3"/>
  <c r="BB360" i="3"/>
  <c r="BB388" i="3"/>
  <c r="BB396" i="3"/>
  <c r="BB393" i="3"/>
  <c r="BB401" i="3"/>
  <c r="BB358" i="3"/>
  <c r="BB390" i="3"/>
  <c r="BB398" i="3"/>
  <c r="BB363" i="3"/>
  <c r="BB379" i="3"/>
  <c r="BB365" i="3"/>
  <c r="BB381" i="3"/>
  <c r="BB395" i="3"/>
  <c r="BB367" i="3"/>
  <c r="BB383" i="3"/>
  <c r="BB369" i="3"/>
  <c r="BB385" i="3"/>
  <c r="BB371" i="3"/>
  <c r="BB387" i="3"/>
  <c r="BB373" i="3"/>
  <c r="BB375" i="3"/>
  <c r="BB403" i="3"/>
  <c r="BB361" i="3"/>
  <c r="BB377" i="3"/>
  <c r="AY5" i="3"/>
  <c r="AY6" i="3"/>
  <c r="AY7" i="3"/>
  <c r="AY8" i="3"/>
  <c r="AY9" i="3"/>
  <c r="AY10" i="3"/>
  <c r="AY11" i="3"/>
  <c r="AY12" i="3"/>
  <c r="AY13" i="3"/>
  <c r="AY14" i="3"/>
  <c r="AY15" i="3"/>
  <c r="AY16" i="3"/>
  <c r="AY17" i="3"/>
  <c r="AY18" i="3"/>
  <c r="AY19" i="3"/>
  <c r="AY20" i="3"/>
  <c r="AY21" i="3"/>
  <c r="AY22" i="3"/>
  <c r="AY23" i="3"/>
  <c r="AY24" i="3"/>
  <c r="AY25" i="3"/>
  <c r="AY26" i="3"/>
  <c r="AY27" i="3"/>
  <c r="AY28" i="3"/>
  <c r="AY29" i="3"/>
  <c r="AY30" i="3"/>
  <c r="AY31" i="3"/>
  <c r="AY32" i="3"/>
  <c r="AY35" i="3"/>
  <c r="AY39" i="3"/>
  <c r="AY34" i="3"/>
  <c r="AY38" i="3"/>
  <c r="AY33" i="3"/>
  <c r="AY37" i="3"/>
  <c r="AY36" i="3"/>
  <c r="AY45" i="3"/>
  <c r="AY51" i="3"/>
  <c r="AY59" i="3"/>
  <c r="AY67" i="3"/>
  <c r="AY85" i="3"/>
  <c r="AY46" i="3"/>
  <c r="AY54" i="3"/>
  <c r="AY62" i="3"/>
  <c r="AY70" i="3"/>
  <c r="AY82" i="3"/>
  <c r="AY88" i="3"/>
  <c r="AY92" i="3"/>
  <c r="AY96" i="3"/>
  <c r="AY47" i="3"/>
  <c r="AY57" i="3"/>
  <c r="AY65" i="3"/>
  <c r="AY73" i="3"/>
  <c r="AY75" i="3"/>
  <c r="AY77" i="3"/>
  <c r="AY79" i="3"/>
  <c r="AY40" i="3"/>
  <c r="AY48" i="3"/>
  <c r="AY52" i="3"/>
  <c r="AY60" i="3"/>
  <c r="AY68" i="3"/>
  <c r="AY84" i="3"/>
  <c r="AY87" i="3"/>
  <c r="AY91" i="3"/>
  <c r="AY95" i="3"/>
  <c r="AY41" i="3"/>
  <c r="AY49" i="3"/>
  <c r="AY55" i="3"/>
  <c r="AY63" i="3"/>
  <c r="AY71" i="3"/>
  <c r="AY81" i="3"/>
  <c r="AY42" i="3"/>
  <c r="AY58" i="3"/>
  <c r="AY66" i="3"/>
  <c r="AY86" i="3"/>
  <c r="AY90" i="3"/>
  <c r="AY94" i="3"/>
  <c r="AY98" i="3"/>
  <c r="AY99" i="3"/>
  <c r="AY100" i="3"/>
  <c r="AY101" i="3"/>
  <c r="AY102" i="3"/>
  <c r="AY103" i="3"/>
  <c r="AY104" i="3"/>
  <c r="AY105" i="3"/>
  <c r="AY106" i="3"/>
  <c r="AY107" i="3"/>
  <c r="AY108" i="3"/>
  <c r="AY109" i="3"/>
  <c r="AY110" i="3"/>
  <c r="AY111" i="3"/>
  <c r="AY112" i="3"/>
  <c r="AY113" i="3"/>
  <c r="AY114" i="3"/>
  <c r="AY115" i="3"/>
  <c r="AY116" i="3"/>
  <c r="AY117" i="3"/>
  <c r="AY118" i="3"/>
  <c r="AY119" i="3"/>
  <c r="AY120" i="3"/>
  <c r="AY121" i="3"/>
  <c r="AY122" i="3"/>
  <c r="AY123" i="3"/>
  <c r="AY124" i="3"/>
  <c r="AY125" i="3"/>
  <c r="AY126" i="3"/>
  <c r="AY127" i="3"/>
  <c r="AY128" i="3"/>
  <c r="AY129" i="3"/>
  <c r="AY130" i="3"/>
  <c r="AY131" i="3"/>
  <c r="AY132" i="3"/>
  <c r="AY133" i="3"/>
  <c r="AY134" i="3"/>
  <c r="AY135" i="3"/>
  <c r="AY136" i="3"/>
  <c r="AY137" i="3"/>
  <c r="AY138" i="3"/>
  <c r="AY139" i="3"/>
  <c r="AY140" i="3"/>
  <c r="AY141" i="3"/>
  <c r="AY142" i="3"/>
  <c r="AY143" i="3"/>
  <c r="AY144" i="3"/>
  <c r="AY145" i="3"/>
  <c r="AY146" i="3"/>
  <c r="AY147" i="3"/>
  <c r="AY148" i="3"/>
  <c r="AY149" i="3"/>
  <c r="AY150" i="3"/>
  <c r="AY151" i="3"/>
  <c r="AY152" i="3"/>
  <c r="AY153" i="3"/>
  <c r="AY43" i="3"/>
  <c r="AY50" i="3"/>
  <c r="AY53" i="3"/>
  <c r="AY61" i="3"/>
  <c r="AY69" i="3"/>
  <c r="AY74" i="3"/>
  <c r="AY76" i="3"/>
  <c r="AY78" i="3"/>
  <c r="AY83" i="3"/>
  <c r="AY80" i="3"/>
  <c r="AY156" i="3"/>
  <c r="AY160" i="3"/>
  <c r="AY164" i="3"/>
  <c r="AY168" i="3"/>
  <c r="AY64" i="3"/>
  <c r="AY93" i="3"/>
  <c r="AY155" i="3"/>
  <c r="AY159" i="3"/>
  <c r="AY163" i="3"/>
  <c r="AY167" i="3"/>
  <c r="AY44" i="3"/>
  <c r="AY72" i="3"/>
  <c r="AY97" i="3"/>
  <c r="AY154" i="3"/>
  <c r="AY158" i="3"/>
  <c r="AY162" i="3"/>
  <c r="AY166" i="3"/>
  <c r="AY170" i="3"/>
  <c r="AY171" i="3"/>
  <c r="AY172" i="3"/>
  <c r="AY173" i="3"/>
  <c r="AY174" i="3"/>
  <c r="AY175" i="3"/>
  <c r="AY176" i="3"/>
  <c r="AY177" i="3"/>
  <c r="AY178" i="3"/>
  <c r="AY179" i="3"/>
  <c r="AY180" i="3"/>
  <c r="AY181" i="3"/>
  <c r="AY182" i="3"/>
  <c r="AY183" i="3"/>
  <c r="AY184" i="3"/>
  <c r="AY185" i="3"/>
  <c r="AY186" i="3"/>
  <c r="AY187" i="3"/>
  <c r="AY188" i="3"/>
  <c r="AY189" i="3"/>
  <c r="AY190" i="3"/>
  <c r="AY191" i="3"/>
  <c r="AY192" i="3"/>
  <c r="AY193" i="3"/>
  <c r="AY194" i="3"/>
  <c r="AY195" i="3"/>
  <c r="AY196" i="3"/>
  <c r="AY197" i="3"/>
  <c r="AY198" i="3"/>
  <c r="AY199" i="3"/>
  <c r="AY200" i="3"/>
  <c r="AY201" i="3"/>
  <c r="AY202" i="3"/>
  <c r="AY203" i="3"/>
  <c r="AY204" i="3"/>
  <c r="AY205" i="3"/>
  <c r="AY206" i="3"/>
  <c r="AY207" i="3"/>
  <c r="AY208" i="3"/>
  <c r="AY209" i="3"/>
  <c r="AY210" i="3"/>
  <c r="AY211" i="3"/>
  <c r="AY218" i="3"/>
  <c r="AY56" i="3"/>
  <c r="AY161" i="3"/>
  <c r="AY215" i="3"/>
  <c r="AY223" i="3"/>
  <c r="AY212" i="3"/>
  <c r="AY220" i="3"/>
  <c r="AY89" i="3"/>
  <c r="AY217" i="3"/>
  <c r="AY165" i="3"/>
  <c r="AY214" i="3"/>
  <c r="AY222" i="3"/>
  <c r="AY219" i="3"/>
  <c r="AY157" i="3"/>
  <c r="AY216" i="3"/>
  <c r="AY231" i="3"/>
  <c r="AY239" i="3"/>
  <c r="AY247" i="3"/>
  <c r="AY255" i="3"/>
  <c r="AY264" i="3"/>
  <c r="AY272" i="3"/>
  <c r="AY280" i="3"/>
  <c r="AY286" i="3"/>
  <c r="AY294" i="3"/>
  <c r="AY300" i="3"/>
  <c r="AY304" i="3"/>
  <c r="AY308" i="3"/>
  <c r="AY313" i="3"/>
  <c r="AY321" i="3"/>
  <c r="AY224" i="3"/>
  <c r="AY232" i="3"/>
  <c r="AY240" i="3"/>
  <c r="AY248" i="3"/>
  <c r="AY259" i="3"/>
  <c r="AY267" i="3"/>
  <c r="AY275" i="3"/>
  <c r="AY291" i="3"/>
  <c r="AY312" i="3"/>
  <c r="AY320" i="3"/>
  <c r="AY213" i="3"/>
  <c r="AY225" i="3"/>
  <c r="AY233" i="3"/>
  <c r="AY241" i="3"/>
  <c r="AY249" i="3"/>
  <c r="AY256" i="3"/>
  <c r="AY262" i="3"/>
  <c r="AY270" i="3"/>
  <c r="AY278" i="3"/>
  <c r="AY283" i="3"/>
  <c r="AY288" i="3"/>
  <c r="AY296" i="3"/>
  <c r="AY299" i="3"/>
  <c r="AY303" i="3"/>
  <c r="AY307" i="3"/>
  <c r="AY311" i="3"/>
  <c r="AY319" i="3"/>
  <c r="AY226" i="3"/>
  <c r="AY234" i="3"/>
  <c r="AY242" i="3"/>
  <c r="AY250" i="3"/>
  <c r="AY265" i="3"/>
  <c r="AY273" i="3"/>
  <c r="AY281" i="3"/>
  <c r="AY285" i="3"/>
  <c r="AY293" i="3"/>
  <c r="AY318" i="3"/>
  <c r="AY169" i="3"/>
  <c r="AY227" i="3"/>
  <c r="AY235" i="3"/>
  <c r="AY243" i="3"/>
  <c r="AY251" i="3"/>
  <c r="AY257" i="3"/>
  <c r="AY260" i="3"/>
  <c r="AY268" i="3"/>
  <c r="AY276" i="3"/>
  <c r="AY290" i="3"/>
  <c r="AY298" i="3"/>
  <c r="AY302" i="3"/>
  <c r="AY306" i="3"/>
  <c r="AY310" i="3"/>
  <c r="AY317" i="3"/>
  <c r="AY228" i="3"/>
  <c r="AY236" i="3"/>
  <c r="AY244" i="3"/>
  <c r="AY252" i="3"/>
  <c r="AY263" i="3"/>
  <c r="AY271" i="3"/>
  <c r="AY279" i="3"/>
  <c r="AY287" i="3"/>
  <c r="AY295" i="3"/>
  <c r="AY316" i="3"/>
  <c r="AY324" i="3"/>
  <c r="AY325" i="3"/>
  <c r="AY326" i="3"/>
  <c r="AY327" i="3"/>
  <c r="AY328" i="3"/>
  <c r="AY329" i="3"/>
  <c r="AY330" i="3"/>
  <c r="AY331" i="3"/>
  <c r="AY332" i="3"/>
  <c r="AY333" i="3"/>
  <c r="AY334" i="3"/>
  <c r="AY335" i="3"/>
  <c r="AY336" i="3"/>
  <c r="AY337" i="3"/>
  <c r="AY338" i="3"/>
  <c r="AY339" i="3"/>
  <c r="AY340" i="3"/>
  <c r="AY341" i="3"/>
  <c r="AY342" i="3"/>
  <c r="AY343" i="3"/>
  <c r="AY344" i="3"/>
  <c r="AY345" i="3"/>
  <c r="AY346" i="3"/>
  <c r="AY347" i="3"/>
  <c r="AY348" i="3"/>
  <c r="AY349" i="3"/>
  <c r="AY350" i="3"/>
  <c r="AY351" i="3"/>
  <c r="AY352" i="3"/>
  <c r="AY353" i="3"/>
  <c r="AY354" i="3"/>
  <c r="AY355" i="3"/>
  <c r="AY356" i="3"/>
  <c r="AY357" i="3"/>
  <c r="AY358" i="3"/>
  <c r="AY359" i="3"/>
  <c r="AY360" i="3"/>
  <c r="AY361" i="3"/>
  <c r="AY362" i="3"/>
  <c r="AY363" i="3"/>
  <c r="AY364" i="3"/>
  <c r="AY365" i="3"/>
  <c r="AY366" i="3"/>
  <c r="AY367" i="3"/>
  <c r="AY368" i="3"/>
  <c r="AY369" i="3"/>
  <c r="AY370" i="3"/>
  <c r="AY371" i="3"/>
  <c r="AY372" i="3"/>
  <c r="AY373" i="3"/>
  <c r="AY374" i="3"/>
  <c r="AY375" i="3"/>
  <c r="AY376" i="3"/>
  <c r="AY377" i="3"/>
  <c r="AY378" i="3"/>
  <c r="AY379" i="3"/>
  <c r="AY380" i="3"/>
  <c r="AY381" i="3"/>
  <c r="AY382" i="3"/>
  <c r="AY383" i="3"/>
  <c r="AY384" i="3"/>
  <c r="AY385" i="3"/>
  <c r="AY386" i="3"/>
  <c r="AY387" i="3"/>
  <c r="AY388" i="3"/>
  <c r="AY389" i="3"/>
  <c r="AY390" i="3"/>
  <c r="AY391" i="3"/>
  <c r="AY392" i="3"/>
  <c r="AY393" i="3"/>
  <c r="AY394" i="3"/>
  <c r="AY395" i="3"/>
  <c r="AY396" i="3"/>
  <c r="AY397" i="3"/>
  <c r="AY398" i="3"/>
  <c r="AY399" i="3"/>
  <c r="AY400" i="3"/>
  <c r="AY401" i="3"/>
  <c r="AY402" i="3"/>
  <c r="AY403" i="3"/>
  <c r="AY229" i="3"/>
  <c r="AY237" i="3"/>
  <c r="AY245" i="3"/>
  <c r="AY253" i="3"/>
  <c r="AY258" i="3"/>
  <c r="AY266" i="3"/>
  <c r="AY274" i="3"/>
  <c r="AY282" i="3"/>
  <c r="AY284" i="3"/>
  <c r="AY292" i="3"/>
  <c r="AY301" i="3"/>
  <c r="AY305" i="3"/>
  <c r="AY309" i="3"/>
  <c r="AY315" i="3"/>
  <c r="AY323" i="3"/>
  <c r="AY261" i="3"/>
  <c r="AY297" i="3"/>
  <c r="AY221" i="3"/>
  <c r="AY230" i="3"/>
  <c r="AY269" i="3"/>
  <c r="AY238" i="3"/>
  <c r="AY289" i="3"/>
  <c r="AY246" i="3"/>
  <c r="AY322" i="3"/>
  <c r="AY254" i="3"/>
  <c r="AY277" i="3"/>
  <c r="AY314" i="3"/>
  <c r="BA5" i="3"/>
  <c r="BA6" i="3"/>
  <c r="BA7" i="3"/>
  <c r="BA8" i="3"/>
  <c r="BA9" i="3"/>
  <c r="BA10" i="3"/>
  <c r="BA11" i="3"/>
  <c r="BA12" i="3"/>
  <c r="BA13" i="3"/>
  <c r="BA14" i="3"/>
  <c r="BA15" i="3"/>
  <c r="BA16" i="3"/>
  <c r="BA17" i="3"/>
  <c r="BA18" i="3"/>
  <c r="BA19" i="3"/>
  <c r="BA20" i="3"/>
  <c r="BA21" i="3"/>
  <c r="BA22" i="3"/>
  <c r="BA23" i="3"/>
  <c r="BA24" i="3"/>
  <c r="BA25" i="3"/>
  <c r="BA26" i="3"/>
  <c r="BA27" i="3"/>
  <c r="BA28" i="3"/>
  <c r="BA35" i="3"/>
  <c r="BA39" i="3"/>
  <c r="BA40" i="3"/>
  <c r="BA41" i="3"/>
  <c r="BA42" i="3"/>
  <c r="BA43" i="3"/>
  <c r="BA44" i="3"/>
  <c r="BA45" i="3"/>
  <c r="BA46" i="3"/>
  <c r="BA47" i="3"/>
  <c r="BA48" i="3"/>
  <c r="BA49" i="3"/>
  <c r="BA50" i="3"/>
  <c r="BA51" i="3"/>
  <c r="BA52" i="3"/>
  <c r="BA53" i="3"/>
  <c r="BA54" i="3"/>
  <c r="BA55" i="3"/>
  <c r="BA56" i="3"/>
  <c r="BA57" i="3"/>
  <c r="BA58" i="3"/>
  <c r="BA59" i="3"/>
  <c r="BA60" i="3"/>
  <c r="BA61" i="3"/>
  <c r="BA62" i="3"/>
  <c r="BA63" i="3"/>
  <c r="BA64" i="3"/>
  <c r="BA65" i="3"/>
  <c r="BA66" i="3"/>
  <c r="BA67" i="3"/>
  <c r="BA68" i="3"/>
  <c r="BA69" i="3"/>
  <c r="BA70" i="3"/>
  <c r="BA71" i="3"/>
  <c r="BA72" i="3"/>
  <c r="BA73" i="3"/>
  <c r="BA74" i="3"/>
  <c r="BA75" i="3"/>
  <c r="BA76" i="3"/>
  <c r="BA77" i="3"/>
  <c r="BA78" i="3"/>
  <c r="BA79" i="3"/>
  <c r="BA80" i="3"/>
  <c r="BA81" i="3"/>
  <c r="BA82" i="3"/>
  <c r="BA83" i="3"/>
  <c r="BA84" i="3"/>
  <c r="BA85" i="3"/>
  <c r="BA86" i="3"/>
  <c r="BA87" i="3"/>
  <c r="BA88" i="3"/>
  <c r="BA89" i="3"/>
  <c r="BA90" i="3"/>
  <c r="BA91" i="3"/>
  <c r="BA92" i="3"/>
  <c r="BA93" i="3"/>
  <c r="BA94" i="3"/>
  <c r="BA95" i="3"/>
  <c r="BA96" i="3"/>
  <c r="BA97" i="3"/>
  <c r="BA29" i="3"/>
  <c r="BA31" i="3"/>
  <c r="BA34" i="3"/>
  <c r="BA38" i="3"/>
  <c r="BA33" i="3"/>
  <c r="BA37" i="3"/>
  <c r="BA36" i="3"/>
  <c r="BA30" i="3"/>
  <c r="BA32" i="3"/>
  <c r="BA100" i="3"/>
  <c r="BA108" i="3"/>
  <c r="BA116" i="3"/>
  <c r="BA126" i="3"/>
  <c r="BA134" i="3"/>
  <c r="BA142" i="3"/>
  <c r="BA150" i="3"/>
  <c r="BA101" i="3"/>
  <c r="BA109" i="3"/>
  <c r="BA117" i="3"/>
  <c r="BA121" i="3"/>
  <c r="BA129" i="3"/>
  <c r="BA137" i="3"/>
  <c r="BA145" i="3"/>
  <c r="BA153" i="3"/>
  <c r="BA157" i="3"/>
  <c r="BA161" i="3"/>
  <c r="BA165" i="3"/>
  <c r="BA169" i="3"/>
  <c r="BA102" i="3"/>
  <c r="BA110" i="3"/>
  <c r="BA118" i="3"/>
  <c r="BA124" i="3"/>
  <c r="BA132" i="3"/>
  <c r="BA140" i="3"/>
  <c r="BA148" i="3"/>
  <c r="BA103" i="3"/>
  <c r="BA111" i="3"/>
  <c r="BA127" i="3"/>
  <c r="BA135" i="3"/>
  <c r="BA143" i="3"/>
  <c r="BA151" i="3"/>
  <c r="BA156" i="3"/>
  <c r="BA160" i="3"/>
  <c r="BA164" i="3"/>
  <c r="BA168" i="3"/>
  <c r="BA104" i="3"/>
  <c r="BA112" i="3"/>
  <c r="BA119" i="3"/>
  <c r="BA122" i="3"/>
  <c r="BA130" i="3"/>
  <c r="BA138" i="3"/>
  <c r="BA146" i="3"/>
  <c r="BA105" i="3"/>
  <c r="BA113" i="3"/>
  <c r="BA125" i="3"/>
  <c r="BA133" i="3"/>
  <c r="BA141" i="3"/>
  <c r="BA149" i="3"/>
  <c r="BA155" i="3"/>
  <c r="BA159" i="3"/>
  <c r="BA163" i="3"/>
  <c r="BA167" i="3"/>
  <c r="BA98" i="3"/>
  <c r="BA106" i="3"/>
  <c r="BA114" i="3"/>
  <c r="BA120" i="3"/>
  <c r="BA128" i="3"/>
  <c r="BA136" i="3"/>
  <c r="BA144" i="3"/>
  <c r="BA152" i="3"/>
  <c r="BA123" i="3"/>
  <c r="BA170" i="3"/>
  <c r="BA178" i="3"/>
  <c r="BA183" i="3"/>
  <c r="BA191" i="3"/>
  <c r="BA199" i="3"/>
  <c r="BA207" i="3"/>
  <c r="BA216" i="3"/>
  <c r="BA147" i="3"/>
  <c r="BA171" i="3"/>
  <c r="BA179" i="3"/>
  <c r="BA186" i="3"/>
  <c r="BA194" i="3"/>
  <c r="BA202" i="3"/>
  <c r="BA213" i="3"/>
  <c r="BA221" i="3"/>
  <c r="BA224" i="3"/>
  <c r="BA225" i="3"/>
  <c r="BA226" i="3"/>
  <c r="BA227" i="3"/>
  <c r="BA228" i="3"/>
  <c r="BA229" i="3"/>
  <c r="BA230" i="3"/>
  <c r="BA231" i="3"/>
  <c r="BA232" i="3"/>
  <c r="BA233" i="3"/>
  <c r="BA234" i="3"/>
  <c r="BA235" i="3"/>
  <c r="BA236" i="3"/>
  <c r="BA237" i="3"/>
  <c r="BA238" i="3"/>
  <c r="BA239" i="3"/>
  <c r="BA240" i="3"/>
  <c r="BA241" i="3"/>
  <c r="BA242" i="3"/>
  <c r="BA243" i="3"/>
  <c r="BA244" i="3"/>
  <c r="BA245" i="3"/>
  <c r="BA246" i="3"/>
  <c r="BA247" i="3"/>
  <c r="BA248" i="3"/>
  <c r="BA249" i="3"/>
  <c r="BA250" i="3"/>
  <c r="BA251" i="3"/>
  <c r="BA252" i="3"/>
  <c r="BA253" i="3"/>
  <c r="BA254" i="3"/>
  <c r="BA255" i="3"/>
  <c r="BA256" i="3"/>
  <c r="BA257" i="3"/>
  <c r="BA258" i="3"/>
  <c r="BA259" i="3"/>
  <c r="BA260" i="3"/>
  <c r="BA261" i="3"/>
  <c r="BA262" i="3"/>
  <c r="BA263" i="3"/>
  <c r="BA264" i="3"/>
  <c r="BA265" i="3"/>
  <c r="BA266" i="3"/>
  <c r="BA267" i="3"/>
  <c r="BA268" i="3"/>
  <c r="BA269" i="3"/>
  <c r="BA270" i="3"/>
  <c r="BA271" i="3"/>
  <c r="BA272" i="3"/>
  <c r="BA273" i="3"/>
  <c r="BA274" i="3"/>
  <c r="BA275" i="3"/>
  <c r="BA276" i="3"/>
  <c r="BA277" i="3"/>
  <c r="BA278" i="3"/>
  <c r="BA279" i="3"/>
  <c r="BA280" i="3"/>
  <c r="BA281" i="3"/>
  <c r="BA282" i="3"/>
  <c r="BA283" i="3"/>
  <c r="BA284" i="3"/>
  <c r="BA285" i="3"/>
  <c r="BA286" i="3"/>
  <c r="BA287" i="3"/>
  <c r="BA288" i="3"/>
  <c r="BA289" i="3"/>
  <c r="BA290" i="3"/>
  <c r="BA291" i="3"/>
  <c r="BA292" i="3"/>
  <c r="BA293" i="3"/>
  <c r="BA294" i="3"/>
  <c r="BA295" i="3"/>
  <c r="BA296" i="3"/>
  <c r="BA297" i="3"/>
  <c r="BA298" i="3"/>
  <c r="BA299" i="3"/>
  <c r="BA300" i="3"/>
  <c r="BA301" i="3"/>
  <c r="BA302" i="3"/>
  <c r="BA303" i="3"/>
  <c r="BA304" i="3"/>
  <c r="BA305" i="3"/>
  <c r="BA306" i="3"/>
  <c r="BA307" i="3"/>
  <c r="BA308" i="3"/>
  <c r="BA309" i="3"/>
  <c r="BA310" i="3"/>
  <c r="BA311" i="3"/>
  <c r="BA312" i="3"/>
  <c r="BA313" i="3"/>
  <c r="BA314" i="3"/>
  <c r="BA315" i="3"/>
  <c r="BA316" i="3"/>
  <c r="BA317" i="3"/>
  <c r="BA318" i="3"/>
  <c r="BA319" i="3"/>
  <c r="BA320" i="3"/>
  <c r="BA321" i="3"/>
  <c r="BA322" i="3"/>
  <c r="BA323" i="3"/>
  <c r="BA162" i="3"/>
  <c r="BA172" i="3"/>
  <c r="BA180" i="3"/>
  <c r="BA189" i="3"/>
  <c r="BA197" i="3"/>
  <c r="BA205" i="3"/>
  <c r="BA218" i="3"/>
  <c r="BA131" i="3"/>
  <c r="BA173" i="3"/>
  <c r="BA181" i="3"/>
  <c r="BA184" i="3"/>
  <c r="BA192" i="3"/>
  <c r="BA200" i="3"/>
  <c r="BA208" i="3"/>
  <c r="BA210" i="3"/>
  <c r="BA215" i="3"/>
  <c r="BA223" i="3"/>
  <c r="BA99" i="3"/>
  <c r="BA154" i="3"/>
  <c r="BA174" i="3"/>
  <c r="BA187" i="3"/>
  <c r="BA195" i="3"/>
  <c r="BA203" i="3"/>
  <c r="BA212" i="3"/>
  <c r="BA220" i="3"/>
  <c r="BA107" i="3"/>
  <c r="BA166" i="3"/>
  <c r="BA175" i="3"/>
  <c r="BA182" i="3"/>
  <c r="BA190" i="3"/>
  <c r="BA198" i="3"/>
  <c r="BA206" i="3"/>
  <c r="BA217" i="3"/>
  <c r="BA115" i="3"/>
  <c r="BA139" i="3"/>
  <c r="BA176" i="3"/>
  <c r="BA185" i="3"/>
  <c r="BA193" i="3"/>
  <c r="BA201" i="3"/>
  <c r="BA214" i="3"/>
  <c r="BA222" i="3"/>
  <c r="BA188" i="3"/>
  <c r="BA209" i="3"/>
  <c r="BA211" i="3"/>
  <c r="BA158" i="3"/>
  <c r="BA196" i="3"/>
  <c r="BA177" i="3"/>
  <c r="BA204" i="3"/>
  <c r="BA219" i="3"/>
  <c r="BA324" i="3"/>
  <c r="BA332" i="3"/>
  <c r="BA336" i="3"/>
  <c r="BA340" i="3"/>
  <c r="BA344" i="3"/>
  <c r="BA348" i="3"/>
  <c r="BA352" i="3"/>
  <c r="BA356" i="3"/>
  <c r="BA359" i="3"/>
  <c r="BA389" i="3"/>
  <c r="BA397" i="3"/>
  <c r="BA325" i="3"/>
  <c r="BA394" i="3"/>
  <c r="BA402" i="3"/>
  <c r="BA326" i="3"/>
  <c r="BA333" i="3"/>
  <c r="BA337" i="3"/>
  <c r="BA341" i="3"/>
  <c r="BA345" i="3"/>
  <c r="BA349" i="3"/>
  <c r="BA353" i="3"/>
  <c r="BA357" i="3"/>
  <c r="BA362" i="3"/>
  <c r="BA364" i="3"/>
  <c r="BA366" i="3"/>
  <c r="BA368" i="3"/>
  <c r="BA370" i="3"/>
  <c r="BA372" i="3"/>
  <c r="BA374" i="3"/>
  <c r="BA376" i="3"/>
  <c r="BA378" i="3"/>
  <c r="BA380" i="3"/>
  <c r="BA382" i="3"/>
  <c r="BA384" i="3"/>
  <c r="BA386" i="3"/>
  <c r="BA391" i="3"/>
  <c r="BA399" i="3"/>
  <c r="BA4" i="3"/>
  <c r="BA327" i="3"/>
  <c r="BA360" i="3"/>
  <c r="BA388" i="3"/>
  <c r="BA396" i="3"/>
  <c r="BA328" i="3"/>
  <c r="BA334" i="3"/>
  <c r="BA338" i="3"/>
  <c r="BA342" i="3"/>
  <c r="BA346" i="3"/>
  <c r="BA350" i="3"/>
  <c r="BA354" i="3"/>
  <c r="BA393" i="3"/>
  <c r="BA401" i="3"/>
  <c r="BA329" i="3"/>
  <c r="BA358" i="3"/>
  <c r="BA390" i="3"/>
  <c r="BA398" i="3"/>
  <c r="BA330" i="3"/>
  <c r="BA335" i="3"/>
  <c r="BA339" i="3"/>
  <c r="BA343" i="3"/>
  <c r="BA347" i="3"/>
  <c r="BA351" i="3"/>
  <c r="BA355" i="3"/>
  <c r="BA361" i="3"/>
  <c r="BA363" i="3"/>
  <c r="BA365" i="3"/>
  <c r="BA367" i="3"/>
  <c r="BA369" i="3"/>
  <c r="BA371" i="3"/>
  <c r="BA373" i="3"/>
  <c r="BA375" i="3"/>
  <c r="BA377" i="3"/>
  <c r="BA379" i="3"/>
  <c r="BA381" i="3"/>
  <c r="BA383" i="3"/>
  <c r="BA385" i="3"/>
  <c r="BA387" i="3"/>
  <c r="BA395" i="3"/>
  <c r="BA403" i="3"/>
  <c r="BA400" i="3"/>
  <c r="BA331" i="3"/>
  <c r="BA392" i="3"/>
  <c r="AZ5" i="3"/>
  <c r="AZ6" i="3"/>
  <c r="AZ7" i="3"/>
  <c r="AZ8" i="3"/>
  <c r="AZ9" i="3"/>
  <c r="AZ10" i="3"/>
  <c r="AZ11" i="3"/>
  <c r="AZ12" i="3"/>
  <c r="AZ13" i="3"/>
  <c r="AZ14" i="3"/>
  <c r="AZ15" i="3"/>
  <c r="AZ16" i="3"/>
  <c r="AZ17" i="3"/>
  <c r="AZ18" i="3"/>
  <c r="AZ19" i="3"/>
  <c r="AZ20" i="3"/>
  <c r="AZ21" i="3"/>
  <c r="AZ22" i="3"/>
  <c r="AZ23" i="3"/>
  <c r="AZ24" i="3"/>
  <c r="AZ25" i="3"/>
  <c r="AZ26" i="3"/>
  <c r="AZ27" i="3"/>
  <c r="AZ28" i="3"/>
  <c r="AZ29" i="3"/>
  <c r="AZ30" i="3"/>
  <c r="AZ31" i="3"/>
  <c r="AZ32" i="3"/>
  <c r="AZ33" i="3"/>
  <c r="AZ34" i="3"/>
  <c r="AZ35" i="3"/>
  <c r="AZ36" i="3"/>
  <c r="AZ37" i="3"/>
  <c r="AZ38" i="3"/>
  <c r="AZ39" i="3"/>
  <c r="AZ40" i="3"/>
  <c r="AZ41" i="3"/>
  <c r="AZ42" i="3"/>
  <c r="AZ43" i="3"/>
  <c r="AZ44" i="3"/>
  <c r="AZ45" i="3"/>
  <c r="AZ46" i="3"/>
  <c r="AZ47" i="3"/>
  <c r="AZ48" i="3"/>
  <c r="AZ56" i="3"/>
  <c r="AZ64" i="3"/>
  <c r="AZ72" i="3"/>
  <c r="AZ80" i="3"/>
  <c r="AZ89" i="3"/>
  <c r="AZ93" i="3"/>
  <c r="AZ97" i="3"/>
  <c r="AZ51" i="3"/>
  <c r="AZ59" i="3"/>
  <c r="AZ67" i="3"/>
  <c r="AZ85" i="3"/>
  <c r="AZ54" i="3"/>
  <c r="AZ62" i="3"/>
  <c r="AZ70" i="3"/>
  <c r="AZ82" i="3"/>
  <c r="AZ88" i="3"/>
  <c r="AZ92" i="3"/>
  <c r="AZ96" i="3"/>
  <c r="AZ57" i="3"/>
  <c r="AZ65" i="3"/>
  <c r="AZ73" i="3"/>
  <c r="AZ75" i="3"/>
  <c r="AZ77" i="3"/>
  <c r="AZ79" i="3"/>
  <c r="AZ52" i="3"/>
  <c r="AZ60" i="3"/>
  <c r="AZ68" i="3"/>
  <c r="AZ84" i="3"/>
  <c r="AZ87" i="3"/>
  <c r="AZ91" i="3"/>
  <c r="AZ95" i="3"/>
  <c r="AZ49" i="3"/>
  <c r="AZ55" i="3"/>
  <c r="AZ63" i="3"/>
  <c r="AZ71" i="3"/>
  <c r="AZ81" i="3"/>
  <c r="AZ58" i="3"/>
  <c r="AZ66" i="3"/>
  <c r="AZ86" i="3"/>
  <c r="AZ90" i="3"/>
  <c r="AZ94" i="3"/>
  <c r="AZ98" i="3"/>
  <c r="AZ99" i="3"/>
  <c r="AZ100" i="3"/>
  <c r="AZ101" i="3"/>
  <c r="AZ102" i="3"/>
  <c r="AZ103" i="3"/>
  <c r="AZ104" i="3"/>
  <c r="AZ105" i="3"/>
  <c r="AZ106" i="3"/>
  <c r="AZ107" i="3"/>
  <c r="AZ108" i="3"/>
  <c r="AZ109" i="3"/>
  <c r="AZ110" i="3"/>
  <c r="AZ111" i="3"/>
  <c r="AZ112" i="3"/>
  <c r="AZ113" i="3"/>
  <c r="AZ114" i="3"/>
  <c r="AZ115" i="3"/>
  <c r="AZ116" i="3"/>
  <c r="AZ117" i="3"/>
  <c r="AZ118" i="3"/>
  <c r="AZ119" i="3"/>
  <c r="AZ120" i="3"/>
  <c r="AZ121" i="3"/>
  <c r="AZ122" i="3"/>
  <c r="AZ123" i="3"/>
  <c r="AZ124" i="3"/>
  <c r="AZ125" i="3"/>
  <c r="AZ126" i="3"/>
  <c r="AZ127" i="3"/>
  <c r="AZ128" i="3"/>
  <c r="AZ129" i="3"/>
  <c r="AZ130" i="3"/>
  <c r="AZ131" i="3"/>
  <c r="AZ132" i="3"/>
  <c r="AZ133" i="3"/>
  <c r="AZ134" i="3"/>
  <c r="AZ135" i="3"/>
  <c r="AZ136" i="3"/>
  <c r="AZ137" i="3"/>
  <c r="AZ138" i="3"/>
  <c r="AZ139" i="3"/>
  <c r="AZ140" i="3"/>
  <c r="AZ141" i="3"/>
  <c r="AZ142" i="3"/>
  <c r="AZ143" i="3"/>
  <c r="AZ144" i="3"/>
  <c r="AZ145" i="3"/>
  <c r="AZ146" i="3"/>
  <c r="AZ147" i="3"/>
  <c r="AZ148" i="3"/>
  <c r="AZ149" i="3"/>
  <c r="AZ150" i="3"/>
  <c r="AZ151" i="3"/>
  <c r="AZ152" i="3"/>
  <c r="AZ153" i="3"/>
  <c r="AZ78" i="3"/>
  <c r="AZ157" i="3"/>
  <c r="AZ161" i="3"/>
  <c r="AZ165" i="3"/>
  <c r="AZ169" i="3"/>
  <c r="AZ61" i="3"/>
  <c r="AZ156" i="3"/>
  <c r="AZ160" i="3"/>
  <c r="AZ164" i="3"/>
  <c r="AZ168" i="3"/>
  <c r="AZ83" i="3"/>
  <c r="AZ69" i="3"/>
  <c r="AZ155" i="3"/>
  <c r="AZ159" i="3"/>
  <c r="AZ163" i="3"/>
  <c r="AZ167" i="3"/>
  <c r="AZ50" i="3"/>
  <c r="AZ53" i="3"/>
  <c r="AZ74" i="3"/>
  <c r="AZ154" i="3"/>
  <c r="AZ158" i="3"/>
  <c r="AZ162" i="3"/>
  <c r="AZ166" i="3"/>
  <c r="AZ170" i="3"/>
  <c r="AZ171" i="3"/>
  <c r="AZ172" i="3"/>
  <c r="AZ173" i="3"/>
  <c r="AZ174" i="3"/>
  <c r="AZ175" i="3"/>
  <c r="AZ176" i="3"/>
  <c r="AZ177" i="3"/>
  <c r="AZ178" i="3"/>
  <c r="AZ179" i="3"/>
  <c r="AZ180" i="3"/>
  <c r="AZ181" i="3"/>
  <c r="AZ182" i="3"/>
  <c r="AZ183" i="3"/>
  <c r="AZ184" i="3"/>
  <c r="AZ185" i="3"/>
  <c r="AZ186" i="3"/>
  <c r="AZ187" i="3"/>
  <c r="AZ188" i="3"/>
  <c r="AZ189" i="3"/>
  <c r="AZ190" i="3"/>
  <c r="AZ191" i="3"/>
  <c r="AZ192" i="3"/>
  <c r="AZ193" i="3"/>
  <c r="AZ194" i="3"/>
  <c r="AZ195" i="3"/>
  <c r="AZ196" i="3"/>
  <c r="AZ197" i="3"/>
  <c r="AZ198" i="3"/>
  <c r="AZ199" i="3"/>
  <c r="AZ200" i="3"/>
  <c r="AZ201" i="3"/>
  <c r="AZ202" i="3"/>
  <c r="AZ203" i="3"/>
  <c r="AZ204" i="3"/>
  <c r="AZ205" i="3"/>
  <c r="AZ206" i="3"/>
  <c r="AZ207" i="3"/>
  <c r="AZ208" i="3"/>
  <c r="AZ213" i="3"/>
  <c r="AZ221" i="3"/>
  <c r="AZ224" i="3"/>
  <c r="AZ225" i="3"/>
  <c r="AZ226" i="3"/>
  <c r="AZ227" i="3"/>
  <c r="AZ228" i="3"/>
  <c r="AZ229" i="3"/>
  <c r="AZ230" i="3"/>
  <c r="AZ231" i="3"/>
  <c r="AZ232" i="3"/>
  <c r="AZ233" i="3"/>
  <c r="AZ234" i="3"/>
  <c r="AZ235" i="3"/>
  <c r="AZ236" i="3"/>
  <c r="AZ237" i="3"/>
  <c r="AZ238" i="3"/>
  <c r="AZ239" i="3"/>
  <c r="AZ240" i="3"/>
  <c r="AZ241" i="3"/>
  <c r="AZ242" i="3"/>
  <c r="AZ243" i="3"/>
  <c r="AZ244" i="3"/>
  <c r="AZ245" i="3"/>
  <c r="AZ246" i="3"/>
  <c r="AZ247" i="3"/>
  <c r="AZ248" i="3"/>
  <c r="AZ249" i="3"/>
  <c r="AZ250" i="3"/>
  <c r="AZ251" i="3"/>
  <c r="AZ252" i="3"/>
  <c r="AZ253" i="3"/>
  <c r="AZ254" i="3"/>
  <c r="AZ218" i="3"/>
  <c r="AZ76" i="3"/>
  <c r="AZ210" i="3"/>
  <c r="AZ215" i="3"/>
  <c r="AZ223" i="3"/>
  <c r="AZ212" i="3"/>
  <c r="AZ220" i="3"/>
  <c r="AZ217" i="3"/>
  <c r="AZ214" i="3"/>
  <c r="AZ222" i="3"/>
  <c r="AZ209" i="3"/>
  <c r="AZ211" i="3"/>
  <c r="AZ219" i="3"/>
  <c r="AZ261" i="3"/>
  <c r="AZ269" i="3"/>
  <c r="AZ277" i="3"/>
  <c r="AZ289" i="3"/>
  <c r="AZ297" i="3"/>
  <c r="AZ314" i="3"/>
  <c r="AZ322" i="3"/>
  <c r="AZ255" i="3"/>
  <c r="AZ264" i="3"/>
  <c r="AZ272" i="3"/>
  <c r="AZ280" i="3"/>
  <c r="AZ286" i="3"/>
  <c r="AZ294" i="3"/>
  <c r="AZ300" i="3"/>
  <c r="AZ304" i="3"/>
  <c r="AZ308" i="3"/>
  <c r="AZ313" i="3"/>
  <c r="AZ321" i="3"/>
  <c r="AZ259" i="3"/>
  <c r="AZ267" i="3"/>
  <c r="AZ275" i="3"/>
  <c r="AZ291" i="3"/>
  <c r="AZ312" i="3"/>
  <c r="AZ320" i="3"/>
  <c r="AZ256" i="3"/>
  <c r="AZ262" i="3"/>
  <c r="AZ270" i="3"/>
  <c r="AZ278" i="3"/>
  <c r="AZ283" i="3"/>
  <c r="AZ288" i="3"/>
  <c r="AZ296" i="3"/>
  <c r="AZ299" i="3"/>
  <c r="AZ303" i="3"/>
  <c r="AZ307" i="3"/>
  <c r="AZ311" i="3"/>
  <c r="AZ319" i="3"/>
  <c r="AZ216" i="3"/>
  <c r="AZ265" i="3"/>
  <c r="AZ273" i="3"/>
  <c r="AZ281" i="3"/>
  <c r="AZ285" i="3"/>
  <c r="AZ293" i="3"/>
  <c r="AZ318" i="3"/>
  <c r="AZ257" i="3"/>
  <c r="AZ260" i="3"/>
  <c r="AZ268" i="3"/>
  <c r="AZ276" i="3"/>
  <c r="AZ290" i="3"/>
  <c r="AZ298" i="3"/>
  <c r="AZ302" i="3"/>
  <c r="AZ306" i="3"/>
  <c r="AZ310" i="3"/>
  <c r="AZ317" i="3"/>
  <c r="AZ263" i="3"/>
  <c r="AZ271" i="3"/>
  <c r="AZ279" i="3"/>
  <c r="AZ287" i="3"/>
  <c r="AZ295" i="3"/>
  <c r="AZ316" i="3"/>
  <c r="AZ324" i="3"/>
  <c r="AZ325" i="3"/>
  <c r="AZ326" i="3"/>
  <c r="AZ327" i="3"/>
  <c r="AZ328" i="3"/>
  <c r="AZ329" i="3"/>
  <c r="AZ330" i="3"/>
  <c r="AZ331" i="3"/>
  <c r="AZ332" i="3"/>
  <c r="AZ258" i="3"/>
  <c r="AZ305" i="3"/>
  <c r="AZ315" i="3"/>
  <c r="AZ394" i="3"/>
  <c r="AZ402" i="3"/>
  <c r="AZ282" i="3"/>
  <c r="AZ333" i="3"/>
  <c r="AZ337" i="3"/>
  <c r="AZ341" i="3"/>
  <c r="AZ345" i="3"/>
  <c r="AZ349" i="3"/>
  <c r="AZ353" i="3"/>
  <c r="AZ357" i="3"/>
  <c r="AZ362" i="3"/>
  <c r="AZ364" i="3"/>
  <c r="AZ366" i="3"/>
  <c r="AZ368" i="3"/>
  <c r="AZ370" i="3"/>
  <c r="AZ372" i="3"/>
  <c r="AZ374" i="3"/>
  <c r="AZ376" i="3"/>
  <c r="AZ378" i="3"/>
  <c r="AZ380" i="3"/>
  <c r="AZ382" i="3"/>
  <c r="AZ384" i="3"/>
  <c r="AZ386" i="3"/>
  <c r="AZ391" i="3"/>
  <c r="AZ399" i="3"/>
  <c r="AZ284" i="3"/>
  <c r="AZ360" i="3"/>
  <c r="AZ388" i="3"/>
  <c r="AZ396" i="3"/>
  <c r="AZ266" i="3"/>
  <c r="AZ309" i="3"/>
  <c r="AZ334" i="3"/>
  <c r="AZ338" i="3"/>
  <c r="AZ342" i="3"/>
  <c r="AZ346" i="3"/>
  <c r="AZ350" i="3"/>
  <c r="AZ354" i="3"/>
  <c r="AZ393" i="3"/>
  <c r="AZ401" i="3"/>
  <c r="AZ358" i="3"/>
  <c r="AZ390" i="3"/>
  <c r="AZ398" i="3"/>
  <c r="AZ301" i="3"/>
  <c r="AZ335" i="3"/>
  <c r="AZ339" i="3"/>
  <c r="AZ343" i="3"/>
  <c r="AZ347" i="3"/>
  <c r="AZ351" i="3"/>
  <c r="AZ355" i="3"/>
  <c r="AZ361" i="3"/>
  <c r="AZ363" i="3"/>
  <c r="AZ365" i="3"/>
  <c r="AZ367" i="3"/>
  <c r="AZ369" i="3"/>
  <c r="AZ371" i="3"/>
  <c r="AZ373" i="3"/>
  <c r="AZ375" i="3"/>
  <c r="AZ377" i="3"/>
  <c r="AZ379" i="3"/>
  <c r="AZ381" i="3"/>
  <c r="AZ383" i="3"/>
  <c r="AZ385" i="3"/>
  <c r="AZ387" i="3"/>
  <c r="AZ395" i="3"/>
  <c r="AZ403" i="3"/>
  <c r="AZ274" i="3"/>
  <c r="AZ392" i="3"/>
  <c r="AZ400" i="3"/>
  <c r="AZ336" i="3"/>
  <c r="AZ340" i="3"/>
  <c r="AZ344" i="3"/>
  <c r="AZ397" i="3"/>
  <c r="AZ292" i="3"/>
  <c r="AZ348" i="3"/>
  <c r="AZ352" i="3"/>
  <c r="AZ356" i="3"/>
  <c r="AZ389" i="3"/>
  <c r="AZ323" i="3"/>
  <c r="AZ359" i="3"/>
  <c r="AV5" i="3"/>
  <c r="AV6" i="3"/>
  <c r="AV7" i="3"/>
  <c r="AV8" i="3"/>
  <c r="AV9" i="3"/>
  <c r="AV10" i="3"/>
  <c r="AV11" i="3"/>
  <c r="AV12" i="3"/>
  <c r="AV13" i="3"/>
  <c r="AV14" i="3"/>
  <c r="AV15" i="3"/>
  <c r="AV16" i="3"/>
  <c r="AV17" i="3"/>
  <c r="AV18" i="3"/>
  <c r="AV19" i="3"/>
  <c r="AV20" i="3"/>
  <c r="AV21" i="3"/>
  <c r="AV22" i="3"/>
  <c r="AV23" i="3"/>
  <c r="AV24" i="3"/>
  <c r="AV25" i="3"/>
  <c r="AV26" i="3"/>
  <c r="AV27" i="3"/>
  <c r="AV28" i="3"/>
  <c r="AV29" i="3"/>
  <c r="AV30" i="3"/>
  <c r="AV31" i="3"/>
  <c r="AV32" i="3"/>
  <c r="AV34" i="3"/>
  <c r="AV38" i="3"/>
  <c r="AV33" i="3"/>
  <c r="AV37" i="3"/>
  <c r="AV36" i="3"/>
  <c r="AV40" i="3"/>
  <c r="AV41" i="3"/>
  <c r="AV42" i="3"/>
  <c r="AV43" i="3"/>
  <c r="AV44" i="3"/>
  <c r="AV45" i="3"/>
  <c r="AV46" i="3"/>
  <c r="AV47" i="3"/>
  <c r="AV48" i="3"/>
  <c r="AV49" i="3"/>
  <c r="AV50" i="3"/>
  <c r="AV51" i="3"/>
  <c r="AV35" i="3"/>
  <c r="AV39" i="3"/>
  <c r="AV54" i="3"/>
  <c r="AV62" i="3"/>
  <c r="AV70" i="3"/>
  <c r="AV87" i="3"/>
  <c r="AV91" i="3"/>
  <c r="AV95" i="3"/>
  <c r="AV57" i="3"/>
  <c r="AV65" i="3"/>
  <c r="AV73" i="3"/>
  <c r="AV75" i="3"/>
  <c r="AV77" i="3"/>
  <c r="AV79" i="3"/>
  <c r="AV84" i="3"/>
  <c r="AV52" i="3"/>
  <c r="AV60" i="3"/>
  <c r="AV68" i="3"/>
  <c r="AV81" i="3"/>
  <c r="AV90" i="3"/>
  <c r="AV94" i="3"/>
  <c r="AV98" i="3"/>
  <c r="AV99" i="3"/>
  <c r="AV100" i="3"/>
  <c r="AV101" i="3"/>
  <c r="AV102" i="3"/>
  <c r="AV103" i="3"/>
  <c r="AV104" i="3"/>
  <c r="AV105" i="3"/>
  <c r="AV106" i="3"/>
  <c r="AV107" i="3"/>
  <c r="AV108" i="3"/>
  <c r="AV109" i="3"/>
  <c r="AV110" i="3"/>
  <c r="AV111" i="3"/>
  <c r="AV112" i="3"/>
  <c r="AV113" i="3"/>
  <c r="AV114" i="3"/>
  <c r="AV115" i="3"/>
  <c r="AV116" i="3"/>
  <c r="AV117" i="3"/>
  <c r="AV118" i="3"/>
  <c r="AV119" i="3"/>
  <c r="AV120" i="3"/>
  <c r="AV121" i="3"/>
  <c r="AV122" i="3"/>
  <c r="AV123" i="3"/>
  <c r="AV124" i="3"/>
  <c r="AV125" i="3"/>
  <c r="AV126" i="3"/>
  <c r="AV127" i="3"/>
  <c r="AV128" i="3"/>
  <c r="AV129" i="3"/>
  <c r="AV130" i="3"/>
  <c r="AV131" i="3"/>
  <c r="AV132" i="3"/>
  <c r="AV133" i="3"/>
  <c r="AV134" i="3"/>
  <c r="AV135" i="3"/>
  <c r="AV136" i="3"/>
  <c r="AV137" i="3"/>
  <c r="AV138" i="3"/>
  <c r="AV139" i="3"/>
  <c r="AV140" i="3"/>
  <c r="AV141" i="3"/>
  <c r="AV142" i="3"/>
  <c r="AV143" i="3"/>
  <c r="AV144" i="3"/>
  <c r="AV145" i="3"/>
  <c r="AV146" i="3"/>
  <c r="AV147" i="3"/>
  <c r="AV148" i="3"/>
  <c r="AV149" i="3"/>
  <c r="AV150" i="3"/>
  <c r="AV151" i="3"/>
  <c r="AV152" i="3"/>
  <c r="AV153" i="3"/>
  <c r="AV154" i="3"/>
  <c r="AV155" i="3"/>
  <c r="AV156" i="3"/>
  <c r="AV157" i="3"/>
  <c r="AV158" i="3"/>
  <c r="AV159" i="3"/>
  <c r="AV160" i="3"/>
  <c r="AV161" i="3"/>
  <c r="AV162" i="3"/>
  <c r="AV163" i="3"/>
  <c r="AV164" i="3"/>
  <c r="AV165" i="3"/>
  <c r="AV166" i="3"/>
  <c r="AV167" i="3"/>
  <c r="AV168" i="3"/>
  <c r="AV169" i="3"/>
  <c r="AV170" i="3"/>
  <c r="AV55" i="3"/>
  <c r="AV63" i="3"/>
  <c r="AV71" i="3"/>
  <c r="AV86" i="3"/>
  <c r="AV58" i="3"/>
  <c r="AV66" i="3"/>
  <c r="AV83" i="3"/>
  <c r="AV89" i="3"/>
  <c r="AV93" i="3"/>
  <c r="AV97" i="3"/>
  <c r="AV53" i="3"/>
  <c r="AV61" i="3"/>
  <c r="AV69" i="3"/>
  <c r="AV74" i="3"/>
  <c r="AV76" i="3"/>
  <c r="AV78" i="3"/>
  <c r="AV80" i="3"/>
  <c r="AV56" i="3"/>
  <c r="AV64" i="3"/>
  <c r="AV72" i="3"/>
  <c r="AV85" i="3"/>
  <c r="AV88" i="3"/>
  <c r="AV92" i="3"/>
  <c r="AV96" i="3"/>
  <c r="AV59" i="3"/>
  <c r="AV82" i="3"/>
  <c r="AV171" i="3"/>
  <c r="AV172" i="3"/>
  <c r="AV173" i="3"/>
  <c r="AV174" i="3"/>
  <c r="AV175" i="3"/>
  <c r="AV176" i="3"/>
  <c r="AV177" i="3"/>
  <c r="AV178" i="3"/>
  <c r="AV179" i="3"/>
  <c r="AV180" i="3"/>
  <c r="AV181" i="3"/>
  <c r="AV182" i="3"/>
  <c r="AV183" i="3"/>
  <c r="AV184" i="3"/>
  <c r="AV185" i="3"/>
  <c r="AV186" i="3"/>
  <c r="AV187" i="3"/>
  <c r="AV188" i="3"/>
  <c r="AV189" i="3"/>
  <c r="AV190" i="3"/>
  <c r="AV191" i="3"/>
  <c r="AV192" i="3"/>
  <c r="AV193" i="3"/>
  <c r="AV194" i="3"/>
  <c r="AV195" i="3"/>
  <c r="AV196" i="3"/>
  <c r="AV197" i="3"/>
  <c r="AV198" i="3"/>
  <c r="AV199" i="3"/>
  <c r="AV200" i="3"/>
  <c r="AV201" i="3"/>
  <c r="AV202" i="3"/>
  <c r="AV203" i="3"/>
  <c r="AV204" i="3"/>
  <c r="AV205" i="3"/>
  <c r="AV206" i="3"/>
  <c r="AV207" i="3"/>
  <c r="AV208" i="3"/>
  <c r="AV209" i="3"/>
  <c r="AV210" i="3"/>
  <c r="AV211" i="3"/>
  <c r="AV212" i="3"/>
  <c r="AV213" i="3"/>
  <c r="AV214" i="3"/>
  <c r="AV215" i="3"/>
  <c r="AV216" i="3"/>
  <c r="AV217" i="3"/>
  <c r="AV218" i="3"/>
  <c r="AV219" i="3"/>
  <c r="AV220" i="3"/>
  <c r="AV221" i="3"/>
  <c r="AV222" i="3"/>
  <c r="AV223" i="3"/>
  <c r="AV224" i="3"/>
  <c r="AV67" i="3"/>
  <c r="AV225" i="3"/>
  <c r="AV226" i="3"/>
  <c r="AV227" i="3"/>
  <c r="AV228" i="3"/>
  <c r="AV229" i="3"/>
  <c r="AV230" i="3"/>
  <c r="AV231" i="3"/>
  <c r="AV232" i="3"/>
  <c r="AV233" i="3"/>
  <c r="AV234" i="3"/>
  <c r="AV235" i="3"/>
  <c r="AV236" i="3"/>
  <c r="AV237" i="3"/>
  <c r="AV238" i="3"/>
  <c r="AV239" i="3"/>
  <c r="AV240" i="3"/>
  <c r="AV241" i="3"/>
  <c r="AV242" i="3"/>
  <c r="AV243" i="3"/>
  <c r="AV244" i="3"/>
  <c r="AV245" i="3"/>
  <c r="AV246" i="3"/>
  <c r="AV247" i="3"/>
  <c r="AV248" i="3"/>
  <c r="AV249" i="3"/>
  <c r="AV250" i="3"/>
  <c r="AV251" i="3"/>
  <c r="AV252" i="3"/>
  <c r="AV253" i="3"/>
  <c r="AV254" i="3"/>
  <c r="AV255" i="3"/>
  <c r="AV256" i="3"/>
  <c r="AV257" i="3"/>
  <c r="AV258" i="3"/>
  <c r="AV259" i="3"/>
  <c r="AV267" i="3"/>
  <c r="AV275" i="3"/>
  <c r="AV283" i="3"/>
  <c r="AV285" i="3"/>
  <c r="AV293" i="3"/>
  <c r="AV318" i="3"/>
  <c r="AV262" i="3"/>
  <c r="AV270" i="3"/>
  <c r="AV278" i="3"/>
  <c r="AV290" i="3"/>
  <c r="AV298" i="3"/>
  <c r="AV302" i="3"/>
  <c r="AV306" i="3"/>
  <c r="AV310" i="3"/>
  <c r="AV317" i="3"/>
  <c r="AV4" i="3"/>
  <c r="AV265" i="3"/>
  <c r="AV273" i="3"/>
  <c r="AV281" i="3"/>
  <c r="AV287" i="3"/>
  <c r="AV295" i="3"/>
  <c r="AV316" i="3"/>
  <c r="AV324" i="3"/>
  <c r="AV325" i="3"/>
  <c r="AV326" i="3"/>
  <c r="AV327" i="3"/>
  <c r="AV328" i="3"/>
  <c r="AV329" i="3"/>
  <c r="AV330" i="3"/>
  <c r="AV331" i="3"/>
  <c r="AV332" i="3"/>
  <c r="AV333" i="3"/>
  <c r="AV334" i="3"/>
  <c r="AV335" i="3"/>
  <c r="AV336" i="3"/>
  <c r="AV337" i="3"/>
  <c r="AV338" i="3"/>
  <c r="AV339" i="3"/>
  <c r="AV340" i="3"/>
  <c r="AV341" i="3"/>
  <c r="AV342" i="3"/>
  <c r="AV343" i="3"/>
  <c r="AV344" i="3"/>
  <c r="AV345" i="3"/>
  <c r="AV346" i="3"/>
  <c r="AV347" i="3"/>
  <c r="AV348" i="3"/>
  <c r="AV349" i="3"/>
  <c r="AV350" i="3"/>
  <c r="AV351" i="3"/>
  <c r="AV352" i="3"/>
  <c r="AV353" i="3"/>
  <c r="AV354" i="3"/>
  <c r="AV355" i="3"/>
  <c r="AV356" i="3"/>
  <c r="AV357" i="3"/>
  <c r="AV358" i="3"/>
  <c r="AV359" i="3"/>
  <c r="AV360" i="3"/>
  <c r="AV361" i="3"/>
  <c r="AV362" i="3"/>
  <c r="AV363" i="3"/>
  <c r="AV364" i="3"/>
  <c r="AV365" i="3"/>
  <c r="AV366" i="3"/>
  <c r="AV367" i="3"/>
  <c r="AV368" i="3"/>
  <c r="AV369" i="3"/>
  <c r="AV370" i="3"/>
  <c r="AV371" i="3"/>
  <c r="AV372" i="3"/>
  <c r="AV373" i="3"/>
  <c r="AV374" i="3"/>
  <c r="AV375" i="3"/>
  <c r="AV376" i="3"/>
  <c r="AV377" i="3"/>
  <c r="AV378" i="3"/>
  <c r="AV379" i="3"/>
  <c r="AV380" i="3"/>
  <c r="AV381" i="3"/>
  <c r="AV382" i="3"/>
  <c r="AV383" i="3"/>
  <c r="AV384" i="3"/>
  <c r="AV385" i="3"/>
  <c r="AV386" i="3"/>
  <c r="AV387" i="3"/>
  <c r="AV388" i="3"/>
  <c r="AV389" i="3"/>
  <c r="AV390" i="3"/>
  <c r="AV391" i="3"/>
  <c r="AV392" i="3"/>
  <c r="AV393" i="3"/>
  <c r="AV394" i="3"/>
  <c r="AV395" i="3"/>
  <c r="AV396" i="3"/>
  <c r="AV397" i="3"/>
  <c r="AV398" i="3"/>
  <c r="AV399" i="3"/>
  <c r="AV400" i="3"/>
  <c r="AV401" i="3"/>
  <c r="AV402" i="3"/>
  <c r="AV403" i="3"/>
  <c r="AV260" i="3"/>
  <c r="AV268" i="3"/>
  <c r="AV276" i="3"/>
  <c r="AV292" i="3"/>
  <c r="AV301" i="3"/>
  <c r="AV305" i="3"/>
  <c r="AV309" i="3"/>
  <c r="AV315" i="3"/>
  <c r="AV323" i="3"/>
  <c r="AV263" i="3"/>
  <c r="AV271" i="3"/>
  <c r="AV279" i="3"/>
  <c r="AV284" i="3"/>
  <c r="AV289" i="3"/>
  <c r="AV297" i="3"/>
  <c r="AV314" i="3"/>
  <c r="AV322" i="3"/>
  <c r="AV266" i="3"/>
  <c r="AV274" i="3"/>
  <c r="AV282" i="3"/>
  <c r="AV286" i="3"/>
  <c r="AV294" i="3"/>
  <c r="AV300" i="3"/>
  <c r="AV304" i="3"/>
  <c r="AV308" i="3"/>
  <c r="AV313" i="3"/>
  <c r="AV321" i="3"/>
  <c r="AV261" i="3"/>
  <c r="AV269" i="3"/>
  <c r="AV277" i="3"/>
  <c r="AV291" i="3"/>
  <c r="AV312" i="3"/>
  <c r="AV320" i="3"/>
  <c r="AV280" i="3"/>
  <c r="AV296" i="3"/>
  <c r="AV307" i="3"/>
  <c r="AV264" i="3"/>
  <c r="AV299" i="3"/>
  <c r="AV319" i="3"/>
  <c r="AV288" i="3"/>
  <c r="AV311" i="3"/>
  <c r="AV272" i="3"/>
  <c r="AV303" i="3"/>
  <c r="Z4" i="3"/>
  <c r="O4" i="4"/>
  <c r="AG9" i="4" l="1"/>
  <c r="AG4" i="4"/>
  <c r="AF9" i="4"/>
  <c r="AF4" i="4"/>
  <c r="AE4" i="4"/>
  <c r="AE9" i="4"/>
  <c r="BD312" i="3"/>
  <c r="BD323" i="3"/>
  <c r="BD306" i="3"/>
  <c r="BD222" i="3"/>
  <c r="BD214" i="3"/>
  <c r="BD206" i="3"/>
  <c r="BD190" i="3"/>
  <c r="BD182" i="3"/>
  <c r="BD96" i="3"/>
  <c r="BD97" i="3"/>
  <c r="BD160" i="3"/>
  <c r="BD144" i="3"/>
  <c r="BD128" i="3"/>
  <c r="BD120" i="3"/>
  <c r="BD112" i="3"/>
  <c r="BD90" i="3"/>
  <c r="BD28" i="3"/>
  <c r="BD17" i="3"/>
  <c r="BD62" i="3"/>
  <c r="BD27" i="3"/>
  <c r="BD31" i="3"/>
  <c r="BD376" i="3"/>
  <c r="BD252" i="3"/>
  <c r="BD198" i="3"/>
  <c r="BD318" i="3"/>
  <c r="BD321" i="3"/>
  <c r="BD315" i="3"/>
  <c r="BD399" i="3"/>
  <c r="BD391" i="3"/>
  <c r="BD383" i="3"/>
  <c r="BD375" i="3"/>
  <c r="BD367" i="3"/>
  <c r="BD359" i="3"/>
  <c r="BD351" i="3"/>
  <c r="BD343" i="3"/>
  <c r="BD335" i="3"/>
  <c r="BD327" i="3"/>
  <c r="BD302" i="3"/>
  <c r="BD291" i="3"/>
  <c r="BD283" i="3"/>
  <c r="BD275" i="3"/>
  <c r="BD267" i="3"/>
  <c r="BD259" i="3"/>
  <c r="BD251" i="3"/>
  <c r="BD243" i="3"/>
  <c r="BD235" i="3"/>
  <c r="BD227" i="3"/>
  <c r="BD221" i="3"/>
  <c r="BD213" i="3"/>
  <c r="BD205" i="3"/>
  <c r="BD197" i="3"/>
  <c r="BD189" i="3"/>
  <c r="BD181" i="3"/>
  <c r="BD173" i="3"/>
  <c r="BD92" i="3"/>
  <c r="BD93" i="3"/>
  <c r="BD167" i="3"/>
  <c r="BD159" i="3"/>
  <c r="BD151" i="3"/>
  <c r="BD143" i="3"/>
  <c r="BD135" i="3"/>
  <c r="BD127" i="3"/>
  <c r="BD119" i="3"/>
  <c r="BD111" i="3"/>
  <c r="BD103" i="3"/>
  <c r="BD81" i="3"/>
  <c r="BD20" i="3"/>
  <c r="BD9" i="3"/>
  <c r="BD69" i="3"/>
  <c r="BD61" i="3"/>
  <c r="BD53" i="3"/>
  <c r="BD45" i="3"/>
  <c r="BD19" i="3"/>
  <c r="BD29" i="3"/>
  <c r="BD284" i="3"/>
  <c r="BD319" i="3"/>
  <c r="BD313" i="3"/>
  <c r="BD309" i="3"/>
  <c r="BD398" i="3"/>
  <c r="BD390" i="3"/>
  <c r="BD382" i="3"/>
  <c r="BD374" i="3"/>
  <c r="BD366" i="3"/>
  <c r="BD358" i="3"/>
  <c r="BD350" i="3"/>
  <c r="BD342" i="3"/>
  <c r="BD334" i="3"/>
  <c r="BD326" i="3"/>
  <c r="BD298" i="3"/>
  <c r="BD290" i="3"/>
  <c r="BD282" i="3"/>
  <c r="BD274" i="3"/>
  <c r="BD266" i="3"/>
  <c r="BD258" i="3"/>
  <c r="BD250" i="3"/>
  <c r="BD242" i="3"/>
  <c r="BD234" i="3"/>
  <c r="BD226" i="3"/>
  <c r="BD220" i="3"/>
  <c r="BD212" i="3"/>
  <c r="BD204" i="3"/>
  <c r="BD196" i="3"/>
  <c r="BD188" i="3"/>
  <c r="BD180" i="3"/>
  <c r="BD172" i="3"/>
  <c r="BD88" i="3"/>
  <c r="BD89" i="3"/>
  <c r="BD166" i="3"/>
  <c r="BD158" i="3"/>
  <c r="BD150" i="3"/>
  <c r="BD142" i="3"/>
  <c r="BD134" i="3"/>
  <c r="BD126" i="3"/>
  <c r="BD118" i="3"/>
  <c r="BD110" i="3"/>
  <c r="BD102" i="3"/>
  <c r="BD38" i="3"/>
  <c r="BD12" i="3"/>
  <c r="BD22" i="3"/>
  <c r="BD68" i="3"/>
  <c r="BD60" i="3"/>
  <c r="BD52" i="3"/>
  <c r="BD44" i="3"/>
  <c r="BD11" i="3"/>
  <c r="BD21" i="3"/>
  <c r="BD360" i="3"/>
  <c r="BD292" i="3"/>
  <c r="BD236" i="3"/>
  <c r="BD152" i="3"/>
  <c r="BD70" i="3"/>
  <c r="BD311" i="3"/>
  <c r="BD308" i="3"/>
  <c r="BD305" i="3"/>
  <c r="BD397" i="3"/>
  <c r="BD389" i="3"/>
  <c r="BD381" i="3"/>
  <c r="BD373" i="3"/>
  <c r="BD365" i="3"/>
  <c r="BD357" i="3"/>
  <c r="BD349" i="3"/>
  <c r="BD341" i="3"/>
  <c r="BD333" i="3"/>
  <c r="BD325" i="3"/>
  <c r="BD297" i="3"/>
  <c r="BD289" i="3"/>
  <c r="BD281" i="3"/>
  <c r="BD273" i="3"/>
  <c r="BD265" i="3"/>
  <c r="BD257" i="3"/>
  <c r="BD249" i="3"/>
  <c r="BD241" i="3"/>
  <c r="BD233" i="3"/>
  <c r="BD225" i="3"/>
  <c r="BD219" i="3"/>
  <c r="BD211" i="3"/>
  <c r="BD203" i="3"/>
  <c r="BD195" i="3"/>
  <c r="BD187" i="3"/>
  <c r="BD179" i="3"/>
  <c r="BD171" i="3"/>
  <c r="BD85" i="3"/>
  <c r="BD83" i="3"/>
  <c r="BD165" i="3"/>
  <c r="BD157" i="3"/>
  <c r="BD149" i="3"/>
  <c r="BD141" i="3"/>
  <c r="BD133" i="3"/>
  <c r="BD125" i="3"/>
  <c r="BD117" i="3"/>
  <c r="BD109" i="3"/>
  <c r="BD101" i="3"/>
  <c r="BD23" i="3"/>
  <c r="BD39" i="3"/>
  <c r="BD14" i="3"/>
  <c r="BD67" i="3"/>
  <c r="BD59" i="3"/>
  <c r="BD51" i="3"/>
  <c r="BD43" i="3"/>
  <c r="BD24" i="3"/>
  <c r="BD13" i="3"/>
  <c r="BD392" i="3"/>
  <c r="BD336" i="3"/>
  <c r="BD260" i="3"/>
  <c r="BD168" i="3"/>
  <c r="BD307" i="3"/>
  <c r="BD304" i="3"/>
  <c r="BD301" i="3"/>
  <c r="BD396" i="3"/>
  <c r="BD388" i="3"/>
  <c r="BD380" i="3"/>
  <c r="BD372" i="3"/>
  <c r="BD364" i="3"/>
  <c r="BD356" i="3"/>
  <c r="BD348" i="3"/>
  <c r="BD340" i="3"/>
  <c r="BD332" i="3"/>
  <c r="BD324" i="3"/>
  <c r="BD296" i="3"/>
  <c r="BD288" i="3"/>
  <c r="BD280" i="3"/>
  <c r="BD272" i="3"/>
  <c r="BD264" i="3"/>
  <c r="BD256" i="3"/>
  <c r="BD248" i="3"/>
  <c r="BD240" i="3"/>
  <c r="BD232" i="3"/>
  <c r="BD87" i="3"/>
  <c r="BD218" i="3"/>
  <c r="BD210" i="3"/>
  <c r="BD202" i="3"/>
  <c r="BD194" i="3"/>
  <c r="BD186" i="3"/>
  <c r="BD178" i="3"/>
  <c r="BD91" i="3"/>
  <c r="BD80" i="3"/>
  <c r="BD7" i="3"/>
  <c r="BD164" i="3"/>
  <c r="BD156" i="3"/>
  <c r="BD148" i="3"/>
  <c r="BD140" i="3"/>
  <c r="BD132" i="3"/>
  <c r="BD124" i="3"/>
  <c r="BD116" i="3"/>
  <c r="BD108" i="3"/>
  <c r="BD100" i="3"/>
  <c r="BD84" i="3"/>
  <c r="BD35" i="3"/>
  <c r="BD6" i="3"/>
  <c r="BD66" i="3"/>
  <c r="BD58" i="3"/>
  <c r="BD50" i="3"/>
  <c r="BD42" i="3"/>
  <c r="BD16" i="3"/>
  <c r="BD5" i="3"/>
  <c r="BD368" i="3"/>
  <c r="BD328" i="3"/>
  <c r="BD244" i="3"/>
  <c r="BD174" i="3"/>
  <c r="BD104" i="3"/>
  <c r="BD46" i="3"/>
  <c r="BD303" i="3"/>
  <c r="BD300" i="3"/>
  <c r="BD403" i="3"/>
  <c r="BD395" i="3"/>
  <c r="BD387" i="3"/>
  <c r="BD379" i="3"/>
  <c r="BD371" i="3"/>
  <c r="BD363" i="3"/>
  <c r="BD355" i="3"/>
  <c r="BD347" i="3"/>
  <c r="BD339" i="3"/>
  <c r="BD331" i="3"/>
  <c r="BD316" i="3"/>
  <c r="BD295" i="3"/>
  <c r="BD287" i="3"/>
  <c r="BD279" i="3"/>
  <c r="BD271" i="3"/>
  <c r="BD263" i="3"/>
  <c r="BD255" i="3"/>
  <c r="BD247" i="3"/>
  <c r="BD239" i="3"/>
  <c r="BD231" i="3"/>
  <c r="BD95" i="3"/>
  <c r="BD217" i="3"/>
  <c r="BD209" i="3"/>
  <c r="BD201" i="3"/>
  <c r="BD193" i="3"/>
  <c r="BD185" i="3"/>
  <c r="BD177" i="3"/>
  <c r="BD82" i="3"/>
  <c r="BD78" i="3"/>
  <c r="BD86" i="3"/>
  <c r="BD163" i="3"/>
  <c r="BD155" i="3"/>
  <c r="BD147" i="3"/>
  <c r="BD139" i="3"/>
  <c r="BD131" i="3"/>
  <c r="BD123" i="3"/>
  <c r="BD115" i="3"/>
  <c r="BD107" i="3"/>
  <c r="BD99" i="3"/>
  <c r="BD79" i="3"/>
  <c r="BD32" i="3"/>
  <c r="BD73" i="3"/>
  <c r="BD65" i="3"/>
  <c r="BD57" i="3"/>
  <c r="BD49" i="3"/>
  <c r="BD41" i="3"/>
  <c r="BD8" i="3"/>
  <c r="BD26" i="3"/>
  <c r="BD400" i="3"/>
  <c r="BD352" i="3"/>
  <c r="BD276" i="3"/>
  <c r="BD228" i="3"/>
  <c r="BD136" i="3"/>
  <c r="BD299" i="3"/>
  <c r="BD322" i="3"/>
  <c r="BD402" i="3"/>
  <c r="BD394" i="3"/>
  <c r="BD386" i="3"/>
  <c r="BD378" i="3"/>
  <c r="BD370" i="3"/>
  <c r="BD362" i="3"/>
  <c r="BD354" i="3"/>
  <c r="BD346" i="3"/>
  <c r="BD338" i="3"/>
  <c r="BD330" i="3"/>
  <c r="BD317" i="3"/>
  <c r="BD294" i="3"/>
  <c r="BD286" i="3"/>
  <c r="BD278" i="3"/>
  <c r="BD270" i="3"/>
  <c r="BD262" i="3"/>
  <c r="BD254" i="3"/>
  <c r="BD246" i="3"/>
  <c r="BD238" i="3"/>
  <c r="BD230" i="3"/>
  <c r="BD224" i="3"/>
  <c r="BD216" i="3"/>
  <c r="BD208" i="3"/>
  <c r="BD200" i="3"/>
  <c r="BD192" i="3"/>
  <c r="BD184" i="3"/>
  <c r="BD176" i="3"/>
  <c r="BD34" i="3"/>
  <c r="BD76" i="3"/>
  <c r="BD170" i="3"/>
  <c r="BD162" i="3"/>
  <c r="BD154" i="3"/>
  <c r="BD146" i="3"/>
  <c r="BD138" i="3"/>
  <c r="BD130" i="3"/>
  <c r="BD122" i="3"/>
  <c r="BD114" i="3"/>
  <c r="BD106" i="3"/>
  <c r="BD98" i="3"/>
  <c r="BD77" i="3"/>
  <c r="BD30" i="3"/>
  <c r="BD72" i="3"/>
  <c r="BD64" i="3"/>
  <c r="BD56" i="3"/>
  <c r="BD48" i="3"/>
  <c r="BD40" i="3"/>
  <c r="BD37" i="3"/>
  <c r="BD18" i="3"/>
  <c r="BD384" i="3"/>
  <c r="BD344" i="3"/>
  <c r="BD268" i="3"/>
  <c r="BD54" i="3"/>
  <c r="BD320" i="3"/>
  <c r="BD314" i="3"/>
  <c r="BD401" i="3"/>
  <c r="BD393" i="3"/>
  <c r="BD385" i="3"/>
  <c r="BD377" i="3"/>
  <c r="BD369" i="3"/>
  <c r="BD361" i="3"/>
  <c r="BD353" i="3"/>
  <c r="BD345" i="3"/>
  <c r="BD337" i="3"/>
  <c r="BD329" i="3"/>
  <c r="BD310" i="3"/>
  <c r="BD293" i="3"/>
  <c r="BD285" i="3"/>
  <c r="BD277" i="3"/>
  <c r="BD269" i="3"/>
  <c r="BD261" i="3"/>
  <c r="BD253" i="3"/>
  <c r="BD245" i="3"/>
  <c r="BD237" i="3"/>
  <c r="BD229" i="3"/>
  <c r="BD223" i="3"/>
  <c r="BD215" i="3"/>
  <c r="BD207" i="3"/>
  <c r="BD199" i="3"/>
  <c r="BD191" i="3"/>
  <c r="BD183" i="3"/>
  <c r="BD175" i="3"/>
  <c r="BD15" i="3"/>
  <c r="BD74" i="3"/>
  <c r="BD169" i="3"/>
  <c r="BD161" i="3"/>
  <c r="BD153" i="3"/>
  <c r="BD145" i="3"/>
  <c r="BD137" i="3"/>
  <c r="BD129" i="3"/>
  <c r="BD121" i="3"/>
  <c r="BD113" i="3"/>
  <c r="BD105" i="3"/>
  <c r="BD94" i="3"/>
  <c r="BD75" i="3"/>
  <c r="BD25" i="3"/>
  <c r="BD71" i="3"/>
  <c r="BD63" i="3"/>
  <c r="BD55" i="3"/>
  <c r="BD47" i="3"/>
  <c r="BD36" i="3"/>
  <c r="BD33" i="3"/>
  <c r="BD10" i="3"/>
  <c r="Z4" i="4"/>
  <c r="Z9" i="4"/>
  <c r="AD9" i="4"/>
  <c r="AD4" i="4"/>
  <c r="AC9" i="4"/>
  <c r="AC4" i="4"/>
  <c r="AB9" i="4"/>
  <c r="AB4" i="4"/>
  <c r="AA9" i="4"/>
  <c r="AA4" i="4"/>
  <c r="AK4" i="3"/>
  <c r="AU4" i="3" s="1"/>
  <c r="BD4" i="3" s="1"/>
  <c r="AG14" i="4" l="1"/>
  <c r="AG20" i="4" s="1"/>
  <c r="AE14" i="4"/>
  <c r="AE20" i="4" s="1"/>
  <c r="AF14" i="4"/>
  <c r="AF20" i="4" s="1"/>
  <c r="BH4" i="3"/>
  <c r="BF4" i="3"/>
  <c r="AC14" i="4"/>
  <c r="AC20" i="4" s="1"/>
  <c r="AA14" i="4"/>
  <c r="AA20" i="4" s="1"/>
  <c r="AD14" i="4"/>
  <c r="AD20" i="4" s="1"/>
  <c r="Z14" i="4"/>
  <c r="Z20" i="4" s="1"/>
  <c r="AB14" i="4"/>
  <c r="AB20" i="4" s="1"/>
  <c r="BJ4" i="3" l="1"/>
  <c r="BF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<sst xmlns="http://schemas.openxmlformats.org/spreadsheetml/2006/main" count="41" uniqueCount="40">
  <si>
    <t>t (s)</t>
  </si>
  <si>
    <t>Here I test for normality in row-wise data</t>
  </si>
  <si>
    <t>z</t>
  </si>
  <si>
    <t>x_ave</t>
  </si>
  <si>
    <t>n</t>
  </si>
  <si>
    <t>x_std</t>
  </si>
  <si>
    <t>rank →</t>
  </si>
  <si>
    <t>d_max</t>
  </si>
  <si>
    <t>d_crit</t>
  </si>
  <si>
    <t>N d_max &lt; d_crit</t>
  </si>
  <si>
    <t>Percentage of N d_max &lt; d_crit</t>
  </si>
  <si>
    <t>%</t>
  </si>
  <si>
    <t>Decision</t>
  </si>
  <si>
    <t>cumul. freq. →</t>
  </si>
  <si>
    <t>z_sort ↓</t>
  </si>
  <si>
    <t>Theor. Prob. ↓</t>
  </si>
  <si>
    <t>d ↓</t>
  </si>
  <si>
    <t>Here I find out if any of the time courses are outliers</t>
  </si>
  <si>
    <t>T</t>
  </si>
  <si>
    <t>T_crit(0.95,n)</t>
  </si>
  <si>
    <t>N d_max &gt; d_crit</t>
  </si>
  <si>
    <t>N T &gt; T_crit</t>
  </si>
  <si>
    <t>N T &lt; T_crit</t>
  </si>
  <si>
    <t>Percentage of N T &gt; T_crit</t>
  </si>
  <si>
    <t>Is Outlier</t>
  </si>
  <si>
    <t>Relative Deviations</t>
  </si>
  <si>
    <t>Average of linear range</t>
  </si>
  <si>
    <t>Average</t>
  </si>
  <si>
    <t>StdDev</t>
  </si>
  <si>
    <t>Fluorescence Offset to start from Zero</t>
  </si>
  <si>
    <t>Relative Deviation, x</t>
  </si>
  <si>
    <t>shot 1</t>
  </si>
  <si>
    <t>shot 3</t>
  </si>
  <si>
    <t>shot 4</t>
  </si>
  <si>
    <t>shot 2</t>
  </si>
  <si>
    <t>shot 0</t>
  </si>
  <si>
    <t>shot 5</t>
  </si>
  <si>
    <t>shot 6</t>
  </si>
  <si>
    <t>shot 7</t>
  </si>
  <si>
    <t>MaxFluor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</si>
</sst>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E1E1E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0" fillId="0" borderId="0" xfId="0" applyFont="1" applyFill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E391CE"/>
      <color rgb="FFFF6699"/>
      <color rgb="FFD508DA"/>
      <color rgb="FFF97393"/>
      <color rgb="FFFF66FF"/>
      <color rgb="FFF1C7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47F8-3CC6-459E-B2A8-1269A93823EF}">
  <dimension ref="A1:K401"/>
  <sheetViews>
    <sheetView workbookViewId="0">
      <selection activeCell="G12" sqref="G12"/>
    </sheetView>
  </sheetViews>
  <sheetFormatPr defaultRowHeight="15" x14ac:dyDescent="0.25"/>
  <cols>
    <col min="7" max="11" width="8.85546875" style="1"/>
  </cols>
  <sheetData>
    <row r="1" spans="1:11" x14ac:dyDescent="0.25">
      <c r="A1" s="2" t="s">
        <v>0</v>
      </c>
      <c r="B1" s="3" t="s">
        <v>35</v>
      </c>
      <c r="C1" s="3" t="s">
        <v>31</v>
      </c>
      <c r="D1" s="3" t="s">
        <v>34</v>
      </c>
      <c r="E1" s="3" t="s">
        <v>32</v>
      </c>
      <c r="F1" s="3" t="s">
        <v>33</v>
      </c>
      <c r="G1" s="3" t="s">
        <v>36</v>
      </c>
      <c r="H1" s="3" t="s">
        <v>37</v>
      </c>
      <c r="I1" s="3" t="s">
        <v>38</v>
      </c>
      <c r="J1" s="9"/>
      <c r="K1" s="9"/>
    </row>
    <row r="2" spans="1:11" x14ac:dyDescent="0.25">
      <c r="A2">
        <v>7.5500000000000003E-3</v>
      </c>
      <c r="B2">
        <v>8.7998499999999993</v>
      </c>
      <c r="C2">
        <v>8.9795200000000008</v>
      </c>
      <c r="D2">
        <v>8.9206599999999998</v>
      </c>
      <c r="E2">
        <v>8.9070099999999996</v>
      </c>
      <c r="F2">
        <v>9.0403500000000001</v>
      </c>
      <c r="G2">
        <v>8.9270800000000001</v>
      </c>
      <c r="H2">
        <v>9.0367700000000006</v>
      </c>
      <c r="I2">
        <v>9.0450199999999992</v>
      </c>
    </row>
    <row r="3" spans="1:11" x14ac:dyDescent="0.25">
      <c r="A3">
        <v>1.52E-2</v>
      </c>
      <c r="B3">
        <v>8.7952100000000009</v>
      </c>
      <c r="C3">
        <v>8.8992699999999996</v>
      </c>
      <c r="D3">
        <v>8.9554500000000008</v>
      </c>
      <c r="E3">
        <v>8.9902700000000006</v>
      </c>
      <c r="F3">
        <v>9.0630699999999997</v>
      </c>
      <c r="G3">
        <v>8.9558900000000001</v>
      </c>
      <c r="H3">
        <v>9.0081500000000005</v>
      </c>
      <c r="I3">
        <v>8.9867799999999995</v>
      </c>
    </row>
    <row r="4" spans="1:11" x14ac:dyDescent="0.25">
      <c r="A4">
        <v>2.2974999999999999E-2</v>
      </c>
      <c r="B4">
        <v>8.76356</v>
      </c>
      <c r="C4">
        <v>8.9335500000000003</v>
      </c>
      <c r="D4">
        <v>8.9717699999999994</v>
      </c>
      <c r="E4">
        <v>8.9995899999999995</v>
      </c>
      <c r="F4">
        <v>8.9417299999999997</v>
      </c>
      <c r="G4">
        <v>9.0047099999999993</v>
      </c>
      <c r="H4">
        <v>8.9751999999999992</v>
      </c>
      <c r="I4">
        <v>8.9580099999999998</v>
      </c>
    </row>
    <row r="5" spans="1:11" x14ac:dyDescent="0.25">
      <c r="A5">
        <v>3.0875E-2</v>
      </c>
      <c r="B5">
        <v>8.8035300000000003</v>
      </c>
      <c r="C5">
        <v>8.9269400000000001</v>
      </c>
      <c r="D5">
        <v>9.0237999999999996</v>
      </c>
      <c r="E5">
        <v>8.9686000000000003</v>
      </c>
      <c r="F5">
        <v>8.9824199999999994</v>
      </c>
      <c r="G5">
        <v>8.9848400000000002</v>
      </c>
      <c r="H5">
        <v>8.9547799999999995</v>
      </c>
      <c r="I5">
        <v>9.0060599999999997</v>
      </c>
    </row>
    <row r="6" spans="1:11" x14ac:dyDescent="0.25">
      <c r="A6">
        <v>3.8887499999999998E-2</v>
      </c>
      <c r="B6">
        <v>8.8325099999999992</v>
      </c>
      <c r="C6">
        <v>8.9026200000000006</v>
      </c>
      <c r="D6">
        <v>8.92286</v>
      </c>
      <c r="E6">
        <v>9.00319</v>
      </c>
      <c r="F6">
        <v>8.9874799999999997</v>
      </c>
      <c r="G6">
        <v>9.0162300000000002</v>
      </c>
      <c r="H6">
        <v>8.9641900000000003</v>
      </c>
      <c r="I6">
        <v>9.0083199999999994</v>
      </c>
    </row>
    <row r="7" spans="1:11" x14ac:dyDescent="0.25">
      <c r="A7">
        <v>4.7012499999999999E-2</v>
      </c>
      <c r="B7">
        <v>8.8353599999999997</v>
      </c>
      <c r="C7">
        <v>8.8997399999999995</v>
      </c>
      <c r="D7">
        <v>8.95702</v>
      </c>
      <c r="E7">
        <v>9.03871</v>
      </c>
      <c r="F7">
        <v>8.9589999999999996</v>
      </c>
      <c r="G7">
        <v>8.9712099999999992</v>
      </c>
      <c r="H7">
        <v>8.9879099999999994</v>
      </c>
      <c r="I7">
        <v>8.9823199999999996</v>
      </c>
    </row>
    <row r="8" spans="1:11" x14ac:dyDescent="0.25">
      <c r="A8">
        <v>5.5274999999999998E-2</v>
      </c>
      <c r="B8">
        <v>8.8359199999999998</v>
      </c>
      <c r="C8">
        <v>8.9693299999999994</v>
      </c>
      <c r="D8">
        <v>8.9368200000000009</v>
      </c>
      <c r="E8">
        <v>8.9592700000000001</v>
      </c>
      <c r="F8">
        <v>9.0043799999999994</v>
      </c>
      <c r="G8">
        <v>8.9068699999999996</v>
      </c>
      <c r="H8">
        <v>8.9756999999999998</v>
      </c>
      <c r="I8">
        <v>8.9863999999999997</v>
      </c>
    </row>
    <row r="9" spans="1:11" x14ac:dyDescent="0.25">
      <c r="A9">
        <v>6.3649999999999998E-2</v>
      </c>
      <c r="B9">
        <v>8.7451399999999992</v>
      </c>
      <c r="C9">
        <v>8.9441699999999997</v>
      </c>
      <c r="D9">
        <v>8.9649099999999997</v>
      </c>
      <c r="E9">
        <v>8.95017</v>
      </c>
      <c r="F9">
        <v>9.01187</v>
      </c>
      <c r="G9">
        <v>8.9569700000000001</v>
      </c>
      <c r="H9">
        <v>9.0299899999999997</v>
      </c>
      <c r="I9">
        <v>8.9535599999999995</v>
      </c>
    </row>
    <row r="10" spans="1:11" x14ac:dyDescent="0.25">
      <c r="A10">
        <v>7.2162500000000004E-2</v>
      </c>
      <c r="B10">
        <v>8.7660499999999999</v>
      </c>
      <c r="C10">
        <v>8.8308199999999992</v>
      </c>
      <c r="D10">
        <v>8.9647299999999994</v>
      </c>
      <c r="E10">
        <v>9.0094700000000003</v>
      </c>
      <c r="F10">
        <v>8.99695</v>
      </c>
      <c r="G10">
        <v>8.9878800000000005</v>
      </c>
      <c r="H10">
        <v>8.9407700000000006</v>
      </c>
      <c r="I10">
        <v>8.9561399999999995</v>
      </c>
    </row>
    <row r="11" spans="1:11" x14ac:dyDescent="0.25">
      <c r="A11">
        <v>8.0787499999999998E-2</v>
      </c>
      <c r="B11">
        <v>8.6689900000000009</v>
      </c>
      <c r="C11">
        <v>8.9665499999999998</v>
      </c>
      <c r="D11">
        <v>9.0308399999999995</v>
      </c>
      <c r="E11">
        <v>8.9752600000000005</v>
      </c>
      <c r="F11">
        <v>9.0233799999999995</v>
      </c>
      <c r="G11">
        <v>8.9764099999999996</v>
      </c>
      <c r="H11">
        <v>8.9708799999999993</v>
      </c>
      <c r="I11">
        <v>9.0005699999999997</v>
      </c>
    </row>
    <row r="12" spans="1:11" x14ac:dyDescent="0.25">
      <c r="A12">
        <v>8.9562500000000003E-2</v>
      </c>
      <c r="B12">
        <v>8.6819799999999994</v>
      </c>
      <c r="C12">
        <v>8.9001099999999997</v>
      </c>
      <c r="D12">
        <v>8.9460200000000007</v>
      </c>
      <c r="E12">
        <v>9.0046199999999992</v>
      </c>
      <c r="F12">
        <v>8.9521700000000006</v>
      </c>
      <c r="G12">
        <v>8.9784199999999998</v>
      </c>
      <c r="H12">
        <v>9.0587700000000009</v>
      </c>
      <c r="I12">
        <v>8.9741099999999996</v>
      </c>
    </row>
    <row r="13" spans="1:11" x14ac:dyDescent="0.25">
      <c r="A13">
        <v>9.8449999999999996E-2</v>
      </c>
      <c r="B13">
        <v>8.7263800000000007</v>
      </c>
      <c r="C13">
        <v>8.9070499999999999</v>
      </c>
      <c r="D13">
        <v>9.0192099999999993</v>
      </c>
      <c r="E13">
        <v>8.9611300000000007</v>
      </c>
      <c r="F13">
        <v>9.0033200000000004</v>
      </c>
      <c r="G13">
        <v>8.9864499999999996</v>
      </c>
      <c r="H13">
        <v>9.0071300000000001</v>
      </c>
      <c r="I13">
        <v>9.0354799999999997</v>
      </c>
    </row>
    <row r="14" spans="1:11" x14ac:dyDescent="0.25">
      <c r="A14">
        <v>0.107487</v>
      </c>
      <c r="B14">
        <v>8.7510100000000008</v>
      </c>
      <c r="C14">
        <v>8.8999699999999997</v>
      </c>
      <c r="D14">
        <v>8.9873899999999995</v>
      </c>
      <c r="E14">
        <v>8.9795099999999994</v>
      </c>
      <c r="F14">
        <v>8.9137400000000007</v>
      </c>
      <c r="G14">
        <v>8.9550999999999998</v>
      </c>
      <c r="H14">
        <v>8.9996100000000006</v>
      </c>
      <c r="I14">
        <v>8.9853100000000001</v>
      </c>
    </row>
    <row r="15" spans="1:11" x14ac:dyDescent="0.25">
      <c r="A15">
        <v>0.11665</v>
      </c>
      <c r="B15">
        <v>8.7212800000000001</v>
      </c>
      <c r="C15">
        <v>8.9466199999999994</v>
      </c>
      <c r="D15">
        <v>8.9311199999999999</v>
      </c>
      <c r="E15">
        <v>8.9452800000000003</v>
      </c>
      <c r="F15">
        <v>9.0379000000000005</v>
      </c>
      <c r="G15">
        <v>8.9597099999999994</v>
      </c>
      <c r="H15">
        <v>8.9411799999999992</v>
      </c>
      <c r="I15">
        <v>9.0006400000000006</v>
      </c>
    </row>
    <row r="16" spans="1:11" x14ac:dyDescent="0.25">
      <c r="A16">
        <v>0.12596199999999999</v>
      </c>
      <c r="B16">
        <v>8.7374299999999998</v>
      </c>
      <c r="C16">
        <v>8.9352300000000007</v>
      </c>
      <c r="D16">
        <v>8.9908099999999997</v>
      </c>
      <c r="E16">
        <v>8.8995899999999999</v>
      </c>
      <c r="F16">
        <v>8.9526400000000006</v>
      </c>
      <c r="G16">
        <v>8.9936100000000003</v>
      </c>
      <c r="H16">
        <v>8.9934700000000003</v>
      </c>
      <c r="I16">
        <v>8.9886400000000002</v>
      </c>
    </row>
    <row r="17" spans="1:9" x14ac:dyDescent="0.25">
      <c r="A17">
        <v>0.135412</v>
      </c>
      <c r="B17">
        <v>8.7084499999999991</v>
      </c>
      <c r="C17">
        <v>8.9145500000000002</v>
      </c>
      <c r="D17">
        <v>8.9122199999999996</v>
      </c>
      <c r="E17">
        <v>8.97898</v>
      </c>
      <c r="F17">
        <v>8.9629200000000004</v>
      </c>
      <c r="G17">
        <v>8.9771699999999992</v>
      </c>
      <c r="H17">
        <v>9.0240899999999993</v>
      </c>
      <c r="I17">
        <v>9.0002700000000004</v>
      </c>
    </row>
    <row r="18" spans="1:9" x14ac:dyDescent="0.25">
      <c r="A18">
        <v>0.14499999999999999</v>
      </c>
      <c r="B18">
        <v>8.7427899999999994</v>
      </c>
      <c r="C18">
        <v>8.8869299999999996</v>
      </c>
      <c r="D18">
        <v>8.9596699999999991</v>
      </c>
      <c r="E18">
        <v>9.0093899999999998</v>
      </c>
      <c r="F18">
        <v>8.9573900000000002</v>
      </c>
      <c r="G18">
        <v>8.9491800000000001</v>
      </c>
      <c r="H18">
        <v>8.9537899999999997</v>
      </c>
      <c r="I18">
        <v>8.9364500000000007</v>
      </c>
    </row>
    <row r="19" spans="1:9" x14ac:dyDescent="0.25">
      <c r="A19">
        <v>0.154725</v>
      </c>
      <c r="B19">
        <v>8.6697299999999995</v>
      </c>
      <c r="C19">
        <v>8.9647799999999993</v>
      </c>
      <c r="D19">
        <v>9.0120500000000003</v>
      </c>
      <c r="E19">
        <v>8.9655400000000007</v>
      </c>
      <c r="F19">
        <v>8.9721700000000002</v>
      </c>
      <c r="G19">
        <v>8.9622499999999992</v>
      </c>
      <c r="H19">
        <v>8.9620300000000004</v>
      </c>
      <c r="I19">
        <v>8.9884299999999993</v>
      </c>
    </row>
    <row r="20" spans="1:9" x14ac:dyDescent="0.25">
      <c r="A20">
        <v>0.16461300000000001</v>
      </c>
      <c r="B20">
        <v>8.7022600000000008</v>
      </c>
      <c r="C20">
        <v>8.9384200000000007</v>
      </c>
      <c r="D20">
        <v>8.9883699999999997</v>
      </c>
      <c r="E20">
        <v>8.93872</v>
      </c>
      <c r="F20">
        <v>8.9209700000000005</v>
      </c>
      <c r="G20">
        <v>8.9537700000000005</v>
      </c>
      <c r="H20">
        <v>8.97654</v>
      </c>
      <c r="I20">
        <v>8.9981200000000001</v>
      </c>
    </row>
    <row r="21" spans="1:9" x14ac:dyDescent="0.25">
      <c r="A21">
        <v>0.17463699999999999</v>
      </c>
      <c r="B21">
        <v>8.7609300000000001</v>
      </c>
      <c r="C21">
        <v>8.9333799999999997</v>
      </c>
      <c r="D21">
        <v>8.9646000000000008</v>
      </c>
      <c r="E21">
        <v>8.9940499999999997</v>
      </c>
      <c r="F21">
        <v>9.0069199999999991</v>
      </c>
      <c r="G21">
        <v>8.93032</v>
      </c>
      <c r="H21">
        <v>8.9799699999999998</v>
      </c>
      <c r="I21">
        <v>8.9741300000000006</v>
      </c>
    </row>
    <row r="22" spans="1:9" x14ac:dyDescent="0.25">
      <c r="A22">
        <v>0.18482499999999999</v>
      </c>
      <c r="B22">
        <v>8.7547099999999993</v>
      </c>
      <c r="C22">
        <v>8.9137500000000003</v>
      </c>
      <c r="D22">
        <v>8.9513300000000005</v>
      </c>
      <c r="E22">
        <v>8.9820100000000007</v>
      </c>
      <c r="F22">
        <v>8.9486000000000008</v>
      </c>
      <c r="G22">
        <v>8.9358799999999992</v>
      </c>
      <c r="H22">
        <v>8.9149100000000008</v>
      </c>
      <c r="I22">
        <v>8.9947599999999994</v>
      </c>
    </row>
    <row r="23" spans="1:9" x14ac:dyDescent="0.25">
      <c r="A23">
        <v>0.195163</v>
      </c>
      <c r="B23">
        <v>8.8122399999999992</v>
      </c>
      <c r="C23">
        <v>8.9037199999999999</v>
      </c>
      <c r="D23">
        <v>9.0107900000000001</v>
      </c>
      <c r="E23">
        <v>8.9894800000000004</v>
      </c>
      <c r="F23">
        <v>9.1084200000000006</v>
      </c>
      <c r="G23">
        <v>8.9527099999999997</v>
      </c>
      <c r="H23">
        <v>8.9557800000000007</v>
      </c>
      <c r="I23">
        <v>8.9632100000000001</v>
      </c>
    </row>
    <row r="24" spans="1:9" x14ac:dyDescent="0.25">
      <c r="A24">
        <v>0.20565</v>
      </c>
      <c r="B24">
        <v>8.7583300000000008</v>
      </c>
      <c r="C24">
        <v>8.9181600000000003</v>
      </c>
      <c r="D24">
        <v>8.9831299999999992</v>
      </c>
      <c r="E24">
        <v>8.9693299999999994</v>
      </c>
      <c r="F24">
        <v>8.9932499999999997</v>
      </c>
      <c r="G24">
        <v>8.9275099999999998</v>
      </c>
      <c r="H24">
        <v>8.99878</v>
      </c>
      <c r="I24">
        <v>8.9857200000000006</v>
      </c>
    </row>
    <row r="25" spans="1:9" x14ac:dyDescent="0.25">
      <c r="A25">
        <v>0.21629999999999999</v>
      </c>
      <c r="B25">
        <v>8.7729700000000008</v>
      </c>
      <c r="C25">
        <v>8.9045900000000007</v>
      </c>
      <c r="D25">
        <v>9.0011899999999994</v>
      </c>
      <c r="E25">
        <v>8.9232300000000002</v>
      </c>
      <c r="F25">
        <v>8.9889600000000005</v>
      </c>
      <c r="G25">
        <v>8.9309100000000008</v>
      </c>
      <c r="H25">
        <v>8.9939400000000003</v>
      </c>
      <c r="I25">
        <v>9.0236499999999999</v>
      </c>
    </row>
    <row r="26" spans="1:9" x14ac:dyDescent="0.25">
      <c r="A26">
        <v>0.22711300000000001</v>
      </c>
      <c r="B26">
        <v>8.7078199999999999</v>
      </c>
      <c r="C26">
        <v>8.9646500000000007</v>
      </c>
      <c r="D26">
        <v>9.0142000000000007</v>
      </c>
      <c r="E26">
        <v>8.9865700000000004</v>
      </c>
      <c r="F26">
        <v>9.0231999999999992</v>
      </c>
      <c r="G26">
        <v>8.9113600000000002</v>
      </c>
      <c r="H26">
        <v>8.9759799999999998</v>
      </c>
      <c r="I26">
        <v>8.9406800000000004</v>
      </c>
    </row>
    <row r="27" spans="1:9" x14ac:dyDescent="0.25">
      <c r="A27">
        <v>0.23807500000000001</v>
      </c>
      <c r="B27">
        <v>8.6934699999999996</v>
      </c>
      <c r="C27">
        <v>8.9291</v>
      </c>
      <c r="D27">
        <v>8.95974</v>
      </c>
      <c r="E27">
        <v>8.9602599999999999</v>
      </c>
      <c r="F27">
        <v>8.9997900000000008</v>
      </c>
      <c r="G27">
        <v>8.9277300000000004</v>
      </c>
      <c r="H27">
        <v>8.9674099999999992</v>
      </c>
      <c r="I27">
        <v>9.0089199999999998</v>
      </c>
    </row>
    <row r="28" spans="1:9" x14ac:dyDescent="0.25">
      <c r="A28">
        <v>0.249225</v>
      </c>
      <c r="B28">
        <v>8.7305200000000003</v>
      </c>
      <c r="C28">
        <v>8.9419599999999999</v>
      </c>
      <c r="D28">
        <v>8.9914699999999996</v>
      </c>
      <c r="E28">
        <v>8.9624299999999995</v>
      </c>
      <c r="F28">
        <v>8.9991299999999992</v>
      </c>
      <c r="G28">
        <v>8.9280000000000008</v>
      </c>
      <c r="H28">
        <v>8.9927200000000003</v>
      </c>
      <c r="I28">
        <v>8.9260000000000002</v>
      </c>
    </row>
    <row r="29" spans="1:9" x14ac:dyDescent="0.25">
      <c r="A29">
        <v>0.26052500000000001</v>
      </c>
      <c r="B29">
        <v>8.7292799999999993</v>
      </c>
      <c r="C29">
        <v>8.9224499999999995</v>
      </c>
      <c r="D29">
        <v>8.9945599999999999</v>
      </c>
      <c r="E29">
        <v>8.9988299999999999</v>
      </c>
      <c r="F29">
        <v>8.9631699999999999</v>
      </c>
      <c r="G29">
        <v>8.8869199999999999</v>
      </c>
      <c r="H29">
        <v>8.9941700000000004</v>
      </c>
      <c r="I29">
        <v>8.9927399999999995</v>
      </c>
    </row>
    <row r="30" spans="1:9" x14ac:dyDescent="0.25">
      <c r="A30">
        <v>0.27200000000000002</v>
      </c>
      <c r="B30">
        <v>8.7270400000000006</v>
      </c>
      <c r="C30">
        <v>8.95716</v>
      </c>
      <c r="D30">
        <v>9.0092499999999998</v>
      </c>
      <c r="E30">
        <v>9.0044000000000004</v>
      </c>
      <c r="F30">
        <v>8.9619700000000009</v>
      </c>
      <c r="G30">
        <v>8.9595400000000005</v>
      </c>
      <c r="H30">
        <v>8.9704200000000007</v>
      </c>
      <c r="I30">
        <v>8.9635499999999997</v>
      </c>
    </row>
    <row r="31" spans="1:9" x14ac:dyDescent="0.25">
      <c r="A31">
        <v>0.28365000000000001</v>
      </c>
      <c r="B31">
        <v>8.7459900000000008</v>
      </c>
      <c r="C31">
        <v>8.9237699999999993</v>
      </c>
      <c r="D31">
        <v>8.9265799999999995</v>
      </c>
      <c r="E31">
        <v>8.9890799999999995</v>
      </c>
      <c r="F31">
        <v>8.9640199999999997</v>
      </c>
      <c r="G31">
        <v>8.9084900000000005</v>
      </c>
      <c r="H31">
        <v>9.0241199999999999</v>
      </c>
      <c r="I31">
        <v>9.0076099999999997</v>
      </c>
    </row>
    <row r="32" spans="1:9" x14ac:dyDescent="0.25">
      <c r="A32">
        <v>0.29547499999999999</v>
      </c>
      <c r="B32">
        <v>8.7436299999999996</v>
      </c>
      <c r="C32">
        <v>8.9225999999999992</v>
      </c>
      <c r="D32">
        <v>9.0285299999999999</v>
      </c>
      <c r="E32">
        <v>8.9863</v>
      </c>
      <c r="F32">
        <v>8.9698600000000006</v>
      </c>
      <c r="G32">
        <v>8.9694699999999994</v>
      </c>
      <c r="H32">
        <v>9.0022400000000005</v>
      </c>
      <c r="I32">
        <v>8.9951699999999999</v>
      </c>
    </row>
    <row r="33" spans="1:9" x14ac:dyDescent="0.25">
      <c r="A33">
        <v>0.30748700000000001</v>
      </c>
      <c r="B33">
        <v>8.7126400000000004</v>
      </c>
      <c r="C33">
        <v>8.8673099999999998</v>
      </c>
      <c r="D33">
        <v>8.9669399999999992</v>
      </c>
      <c r="E33">
        <v>8.9584399999999995</v>
      </c>
      <c r="F33">
        <v>9.0024200000000008</v>
      </c>
      <c r="G33">
        <v>8.9579699999999995</v>
      </c>
      <c r="H33">
        <v>8.9821200000000001</v>
      </c>
      <c r="I33">
        <v>8.9641400000000004</v>
      </c>
    </row>
    <row r="34" spans="1:9" x14ac:dyDescent="0.25">
      <c r="A34">
        <v>0.31967499999999999</v>
      </c>
      <c r="B34">
        <v>8.7223199999999999</v>
      </c>
      <c r="C34">
        <v>8.9104700000000001</v>
      </c>
      <c r="D34">
        <v>8.95425</v>
      </c>
      <c r="E34">
        <v>8.9951000000000008</v>
      </c>
      <c r="F34">
        <v>8.9787199999999991</v>
      </c>
      <c r="G34">
        <v>8.9429800000000004</v>
      </c>
      <c r="H34">
        <v>8.98766</v>
      </c>
      <c r="I34">
        <v>8.9523899999999994</v>
      </c>
    </row>
    <row r="35" spans="1:9" x14ac:dyDescent="0.25">
      <c r="A35">
        <v>0.332038</v>
      </c>
      <c r="B35">
        <v>8.7222299999999997</v>
      </c>
      <c r="C35">
        <v>8.8594200000000001</v>
      </c>
      <c r="D35">
        <v>9.0259300000000007</v>
      </c>
      <c r="E35">
        <v>8.98508</v>
      </c>
      <c r="F35">
        <v>9.0173000000000005</v>
      </c>
      <c r="G35">
        <v>8.9827499999999993</v>
      </c>
      <c r="H35">
        <v>8.9360199999999992</v>
      </c>
      <c r="I35">
        <v>8.9840800000000005</v>
      </c>
    </row>
    <row r="36" spans="1:9" x14ac:dyDescent="0.25">
      <c r="A36">
        <v>0.34460000000000002</v>
      </c>
      <c r="B36">
        <v>8.6965599999999998</v>
      </c>
      <c r="C36">
        <v>8.8893900000000006</v>
      </c>
      <c r="D36">
        <v>8.9813799999999997</v>
      </c>
      <c r="E36">
        <v>8.9638500000000008</v>
      </c>
      <c r="F36">
        <v>9.0021000000000004</v>
      </c>
      <c r="G36">
        <v>9.0002499999999994</v>
      </c>
      <c r="H36">
        <v>9.0255700000000001</v>
      </c>
      <c r="I36">
        <v>9.0061800000000005</v>
      </c>
    </row>
    <row r="37" spans="1:9" x14ac:dyDescent="0.25">
      <c r="A37">
        <v>0.35735</v>
      </c>
      <c r="B37">
        <v>8.7272200000000009</v>
      </c>
      <c r="C37">
        <v>8.9416200000000003</v>
      </c>
      <c r="D37">
        <v>8.9733099999999997</v>
      </c>
      <c r="E37">
        <v>8.9277800000000003</v>
      </c>
      <c r="F37">
        <v>8.9978700000000007</v>
      </c>
      <c r="G37">
        <v>9.0164500000000007</v>
      </c>
      <c r="H37">
        <v>8.9344099999999997</v>
      </c>
      <c r="I37">
        <v>8.9574099999999994</v>
      </c>
    </row>
    <row r="38" spans="1:9" x14ac:dyDescent="0.25">
      <c r="A38">
        <v>0.37028800000000001</v>
      </c>
      <c r="B38">
        <v>8.7092500000000008</v>
      </c>
      <c r="C38">
        <v>8.91038</v>
      </c>
      <c r="D38">
        <v>8.9080300000000001</v>
      </c>
      <c r="E38">
        <v>9.0128900000000005</v>
      </c>
      <c r="F38">
        <v>8.9996600000000004</v>
      </c>
      <c r="G38">
        <v>8.9764300000000006</v>
      </c>
      <c r="H38">
        <v>9.0126000000000008</v>
      </c>
      <c r="I38">
        <v>8.9985999999999997</v>
      </c>
    </row>
    <row r="39" spans="1:9" x14ac:dyDescent="0.25">
      <c r="A39">
        <v>0.383413</v>
      </c>
      <c r="B39">
        <v>8.7303200000000007</v>
      </c>
      <c r="C39">
        <v>8.9376599999999993</v>
      </c>
      <c r="D39">
        <v>8.9779</v>
      </c>
      <c r="E39">
        <v>8.9578699999999998</v>
      </c>
      <c r="F39">
        <v>8.9385100000000008</v>
      </c>
      <c r="G39">
        <v>9.0348900000000008</v>
      </c>
      <c r="H39">
        <v>8.9836299999999998</v>
      </c>
      <c r="I39">
        <v>8.9123900000000003</v>
      </c>
    </row>
    <row r="40" spans="1:9" x14ac:dyDescent="0.25">
      <c r="A40">
        <v>0.39674999999999999</v>
      </c>
      <c r="B40">
        <v>8.6965900000000005</v>
      </c>
      <c r="C40">
        <v>8.9158200000000001</v>
      </c>
      <c r="D40">
        <v>8.9992699999999992</v>
      </c>
      <c r="E40">
        <v>8.9698600000000006</v>
      </c>
      <c r="F40">
        <v>8.9852399999999992</v>
      </c>
      <c r="G40">
        <v>8.9610000000000003</v>
      </c>
      <c r="H40">
        <v>8.9298000000000002</v>
      </c>
      <c r="I40">
        <v>8.9475099999999994</v>
      </c>
    </row>
    <row r="41" spans="1:9" x14ac:dyDescent="0.25">
      <c r="A41">
        <v>0.41028700000000001</v>
      </c>
      <c r="B41">
        <v>8.7168600000000005</v>
      </c>
      <c r="C41">
        <v>8.8806600000000007</v>
      </c>
      <c r="D41">
        <v>8.9730600000000003</v>
      </c>
      <c r="E41">
        <v>8.9353099999999994</v>
      </c>
      <c r="F41">
        <v>8.9376099999999994</v>
      </c>
      <c r="G41">
        <v>8.97166</v>
      </c>
      <c r="H41">
        <v>8.9341000000000008</v>
      </c>
      <c r="I41">
        <v>8.9925200000000007</v>
      </c>
    </row>
    <row r="42" spans="1:9" x14ac:dyDescent="0.25">
      <c r="A42">
        <v>0.42402499999999999</v>
      </c>
      <c r="B42">
        <v>8.72194</v>
      </c>
      <c r="C42">
        <v>8.8584200000000006</v>
      </c>
      <c r="D42">
        <v>8.9834499999999995</v>
      </c>
      <c r="E42">
        <v>8.9959000000000007</v>
      </c>
      <c r="F42">
        <v>8.9806899999999992</v>
      </c>
      <c r="G42">
        <v>8.9831500000000002</v>
      </c>
      <c r="H42">
        <v>9.0015000000000001</v>
      </c>
      <c r="I42">
        <v>9.0004899999999992</v>
      </c>
    </row>
    <row r="43" spans="1:9" x14ac:dyDescent="0.25">
      <c r="A43">
        <v>0.43796299999999999</v>
      </c>
      <c r="B43">
        <v>8.7142300000000006</v>
      </c>
      <c r="C43">
        <v>8.8949300000000004</v>
      </c>
      <c r="D43">
        <v>8.9774399999999996</v>
      </c>
      <c r="E43">
        <v>8.9624500000000005</v>
      </c>
      <c r="F43">
        <v>8.9803800000000003</v>
      </c>
      <c r="G43">
        <v>8.9142600000000005</v>
      </c>
      <c r="H43">
        <v>8.9699200000000001</v>
      </c>
      <c r="I43">
        <v>8.9708699999999997</v>
      </c>
    </row>
    <row r="44" spans="1:9" x14ac:dyDescent="0.25">
      <c r="A44">
        <v>0.452125</v>
      </c>
      <c r="B44">
        <v>8.7541899999999995</v>
      </c>
      <c r="C44">
        <v>8.9312799999999992</v>
      </c>
      <c r="D44">
        <v>8.9644200000000005</v>
      </c>
      <c r="E44">
        <v>8.9175599999999999</v>
      </c>
      <c r="F44">
        <v>9.0136599999999998</v>
      </c>
      <c r="G44">
        <v>8.9677399999999992</v>
      </c>
      <c r="H44">
        <v>8.9816900000000004</v>
      </c>
      <c r="I44">
        <v>8.9918800000000001</v>
      </c>
    </row>
    <row r="45" spans="1:9" x14ac:dyDescent="0.25">
      <c r="A45">
        <v>0.46648699999999999</v>
      </c>
      <c r="B45">
        <v>8.7105499999999996</v>
      </c>
      <c r="C45">
        <v>8.9247300000000003</v>
      </c>
      <c r="D45">
        <v>8.9879200000000008</v>
      </c>
      <c r="E45">
        <v>8.9488099999999999</v>
      </c>
      <c r="F45">
        <v>8.9452400000000001</v>
      </c>
      <c r="G45">
        <v>8.9871700000000008</v>
      </c>
      <c r="H45">
        <v>9.0122699999999991</v>
      </c>
      <c r="I45">
        <v>9.0131300000000003</v>
      </c>
    </row>
    <row r="46" spans="1:9" x14ac:dyDescent="0.25">
      <c r="A46">
        <v>0.48107499999999997</v>
      </c>
      <c r="B46">
        <v>8.7220499999999994</v>
      </c>
      <c r="C46">
        <v>8.8756000000000004</v>
      </c>
      <c r="D46">
        <v>8.9587699999999995</v>
      </c>
      <c r="E46">
        <v>8.9266100000000002</v>
      </c>
      <c r="F46">
        <v>9.0079499999999992</v>
      </c>
      <c r="G46">
        <v>9.00976</v>
      </c>
      <c r="H46">
        <v>9.0039899999999999</v>
      </c>
      <c r="I46">
        <v>8.9696899999999999</v>
      </c>
    </row>
    <row r="47" spans="1:9" x14ac:dyDescent="0.25">
      <c r="A47">
        <v>0.49587500000000001</v>
      </c>
      <c r="B47">
        <v>8.7116100000000003</v>
      </c>
      <c r="C47">
        <v>8.8969699999999996</v>
      </c>
      <c r="D47">
        <v>8.9101700000000008</v>
      </c>
      <c r="E47">
        <v>8.9346800000000002</v>
      </c>
      <c r="F47">
        <v>8.9640599999999999</v>
      </c>
      <c r="G47">
        <v>8.9869199999999996</v>
      </c>
      <c r="H47">
        <v>9.0100200000000008</v>
      </c>
      <c r="I47">
        <v>8.9876900000000006</v>
      </c>
    </row>
    <row r="48" spans="1:9" x14ac:dyDescent="0.25">
      <c r="A48">
        <v>0.51091200000000003</v>
      </c>
      <c r="B48">
        <v>8.7113300000000002</v>
      </c>
      <c r="C48">
        <v>8.9152100000000001</v>
      </c>
      <c r="D48">
        <v>8.9642099999999996</v>
      </c>
      <c r="E48">
        <v>8.9772800000000004</v>
      </c>
      <c r="F48">
        <v>8.9670799999999993</v>
      </c>
      <c r="G48">
        <v>8.98841</v>
      </c>
      <c r="H48">
        <v>8.9598300000000002</v>
      </c>
      <c r="I48">
        <v>9.0066400000000009</v>
      </c>
    </row>
    <row r="49" spans="1:9" x14ac:dyDescent="0.25">
      <c r="A49">
        <v>0.52616300000000005</v>
      </c>
      <c r="B49">
        <v>8.7369000000000003</v>
      </c>
      <c r="C49">
        <v>8.9885900000000003</v>
      </c>
      <c r="D49">
        <v>8.9807500000000005</v>
      </c>
      <c r="E49">
        <v>8.9798600000000004</v>
      </c>
      <c r="F49">
        <v>8.9547299999999996</v>
      </c>
      <c r="G49">
        <v>8.9812100000000008</v>
      </c>
      <c r="H49">
        <v>8.9964899999999997</v>
      </c>
      <c r="I49">
        <v>9.0378900000000009</v>
      </c>
    </row>
    <row r="50" spans="1:9" x14ac:dyDescent="0.25">
      <c r="A50">
        <v>0.54164999999999996</v>
      </c>
      <c r="B50">
        <v>8.7287599999999994</v>
      </c>
      <c r="C50">
        <v>8.9023400000000006</v>
      </c>
      <c r="D50">
        <v>8.9663599999999999</v>
      </c>
      <c r="E50">
        <v>9.0137</v>
      </c>
      <c r="F50">
        <v>9.0081000000000007</v>
      </c>
      <c r="G50">
        <v>8.9438700000000004</v>
      </c>
      <c r="H50">
        <v>9.0276499999999995</v>
      </c>
      <c r="I50">
        <v>8.9648299999999992</v>
      </c>
    </row>
    <row r="51" spans="1:9" x14ac:dyDescent="0.25">
      <c r="A51">
        <v>0.55737499999999995</v>
      </c>
      <c r="B51">
        <v>8.7387700000000006</v>
      </c>
      <c r="C51">
        <v>8.9009</v>
      </c>
      <c r="D51">
        <v>8.9735700000000005</v>
      </c>
      <c r="E51">
        <v>8.9786300000000008</v>
      </c>
      <c r="F51">
        <v>8.9930900000000005</v>
      </c>
      <c r="G51">
        <v>9.0333299999999994</v>
      </c>
      <c r="H51">
        <v>8.9604599999999994</v>
      </c>
      <c r="I51">
        <v>8.9762000000000004</v>
      </c>
    </row>
    <row r="52" spans="1:9" x14ac:dyDescent="0.25">
      <c r="A52">
        <v>0.57332499999999997</v>
      </c>
      <c r="B52">
        <v>8.7485800000000005</v>
      </c>
      <c r="C52">
        <v>8.9032499999999999</v>
      </c>
      <c r="D52">
        <v>9.0007699999999993</v>
      </c>
      <c r="E52">
        <v>8.9632500000000004</v>
      </c>
      <c r="F52">
        <v>8.9873700000000003</v>
      </c>
      <c r="G52">
        <v>8.9635800000000003</v>
      </c>
      <c r="H52">
        <v>9.0299499999999995</v>
      </c>
      <c r="I52">
        <v>9.0397300000000005</v>
      </c>
    </row>
    <row r="53" spans="1:9" x14ac:dyDescent="0.25">
      <c r="A53">
        <v>0.58952499999999997</v>
      </c>
      <c r="B53">
        <v>8.7330799999999993</v>
      </c>
      <c r="C53">
        <v>8.9054500000000001</v>
      </c>
      <c r="D53">
        <v>8.9473199999999995</v>
      </c>
      <c r="E53">
        <v>8.9467099999999995</v>
      </c>
      <c r="F53">
        <v>8.9509299999999996</v>
      </c>
      <c r="G53">
        <v>8.9514200000000006</v>
      </c>
      <c r="H53">
        <v>8.9610900000000004</v>
      </c>
      <c r="I53">
        <v>8.9977300000000007</v>
      </c>
    </row>
    <row r="54" spans="1:9" x14ac:dyDescent="0.25">
      <c r="A54">
        <v>0.60597500000000004</v>
      </c>
      <c r="B54">
        <v>8.7421799999999994</v>
      </c>
      <c r="C54">
        <v>8.9159799999999994</v>
      </c>
      <c r="D54">
        <v>9.0386500000000005</v>
      </c>
      <c r="E54">
        <v>9.0242500000000003</v>
      </c>
      <c r="F54">
        <v>8.9742999999999995</v>
      </c>
      <c r="G54">
        <v>8.9820100000000007</v>
      </c>
      <c r="H54">
        <v>9.00197</v>
      </c>
      <c r="I54">
        <v>9.0178499999999993</v>
      </c>
    </row>
    <row r="55" spans="1:9" x14ac:dyDescent="0.25">
      <c r="A55">
        <v>0.62266200000000005</v>
      </c>
      <c r="B55">
        <v>8.7469199999999994</v>
      </c>
      <c r="C55">
        <v>8.9060699999999997</v>
      </c>
      <c r="D55">
        <v>8.9635300000000004</v>
      </c>
      <c r="E55">
        <v>8.9743300000000001</v>
      </c>
      <c r="F55">
        <v>9.0286100000000005</v>
      </c>
      <c r="G55">
        <v>8.9635800000000003</v>
      </c>
      <c r="H55">
        <v>8.9705399999999997</v>
      </c>
      <c r="I55">
        <v>8.9747599999999998</v>
      </c>
    </row>
    <row r="56" spans="1:9" x14ac:dyDescent="0.25">
      <c r="A56">
        <v>0.63959999999999995</v>
      </c>
      <c r="B56">
        <v>8.7744999999999997</v>
      </c>
      <c r="C56">
        <v>8.9403100000000002</v>
      </c>
      <c r="D56">
        <v>8.9772599999999994</v>
      </c>
      <c r="E56">
        <v>8.9542199999999994</v>
      </c>
      <c r="F56">
        <v>9.0376499999999993</v>
      </c>
      <c r="G56">
        <v>8.9639199999999999</v>
      </c>
      <c r="H56">
        <v>8.9615799999999997</v>
      </c>
      <c r="I56">
        <v>8.9972600000000007</v>
      </c>
    </row>
    <row r="57" spans="1:9" x14ac:dyDescent="0.25">
      <c r="A57">
        <v>0.65680000000000005</v>
      </c>
      <c r="B57">
        <v>8.73489</v>
      </c>
      <c r="C57">
        <v>8.89419</v>
      </c>
      <c r="D57">
        <v>8.9749199999999991</v>
      </c>
      <c r="E57">
        <v>8.9901700000000009</v>
      </c>
      <c r="F57">
        <v>8.9325500000000009</v>
      </c>
      <c r="G57">
        <v>8.9649300000000007</v>
      </c>
      <c r="H57">
        <v>8.9513700000000007</v>
      </c>
      <c r="I57">
        <v>8.9816199999999995</v>
      </c>
    </row>
    <row r="58" spans="1:9" x14ac:dyDescent="0.25">
      <c r="A58">
        <v>0.67426299999999995</v>
      </c>
      <c r="B58">
        <v>8.7203300000000006</v>
      </c>
      <c r="C58">
        <v>8.9169800000000006</v>
      </c>
      <c r="D58">
        <v>9.0037699999999994</v>
      </c>
      <c r="E58">
        <v>8.99512</v>
      </c>
      <c r="F58">
        <v>8.9770900000000005</v>
      </c>
      <c r="G58">
        <v>8.9624900000000007</v>
      </c>
      <c r="H58">
        <v>9.0359700000000007</v>
      </c>
      <c r="I58">
        <v>8.9650300000000005</v>
      </c>
    </row>
    <row r="59" spans="1:9" x14ac:dyDescent="0.25">
      <c r="A59">
        <v>0.69197500000000001</v>
      </c>
      <c r="B59">
        <v>8.7199299999999997</v>
      </c>
      <c r="C59">
        <v>8.9053900000000006</v>
      </c>
      <c r="D59">
        <v>8.9977599999999995</v>
      </c>
      <c r="E59">
        <v>9.02318</v>
      </c>
      <c r="F59">
        <v>8.9678199999999997</v>
      </c>
      <c r="G59">
        <v>8.9458500000000001</v>
      </c>
      <c r="H59">
        <v>8.96678</v>
      </c>
      <c r="I59">
        <v>9.0205300000000008</v>
      </c>
    </row>
    <row r="60" spans="1:9" x14ac:dyDescent="0.25">
      <c r="A60">
        <v>0.70996199999999998</v>
      </c>
      <c r="B60">
        <v>8.7019699999999993</v>
      </c>
      <c r="C60">
        <v>8.9077699999999993</v>
      </c>
      <c r="D60">
        <v>8.9716799999999992</v>
      </c>
      <c r="E60">
        <v>8.9269400000000001</v>
      </c>
      <c r="F60">
        <v>8.9984599999999997</v>
      </c>
      <c r="G60">
        <v>8.9724900000000005</v>
      </c>
      <c r="H60">
        <v>9.0154300000000003</v>
      </c>
      <c r="I60">
        <v>8.9661100000000005</v>
      </c>
    </row>
    <row r="61" spans="1:9" x14ac:dyDescent="0.25">
      <c r="A61">
        <v>0.72822500000000001</v>
      </c>
      <c r="B61">
        <v>8.7525399999999998</v>
      </c>
      <c r="C61">
        <v>8.9155300000000004</v>
      </c>
      <c r="D61">
        <v>8.97818</v>
      </c>
      <c r="E61">
        <v>8.9860100000000003</v>
      </c>
      <c r="F61">
        <v>8.9753500000000006</v>
      </c>
      <c r="G61">
        <v>8.9352800000000006</v>
      </c>
      <c r="H61">
        <v>9.0303599999999999</v>
      </c>
      <c r="I61">
        <v>9.0116300000000003</v>
      </c>
    </row>
    <row r="62" spans="1:9" x14ac:dyDescent="0.25">
      <c r="A62">
        <v>0.74676299999999995</v>
      </c>
      <c r="B62">
        <v>8.6773500000000006</v>
      </c>
      <c r="C62">
        <v>8.9055499999999999</v>
      </c>
      <c r="D62">
        <v>8.9548000000000005</v>
      </c>
      <c r="E62">
        <v>8.9856700000000007</v>
      </c>
      <c r="F62">
        <v>8.9886300000000006</v>
      </c>
      <c r="G62">
        <v>8.95031</v>
      </c>
      <c r="H62">
        <v>8.9588199999999993</v>
      </c>
      <c r="I62">
        <v>8.9759399999999996</v>
      </c>
    </row>
    <row r="63" spans="1:9" x14ac:dyDescent="0.25">
      <c r="A63">
        <v>0.76557500000000001</v>
      </c>
      <c r="B63">
        <v>8.7314699999999998</v>
      </c>
      <c r="C63">
        <v>8.9070599999999995</v>
      </c>
      <c r="D63">
        <v>8.97987</v>
      </c>
      <c r="E63">
        <v>8.9578699999999998</v>
      </c>
      <c r="F63">
        <v>8.9984099999999998</v>
      </c>
      <c r="G63">
        <v>8.9656199999999995</v>
      </c>
      <c r="H63">
        <v>8.9884299999999993</v>
      </c>
      <c r="I63">
        <v>8.9840999999999998</v>
      </c>
    </row>
    <row r="64" spans="1:9" x14ac:dyDescent="0.25">
      <c r="A64">
        <v>0.78467500000000001</v>
      </c>
      <c r="B64">
        <v>8.7186199999999996</v>
      </c>
      <c r="C64">
        <v>8.9176800000000007</v>
      </c>
      <c r="D64">
        <v>8.9815699999999996</v>
      </c>
      <c r="E64">
        <v>8.9960599999999999</v>
      </c>
      <c r="F64">
        <v>8.9849499999999995</v>
      </c>
      <c r="G64">
        <v>9.0006299999999992</v>
      </c>
      <c r="H64">
        <v>9.0076999999999998</v>
      </c>
      <c r="I64">
        <v>8.9746799999999993</v>
      </c>
    </row>
    <row r="65" spans="1:9" x14ac:dyDescent="0.25">
      <c r="A65">
        <v>0.80406200000000005</v>
      </c>
      <c r="B65">
        <v>8.7275899999999993</v>
      </c>
      <c r="C65">
        <v>8.9044899999999991</v>
      </c>
      <c r="D65">
        <v>9.0191099999999995</v>
      </c>
      <c r="E65">
        <v>8.9802499999999998</v>
      </c>
      <c r="F65">
        <v>8.9544300000000003</v>
      </c>
      <c r="G65">
        <v>8.9985499999999998</v>
      </c>
      <c r="H65">
        <v>8.9576600000000006</v>
      </c>
      <c r="I65">
        <v>8.9765200000000007</v>
      </c>
    </row>
    <row r="66" spans="1:9" x14ac:dyDescent="0.25">
      <c r="A66">
        <v>0.82374999999999998</v>
      </c>
      <c r="B66">
        <v>8.7232099999999999</v>
      </c>
      <c r="C66">
        <v>8.9380900000000008</v>
      </c>
      <c r="D66">
        <v>8.9857099999999992</v>
      </c>
      <c r="E66">
        <v>8.9571799999999993</v>
      </c>
      <c r="F66">
        <v>8.9924800000000005</v>
      </c>
      <c r="G66">
        <v>9.0000999999999998</v>
      </c>
      <c r="H66">
        <v>8.9834700000000005</v>
      </c>
      <c r="I66">
        <v>8.9721600000000006</v>
      </c>
    </row>
    <row r="67" spans="1:9" x14ac:dyDescent="0.25">
      <c r="A67">
        <v>0.84372499999999995</v>
      </c>
      <c r="B67">
        <v>8.7063100000000002</v>
      </c>
      <c r="C67">
        <v>8.9155599999999993</v>
      </c>
      <c r="D67">
        <v>8.9895600000000009</v>
      </c>
      <c r="E67">
        <v>8.9463899999999992</v>
      </c>
      <c r="F67">
        <v>8.95641</v>
      </c>
      <c r="G67">
        <v>8.9676299999999998</v>
      </c>
      <c r="H67">
        <v>9.0070099999999993</v>
      </c>
      <c r="I67">
        <v>9.0126600000000003</v>
      </c>
    </row>
    <row r="68" spans="1:9" x14ac:dyDescent="0.25">
      <c r="A68">
        <v>0.86399999999999999</v>
      </c>
      <c r="B68">
        <v>8.7643500000000003</v>
      </c>
      <c r="C68">
        <v>8.9485100000000006</v>
      </c>
      <c r="D68">
        <v>8.9720200000000006</v>
      </c>
      <c r="E68">
        <v>8.9648400000000006</v>
      </c>
      <c r="F68">
        <v>8.9822500000000005</v>
      </c>
      <c r="G68">
        <v>8.9325600000000005</v>
      </c>
      <c r="H68">
        <v>8.9919899999999995</v>
      </c>
      <c r="I68">
        <v>9.0193100000000008</v>
      </c>
    </row>
    <row r="69" spans="1:9" x14ac:dyDescent="0.25">
      <c r="A69">
        <v>0.88458800000000004</v>
      </c>
      <c r="B69">
        <v>8.7484099999999998</v>
      </c>
      <c r="C69">
        <v>8.9398099999999996</v>
      </c>
      <c r="D69">
        <v>8.9642400000000002</v>
      </c>
      <c r="E69">
        <v>8.9756</v>
      </c>
      <c r="F69">
        <v>9.00779</v>
      </c>
      <c r="G69">
        <v>8.9608600000000003</v>
      </c>
      <c r="H69">
        <v>9.0076099999999997</v>
      </c>
      <c r="I69">
        <v>9.0119399999999992</v>
      </c>
    </row>
    <row r="70" spans="1:9" x14ac:dyDescent="0.25">
      <c r="A70">
        <v>0.90548700000000004</v>
      </c>
      <c r="B70">
        <v>8.7160200000000003</v>
      </c>
      <c r="C70">
        <v>8.9150500000000008</v>
      </c>
      <c r="D70">
        <v>9.0310699999999997</v>
      </c>
      <c r="E70">
        <v>8.9938699999999994</v>
      </c>
      <c r="F70">
        <v>8.98658</v>
      </c>
      <c r="G70">
        <v>8.9770199999999996</v>
      </c>
      <c r="H70">
        <v>8.9980499999999992</v>
      </c>
      <c r="I70">
        <v>9</v>
      </c>
    </row>
    <row r="71" spans="1:9" x14ac:dyDescent="0.25">
      <c r="A71">
        <v>0.92668700000000004</v>
      </c>
      <c r="B71">
        <v>8.7377900000000004</v>
      </c>
      <c r="C71">
        <v>8.9357299999999995</v>
      </c>
      <c r="D71">
        <v>8.9585799999999995</v>
      </c>
      <c r="E71">
        <v>8.9776100000000003</v>
      </c>
      <c r="F71">
        <v>8.9992800000000006</v>
      </c>
      <c r="G71">
        <v>8.9670100000000001</v>
      </c>
      <c r="H71">
        <v>8.9863599999999995</v>
      </c>
      <c r="I71">
        <v>8.9909199999999991</v>
      </c>
    </row>
    <row r="72" spans="1:9" x14ac:dyDescent="0.25">
      <c r="A72">
        <v>0.94822499999999998</v>
      </c>
      <c r="B72">
        <v>8.7201799999999992</v>
      </c>
      <c r="C72">
        <v>8.9583399999999997</v>
      </c>
      <c r="D72">
        <v>8.9687400000000004</v>
      </c>
      <c r="E72">
        <v>9.0037900000000004</v>
      </c>
      <c r="F72">
        <v>8.9877500000000001</v>
      </c>
      <c r="G72">
        <v>8.94468</v>
      </c>
      <c r="H72">
        <v>9.0301299999999998</v>
      </c>
      <c r="I72">
        <v>8.9889399999999995</v>
      </c>
    </row>
    <row r="73" spans="1:9" x14ac:dyDescent="0.25">
      <c r="A73">
        <v>0.97007500000000002</v>
      </c>
      <c r="B73">
        <v>8.7152100000000008</v>
      </c>
      <c r="C73">
        <v>8.8753700000000002</v>
      </c>
      <c r="D73">
        <v>8.9613300000000002</v>
      </c>
      <c r="E73">
        <v>8.9609500000000004</v>
      </c>
      <c r="F73">
        <v>8.9931300000000007</v>
      </c>
      <c r="G73">
        <v>8.9647299999999994</v>
      </c>
      <c r="H73">
        <v>8.9749700000000008</v>
      </c>
      <c r="I73">
        <v>9.0260300000000004</v>
      </c>
    </row>
    <row r="74" spans="1:9" x14ac:dyDescent="0.25">
      <c r="A74">
        <v>0.99226199999999998</v>
      </c>
      <c r="B74">
        <v>8.7258499999999994</v>
      </c>
      <c r="C74">
        <v>8.89771</v>
      </c>
      <c r="D74">
        <v>8.9957600000000006</v>
      </c>
      <c r="E74">
        <v>8.9851100000000006</v>
      </c>
      <c r="F74">
        <v>9.0077300000000005</v>
      </c>
      <c r="G74">
        <v>8.9486000000000008</v>
      </c>
      <c r="H74">
        <v>8.9734999999999996</v>
      </c>
      <c r="I74">
        <v>8.9711700000000008</v>
      </c>
    </row>
    <row r="75" spans="1:9" x14ac:dyDescent="0.25">
      <c r="A75">
        <v>1.0147900000000001</v>
      </c>
      <c r="B75">
        <v>8.72776</v>
      </c>
      <c r="C75">
        <v>8.9303399999999993</v>
      </c>
      <c r="D75">
        <v>8.9609400000000008</v>
      </c>
      <c r="E75">
        <v>9.0300499999999992</v>
      </c>
      <c r="F75">
        <v>8.9560899999999997</v>
      </c>
      <c r="G75">
        <v>8.9223700000000008</v>
      </c>
      <c r="H75">
        <v>8.9840199999999992</v>
      </c>
      <c r="I75">
        <v>9.0036799999999992</v>
      </c>
    </row>
    <row r="76" spans="1:9" x14ac:dyDescent="0.25">
      <c r="A76">
        <v>1.03765</v>
      </c>
      <c r="B76">
        <v>8.7483299999999993</v>
      </c>
      <c r="C76">
        <v>8.9382300000000008</v>
      </c>
      <c r="D76">
        <v>9.0144900000000003</v>
      </c>
      <c r="E76">
        <v>8.95411</v>
      </c>
      <c r="F76">
        <v>8.9682899999999997</v>
      </c>
      <c r="G76">
        <v>8.9544700000000006</v>
      </c>
      <c r="H76">
        <v>8.9660700000000002</v>
      </c>
      <c r="I76">
        <v>8.9748599999999996</v>
      </c>
    </row>
    <row r="77" spans="1:9" x14ac:dyDescent="0.25">
      <c r="A77">
        <v>1.0608500000000001</v>
      </c>
      <c r="B77">
        <v>8.7548600000000008</v>
      </c>
      <c r="C77">
        <v>8.9679800000000007</v>
      </c>
      <c r="D77">
        <v>8.9847900000000003</v>
      </c>
      <c r="E77">
        <v>8.9680999999999997</v>
      </c>
      <c r="F77">
        <v>9.0199099999999994</v>
      </c>
      <c r="G77">
        <v>8.9577899999999993</v>
      </c>
      <c r="H77">
        <v>8.9953500000000002</v>
      </c>
      <c r="I77">
        <v>8.9680400000000002</v>
      </c>
    </row>
    <row r="78" spans="1:9" x14ac:dyDescent="0.25">
      <c r="A78">
        <v>1.0844100000000001</v>
      </c>
      <c r="B78">
        <v>8.7669499999999996</v>
      </c>
      <c r="C78">
        <v>8.9021299999999997</v>
      </c>
      <c r="D78">
        <v>8.9307400000000001</v>
      </c>
      <c r="E78">
        <v>8.9723699999999997</v>
      </c>
      <c r="F78">
        <v>8.9774899999999995</v>
      </c>
      <c r="G78">
        <v>8.9726999999999997</v>
      </c>
      <c r="H78">
        <v>8.9621600000000008</v>
      </c>
      <c r="I78">
        <v>9.0220099999999999</v>
      </c>
    </row>
    <row r="79" spans="1:9" x14ac:dyDescent="0.25">
      <c r="A79">
        <v>1.1083099999999999</v>
      </c>
      <c r="B79">
        <v>8.7785499999999992</v>
      </c>
      <c r="C79">
        <v>8.9060100000000002</v>
      </c>
      <c r="D79">
        <v>8.9885099999999998</v>
      </c>
      <c r="E79">
        <v>8.9825599999999994</v>
      </c>
      <c r="F79">
        <v>8.9943200000000001</v>
      </c>
      <c r="G79">
        <v>8.9834999999999994</v>
      </c>
      <c r="H79">
        <v>8.9742499999999996</v>
      </c>
      <c r="I79">
        <v>9.0019899999999993</v>
      </c>
    </row>
    <row r="80" spans="1:9" x14ac:dyDescent="0.25">
      <c r="A80">
        <v>1.13259</v>
      </c>
      <c r="B80">
        <v>8.7317900000000002</v>
      </c>
      <c r="C80">
        <v>8.9733199999999993</v>
      </c>
      <c r="D80">
        <v>8.9946199999999994</v>
      </c>
      <c r="E80">
        <v>8.9723699999999997</v>
      </c>
      <c r="F80">
        <v>8.9747699999999995</v>
      </c>
      <c r="G80">
        <v>8.9716299999999993</v>
      </c>
      <c r="H80">
        <v>8.9788999999999994</v>
      </c>
      <c r="I80">
        <v>8.9918300000000002</v>
      </c>
    </row>
    <row r="81" spans="1:9" x14ac:dyDescent="0.25">
      <c r="A81">
        <v>1.15723</v>
      </c>
      <c r="B81">
        <v>8.6965800000000009</v>
      </c>
      <c r="C81">
        <v>8.9889600000000005</v>
      </c>
      <c r="D81">
        <v>8.9973799999999997</v>
      </c>
      <c r="E81">
        <v>8.9294600000000006</v>
      </c>
      <c r="F81">
        <v>8.9911600000000007</v>
      </c>
      <c r="G81">
        <v>8.97715</v>
      </c>
      <c r="H81">
        <v>8.9867299999999997</v>
      </c>
      <c r="I81">
        <v>8.9769600000000001</v>
      </c>
    </row>
    <row r="82" spans="1:9" x14ac:dyDescent="0.25">
      <c r="A82">
        <v>1.18224</v>
      </c>
      <c r="B82">
        <v>8.7559299999999993</v>
      </c>
      <c r="C82">
        <v>8.9024199999999993</v>
      </c>
      <c r="D82">
        <v>8.99526</v>
      </c>
      <c r="E82">
        <v>9.0068599999999996</v>
      </c>
      <c r="F82">
        <v>8.9857800000000001</v>
      </c>
      <c r="G82">
        <v>8.9776199999999999</v>
      </c>
      <c r="H82">
        <v>8.9868799999999993</v>
      </c>
      <c r="I82">
        <v>8.9881600000000006</v>
      </c>
    </row>
    <row r="83" spans="1:9" x14ac:dyDescent="0.25">
      <c r="A83">
        <v>1.20763</v>
      </c>
      <c r="B83">
        <v>8.6867300000000007</v>
      </c>
      <c r="C83">
        <v>8.93384</v>
      </c>
      <c r="D83">
        <v>8.9969800000000006</v>
      </c>
      <c r="E83">
        <v>8.9904200000000003</v>
      </c>
      <c r="F83">
        <v>8.9544999999999995</v>
      </c>
      <c r="G83">
        <v>8.9839800000000007</v>
      </c>
      <c r="H83">
        <v>8.9765700000000006</v>
      </c>
      <c r="I83">
        <v>8.9814600000000002</v>
      </c>
    </row>
    <row r="84" spans="1:9" x14ac:dyDescent="0.25">
      <c r="A84">
        <v>1.2334000000000001</v>
      </c>
      <c r="B84">
        <v>8.7205999999999992</v>
      </c>
      <c r="C84">
        <v>8.8728300000000004</v>
      </c>
      <c r="D84">
        <v>8.9893900000000002</v>
      </c>
      <c r="E84">
        <v>8.9698799999999999</v>
      </c>
      <c r="F84">
        <v>8.9942700000000002</v>
      </c>
      <c r="G84">
        <v>8.9702500000000001</v>
      </c>
      <c r="H84">
        <v>8.9396100000000001</v>
      </c>
      <c r="I84">
        <v>8.9884299999999993</v>
      </c>
    </row>
    <row r="85" spans="1:9" x14ac:dyDescent="0.25">
      <c r="A85">
        <v>1.2595499999999999</v>
      </c>
      <c r="B85">
        <v>8.7208699999999997</v>
      </c>
      <c r="C85">
        <v>8.9403600000000001</v>
      </c>
      <c r="D85">
        <v>8.9637799999999999</v>
      </c>
      <c r="E85">
        <v>8.9884500000000003</v>
      </c>
      <c r="F85">
        <v>8.9792699999999996</v>
      </c>
      <c r="G85">
        <v>8.9855099999999997</v>
      </c>
      <c r="H85">
        <v>8.9815000000000005</v>
      </c>
      <c r="I85">
        <v>8.9853199999999998</v>
      </c>
    </row>
    <row r="86" spans="1:9" x14ac:dyDescent="0.25">
      <c r="A86">
        <v>1.2861100000000001</v>
      </c>
      <c r="B86">
        <v>8.7720900000000004</v>
      </c>
      <c r="C86">
        <v>8.9580800000000007</v>
      </c>
      <c r="D86">
        <v>8.9646000000000008</v>
      </c>
      <c r="E86">
        <v>8.9658599999999993</v>
      </c>
      <c r="F86">
        <v>8.9974699999999999</v>
      </c>
      <c r="G86">
        <v>8.9726199999999992</v>
      </c>
      <c r="H86">
        <v>9.0194200000000002</v>
      </c>
      <c r="I86">
        <v>9.0009300000000003</v>
      </c>
    </row>
    <row r="87" spans="1:9" x14ac:dyDescent="0.25">
      <c r="A87">
        <v>1.3130599999999999</v>
      </c>
      <c r="B87">
        <v>8.7211999999999996</v>
      </c>
      <c r="C87">
        <v>8.9059200000000001</v>
      </c>
      <c r="D87">
        <v>8.9893699999999992</v>
      </c>
      <c r="E87">
        <v>8.9761100000000003</v>
      </c>
      <c r="F87">
        <v>9.0059500000000003</v>
      </c>
      <c r="G87">
        <v>8.9844600000000003</v>
      </c>
      <c r="H87">
        <v>9.0148100000000007</v>
      </c>
      <c r="I87">
        <v>8.9733599999999996</v>
      </c>
    </row>
    <row r="88" spans="1:9" x14ac:dyDescent="0.25">
      <c r="A88">
        <v>1.34043</v>
      </c>
      <c r="B88">
        <v>8.74817</v>
      </c>
      <c r="C88">
        <v>8.9179899999999996</v>
      </c>
      <c r="D88">
        <v>8.9459400000000002</v>
      </c>
      <c r="E88">
        <v>8.9727700000000006</v>
      </c>
      <c r="F88">
        <v>8.9910499999999995</v>
      </c>
      <c r="G88">
        <v>8.9831099999999999</v>
      </c>
      <c r="H88">
        <v>8.9964899999999997</v>
      </c>
      <c r="I88">
        <v>9.0010600000000007</v>
      </c>
    </row>
    <row r="89" spans="1:9" x14ac:dyDescent="0.25">
      <c r="A89">
        <v>1.3682000000000001</v>
      </c>
      <c r="B89">
        <v>8.74512</v>
      </c>
      <c r="C89">
        <v>8.9567800000000002</v>
      </c>
      <c r="D89">
        <v>8.9996399999999994</v>
      </c>
      <c r="E89">
        <v>8.9413699999999992</v>
      </c>
      <c r="F89">
        <v>8.9713799999999999</v>
      </c>
      <c r="G89">
        <v>8.9461099999999991</v>
      </c>
      <c r="H89">
        <v>8.9933499999999995</v>
      </c>
      <c r="I89">
        <v>8.9539299999999997</v>
      </c>
    </row>
    <row r="90" spans="1:9" x14ac:dyDescent="0.25">
      <c r="A90">
        <v>1.39639</v>
      </c>
      <c r="B90">
        <v>8.7365499999999994</v>
      </c>
      <c r="C90">
        <v>8.9419799999999992</v>
      </c>
      <c r="D90">
        <v>8.9594900000000006</v>
      </c>
      <c r="E90">
        <v>8.96265</v>
      </c>
      <c r="F90">
        <v>8.9718099999999996</v>
      </c>
      <c r="G90">
        <v>8.96007</v>
      </c>
      <c r="H90">
        <v>8.9832400000000003</v>
      </c>
      <c r="I90">
        <v>8.9953900000000004</v>
      </c>
    </row>
    <row r="91" spans="1:9" x14ac:dyDescent="0.25">
      <c r="A91">
        <v>1.4250100000000001</v>
      </c>
      <c r="B91">
        <v>8.7440999999999995</v>
      </c>
      <c r="C91">
        <v>8.9243799999999993</v>
      </c>
      <c r="D91">
        <v>9.0075400000000005</v>
      </c>
      <c r="E91">
        <v>8.9932200000000009</v>
      </c>
      <c r="F91">
        <v>9.0092400000000001</v>
      </c>
      <c r="G91">
        <v>8.9553999999999991</v>
      </c>
      <c r="H91">
        <v>8.9807400000000008</v>
      </c>
      <c r="I91">
        <v>9.0057299999999998</v>
      </c>
    </row>
    <row r="92" spans="1:9" x14ac:dyDescent="0.25">
      <c r="A92">
        <v>1.4540599999999999</v>
      </c>
      <c r="B92">
        <v>8.7356400000000001</v>
      </c>
      <c r="C92">
        <v>8.8972999999999995</v>
      </c>
      <c r="D92">
        <v>8.9844100000000005</v>
      </c>
      <c r="E92">
        <v>8.9794499999999999</v>
      </c>
      <c r="F92">
        <v>8.97837</v>
      </c>
      <c r="G92">
        <v>8.9686599999999999</v>
      </c>
      <c r="H92">
        <v>8.9690700000000003</v>
      </c>
      <c r="I92">
        <v>8.9934600000000007</v>
      </c>
    </row>
    <row r="93" spans="1:9" x14ac:dyDescent="0.25">
      <c r="A93">
        <v>1.4835499999999999</v>
      </c>
      <c r="B93">
        <v>8.7276799999999994</v>
      </c>
      <c r="C93">
        <v>8.9508899999999993</v>
      </c>
      <c r="D93">
        <v>8.9855199999999993</v>
      </c>
      <c r="E93">
        <v>8.9645299999999999</v>
      </c>
      <c r="F93">
        <v>8.9567999999999994</v>
      </c>
      <c r="G93">
        <v>8.9673599999999993</v>
      </c>
      <c r="H93">
        <v>8.9667399999999997</v>
      </c>
      <c r="I93">
        <v>8.9902700000000006</v>
      </c>
    </row>
    <row r="94" spans="1:9" x14ac:dyDescent="0.25">
      <c r="A94">
        <v>1.51349</v>
      </c>
      <c r="B94">
        <v>8.7264300000000006</v>
      </c>
      <c r="C94">
        <v>8.9154900000000001</v>
      </c>
      <c r="D94">
        <v>8.9823299999999993</v>
      </c>
      <c r="E94">
        <v>8.9670500000000004</v>
      </c>
      <c r="F94">
        <v>9.0073000000000008</v>
      </c>
      <c r="G94">
        <v>8.9652499999999993</v>
      </c>
      <c r="H94">
        <v>8.94482</v>
      </c>
      <c r="I94">
        <v>9.00441</v>
      </c>
    </row>
    <row r="95" spans="1:9" x14ac:dyDescent="0.25">
      <c r="A95">
        <v>1.5438700000000001</v>
      </c>
      <c r="B95">
        <v>8.6910799999999995</v>
      </c>
      <c r="C95">
        <v>8.9008500000000002</v>
      </c>
      <c r="D95">
        <v>8.9944199999999999</v>
      </c>
      <c r="E95">
        <v>8.9629300000000001</v>
      </c>
      <c r="F95">
        <v>8.9756099999999996</v>
      </c>
      <c r="G95">
        <v>8.9933499999999995</v>
      </c>
      <c r="H95">
        <v>8.9577000000000009</v>
      </c>
      <c r="I95">
        <v>9.0222200000000008</v>
      </c>
    </row>
    <row r="96" spans="1:9" x14ac:dyDescent="0.25">
      <c r="A96">
        <v>1.57473</v>
      </c>
      <c r="B96">
        <v>8.7212099999999992</v>
      </c>
      <c r="C96">
        <v>8.9469399999999997</v>
      </c>
      <c r="D96">
        <v>8.9717599999999997</v>
      </c>
      <c r="E96">
        <v>8.97668</v>
      </c>
      <c r="F96">
        <v>8.99329</v>
      </c>
      <c r="G96">
        <v>8.9916699999999992</v>
      </c>
      <c r="H96">
        <v>8.9805899999999994</v>
      </c>
      <c r="I96">
        <v>9.0021100000000001</v>
      </c>
    </row>
    <row r="97" spans="1:9" x14ac:dyDescent="0.25">
      <c r="A97">
        <v>1.60602</v>
      </c>
      <c r="B97">
        <v>8.7687299999999997</v>
      </c>
      <c r="C97">
        <v>8.9358199999999997</v>
      </c>
      <c r="D97">
        <v>8.9789899999999996</v>
      </c>
      <c r="E97">
        <v>8.9833999999999996</v>
      </c>
      <c r="F97">
        <v>8.9695999999999998</v>
      </c>
      <c r="G97">
        <v>8.9748300000000008</v>
      </c>
      <c r="H97">
        <v>8.94773</v>
      </c>
      <c r="I97">
        <v>9.0016599999999993</v>
      </c>
    </row>
    <row r="98" spans="1:9" x14ac:dyDescent="0.25">
      <c r="A98">
        <v>1.63781</v>
      </c>
      <c r="B98">
        <v>8.7305399999999995</v>
      </c>
      <c r="C98">
        <v>8.9034700000000004</v>
      </c>
      <c r="D98">
        <v>8.9915900000000004</v>
      </c>
      <c r="E98">
        <v>8.9803499999999996</v>
      </c>
      <c r="F98">
        <v>8.9739199999999997</v>
      </c>
      <c r="G98">
        <v>8.9790299999999998</v>
      </c>
      <c r="H98">
        <v>9.0052599999999998</v>
      </c>
      <c r="I98">
        <v>8.98597</v>
      </c>
    </row>
    <row r="99" spans="1:9" x14ac:dyDescent="0.25">
      <c r="A99">
        <v>1.67008</v>
      </c>
      <c r="B99">
        <v>8.7387800000000002</v>
      </c>
      <c r="C99">
        <v>8.9629799999999999</v>
      </c>
      <c r="D99">
        <v>8.9772200000000009</v>
      </c>
      <c r="E99">
        <v>8.95303</v>
      </c>
      <c r="F99">
        <v>9.0017899999999997</v>
      </c>
      <c r="G99">
        <v>8.9644600000000008</v>
      </c>
      <c r="H99">
        <v>8.9911499999999993</v>
      </c>
      <c r="I99">
        <v>9.0110700000000001</v>
      </c>
    </row>
    <row r="100" spans="1:9" x14ac:dyDescent="0.25">
      <c r="A100">
        <v>1.70282</v>
      </c>
      <c r="B100">
        <v>8.7109199999999998</v>
      </c>
      <c r="C100">
        <v>8.9187399999999997</v>
      </c>
      <c r="D100">
        <v>8.9933200000000006</v>
      </c>
      <c r="E100">
        <v>8.9583499999999994</v>
      </c>
      <c r="F100">
        <v>8.9991199999999996</v>
      </c>
      <c r="G100">
        <v>8.95791</v>
      </c>
      <c r="H100">
        <v>8.9763599999999997</v>
      </c>
      <c r="I100">
        <v>8.9963200000000008</v>
      </c>
    </row>
    <row r="101" spans="1:9" x14ac:dyDescent="0.25">
      <c r="A101">
        <v>1.7360599999999999</v>
      </c>
      <c r="B101">
        <v>8.7507400000000004</v>
      </c>
      <c r="C101">
        <v>8.9117700000000006</v>
      </c>
      <c r="D101">
        <v>8.9611800000000006</v>
      </c>
      <c r="E101">
        <v>8.9872099999999993</v>
      </c>
      <c r="F101">
        <v>9.0045500000000001</v>
      </c>
      <c r="G101">
        <v>8.98447</v>
      </c>
      <c r="H101">
        <v>8.9799799999999994</v>
      </c>
      <c r="I101">
        <v>8.9783000000000008</v>
      </c>
    </row>
    <row r="102" spans="1:9" x14ac:dyDescent="0.25">
      <c r="A102">
        <v>1.7698100000000001</v>
      </c>
      <c r="B102">
        <v>8.7056799999999992</v>
      </c>
      <c r="C102">
        <v>8.9474300000000007</v>
      </c>
      <c r="D102">
        <v>8.9695599999999995</v>
      </c>
      <c r="E102">
        <v>8.9662299999999995</v>
      </c>
      <c r="F102">
        <v>8.9885400000000004</v>
      </c>
      <c r="G102">
        <v>8.9824300000000008</v>
      </c>
      <c r="H102">
        <v>8.9693699999999996</v>
      </c>
      <c r="I102">
        <v>9.0187600000000003</v>
      </c>
    </row>
    <row r="103" spans="1:9" x14ac:dyDescent="0.25">
      <c r="A103">
        <v>1.80406</v>
      </c>
      <c r="B103">
        <v>8.7343200000000003</v>
      </c>
      <c r="C103">
        <v>8.9520499999999998</v>
      </c>
      <c r="D103">
        <v>9.0039400000000001</v>
      </c>
      <c r="E103">
        <v>8.9532600000000002</v>
      </c>
      <c r="F103">
        <v>9.0134000000000007</v>
      </c>
      <c r="G103">
        <v>8.94815</v>
      </c>
      <c r="H103">
        <v>8.9902099999999994</v>
      </c>
      <c r="I103">
        <v>8.9777900000000006</v>
      </c>
    </row>
    <row r="104" spans="1:9" x14ac:dyDescent="0.25">
      <c r="A104">
        <v>1.83884</v>
      </c>
      <c r="B104">
        <v>8.7080800000000007</v>
      </c>
      <c r="C104">
        <v>8.9429499999999997</v>
      </c>
      <c r="D104">
        <v>8.9815100000000001</v>
      </c>
      <c r="E104">
        <v>8.9785299999999992</v>
      </c>
      <c r="F104">
        <v>8.9912899999999993</v>
      </c>
      <c r="G104">
        <v>8.9492700000000003</v>
      </c>
      <c r="H104">
        <v>8.9869699999999995</v>
      </c>
      <c r="I104">
        <v>9.0035600000000002</v>
      </c>
    </row>
    <row r="105" spans="1:9" x14ac:dyDescent="0.25">
      <c r="A105">
        <v>1.8741399999999999</v>
      </c>
      <c r="B105">
        <v>8.7495899999999995</v>
      </c>
      <c r="C105">
        <v>8.9219899999999992</v>
      </c>
      <c r="D105">
        <v>8.9878800000000005</v>
      </c>
      <c r="E105">
        <v>8.9601000000000006</v>
      </c>
      <c r="F105">
        <v>8.9882600000000004</v>
      </c>
      <c r="G105">
        <v>8.9725699999999993</v>
      </c>
      <c r="H105">
        <v>8.95228</v>
      </c>
      <c r="I105">
        <v>8.9765499999999996</v>
      </c>
    </row>
    <row r="106" spans="1:9" x14ac:dyDescent="0.25">
      <c r="A106">
        <v>1.9099600000000001</v>
      </c>
      <c r="B106">
        <v>8.7075999999999993</v>
      </c>
      <c r="C106">
        <v>8.9314300000000006</v>
      </c>
      <c r="D106">
        <v>8.9791699999999999</v>
      </c>
      <c r="E106">
        <v>9.0210799999999995</v>
      </c>
      <c r="F106">
        <v>8.9626999999999999</v>
      </c>
      <c r="G106">
        <v>8.9600500000000007</v>
      </c>
      <c r="H106">
        <v>8.9749700000000008</v>
      </c>
      <c r="I106">
        <v>9.0114800000000006</v>
      </c>
    </row>
    <row r="107" spans="1:9" x14ac:dyDescent="0.25">
      <c r="A107">
        <v>1.94634</v>
      </c>
      <c r="B107">
        <v>8.7623099999999994</v>
      </c>
      <c r="C107">
        <v>8.9378700000000002</v>
      </c>
      <c r="D107">
        <v>8.9808599999999998</v>
      </c>
      <c r="E107">
        <v>8.9879499999999997</v>
      </c>
      <c r="F107">
        <v>8.9769100000000002</v>
      </c>
      <c r="G107">
        <v>8.9587699999999995</v>
      </c>
      <c r="H107">
        <v>8.9605800000000002</v>
      </c>
      <c r="I107">
        <v>8.9765200000000007</v>
      </c>
    </row>
    <row r="108" spans="1:9" x14ac:dyDescent="0.25">
      <c r="A108">
        <v>1.98325</v>
      </c>
      <c r="B108">
        <v>8.7240099999999998</v>
      </c>
      <c r="C108">
        <v>8.9225600000000007</v>
      </c>
      <c r="D108">
        <v>8.9650599999999994</v>
      </c>
      <c r="E108">
        <v>8.9620099999999994</v>
      </c>
      <c r="F108">
        <v>9.0311000000000003</v>
      </c>
      <c r="G108">
        <v>8.9702699999999993</v>
      </c>
      <c r="H108">
        <v>8.9340299999999999</v>
      </c>
      <c r="I108">
        <v>8.9873499999999993</v>
      </c>
    </row>
    <row r="109" spans="1:9" x14ac:dyDescent="0.25">
      <c r="A109">
        <v>2.0207299999999999</v>
      </c>
      <c r="B109">
        <v>8.7221299999999999</v>
      </c>
      <c r="C109">
        <v>8.9415600000000008</v>
      </c>
      <c r="D109">
        <v>8.9674499999999995</v>
      </c>
      <c r="E109">
        <v>8.9611900000000002</v>
      </c>
      <c r="F109">
        <v>8.9732400000000005</v>
      </c>
      <c r="G109">
        <v>8.9666300000000003</v>
      </c>
      <c r="H109">
        <v>8.97377</v>
      </c>
      <c r="I109">
        <v>8.9567099999999993</v>
      </c>
    </row>
    <row r="110" spans="1:9" x14ac:dyDescent="0.25">
      <c r="A110">
        <v>2.05877</v>
      </c>
      <c r="B110">
        <v>8.7105899999999998</v>
      </c>
      <c r="C110">
        <v>8.9452700000000007</v>
      </c>
      <c r="D110">
        <v>8.9817599999999995</v>
      </c>
      <c r="E110">
        <v>8.9430800000000001</v>
      </c>
      <c r="F110">
        <v>8.9883400000000009</v>
      </c>
      <c r="G110">
        <v>8.9507100000000008</v>
      </c>
      <c r="H110">
        <v>8.9828100000000006</v>
      </c>
      <c r="I110">
        <v>8.9882899999999992</v>
      </c>
    </row>
    <row r="111" spans="1:9" x14ac:dyDescent="0.25">
      <c r="A111">
        <v>2.0973899999999999</v>
      </c>
      <c r="B111">
        <v>8.7306399999999993</v>
      </c>
      <c r="C111">
        <v>8.9321999999999999</v>
      </c>
      <c r="D111">
        <v>8.9612700000000007</v>
      </c>
      <c r="E111">
        <v>8.9923400000000004</v>
      </c>
      <c r="F111">
        <v>8.9852399999999992</v>
      </c>
      <c r="G111">
        <v>8.9590800000000002</v>
      </c>
      <c r="H111">
        <v>8.9835899999999995</v>
      </c>
      <c r="I111">
        <v>8.9846599999999999</v>
      </c>
    </row>
    <row r="112" spans="1:9" x14ac:dyDescent="0.25">
      <c r="A112">
        <v>2.13659</v>
      </c>
      <c r="B112">
        <v>8.7077000000000009</v>
      </c>
      <c r="C112">
        <v>8.9309200000000004</v>
      </c>
      <c r="D112">
        <v>8.9790500000000009</v>
      </c>
      <c r="E112">
        <v>8.9456299999999995</v>
      </c>
      <c r="F112">
        <v>8.9821600000000004</v>
      </c>
      <c r="G112">
        <v>8.9414800000000003</v>
      </c>
      <c r="H112">
        <v>8.9793900000000004</v>
      </c>
      <c r="I112">
        <v>8.9976800000000008</v>
      </c>
    </row>
    <row r="113" spans="1:9" x14ac:dyDescent="0.25">
      <c r="A113">
        <v>2.1763699999999999</v>
      </c>
      <c r="B113">
        <v>8.7289300000000001</v>
      </c>
      <c r="C113">
        <v>8.9418699999999998</v>
      </c>
      <c r="D113">
        <v>9.0001300000000004</v>
      </c>
      <c r="E113">
        <v>8.9664900000000003</v>
      </c>
      <c r="F113">
        <v>9.0040399999999998</v>
      </c>
      <c r="G113">
        <v>8.9512099999999997</v>
      </c>
      <c r="H113">
        <v>8.9652799999999999</v>
      </c>
      <c r="I113">
        <v>8.9849700000000006</v>
      </c>
    </row>
    <row r="114" spans="1:9" x14ac:dyDescent="0.25">
      <c r="A114">
        <v>2.2167599999999998</v>
      </c>
      <c r="B114">
        <v>8.7348099999999995</v>
      </c>
      <c r="C114">
        <v>8.9145400000000006</v>
      </c>
      <c r="D114">
        <v>8.9874799999999997</v>
      </c>
      <c r="E114">
        <v>8.9456100000000003</v>
      </c>
      <c r="F114">
        <v>8.9797899999999995</v>
      </c>
      <c r="G114">
        <v>8.9745600000000003</v>
      </c>
      <c r="H114">
        <v>8.9791699999999999</v>
      </c>
      <c r="I114">
        <v>8.9962999999999997</v>
      </c>
    </row>
    <row r="115" spans="1:9" x14ac:dyDescent="0.25">
      <c r="A115">
        <v>2.2577600000000002</v>
      </c>
      <c r="B115">
        <v>8.7257800000000003</v>
      </c>
      <c r="C115">
        <v>8.9292800000000003</v>
      </c>
      <c r="D115">
        <v>8.9636700000000005</v>
      </c>
      <c r="E115">
        <v>8.9782700000000002</v>
      </c>
      <c r="F115">
        <v>8.9930099999999999</v>
      </c>
      <c r="G115">
        <v>9.0049799999999998</v>
      </c>
      <c r="H115">
        <v>8.9828100000000006</v>
      </c>
      <c r="I115">
        <v>8.9769500000000004</v>
      </c>
    </row>
    <row r="116" spans="1:9" x14ac:dyDescent="0.25">
      <c r="A116">
        <v>2.2993899999999998</v>
      </c>
      <c r="B116">
        <v>8.7143200000000007</v>
      </c>
      <c r="C116">
        <v>8.9029399999999992</v>
      </c>
      <c r="D116">
        <v>8.9743700000000004</v>
      </c>
      <c r="E116">
        <v>9.0079399999999996</v>
      </c>
      <c r="F116">
        <v>8.9819800000000001</v>
      </c>
      <c r="G116">
        <v>8.9659800000000001</v>
      </c>
      <c r="H116">
        <v>8.9487000000000005</v>
      </c>
      <c r="I116">
        <v>9.0133600000000005</v>
      </c>
    </row>
    <row r="117" spans="1:9" x14ac:dyDescent="0.25">
      <c r="A117">
        <v>2.3416199999999998</v>
      </c>
      <c r="B117">
        <v>8.7389700000000001</v>
      </c>
      <c r="C117">
        <v>8.9011899999999997</v>
      </c>
      <c r="D117">
        <v>8.9472100000000001</v>
      </c>
      <c r="E117">
        <v>8.9783000000000008</v>
      </c>
      <c r="F117">
        <v>9.0097400000000007</v>
      </c>
      <c r="G117">
        <v>8.94285</v>
      </c>
      <c r="H117">
        <v>8.9836100000000005</v>
      </c>
      <c r="I117">
        <v>8.9882500000000007</v>
      </c>
    </row>
    <row r="118" spans="1:9" x14ac:dyDescent="0.25">
      <c r="A118">
        <v>2.3845100000000001</v>
      </c>
      <c r="B118">
        <v>8.7267399999999995</v>
      </c>
      <c r="C118">
        <v>8.9498499999999996</v>
      </c>
      <c r="D118">
        <v>8.98325</v>
      </c>
      <c r="E118">
        <v>8.9598700000000004</v>
      </c>
      <c r="F118">
        <v>8.9749999999999996</v>
      </c>
      <c r="G118">
        <v>8.9687099999999997</v>
      </c>
      <c r="H118">
        <v>8.9953699999999994</v>
      </c>
      <c r="I118">
        <v>8.9860000000000007</v>
      </c>
    </row>
    <row r="119" spans="1:9" x14ac:dyDescent="0.25">
      <c r="A119">
        <v>2.4280499999999998</v>
      </c>
      <c r="B119">
        <v>8.7385900000000003</v>
      </c>
      <c r="C119">
        <v>8.9161900000000003</v>
      </c>
      <c r="D119">
        <v>8.9649800000000006</v>
      </c>
      <c r="E119">
        <v>8.96875</v>
      </c>
      <c r="F119">
        <v>8.9817800000000005</v>
      </c>
      <c r="G119">
        <v>8.9744899999999994</v>
      </c>
      <c r="H119">
        <v>9.0025999999999993</v>
      </c>
      <c r="I119">
        <v>8.9906500000000005</v>
      </c>
    </row>
    <row r="120" spans="1:9" x14ac:dyDescent="0.25">
      <c r="A120">
        <v>2.4722400000000002</v>
      </c>
      <c r="B120">
        <v>8.7207699999999999</v>
      </c>
      <c r="C120">
        <v>8.9603300000000008</v>
      </c>
      <c r="D120">
        <v>8.9905299999999997</v>
      </c>
      <c r="E120">
        <v>8.95749</v>
      </c>
      <c r="F120">
        <v>8.9830799999999993</v>
      </c>
      <c r="G120">
        <v>8.9935100000000006</v>
      </c>
      <c r="H120">
        <v>9.0130700000000008</v>
      </c>
      <c r="I120">
        <v>8.9804600000000008</v>
      </c>
    </row>
    <row r="121" spans="1:9" x14ac:dyDescent="0.25">
      <c r="A121">
        <v>2.51709</v>
      </c>
      <c r="B121">
        <v>8.7329299999999996</v>
      </c>
      <c r="C121">
        <v>8.9178599999999992</v>
      </c>
      <c r="D121">
        <v>9.0034700000000001</v>
      </c>
      <c r="E121">
        <v>8.9581599999999995</v>
      </c>
      <c r="F121">
        <v>8.9613099999999992</v>
      </c>
      <c r="G121">
        <v>8.9650099999999995</v>
      </c>
      <c r="H121">
        <v>8.9766100000000009</v>
      </c>
      <c r="I121">
        <v>8.9939300000000006</v>
      </c>
    </row>
    <row r="122" spans="1:9" x14ac:dyDescent="0.25">
      <c r="A122">
        <v>2.5626199999999999</v>
      </c>
      <c r="B122">
        <v>8.7369900000000005</v>
      </c>
      <c r="C122">
        <v>8.9118099999999991</v>
      </c>
      <c r="D122">
        <v>8.9502799999999993</v>
      </c>
      <c r="E122">
        <v>8.9830799999999993</v>
      </c>
      <c r="F122">
        <v>8.9757700000000007</v>
      </c>
      <c r="G122">
        <v>8.9673099999999994</v>
      </c>
      <c r="H122">
        <v>8.9653899999999993</v>
      </c>
      <c r="I122">
        <v>8.9932300000000005</v>
      </c>
    </row>
    <row r="123" spans="1:9" x14ac:dyDescent="0.25">
      <c r="A123">
        <v>2.6088399999999998</v>
      </c>
      <c r="B123">
        <v>8.7346599999999999</v>
      </c>
      <c r="C123">
        <v>8.9347100000000008</v>
      </c>
      <c r="D123">
        <v>8.9954000000000001</v>
      </c>
      <c r="E123">
        <v>8.9644499999999994</v>
      </c>
      <c r="F123">
        <v>9.0138200000000008</v>
      </c>
      <c r="G123">
        <v>8.9580599999999997</v>
      </c>
      <c r="H123">
        <v>8.9902300000000004</v>
      </c>
      <c r="I123">
        <v>8.9823299999999993</v>
      </c>
    </row>
    <row r="124" spans="1:9" x14ac:dyDescent="0.25">
      <c r="A124">
        <v>2.6557599999999999</v>
      </c>
      <c r="B124">
        <v>8.7364599999999992</v>
      </c>
      <c r="C124">
        <v>8.94712</v>
      </c>
      <c r="D124">
        <v>8.9640299999999993</v>
      </c>
      <c r="E124">
        <v>8.9673999999999996</v>
      </c>
      <c r="F124">
        <v>9.0275800000000004</v>
      </c>
      <c r="G124">
        <v>8.9450099999999999</v>
      </c>
      <c r="H124">
        <v>8.9793800000000008</v>
      </c>
      <c r="I124">
        <v>9.0296299999999992</v>
      </c>
    </row>
    <row r="125" spans="1:9" x14ac:dyDescent="0.25">
      <c r="A125">
        <v>2.7033800000000001</v>
      </c>
      <c r="B125">
        <v>8.7721400000000003</v>
      </c>
      <c r="C125">
        <v>8.92821</v>
      </c>
      <c r="D125">
        <v>8.9830199999999998</v>
      </c>
      <c r="E125">
        <v>8.9602199999999996</v>
      </c>
      <c r="F125">
        <v>9.0021599999999999</v>
      </c>
      <c r="G125">
        <v>8.9983500000000003</v>
      </c>
      <c r="H125">
        <v>8.9968900000000005</v>
      </c>
      <c r="I125">
        <v>8.9922199999999997</v>
      </c>
    </row>
    <row r="126" spans="1:9" x14ac:dyDescent="0.25">
      <c r="A126">
        <v>2.7517200000000002</v>
      </c>
      <c r="B126">
        <v>8.7478999999999996</v>
      </c>
      <c r="C126">
        <v>8.9292599999999993</v>
      </c>
      <c r="D126">
        <v>8.9748300000000008</v>
      </c>
      <c r="E126">
        <v>8.9827700000000004</v>
      </c>
      <c r="F126">
        <v>8.9976500000000001</v>
      </c>
      <c r="G126">
        <v>8.9761299999999995</v>
      </c>
      <c r="H126">
        <v>9.0010399999999997</v>
      </c>
      <c r="I126">
        <v>8.9762599999999999</v>
      </c>
    </row>
    <row r="127" spans="1:9" x14ac:dyDescent="0.25">
      <c r="A127">
        <v>2.8008000000000002</v>
      </c>
      <c r="B127">
        <v>8.7409099999999995</v>
      </c>
      <c r="C127">
        <v>8.9316399999999998</v>
      </c>
      <c r="D127">
        <v>8.9716799999999992</v>
      </c>
      <c r="E127">
        <v>8.9709299999999992</v>
      </c>
      <c r="F127">
        <v>8.9887800000000002</v>
      </c>
      <c r="G127">
        <v>8.9744799999999998</v>
      </c>
      <c r="H127">
        <v>8.9574499999999997</v>
      </c>
      <c r="I127">
        <v>9.0147200000000005</v>
      </c>
    </row>
    <row r="128" spans="1:9" x14ac:dyDescent="0.25">
      <c r="A128">
        <v>2.8506100000000001</v>
      </c>
      <c r="B128">
        <v>8.7430299999999992</v>
      </c>
      <c r="C128">
        <v>8.9112299999999998</v>
      </c>
      <c r="D128">
        <v>9.0153599999999994</v>
      </c>
      <c r="E128">
        <v>8.9569600000000005</v>
      </c>
      <c r="F128">
        <v>8.9795300000000005</v>
      </c>
      <c r="G128">
        <v>8.9649300000000007</v>
      </c>
      <c r="H128">
        <v>8.99939</v>
      </c>
      <c r="I128">
        <v>8.9791299999999996</v>
      </c>
    </row>
    <row r="129" spans="1:9" x14ac:dyDescent="0.25">
      <c r="A129">
        <v>2.9011800000000001</v>
      </c>
      <c r="B129">
        <v>8.7552900000000005</v>
      </c>
      <c r="C129">
        <v>8.9024199999999993</v>
      </c>
      <c r="D129">
        <v>8.9606200000000005</v>
      </c>
      <c r="E129">
        <v>8.9835899999999995</v>
      </c>
      <c r="F129">
        <v>8.9799799999999994</v>
      </c>
      <c r="G129">
        <v>8.98</v>
      </c>
      <c r="H129">
        <v>8.9828100000000006</v>
      </c>
      <c r="I129">
        <v>9.0106400000000004</v>
      </c>
    </row>
    <row r="130" spans="1:9" x14ac:dyDescent="0.25">
      <c r="A130">
        <v>2.9525000000000001</v>
      </c>
      <c r="B130">
        <v>8.7334899999999998</v>
      </c>
      <c r="C130">
        <v>8.9523299999999999</v>
      </c>
      <c r="D130">
        <v>8.98719</v>
      </c>
      <c r="E130">
        <v>8.9621099999999991</v>
      </c>
      <c r="F130">
        <v>8.9633400000000005</v>
      </c>
      <c r="G130">
        <v>8.9878300000000007</v>
      </c>
      <c r="H130">
        <v>8.9843799999999998</v>
      </c>
      <c r="I130">
        <v>8.9914500000000004</v>
      </c>
    </row>
    <row r="131" spans="1:9" x14ac:dyDescent="0.25">
      <c r="A131">
        <v>3.00461</v>
      </c>
      <c r="B131">
        <v>8.7203099999999996</v>
      </c>
      <c r="C131">
        <v>8.9268000000000001</v>
      </c>
      <c r="D131">
        <v>8.9893699999999992</v>
      </c>
      <c r="E131">
        <v>8.9890399999999993</v>
      </c>
      <c r="F131">
        <v>8.9685100000000002</v>
      </c>
      <c r="G131">
        <v>8.9664000000000001</v>
      </c>
      <c r="H131">
        <v>8.9433500000000006</v>
      </c>
      <c r="I131">
        <v>8.9957399999999996</v>
      </c>
    </row>
    <row r="132" spans="1:9" x14ac:dyDescent="0.25">
      <c r="A132">
        <v>3.0575000000000001</v>
      </c>
      <c r="B132">
        <v>8.7355</v>
      </c>
      <c r="C132">
        <v>8.9467599999999994</v>
      </c>
      <c r="D132">
        <v>8.9851700000000001</v>
      </c>
      <c r="E132">
        <v>8.9650300000000005</v>
      </c>
      <c r="F132">
        <v>9.0182000000000002</v>
      </c>
      <c r="G132">
        <v>8.9614999999999991</v>
      </c>
      <c r="H132">
        <v>8.9929500000000004</v>
      </c>
      <c r="I132">
        <v>9.0097699999999996</v>
      </c>
    </row>
    <row r="133" spans="1:9" x14ac:dyDescent="0.25">
      <c r="A133">
        <v>3.1111900000000001</v>
      </c>
      <c r="B133">
        <v>8.7375799999999995</v>
      </c>
      <c r="C133">
        <v>8.9310700000000001</v>
      </c>
      <c r="D133">
        <v>8.9837399999999992</v>
      </c>
      <c r="E133">
        <v>8.9732800000000008</v>
      </c>
      <c r="F133">
        <v>8.9889500000000009</v>
      </c>
      <c r="G133">
        <v>8.9831000000000003</v>
      </c>
      <c r="H133">
        <v>8.9582899999999999</v>
      </c>
      <c r="I133">
        <v>9.0137800000000006</v>
      </c>
    </row>
    <row r="134" spans="1:9" x14ac:dyDescent="0.25">
      <c r="A134">
        <v>3.1656900000000001</v>
      </c>
      <c r="B134">
        <v>8.7332000000000001</v>
      </c>
      <c r="C134">
        <v>8.9301200000000005</v>
      </c>
      <c r="D134">
        <v>8.9845500000000005</v>
      </c>
      <c r="E134">
        <v>8.9680499999999999</v>
      </c>
      <c r="F134">
        <v>9.0092499999999998</v>
      </c>
      <c r="G134">
        <v>8.9672199999999993</v>
      </c>
      <c r="H134">
        <v>8.9828299999999999</v>
      </c>
      <c r="I134">
        <v>9.0007800000000007</v>
      </c>
    </row>
    <row r="135" spans="1:9" x14ac:dyDescent="0.25">
      <c r="A135">
        <v>3.2210000000000001</v>
      </c>
      <c r="B135">
        <v>8.7129499999999993</v>
      </c>
      <c r="C135">
        <v>8.9238700000000009</v>
      </c>
      <c r="D135">
        <v>8.9868100000000002</v>
      </c>
      <c r="E135">
        <v>8.9891799999999993</v>
      </c>
      <c r="F135">
        <v>9.0070899999999998</v>
      </c>
      <c r="G135">
        <v>8.9610599999999998</v>
      </c>
      <c r="H135">
        <v>8.9976500000000001</v>
      </c>
      <c r="I135">
        <v>9.00685</v>
      </c>
    </row>
    <row r="136" spans="1:9" x14ac:dyDescent="0.25">
      <c r="A136">
        <v>3.2771599999999999</v>
      </c>
      <c r="B136">
        <v>8.7362800000000007</v>
      </c>
      <c r="C136">
        <v>8.9367800000000006</v>
      </c>
      <c r="D136">
        <v>8.9813899999999993</v>
      </c>
      <c r="E136">
        <v>8.9619400000000002</v>
      </c>
      <c r="F136">
        <v>8.9930699999999995</v>
      </c>
      <c r="G136">
        <v>8.9648000000000003</v>
      </c>
      <c r="H136">
        <v>8.9948700000000006</v>
      </c>
      <c r="I136">
        <v>8.9841899999999999</v>
      </c>
    </row>
    <row r="137" spans="1:9" x14ac:dyDescent="0.25">
      <c r="A137">
        <v>3.3341599999999998</v>
      </c>
      <c r="B137">
        <v>8.7821300000000004</v>
      </c>
      <c r="C137">
        <v>8.9248600000000007</v>
      </c>
      <c r="D137">
        <v>8.9762699999999995</v>
      </c>
      <c r="E137">
        <v>8.9902499999999996</v>
      </c>
      <c r="F137">
        <v>8.9636499999999995</v>
      </c>
      <c r="G137">
        <v>8.96129</v>
      </c>
      <c r="H137">
        <v>9.0004500000000007</v>
      </c>
      <c r="I137">
        <v>9.0040200000000006</v>
      </c>
    </row>
    <row r="138" spans="1:9" x14ac:dyDescent="0.25">
      <c r="A138">
        <v>3.39202</v>
      </c>
      <c r="B138">
        <v>8.7254000000000005</v>
      </c>
      <c r="C138">
        <v>8.94</v>
      </c>
      <c r="D138">
        <v>8.9910599999999992</v>
      </c>
      <c r="E138">
        <v>8.9950299999999999</v>
      </c>
      <c r="F138">
        <v>8.9737200000000001</v>
      </c>
      <c r="G138">
        <v>8.9777500000000003</v>
      </c>
      <c r="H138">
        <v>8.9783200000000001</v>
      </c>
      <c r="I138">
        <v>8.9874100000000006</v>
      </c>
    </row>
    <row r="139" spans="1:9" x14ac:dyDescent="0.25">
      <c r="A139">
        <v>3.4507599999999998</v>
      </c>
      <c r="B139">
        <v>8.75075</v>
      </c>
      <c r="C139">
        <v>8.9466999999999999</v>
      </c>
      <c r="D139">
        <v>8.9686199999999996</v>
      </c>
      <c r="E139">
        <v>8.9849300000000003</v>
      </c>
      <c r="F139">
        <v>9.0272500000000004</v>
      </c>
      <c r="G139">
        <v>8.9856200000000008</v>
      </c>
      <c r="H139">
        <v>8.9830199999999998</v>
      </c>
      <c r="I139">
        <v>9.0102700000000002</v>
      </c>
    </row>
    <row r="140" spans="1:9" x14ac:dyDescent="0.25">
      <c r="A140">
        <v>3.5103900000000001</v>
      </c>
      <c r="B140">
        <v>8.7450700000000001</v>
      </c>
      <c r="C140">
        <v>8.9384700000000006</v>
      </c>
      <c r="D140">
        <v>8.9605899999999998</v>
      </c>
      <c r="E140">
        <v>8.9601900000000008</v>
      </c>
      <c r="F140">
        <v>8.9862199999999994</v>
      </c>
      <c r="G140">
        <v>8.9668399999999995</v>
      </c>
      <c r="H140">
        <v>8.9877599999999997</v>
      </c>
      <c r="I140">
        <v>8.9919200000000004</v>
      </c>
    </row>
    <row r="141" spans="1:9" x14ac:dyDescent="0.25">
      <c r="A141">
        <v>3.5709</v>
      </c>
      <c r="B141">
        <v>8.7463899999999999</v>
      </c>
      <c r="C141">
        <v>8.9328199999999995</v>
      </c>
      <c r="D141">
        <v>8.9717199999999995</v>
      </c>
      <c r="E141">
        <v>8.9714799999999997</v>
      </c>
      <c r="F141">
        <v>8.9780899999999999</v>
      </c>
      <c r="G141">
        <v>8.98048</v>
      </c>
      <c r="H141">
        <v>9.00807</v>
      </c>
      <c r="I141">
        <v>9.0079999999999991</v>
      </c>
    </row>
    <row r="142" spans="1:9" x14ac:dyDescent="0.25">
      <c r="A142">
        <v>3.6323400000000001</v>
      </c>
      <c r="B142">
        <v>8.7553199999999993</v>
      </c>
      <c r="C142">
        <v>8.9166600000000003</v>
      </c>
      <c r="D142">
        <v>8.9836500000000008</v>
      </c>
      <c r="E142">
        <v>8.9832000000000001</v>
      </c>
      <c r="F142">
        <v>8.9922799999999992</v>
      </c>
      <c r="G142">
        <v>8.9869599999999998</v>
      </c>
      <c r="H142">
        <v>8.9907900000000005</v>
      </c>
      <c r="I142">
        <v>8.9911200000000004</v>
      </c>
    </row>
    <row r="143" spans="1:9" x14ac:dyDescent="0.25">
      <c r="A143">
        <v>3.6947000000000001</v>
      </c>
      <c r="B143">
        <v>8.7427100000000006</v>
      </c>
      <c r="C143">
        <v>8.9260900000000003</v>
      </c>
      <c r="D143">
        <v>9.0051299999999994</v>
      </c>
      <c r="E143">
        <v>8.9793900000000004</v>
      </c>
      <c r="F143">
        <v>8.9957999999999991</v>
      </c>
      <c r="G143">
        <v>8.9750300000000003</v>
      </c>
      <c r="H143">
        <v>8.9772999999999996</v>
      </c>
      <c r="I143">
        <v>9.0046199999999992</v>
      </c>
    </row>
    <row r="144" spans="1:9" x14ac:dyDescent="0.25">
      <c r="A144">
        <v>3.7580100000000001</v>
      </c>
      <c r="B144">
        <v>8.7635500000000004</v>
      </c>
      <c r="C144">
        <v>8.9139599999999994</v>
      </c>
      <c r="D144">
        <v>8.9840699999999991</v>
      </c>
      <c r="E144">
        <v>9.0017099999999992</v>
      </c>
      <c r="F144">
        <v>8.9677600000000002</v>
      </c>
      <c r="G144">
        <v>8.9759700000000002</v>
      </c>
      <c r="H144">
        <v>8.9661399999999993</v>
      </c>
      <c r="I144">
        <v>9.0127900000000007</v>
      </c>
    </row>
    <row r="145" spans="1:9" x14ac:dyDescent="0.25">
      <c r="A145">
        <v>3.82226</v>
      </c>
      <c r="B145">
        <v>8.73949</v>
      </c>
      <c r="C145">
        <v>8.9121500000000005</v>
      </c>
      <c r="D145">
        <v>8.9861000000000004</v>
      </c>
      <c r="E145">
        <v>8.9576200000000004</v>
      </c>
      <c r="F145">
        <v>8.9657300000000006</v>
      </c>
      <c r="G145">
        <v>8.9846599999999999</v>
      </c>
      <c r="H145">
        <v>8.9711300000000005</v>
      </c>
      <c r="I145">
        <v>8.9925899999999999</v>
      </c>
    </row>
    <row r="146" spans="1:9" x14ac:dyDescent="0.25">
      <c r="A146">
        <v>3.8875000000000002</v>
      </c>
      <c r="B146">
        <v>8.7575000000000003</v>
      </c>
      <c r="C146">
        <v>8.9353599999999993</v>
      </c>
      <c r="D146">
        <v>8.9904499999999992</v>
      </c>
      <c r="E146">
        <v>8.9440000000000008</v>
      </c>
      <c r="F146">
        <v>8.9882899999999992</v>
      </c>
      <c r="G146">
        <v>8.9617100000000001</v>
      </c>
      <c r="H146">
        <v>8.9814399999999992</v>
      </c>
      <c r="I146">
        <v>8.9865600000000008</v>
      </c>
    </row>
    <row r="147" spans="1:9" x14ac:dyDescent="0.25">
      <c r="A147">
        <v>3.9537100000000001</v>
      </c>
      <c r="B147">
        <v>8.7430699999999995</v>
      </c>
      <c r="C147">
        <v>8.9267199999999995</v>
      </c>
      <c r="D147">
        <v>8.9929600000000001</v>
      </c>
      <c r="E147">
        <v>8.9696700000000007</v>
      </c>
      <c r="F147">
        <v>8.98109</v>
      </c>
      <c r="G147">
        <v>8.9751700000000003</v>
      </c>
      <c r="H147">
        <v>8.9967699999999997</v>
      </c>
      <c r="I147">
        <v>8.9874600000000004</v>
      </c>
    </row>
    <row r="148" spans="1:9" x14ac:dyDescent="0.25">
      <c r="A148">
        <v>4.0209299999999999</v>
      </c>
      <c r="B148">
        <v>8.74268</v>
      </c>
      <c r="C148">
        <v>8.9180399999999995</v>
      </c>
      <c r="D148">
        <v>9.0075699999999994</v>
      </c>
      <c r="E148">
        <v>8.9916</v>
      </c>
      <c r="F148">
        <v>9.0045099999999998</v>
      </c>
      <c r="G148">
        <v>8.9795999999999996</v>
      </c>
      <c r="H148">
        <v>9.0059799999999992</v>
      </c>
      <c r="I148">
        <v>8.9872499999999995</v>
      </c>
    </row>
    <row r="149" spans="1:9" x14ac:dyDescent="0.25">
      <c r="A149">
        <v>4.0891500000000001</v>
      </c>
      <c r="B149">
        <v>8.7485499999999998</v>
      </c>
      <c r="C149">
        <v>8.9165500000000009</v>
      </c>
      <c r="D149">
        <v>8.9823699999999995</v>
      </c>
      <c r="E149">
        <v>8.9885400000000004</v>
      </c>
      <c r="F149">
        <v>8.9876900000000006</v>
      </c>
      <c r="G149">
        <v>8.9676899999999993</v>
      </c>
      <c r="H149">
        <v>8.9678699999999996</v>
      </c>
      <c r="I149">
        <v>8.9966100000000004</v>
      </c>
    </row>
    <row r="150" spans="1:9" x14ac:dyDescent="0.25">
      <c r="A150">
        <v>4.1584000000000003</v>
      </c>
      <c r="B150">
        <v>8.7329000000000008</v>
      </c>
      <c r="C150">
        <v>8.9347799999999999</v>
      </c>
      <c r="D150">
        <v>8.9710300000000007</v>
      </c>
      <c r="E150">
        <v>8.9554299999999998</v>
      </c>
      <c r="F150">
        <v>9.0098099999999999</v>
      </c>
      <c r="G150">
        <v>8.9652899999999995</v>
      </c>
      <c r="H150">
        <v>8.9507399999999997</v>
      </c>
      <c r="I150">
        <v>9.0163700000000002</v>
      </c>
    </row>
    <row r="151" spans="1:9" x14ac:dyDescent="0.25">
      <c r="A151">
        <v>4.2287100000000004</v>
      </c>
      <c r="B151">
        <v>8.7590900000000005</v>
      </c>
      <c r="C151">
        <v>8.9300899999999999</v>
      </c>
      <c r="D151">
        <v>8.9974500000000006</v>
      </c>
      <c r="E151">
        <v>8.9741700000000009</v>
      </c>
      <c r="F151">
        <v>9.0111600000000003</v>
      </c>
      <c r="G151">
        <v>8.9726999999999997</v>
      </c>
      <c r="H151">
        <v>8.9916199999999993</v>
      </c>
      <c r="I151">
        <v>9.0037400000000005</v>
      </c>
    </row>
    <row r="152" spans="1:9" x14ac:dyDescent="0.25">
      <c r="A152">
        <v>4.3000800000000003</v>
      </c>
      <c r="B152">
        <v>8.7512699999999999</v>
      </c>
      <c r="C152">
        <v>8.9417600000000004</v>
      </c>
      <c r="D152">
        <v>8.9775899999999993</v>
      </c>
      <c r="E152">
        <v>8.9971399999999999</v>
      </c>
      <c r="F152">
        <v>8.9991599999999998</v>
      </c>
      <c r="G152">
        <v>8.9791100000000004</v>
      </c>
      <c r="H152">
        <v>8.9779099999999996</v>
      </c>
      <c r="I152">
        <v>9.0113900000000005</v>
      </c>
    </row>
    <row r="153" spans="1:9" x14ac:dyDescent="0.25">
      <c r="A153">
        <v>4.3725100000000001</v>
      </c>
      <c r="B153">
        <v>8.7537699999999994</v>
      </c>
      <c r="C153">
        <v>8.9317899999999995</v>
      </c>
      <c r="D153">
        <v>9.0018200000000004</v>
      </c>
      <c r="E153">
        <v>8.9757400000000001</v>
      </c>
      <c r="F153">
        <v>8.9944400000000009</v>
      </c>
      <c r="G153">
        <v>8.9764700000000008</v>
      </c>
      <c r="H153">
        <v>8.9842099999999991</v>
      </c>
      <c r="I153">
        <v>9.0058600000000002</v>
      </c>
    </row>
    <row r="154" spans="1:9" x14ac:dyDescent="0.25">
      <c r="A154">
        <v>4.44604</v>
      </c>
      <c r="B154">
        <v>8.7551100000000002</v>
      </c>
      <c r="C154">
        <v>8.9403600000000001</v>
      </c>
      <c r="D154">
        <v>8.9716699999999996</v>
      </c>
      <c r="E154">
        <v>8.9840999999999998</v>
      </c>
      <c r="F154">
        <v>8.9924900000000001</v>
      </c>
      <c r="G154">
        <v>8.9673499999999997</v>
      </c>
      <c r="H154">
        <v>8.9851899999999993</v>
      </c>
      <c r="I154">
        <v>8.9823400000000007</v>
      </c>
    </row>
    <row r="155" spans="1:9" x14ac:dyDescent="0.25">
      <c r="A155">
        <v>4.5206900000000001</v>
      </c>
      <c r="B155">
        <v>8.73325</v>
      </c>
      <c r="C155">
        <v>8.9191199999999995</v>
      </c>
      <c r="D155">
        <v>8.9807600000000001</v>
      </c>
      <c r="E155">
        <v>8.9746100000000002</v>
      </c>
      <c r="F155">
        <v>9.0132100000000008</v>
      </c>
      <c r="G155">
        <v>8.9831299999999992</v>
      </c>
      <c r="H155">
        <v>8.9766300000000001</v>
      </c>
      <c r="I155">
        <v>9.0107900000000001</v>
      </c>
    </row>
    <row r="156" spans="1:9" x14ac:dyDescent="0.25">
      <c r="A156">
        <v>4.5964499999999999</v>
      </c>
      <c r="B156">
        <v>8.7484000000000002</v>
      </c>
      <c r="C156">
        <v>8.9357799999999994</v>
      </c>
      <c r="D156">
        <v>8.9723000000000006</v>
      </c>
      <c r="E156">
        <v>8.9898900000000008</v>
      </c>
      <c r="F156">
        <v>9.0152699999999992</v>
      </c>
      <c r="G156">
        <v>8.9944799999999994</v>
      </c>
      <c r="H156">
        <v>8.9738799999999994</v>
      </c>
      <c r="I156">
        <v>9.0083800000000007</v>
      </c>
    </row>
    <row r="157" spans="1:9" x14ac:dyDescent="0.25">
      <c r="A157">
        <v>4.6733599999999997</v>
      </c>
      <c r="B157">
        <v>8.7399000000000004</v>
      </c>
      <c r="C157">
        <v>8.9064499999999995</v>
      </c>
      <c r="D157">
        <v>8.9954999999999998</v>
      </c>
      <c r="E157">
        <v>8.9739599999999999</v>
      </c>
      <c r="F157">
        <v>8.9788999999999994</v>
      </c>
      <c r="G157">
        <v>8.9804899999999996</v>
      </c>
      <c r="H157">
        <v>8.9871499999999997</v>
      </c>
      <c r="I157">
        <v>9.0129699999999993</v>
      </c>
    </row>
    <row r="158" spans="1:9" x14ac:dyDescent="0.25">
      <c r="A158">
        <v>4.7514399999999997</v>
      </c>
      <c r="B158">
        <v>8.7539800000000003</v>
      </c>
      <c r="C158">
        <v>8.9490400000000001</v>
      </c>
      <c r="D158">
        <v>8.9992099999999997</v>
      </c>
      <c r="E158">
        <v>8.9628499999999995</v>
      </c>
      <c r="F158">
        <v>8.9989100000000004</v>
      </c>
      <c r="G158">
        <v>8.9715299999999996</v>
      </c>
      <c r="H158">
        <v>8.99648</v>
      </c>
      <c r="I158">
        <v>9.0028199999999998</v>
      </c>
    </row>
    <row r="159" spans="1:9" x14ac:dyDescent="0.25">
      <c r="A159">
        <v>4.8306899999999997</v>
      </c>
      <c r="B159">
        <v>8.7595500000000008</v>
      </c>
      <c r="C159">
        <v>8.9188399999999994</v>
      </c>
      <c r="D159">
        <v>9.0038199999999993</v>
      </c>
      <c r="E159">
        <v>8.9866799999999998</v>
      </c>
      <c r="F159">
        <v>8.9936100000000003</v>
      </c>
      <c r="G159">
        <v>8.9793199999999995</v>
      </c>
      <c r="H159">
        <v>8.97851</v>
      </c>
      <c r="I159">
        <v>8.9927200000000003</v>
      </c>
    </row>
    <row r="160" spans="1:9" x14ac:dyDescent="0.25">
      <c r="A160">
        <v>4.9111399999999996</v>
      </c>
      <c r="B160">
        <v>8.7435799999999997</v>
      </c>
      <c r="C160">
        <v>8.9150100000000005</v>
      </c>
      <c r="D160">
        <v>8.9886700000000008</v>
      </c>
      <c r="E160">
        <v>8.9739400000000007</v>
      </c>
      <c r="F160">
        <v>9.00901</v>
      </c>
      <c r="G160">
        <v>8.9789200000000005</v>
      </c>
      <c r="H160">
        <v>8.9788300000000003</v>
      </c>
      <c r="I160">
        <v>9.0092800000000004</v>
      </c>
    </row>
    <row r="161" spans="1:9" x14ac:dyDescent="0.25">
      <c r="A161">
        <v>4.9927999999999999</v>
      </c>
      <c r="B161">
        <v>8.7502499999999994</v>
      </c>
      <c r="C161">
        <v>8.9409700000000001</v>
      </c>
      <c r="D161">
        <v>8.9958200000000001</v>
      </c>
      <c r="E161">
        <v>8.9783600000000003</v>
      </c>
      <c r="F161">
        <v>8.9875799999999995</v>
      </c>
      <c r="G161">
        <v>8.9883299999999995</v>
      </c>
      <c r="H161">
        <v>8.9899799999999992</v>
      </c>
      <c r="I161">
        <v>8.9909700000000008</v>
      </c>
    </row>
    <row r="162" spans="1:9" x14ac:dyDescent="0.25">
      <c r="A162">
        <v>5.0757000000000003</v>
      </c>
      <c r="B162">
        <v>8.7610899999999994</v>
      </c>
      <c r="C162">
        <v>8.9291599999999995</v>
      </c>
      <c r="D162">
        <v>9.0070700000000006</v>
      </c>
      <c r="E162">
        <v>8.9691399999999994</v>
      </c>
      <c r="F162">
        <v>8.9794699999999992</v>
      </c>
      <c r="G162">
        <v>8.9697800000000001</v>
      </c>
      <c r="H162">
        <v>8.9936299999999996</v>
      </c>
      <c r="I162">
        <v>9.0124099999999991</v>
      </c>
    </row>
    <row r="163" spans="1:9" x14ac:dyDescent="0.25">
      <c r="A163">
        <v>5.15984</v>
      </c>
      <c r="B163">
        <v>8.7386900000000001</v>
      </c>
      <c r="C163">
        <v>8.9233899999999995</v>
      </c>
      <c r="D163">
        <v>8.97865</v>
      </c>
      <c r="E163">
        <v>8.9745600000000003</v>
      </c>
      <c r="F163">
        <v>9.0035699999999999</v>
      </c>
      <c r="G163">
        <v>8.9695900000000002</v>
      </c>
      <c r="H163">
        <v>8.9860199999999999</v>
      </c>
      <c r="I163">
        <v>8.9872700000000005</v>
      </c>
    </row>
    <row r="164" spans="1:9" x14ac:dyDescent="0.25">
      <c r="A164">
        <v>5.24526</v>
      </c>
      <c r="B164">
        <v>8.7371499999999997</v>
      </c>
      <c r="C164">
        <v>8.9233600000000006</v>
      </c>
      <c r="D164">
        <v>9.0010999999999992</v>
      </c>
      <c r="E164">
        <v>8.9752299999999998</v>
      </c>
      <c r="F164">
        <v>8.9959799999999994</v>
      </c>
      <c r="G164">
        <v>8.9656800000000008</v>
      </c>
      <c r="H164">
        <v>8.9862599999999997</v>
      </c>
      <c r="I164">
        <v>8.9888999999999992</v>
      </c>
    </row>
    <row r="165" spans="1:9" x14ac:dyDescent="0.25">
      <c r="A165">
        <v>5.3319599999999996</v>
      </c>
      <c r="B165">
        <v>8.7297200000000004</v>
      </c>
      <c r="C165">
        <v>8.9343599999999999</v>
      </c>
      <c r="D165">
        <v>9.0041899999999995</v>
      </c>
      <c r="E165">
        <v>8.9772800000000004</v>
      </c>
      <c r="F165">
        <v>8.9834899999999998</v>
      </c>
      <c r="G165">
        <v>8.9964099999999991</v>
      </c>
      <c r="H165">
        <v>8.9830500000000004</v>
      </c>
      <c r="I165">
        <v>9.0090599999999998</v>
      </c>
    </row>
    <row r="166" spans="1:9" x14ac:dyDescent="0.25">
      <c r="A166">
        <v>5.4199700000000002</v>
      </c>
      <c r="B166">
        <v>8.7517800000000001</v>
      </c>
      <c r="C166">
        <v>8.9415999999999993</v>
      </c>
      <c r="D166">
        <v>9.0112799999999993</v>
      </c>
      <c r="E166">
        <v>8.98522</v>
      </c>
      <c r="F166">
        <v>9.0035000000000007</v>
      </c>
      <c r="G166">
        <v>8.9732400000000005</v>
      </c>
      <c r="H166">
        <v>8.9966500000000007</v>
      </c>
      <c r="I166">
        <v>9.0146899999999999</v>
      </c>
    </row>
    <row r="167" spans="1:9" x14ac:dyDescent="0.25">
      <c r="A167">
        <v>5.5093100000000002</v>
      </c>
      <c r="B167">
        <v>8.7412600000000005</v>
      </c>
      <c r="C167">
        <v>8.95763</v>
      </c>
      <c r="D167">
        <v>8.9756999999999998</v>
      </c>
      <c r="E167">
        <v>8.9827899999999996</v>
      </c>
      <c r="F167">
        <v>9.0119799999999994</v>
      </c>
      <c r="G167">
        <v>8.9574999999999996</v>
      </c>
      <c r="H167">
        <v>8.9950200000000002</v>
      </c>
      <c r="I167">
        <v>8.9954800000000006</v>
      </c>
    </row>
    <row r="168" spans="1:9" x14ac:dyDescent="0.25">
      <c r="A168">
        <v>5.6</v>
      </c>
      <c r="B168">
        <v>8.7274200000000004</v>
      </c>
      <c r="C168">
        <v>8.9275300000000009</v>
      </c>
      <c r="D168">
        <v>8.9929000000000006</v>
      </c>
      <c r="E168">
        <v>8.9771099999999997</v>
      </c>
      <c r="F168">
        <v>8.9991400000000006</v>
      </c>
      <c r="G168">
        <v>8.9790200000000002</v>
      </c>
      <c r="H168">
        <v>9.0082699999999996</v>
      </c>
      <c r="I168">
        <v>8.9997199999999999</v>
      </c>
    </row>
    <row r="169" spans="1:9" x14ac:dyDescent="0.25">
      <c r="A169">
        <v>5.6920599999999997</v>
      </c>
      <c r="B169">
        <v>8.7334999999999994</v>
      </c>
      <c r="C169">
        <v>8.9276900000000001</v>
      </c>
      <c r="D169">
        <v>9.0015499999999999</v>
      </c>
      <c r="E169">
        <v>8.9822399999999991</v>
      </c>
      <c r="F169">
        <v>8.98062</v>
      </c>
      <c r="G169">
        <v>8.9703900000000001</v>
      </c>
      <c r="H169">
        <v>8.9726900000000001</v>
      </c>
      <c r="I169">
        <v>8.9816099999999999</v>
      </c>
    </row>
    <row r="170" spans="1:9" x14ac:dyDescent="0.25">
      <c r="A170">
        <v>5.7855100000000004</v>
      </c>
      <c r="B170">
        <v>8.7511600000000005</v>
      </c>
      <c r="C170">
        <v>8.9254700000000007</v>
      </c>
      <c r="D170">
        <v>8.9928600000000003</v>
      </c>
      <c r="E170">
        <v>8.9909099999999995</v>
      </c>
      <c r="F170">
        <v>8.9721299999999999</v>
      </c>
      <c r="G170">
        <v>8.9662799999999994</v>
      </c>
      <c r="H170">
        <v>8.9681899999999999</v>
      </c>
      <c r="I170">
        <v>8.9870199999999993</v>
      </c>
    </row>
    <row r="171" spans="1:9" x14ac:dyDescent="0.25">
      <c r="A171">
        <v>5.8803599999999996</v>
      </c>
      <c r="B171">
        <v>8.7328299999999999</v>
      </c>
      <c r="C171">
        <v>8.9309600000000007</v>
      </c>
      <c r="D171">
        <v>8.99526</v>
      </c>
      <c r="E171">
        <v>8.9904399999999995</v>
      </c>
      <c r="F171">
        <v>9.0037599999999998</v>
      </c>
      <c r="G171">
        <v>8.9864599999999992</v>
      </c>
      <c r="H171">
        <v>8.9897399999999994</v>
      </c>
      <c r="I171">
        <v>8.9792100000000001</v>
      </c>
    </row>
    <row r="172" spans="1:9" x14ac:dyDescent="0.25">
      <c r="A172">
        <v>5.9766500000000002</v>
      </c>
      <c r="B172">
        <v>8.7554999999999996</v>
      </c>
      <c r="C172">
        <v>8.9460200000000007</v>
      </c>
      <c r="D172">
        <v>8.9932400000000001</v>
      </c>
      <c r="E172">
        <v>8.9840199999999992</v>
      </c>
      <c r="F172">
        <v>9.0040200000000006</v>
      </c>
      <c r="G172">
        <v>8.9676799999999997</v>
      </c>
      <c r="H172">
        <v>8.9857399999999998</v>
      </c>
      <c r="I172">
        <v>9.0191499999999998</v>
      </c>
    </row>
    <row r="173" spans="1:9" x14ac:dyDescent="0.25">
      <c r="A173">
        <v>6.0743999999999998</v>
      </c>
      <c r="B173">
        <v>8.75352</v>
      </c>
      <c r="C173">
        <v>8.9427900000000005</v>
      </c>
      <c r="D173">
        <v>8.99512</v>
      </c>
      <c r="E173">
        <v>8.9810700000000008</v>
      </c>
      <c r="F173">
        <v>8.9876699999999996</v>
      </c>
      <c r="G173">
        <v>8.9590099999999993</v>
      </c>
      <c r="H173">
        <v>8.9970700000000008</v>
      </c>
      <c r="I173">
        <v>9.0109700000000004</v>
      </c>
    </row>
    <row r="174" spans="1:9" x14ac:dyDescent="0.25">
      <c r="A174">
        <v>6.17361</v>
      </c>
      <c r="B174">
        <v>8.7339699999999993</v>
      </c>
      <c r="C174">
        <v>8.9436900000000001</v>
      </c>
      <c r="D174">
        <v>8.9925700000000006</v>
      </c>
      <c r="E174">
        <v>8.9839599999999997</v>
      </c>
      <c r="F174">
        <v>8.9874799999999997</v>
      </c>
      <c r="G174">
        <v>8.9652899999999995</v>
      </c>
      <c r="H174">
        <v>8.9899500000000003</v>
      </c>
      <c r="I174">
        <v>8.9853500000000004</v>
      </c>
    </row>
    <row r="175" spans="1:9" x14ac:dyDescent="0.25">
      <c r="A175">
        <v>6.2743200000000003</v>
      </c>
      <c r="B175">
        <v>8.7460799999999992</v>
      </c>
      <c r="C175">
        <v>8.9283999999999999</v>
      </c>
      <c r="D175">
        <v>8.9917300000000004</v>
      </c>
      <c r="E175">
        <v>8.9898399999999992</v>
      </c>
      <c r="F175">
        <v>8.9955700000000007</v>
      </c>
      <c r="G175">
        <v>8.9675100000000008</v>
      </c>
      <c r="H175">
        <v>8.9903099999999991</v>
      </c>
      <c r="I175">
        <v>8.9936799999999995</v>
      </c>
    </row>
    <row r="176" spans="1:9" x14ac:dyDescent="0.25">
      <c r="A176">
        <v>6.3765599999999996</v>
      </c>
      <c r="B176">
        <v>8.7420299999999997</v>
      </c>
      <c r="C176">
        <v>8.9201099999999993</v>
      </c>
      <c r="D176">
        <v>8.9900099999999998</v>
      </c>
      <c r="E176">
        <v>8.99057</v>
      </c>
      <c r="F176">
        <v>9.0026499999999992</v>
      </c>
      <c r="G176">
        <v>8.9934200000000004</v>
      </c>
      <c r="H176">
        <v>9.0033700000000003</v>
      </c>
      <c r="I176">
        <v>9.0032300000000003</v>
      </c>
    </row>
    <row r="177" spans="1:9" x14ac:dyDescent="0.25">
      <c r="A177">
        <v>6.48034</v>
      </c>
      <c r="B177">
        <v>8.7308800000000009</v>
      </c>
      <c r="C177">
        <v>8.9484300000000001</v>
      </c>
      <c r="D177">
        <v>8.9996299999999998</v>
      </c>
      <c r="E177">
        <v>8.9905799999999996</v>
      </c>
      <c r="F177">
        <v>9.0099900000000002</v>
      </c>
      <c r="G177">
        <v>8.9815100000000001</v>
      </c>
      <c r="H177">
        <v>8.9811700000000005</v>
      </c>
      <c r="I177">
        <v>8.9958899999999993</v>
      </c>
    </row>
    <row r="178" spans="1:9" x14ac:dyDescent="0.25">
      <c r="A178">
        <v>6.5856700000000004</v>
      </c>
      <c r="B178">
        <v>8.7428799999999995</v>
      </c>
      <c r="C178">
        <v>8.9368599999999994</v>
      </c>
      <c r="D178">
        <v>8.9997600000000002</v>
      </c>
      <c r="E178">
        <v>8.97818</v>
      </c>
      <c r="F178">
        <v>8.9829600000000003</v>
      </c>
      <c r="G178">
        <v>8.9834899999999998</v>
      </c>
      <c r="H178">
        <v>8.9872399999999999</v>
      </c>
      <c r="I178">
        <v>9.0151199999999996</v>
      </c>
    </row>
    <row r="179" spans="1:9" x14ac:dyDescent="0.25">
      <c r="A179">
        <v>6.6926100000000002</v>
      </c>
      <c r="B179">
        <v>8.7270599999999998</v>
      </c>
      <c r="C179">
        <v>8.9321999999999999</v>
      </c>
      <c r="D179">
        <v>8.9926399999999997</v>
      </c>
      <c r="E179">
        <v>8.96678</v>
      </c>
      <c r="F179">
        <v>8.9868699999999997</v>
      </c>
      <c r="G179">
        <v>8.9665800000000004</v>
      </c>
      <c r="H179">
        <v>8.9770099999999999</v>
      </c>
      <c r="I179">
        <v>9.0184499999999996</v>
      </c>
    </row>
    <row r="180" spans="1:9" x14ac:dyDescent="0.25">
      <c r="A180">
        <v>6.8011600000000003</v>
      </c>
      <c r="B180">
        <v>8.7331900000000005</v>
      </c>
      <c r="C180">
        <v>8.9279100000000007</v>
      </c>
      <c r="D180">
        <v>9.0098199999999995</v>
      </c>
      <c r="E180">
        <v>8.9749199999999991</v>
      </c>
      <c r="F180">
        <v>9.0124700000000004</v>
      </c>
      <c r="G180">
        <v>8.9769600000000001</v>
      </c>
      <c r="H180">
        <v>8.9913600000000002</v>
      </c>
      <c r="I180">
        <v>9.0168999999999997</v>
      </c>
    </row>
    <row r="181" spans="1:9" x14ac:dyDescent="0.25">
      <c r="A181">
        <v>6.9113499999999997</v>
      </c>
      <c r="B181">
        <v>8.7463499999999996</v>
      </c>
      <c r="C181">
        <v>8.9391400000000001</v>
      </c>
      <c r="D181">
        <v>8.9935500000000008</v>
      </c>
      <c r="E181">
        <v>8.9816900000000004</v>
      </c>
      <c r="F181">
        <v>9.0009099999999993</v>
      </c>
      <c r="G181">
        <v>8.9743499999999994</v>
      </c>
      <c r="H181">
        <v>8.98658</v>
      </c>
      <c r="I181">
        <v>9.0054800000000004</v>
      </c>
    </row>
    <row r="182" spans="1:9" x14ac:dyDescent="0.25">
      <c r="A182">
        <v>7.0231899999999996</v>
      </c>
      <c r="B182">
        <v>8.7466000000000008</v>
      </c>
      <c r="C182">
        <v>8.9383999999999997</v>
      </c>
      <c r="D182">
        <v>9.0008300000000006</v>
      </c>
      <c r="E182">
        <v>8.9722500000000007</v>
      </c>
      <c r="F182">
        <v>8.9859100000000005</v>
      </c>
      <c r="G182">
        <v>8.9697200000000006</v>
      </c>
      <c r="H182">
        <v>8.9778300000000009</v>
      </c>
      <c r="I182">
        <v>9.0192599999999992</v>
      </c>
    </row>
    <row r="183" spans="1:9" x14ac:dyDescent="0.25">
      <c r="A183">
        <v>7.1367200000000004</v>
      </c>
      <c r="B183">
        <v>8.7500999999999998</v>
      </c>
      <c r="C183">
        <v>8.9440200000000001</v>
      </c>
      <c r="D183">
        <v>9.0079799999999999</v>
      </c>
      <c r="E183">
        <v>8.9747500000000002</v>
      </c>
      <c r="F183">
        <v>8.9990799999999993</v>
      </c>
      <c r="G183">
        <v>8.9740599999999997</v>
      </c>
      <c r="H183">
        <v>8.9994399999999999</v>
      </c>
      <c r="I183">
        <v>8.9911600000000007</v>
      </c>
    </row>
    <row r="184" spans="1:9" x14ac:dyDescent="0.25">
      <c r="A184">
        <v>7.2519799999999996</v>
      </c>
      <c r="B184">
        <v>8.7446599999999997</v>
      </c>
      <c r="C184">
        <v>8.9475999999999996</v>
      </c>
      <c r="D184">
        <v>9.0145</v>
      </c>
      <c r="E184">
        <v>8.9832900000000002</v>
      </c>
      <c r="F184">
        <v>9.0065200000000001</v>
      </c>
      <c r="G184">
        <v>8.9687999999999999</v>
      </c>
      <c r="H184">
        <v>8.9860399999999991</v>
      </c>
      <c r="I184">
        <v>8.9879700000000007</v>
      </c>
    </row>
    <row r="185" spans="1:9" x14ac:dyDescent="0.25">
      <c r="A185">
        <v>7.3689600000000004</v>
      </c>
      <c r="B185">
        <v>8.7514699999999994</v>
      </c>
      <c r="C185">
        <v>8.9451400000000003</v>
      </c>
      <c r="D185">
        <v>9.0137</v>
      </c>
      <c r="E185">
        <v>8.9891299999999994</v>
      </c>
      <c r="F185">
        <v>8.9876900000000006</v>
      </c>
      <c r="G185">
        <v>8.9715799999999994</v>
      </c>
      <c r="H185">
        <v>8.9869800000000009</v>
      </c>
      <c r="I185">
        <v>9.0022500000000001</v>
      </c>
    </row>
    <row r="186" spans="1:9" x14ac:dyDescent="0.25">
      <c r="A186">
        <v>7.4877099999999999</v>
      </c>
      <c r="B186">
        <v>8.7379999999999995</v>
      </c>
      <c r="C186">
        <v>8.9340799999999998</v>
      </c>
      <c r="D186">
        <v>9.0151500000000002</v>
      </c>
      <c r="E186">
        <v>8.9858600000000006</v>
      </c>
      <c r="F186">
        <v>8.9947800000000004</v>
      </c>
      <c r="G186">
        <v>8.9766100000000009</v>
      </c>
      <c r="H186">
        <v>8.9920399999999994</v>
      </c>
      <c r="I186">
        <v>9.0073600000000003</v>
      </c>
    </row>
    <row r="187" spans="1:9" x14ac:dyDescent="0.25">
      <c r="A187">
        <v>7.6082599999999996</v>
      </c>
      <c r="B187">
        <v>8.7529599999999999</v>
      </c>
      <c r="C187">
        <v>8.9377800000000001</v>
      </c>
      <c r="D187">
        <v>9.0120000000000005</v>
      </c>
      <c r="E187">
        <v>8.9867699999999999</v>
      </c>
      <c r="F187">
        <v>8.9946599999999997</v>
      </c>
      <c r="G187">
        <v>8.9845299999999995</v>
      </c>
      <c r="H187">
        <v>8.9939699999999991</v>
      </c>
      <c r="I187">
        <v>9.0200899999999997</v>
      </c>
    </row>
    <row r="188" spans="1:9" x14ac:dyDescent="0.25">
      <c r="A188">
        <v>7.7306299999999997</v>
      </c>
      <c r="B188">
        <v>8.7408900000000003</v>
      </c>
      <c r="C188">
        <v>8.9308399999999999</v>
      </c>
      <c r="D188">
        <v>9.0036799999999992</v>
      </c>
      <c r="E188">
        <v>8.9836299999999998</v>
      </c>
      <c r="F188">
        <v>9.0033799999999999</v>
      </c>
      <c r="G188">
        <v>8.9861799999999992</v>
      </c>
      <c r="H188">
        <v>8.9982100000000003</v>
      </c>
      <c r="I188">
        <v>9.0059299999999993</v>
      </c>
    </row>
    <row r="189" spans="1:9" x14ac:dyDescent="0.25">
      <c r="A189">
        <v>7.8548400000000003</v>
      </c>
      <c r="B189">
        <v>8.7461300000000008</v>
      </c>
      <c r="C189">
        <v>8.9255999999999993</v>
      </c>
      <c r="D189">
        <v>8.9881600000000006</v>
      </c>
      <c r="E189">
        <v>8.97377</v>
      </c>
      <c r="F189">
        <v>9.0045300000000008</v>
      </c>
      <c r="G189">
        <v>8.9753299999999996</v>
      </c>
      <c r="H189">
        <v>9.0059799999999992</v>
      </c>
      <c r="I189">
        <v>9.0090199999999996</v>
      </c>
    </row>
    <row r="190" spans="1:9" x14ac:dyDescent="0.25">
      <c r="A190">
        <v>7.9809299999999999</v>
      </c>
      <c r="B190">
        <v>8.7367500000000007</v>
      </c>
      <c r="C190">
        <v>8.9212600000000002</v>
      </c>
      <c r="D190">
        <v>9.0079999999999991</v>
      </c>
      <c r="E190">
        <v>8.9831199999999995</v>
      </c>
      <c r="F190">
        <v>8.9891000000000005</v>
      </c>
      <c r="G190">
        <v>8.9781099999999991</v>
      </c>
      <c r="H190">
        <v>8.9980100000000007</v>
      </c>
      <c r="I190">
        <v>8.99634</v>
      </c>
    </row>
    <row r="191" spans="1:9" x14ac:dyDescent="0.25">
      <c r="A191">
        <v>8.1089099999999998</v>
      </c>
      <c r="B191">
        <v>8.7354400000000005</v>
      </c>
      <c r="C191">
        <v>8.9302200000000003</v>
      </c>
      <c r="D191">
        <v>8.9938599999999997</v>
      </c>
      <c r="E191">
        <v>8.9917400000000001</v>
      </c>
      <c r="F191">
        <v>8.9969599999999996</v>
      </c>
      <c r="G191">
        <v>8.9833999999999996</v>
      </c>
      <c r="H191">
        <v>8.9989299999999997</v>
      </c>
      <c r="I191">
        <v>9.0057399999999994</v>
      </c>
    </row>
    <row r="192" spans="1:9" x14ac:dyDescent="0.25">
      <c r="A192">
        <v>8.2388399999999997</v>
      </c>
      <c r="B192">
        <v>8.7599400000000003</v>
      </c>
      <c r="C192">
        <v>8.9403900000000007</v>
      </c>
      <c r="D192">
        <v>8.9899000000000004</v>
      </c>
      <c r="E192">
        <v>8.9946599999999997</v>
      </c>
      <c r="F192">
        <v>8.9941200000000006</v>
      </c>
      <c r="G192">
        <v>8.9922699999999995</v>
      </c>
      <c r="H192">
        <v>8.9803899999999999</v>
      </c>
      <c r="I192">
        <v>9.0071100000000008</v>
      </c>
    </row>
    <row r="193" spans="1:9" x14ac:dyDescent="0.25">
      <c r="A193">
        <v>8.3707100000000008</v>
      </c>
      <c r="B193">
        <v>8.7487600000000008</v>
      </c>
      <c r="C193">
        <v>8.93947</v>
      </c>
      <c r="D193">
        <v>9.0048999999999992</v>
      </c>
      <c r="E193">
        <v>9.0023400000000002</v>
      </c>
      <c r="F193">
        <v>9.0058799999999994</v>
      </c>
      <c r="G193">
        <v>8.9812899999999996</v>
      </c>
      <c r="H193">
        <v>8.9964600000000008</v>
      </c>
      <c r="I193">
        <v>9.0033999999999992</v>
      </c>
    </row>
    <row r="194" spans="1:9" x14ac:dyDescent="0.25">
      <c r="A194">
        <v>8.5045900000000003</v>
      </c>
      <c r="B194">
        <v>8.7548200000000005</v>
      </c>
      <c r="C194">
        <v>8.9390900000000002</v>
      </c>
      <c r="D194">
        <v>9.00427</v>
      </c>
      <c r="E194">
        <v>8.9779300000000006</v>
      </c>
      <c r="F194">
        <v>9.0021000000000004</v>
      </c>
      <c r="G194">
        <v>8.9664300000000008</v>
      </c>
      <c r="H194">
        <v>8.9837600000000002</v>
      </c>
      <c r="I194">
        <v>9.0033999999999992</v>
      </c>
    </row>
    <row r="195" spans="1:9" x14ac:dyDescent="0.25">
      <c r="A195">
        <v>8.6404899999999998</v>
      </c>
      <c r="B195">
        <v>8.7537299999999991</v>
      </c>
      <c r="C195">
        <v>8.9371899999999993</v>
      </c>
      <c r="D195">
        <v>8.9857800000000001</v>
      </c>
      <c r="E195">
        <v>8.9860399999999991</v>
      </c>
      <c r="F195">
        <v>8.9999099999999999</v>
      </c>
      <c r="G195">
        <v>8.9912700000000001</v>
      </c>
      <c r="H195">
        <v>9.0034899999999993</v>
      </c>
      <c r="I195">
        <v>8.9955599999999993</v>
      </c>
    </row>
    <row r="196" spans="1:9" x14ac:dyDescent="0.25">
      <c r="A196">
        <v>8.7784300000000002</v>
      </c>
      <c r="B196">
        <v>8.7398000000000007</v>
      </c>
      <c r="C196">
        <v>8.93079</v>
      </c>
      <c r="D196">
        <v>8.9974399999999992</v>
      </c>
      <c r="E196">
        <v>8.9915199999999995</v>
      </c>
      <c r="F196">
        <v>9.0148600000000005</v>
      </c>
      <c r="G196">
        <v>8.9870900000000002</v>
      </c>
      <c r="H196">
        <v>8.9840199999999992</v>
      </c>
      <c r="I196">
        <v>9.0119900000000008</v>
      </c>
    </row>
    <row r="197" spans="1:9" x14ac:dyDescent="0.25">
      <c r="A197">
        <v>8.91845</v>
      </c>
      <c r="B197">
        <v>8.7464300000000001</v>
      </c>
      <c r="C197">
        <v>8.9371799999999997</v>
      </c>
      <c r="D197">
        <v>9.0090699999999995</v>
      </c>
      <c r="E197">
        <v>8.9861000000000004</v>
      </c>
      <c r="F197">
        <v>8.9945199999999996</v>
      </c>
      <c r="G197">
        <v>8.9747000000000003</v>
      </c>
      <c r="H197">
        <v>9.0181100000000001</v>
      </c>
      <c r="I197">
        <v>9.0060800000000008</v>
      </c>
    </row>
    <row r="198" spans="1:9" x14ac:dyDescent="0.25">
      <c r="A198">
        <v>9.0605899999999995</v>
      </c>
      <c r="B198">
        <v>8.7458299999999998</v>
      </c>
      <c r="C198">
        <v>8.9484600000000007</v>
      </c>
      <c r="D198">
        <v>9.0107800000000005</v>
      </c>
      <c r="E198">
        <v>8.9960699999999996</v>
      </c>
      <c r="F198">
        <v>8.9917400000000001</v>
      </c>
      <c r="G198">
        <v>8.9824300000000008</v>
      </c>
      <c r="H198">
        <v>8.9985199999999992</v>
      </c>
      <c r="I198">
        <v>8.9930699999999995</v>
      </c>
    </row>
    <row r="199" spans="1:9" x14ac:dyDescent="0.25">
      <c r="A199">
        <v>9.2048699999999997</v>
      </c>
      <c r="B199">
        <v>8.7521199999999997</v>
      </c>
      <c r="C199">
        <v>8.9433500000000006</v>
      </c>
      <c r="D199">
        <v>9.0099</v>
      </c>
      <c r="E199">
        <v>8.9859000000000009</v>
      </c>
      <c r="F199">
        <v>9.0018100000000008</v>
      </c>
      <c r="G199">
        <v>8.9825400000000002</v>
      </c>
      <c r="H199">
        <v>8.9776399999999992</v>
      </c>
      <c r="I199">
        <v>9.0042600000000004</v>
      </c>
    </row>
    <row r="200" spans="1:9" x14ac:dyDescent="0.25">
      <c r="A200">
        <v>9.3513300000000008</v>
      </c>
      <c r="B200">
        <v>8.7450200000000002</v>
      </c>
      <c r="C200">
        <v>8.9569299999999998</v>
      </c>
      <c r="D200">
        <v>8.9981600000000004</v>
      </c>
      <c r="E200">
        <v>9.0026799999999998</v>
      </c>
      <c r="F200">
        <v>9.0137099999999997</v>
      </c>
      <c r="G200">
        <v>8.9671900000000004</v>
      </c>
      <c r="H200">
        <v>9.0070200000000007</v>
      </c>
      <c r="I200">
        <v>9.0161700000000007</v>
      </c>
    </row>
    <row r="201" spans="1:9" x14ac:dyDescent="0.25">
      <c r="A201">
        <v>9.5</v>
      </c>
      <c r="B201">
        <v>8.7575599999999998</v>
      </c>
      <c r="C201">
        <v>8.9444499999999998</v>
      </c>
      <c r="D201">
        <v>9.0023499999999999</v>
      </c>
      <c r="E201">
        <v>8.9759600000000006</v>
      </c>
      <c r="F201">
        <v>9.0103500000000007</v>
      </c>
      <c r="G201">
        <v>8.9829799999999995</v>
      </c>
      <c r="H201">
        <v>9.0096299999999996</v>
      </c>
      <c r="I201">
        <v>9.0034799999999997</v>
      </c>
    </row>
    <row r="202" spans="1:9" x14ac:dyDescent="0.25">
      <c r="A202">
        <v>9.6509099999999997</v>
      </c>
      <c r="B202">
        <v>8.7617600000000007</v>
      </c>
      <c r="C202">
        <v>8.93886</v>
      </c>
      <c r="D202">
        <v>8.9972499999999993</v>
      </c>
      <c r="E202">
        <v>8.9815299999999993</v>
      </c>
      <c r="F202">
        <v>9.0112799999999993</v>
      </c>
      <c r="G202">
        <v>8.9715799999999994</v>
      </c>
      <c r="H202">
        <v>9.0143199999999997</v>
      </c>
      <c r="I202">
        <v>9.0089600000000001</v>
      </c>
    </row>
    <row r="203" spans="1:9" x14ac:dyDescent="0.25">
      <c r="A203">
        <v>9.8041</v>
      </c>
      <c r="B203">
        <v>8.7550100000000004</v>
      </c>
      <c r="C203">
        <v>8.9295799999999996</v>
      </c>
      <c r="D203">
        <v>8.9991299999999992</v>
      </c>
      <c r="E203">
        <v>8.9916099999999997</v>
      </c>
      <c r="F203">
        <v>9.0003600000000006</v>
      </c>
      <c r="G203">
        <v>9.00305</v>
      </c>
      <c r="H203">
        <v>8.9907400000000006</v>
      </c>
      <c r="I203">
        <v>9.0083000000000002</v>
      </c>
    </row>
    <row r="204" spans="1:9" x14ac:dyDescent="0.25">
      <c r="A204">
        <v>9.9596099999999996</v>
      </c>
      <c r="B204">
        <v>8.75108</v>
      </c>
      <c r="C204">
        <v>8.9625199999999996</v>
      </c>
      <c r="D204">
        <v>9.0017399999999999</v>
      </c>
      <c r="E204">
        <v>8.9753600000000002</v>
      </c>
      <c r="F204">
        <v>9.0000400000000003</v>
      </c>
      <c r="G204">
        <v>8.9870699999999992</v>
      </c>
      <c r="H204">
        <v>8.9936600000000002</v>
      </c>
      <c r="I204">
        <v>9.0255700000000001</v>
      </c>
    </row>
    <row r="205" spans="1:9" x14ac:dyDescent="0.25">
      <c r="A205">
        <v>10.1175</v>
      </c>
      <c r="B205">
        <v>8.7641600000000004</v>
      </c>
      <c r="C205">
        <v>8.9434900000000006</v>
      </c>
      <c r="D205">
        <v>9.0015300000000007</v>
      </c>
      <c r="E205">
        <v>8.9922199999999997</v>
      </c>
      <c r="F205">
        <v>9.0073299999999996</v>
      </c>
      <c r="G205">
        <v>8.9716400000000007</v>
      </c>
      <c r="H205">
        <v>9.00169</v>
      </c>
      <c r="I205">
        <v>9.0183499999999999</v>
      </c>
    </row>
    <row r="206" spans="1:9" x14ac:dyDescent="0.25">
      <c r="A206">
        <v>10.277699999999999</v>
      </c>
      <c r="B206">
        <v>8.7563499999999994</v>
      </c>
      <c r="C206">
        <v>8.9431899999999995</v>
      </c>
      <c r="D206">
        <v>8.9916800000000006</v>
      </c>
      <c r="E206">
        <v>8.9951000000000008</v>
      </c>
      <c r="F206">
        <v>8.9854599999999998</v>
      </c>
      <c r="G206">
        <v>8.9906100000000002</v>
      </c>
      <c r="H206">
        <v>8.9942399999999996</v>
      </c>
      <c r="I206">
        <v>9.0241299999999995</v>
      </c>
    </row>
    <row r="207" spans="1:9" x14ac:dyDescent="0.25">
      <c r="A207">
        <v>10.440300000000001</v>
      </c>
      <c r="B207">
        <v>8.7501800000000003</v>
      </c>
      <c r="C207">
        <v>8.9550300000000007</v>
      </c>
      <c r="D207">
        <v>9.0047200000000007</v>
      </c>
      <c r="E207">
        <v>8.9915699999999994</v>
      </c>
      <c r="F207">
        <v>8.9988899999999994</v>
      </c>
      <c r="G207">
        <v>8.9891799999999993</v>
      </c>
      <c r="H207">
        <v>9.0188199999999998</v>
      </c>
      <c r="I207">
        <v>9.0176599999999993</v>
      </c>
    </row>
    <row r="208" spans="1:9" x14ac:dyDescent="0.25">
      <c r="A208">
        <v>10.605399999999999</v>
      </c>
      <c r="B208">
        <v>8.7386199999999992</v>
      </c>
      <c r="C208">
        <v>8.9502699999999997</v>
      </c>
      <c r="D208">
        <v>8.9953599999999998</v>
      </c>
      <c r="E208">
        <v>8.9953500000000002</v>
      </c>
      <c r="F208">
        <v>9.0306800000000003</v>
      </c>
      <c r="G208">
        <v>8.9793400000000005</v>
      </c>
      <c r="H208">
        <v>9.0211299999999994</v>
      </c>
      <c r="I208">
        <v>9.0063399999999998</v>
      </c>
    </row>
    <row r="209" spans="1:9" x14ac:dyDescent="0.25">
      <c r="A209">
        <v>10.773099999999999</v>
      </c>
      <c r="B209">
        <v>8.7579600000000006</v>
      </c>
      <c r="C209">
        <v>8.9480500000000003</v>
      </c>
      <c r="D209">
        <v>8.9990000000000006</v>
      </c>
      <c r="E209">
        <v>8.9970499999999998</v>
      </c>
      <c r="F209">
        <v>9.0081000000000007</v>
      </c>
      <c r="G209">
        <v>8.9939800000000005</v>
      </c>
      <c r="H209">
        <v>9.0163499999999992</v>
      </c>
      <c r="I209">
        <v>9.0120500000000003</v>
      </c>
    </row>
    <row r="210" spans="1:9" x14ac:dyDescent="0.25">
      <c r="A210">
        <v>10.943199999999999</v>
      </c>
      <c r="B210">
        <v>8.7447099999999995</v>
      </c>
      <c r="C210">
        <v>8.9341299999999997</v>
      </c>
      <c r="D210">
        <v>9.0123599999999993</v>
      </c>
      <c r="E210">
        <v>9.0138599999999993</v>
      </c>
      <c r="F210">
        <v>8.9970800000000004</v>
      </c>
      <c r="G210">
        <v>8.9846299999999992</v>
      </c>
      <c r="H210">
        <v>8.9964300000000001</v>
      </c>
      <c r="I210">
        <v>9.0153199999999991</v>
      </c>
    </row>
    <row r="211" spans="1:9" x14ac:dyDescent="0.25">
      <c r="A211">
        <v>11.1159</v>
      </c>
      <c r="B211">
        <v>8.7493400000000001</v>
      </c>
      <c r="C211">
        <v>8.9488199999999996</v>
      </c>
      <c r="D211">
        <v>8.9941099999999992</v>
      </c>
      <c r="E211">
        <v>9.0008999999999997</v>
      </c>
      <c r="F211">
        <v>9.0109100000000009</v>
      </c>
      <c r="G211">
        <v>9.0005699999999997</v>
      </c>
      <c r="H211">
        <v>9.01661</v>
      </c>
      <c r="I211">
        <v>9.0247399999999995</v>
      </c>
    </row>
    <row r="212" spans="1:9" x14ac:dyDescent="0.25">
      <c r="A212">
        <v>11.2912</v>
      </c>
      <c r="B212">
        <v>8.7578399999999998</v>
      </c>
      <c r="C212">
        <v>8.9590999999999994</v>
      </c>
      <c r="D212">
        <v>9.0048499999999994</v>
      </c>
      <c r="E212">
        <v>8.9949200000000005</v>
      </c>
      <c r="F212">
        <v>8.9974000000000007</v>
      </c>
      <c r="G212">
        <v>9.0015499999999999</v>
      </c>
      <c r="H212">
        <v>9.0154300000000003</v>
      </c>
      <c r="I212">
        <v>9.0155399999999997</v>
      </c>
    </row>
    <row r="213" spans="1:9" x14ac:dyDescent="0.25">
      <c r="A213">
        <v>11.469099999999999</v>
      </c>
      <c r="B213">
        <v>8.7409300000000005</v>
      </c>
      <c r="C213">
        <v>8.9480000000000004</v>
      </c>
      <c r="D213">
        <v>9.0066400000000009</v>
      </c>
      <c r="E213">
        <v>8.9922799999999992</v>
      </c>
      <c r="F213">
        <v>9.0113699999999994</v>
      </c>
      <c r="G213">
        <v>8.9908199999999994</v>
      </c>
      <c r="H213">
        <v>9.0204900000000006</v>
      </c>
      <c r="I213">
        <v>9.02928</v>
      </c>
    </row>
    <row r="214" spans="1:9" x14ac:dyDescent="0.25">
      <c r="A214">
        <v>11.649699999999999</v>
      </c>
      <c r="B214">
        <v>8.7604900000000008</v>
      </c>
      <c r="C214">
        <v>8.9616199999999999</v>
      </c>
      <c r="D214">
        <v>9.0013900000000007</v>
      </c>
      <c r="E214">
        <v>9.0002999999999993</v>
      </c>
      <c r="F214">
        <v>9.0017899999999997</v>
      </c>
      <c r="G214">
        <v>9.0027899999999992</v>
      </c>
      <c r="H214">
        <v>9.0061900000000001</v>
      </c>
      <c r="I214">
        <v>9.0134500000000006</v>
      </c>
    </row>
    <row r="215" spans="1:9" x14ac:dyDescent="0.25">
      <c r="A215">
        <v>11.8331</v>
      </c>
      <c r="B215">
        <v>8.7598000000000003</v>
      </c>
      <c r="C215">
        <v>8.9585399999999993</v>
      </c>
      <c r="D215">
        <v>9.0090900000000005</v>
      </c>
      <c r="E215">
        <v>9.0058900000000008</v>
      </c>
      <c r="F215">
        <v>9.0055800000000001</v>
      </c>
      <c r="G215">
        <v>8.9788599999999992</v>
      </c>
      <c r="H215">
        <v>9.0058399999999992</v>
      </c>
      <c r="I215">
        <v>9.0252800000000004</v>
      </c>
    </row>
    <row r="216" spans="1:9" x14ac:dyDescent="0.25">
      <c r="A216">
        <v>12.0192</v>
      </c>
      <c r="B216">
        <v>8.7500999999999998</v>
      </c>
      <c r="C216">
        <v>8.9734499999999997</v>
      </c>
      <c r="D216">
        <v>9.0065299999999997</v>
      </c>
      <c r="E216">
        <v>8.9948599999999992</v>
      </c>
      <c r="F216">
        <v>9.0194700000000001</v>
      </c>
      <c r="G216">
        <v>8.9926999999999992</v>
      </c>
      <c r="H216">
        <v>9.0067599999999999</v>
      </c>
      <c r="I216">
        <v>9.0203900000000008</v>
      </c>
    </row>
    <row r="217" spans="1:9" x14ac:dyDescent="0.25">
      <c r="A217">
        <v>12.2081</v>
      </c>
      <c r="B217">
        <v>8.7431800000000006</v>
      </c>
      <c r="C217">
        <v>8.9539600000000004</v>
      </c>
      <c r="D217">
        <v>8.9949100000000008</v>
      </c>
      <c r="E217">
        <v>9.0072399999999995</v>
      </c>
      <c r="F217">
        <v>9.0054300000000005</v>
      </c>
      <c r="G217">
        <v>8.9973600000000005</v>
      </c>
      <c r="H217">
        <v>9.0137999999999998</v>
      </c>
      <c r="I217">
        <v>9.0222700000000007</v>
      </c>
    </row>
    <row r="218" spans="1:9" x14ac:dyDescent="0.25">
      <c r="A218">
        <v>12.399900000000001</v>
      </c>
      <c r="B218">
        <v>8.7660099999999996</v>
      </c>
      <c r="C218">
        <v>8.9619300000000006</v>
      </c>
      <c r="D218">
        <v>9.0200700000000005</v>
      </c>
      <c r="E218">
        <v>9.0017800000000001</v>
      </c>
      <c r="F218">
        <v>9.0110399999999995</v>
      </c>
      <c r="G218">
        <v>8.9997500000000006</v>
      </c>
      <c r="H218">
        <v>9.0195399999999992</v>
      </c>
      <c r="I218">
        <v>9.0289699999999993</v>
      </c>
    </row>
    <row r="219" spans="1:9" x14ac:dyDescent="0.25">
      <c r="A219">
        <v>12.5946</v>
      </c>
      <c r="B219">
        <v>8.7442100000000007</v>
      </c>
      <c r="C219">
        <v>8.9628200000000007</v>
      </c>
      <c r="D219">
        <v>9.0060500000000001</v>
      </c>
      <c r="E219">
        <v>9.0053800000000006</v>
      </c>
      <c r="F219">
        <v>9.0250800000000009</v>
      </c>
      <c r="G219">
        <v>8.9891000000000005</v>
      </c>
      <c r="H219">
        <v>9.0152999999999999</v>
      </c>
      <c r="I219">
        <v>9.0240899999999993</v>
      </c>
    </row>
    <row r="220" spans="1:9" x14ac:dyDescent="0.25">
      <c r="A220">
        <v>12.792199999999999</v>
      </c>
      <c r="B220">
        <v>8.7547599999999992</v>
      </c>
      <c r="C220">
        <v>8.9614399999999996</v>
      </c>
      <c r="D220">
        <v>9.0077599999999993</v>
      </c>
      <c r="E220">
        <v>8.9905100000000004</v>
      </c>
      <c r="F220">
        <v>9.0258500000000002</v>
      </c>
      <c r="G220">
        <v>9.0016400000000001</v>
      </c>
      <c r="H220">
        <v>9.0147700000000004</v>
      </c>
      <c r="I220">
        <v>9.0192700000000006</v>
      </c>
    </row>
    <row r="221" spans="1:9" x14ac:dyDescent="0.25">
      <c r="A221">
        <v>12.992800000000001</v>
      </c>
      <c r="B221">
        <v>8.7682599999999997</v>
      </c>
      <c r="C221">
        <v>8.9666499999999996</v>
      </c>
      <c r="D221">
        <v>9.0212400000000006</v>
      </c>
      <c r="E221">
        <v>9.0020699999999998</v>
      </c>
      <c r="F221">
        <v>9.0337999999999994</v>
      </c>
      <c r="G221">
        <v>9.0082599999999999</v>
      </c>
      <c r="H221">
        <v>9.0192300000000003</v>
      </c>
      <c r="I221">
        <v>9.0275300000000005</v>
      </c>
    </row>
    <row r="222" spans="1:9" x14ac:dyDescent="0.25">
      <c r="A222">
        <v>13.1965</v>
      </c>
      <c r="B222">
        <v>8.7625399999999996</v>
      </c>
      <c r="C222">
        <v>8.9607799999999997</v>
      </c>
      <c r="D222">
        <v>9.0046599999999994</v>
      </c>
      <c r="E222">
        <v>9.0076000000000001</v>
      </c>
      <c r="F222">
        <v>9.0277200000000004</v>
      </c>
      <c r="G222">
        <v>8.9946099999999998</v>
      </c>
      <c r="H222">
        <v>9.0238200000000006</v>
      </c>
      <c r="I222">
        <v>9.0186499999999992</v>
      </c>
    </row>
    <row r="223" spans="1:9" x14ac:dyDescent="0.25">
      <c r="A223">
        <v>13.4031</v>
      </c>
      <c r="B223">
        <v>8.7702600000000004</v>
      </c>
      <c r="C223">
        <v>8.9648699999999995</v>
      </c>
      <c r="D223">
        <v>9.0052699999999994</v>
      </c>
      <c r="E223">
        <v>8.9980100000000007</v>
      </c>
      <c r="F223">
        <v>9.0149100000000004</v>
      </c>
      <c r="G223">
        <v>9.0137300000000007</v>
      </c>
      <c r="H223">
        <v>9.0218900000000009</v>
      </c>
      <c r="I223">
        <v>9.0256900000000009</v>
      </c>
    </row>
    <row r="224" spans="1:9" x14ac:dyDescent="0.25">
      <c r="A224">
        <v>13.613</v>
      </c>
      <c r="B224">
        <v>8.7803699999999996</v>
      </c>
      <c r="C224">
        <v>8.9596599999999995</v>
      </c>
      <c r="D224">
        <v>9.0112100000000002</v>
      </c>
      <c r="E224">
        <v>9.0103399999999993</v>
      </c>
      <c r="F224">
        <v>9.0199400000000001</v>
      </c>
      <c r="G224">
        <v>9.016</v>
      </c>
      <c r="H224">
        <v>9.0153199999999991</v>
      </c>
      <c r="I224">
        <v>9.0070200000000007</v>
      </c>
    </row>
    <row r="225" spans="1:9" x14ac:dyDescent="0.25">
      <c r="A225">
        <v>13.825900000000001</v>
      </c>
      <c r="B225">
        <v>8.7537299999999991</v>
      </c>
      <c r="C225">
        <v>8.9649099999999997</v>
      </c>
      <c r="D225">
        <v>9.0076999999999998</v>
      </c>
      <c r="E225">
        <v>9.0145400000000002</v>
      </c>
      <c r="F225">
        <v>9.0194899999999993</v>
      </c>
      <c r="G225">
        <v>9.0013799999999993</v>
      </c>
      <c r="H225">
        <v>9.0147499999999994</v>
      </c>
      <c r="I225">
        <v>9.0263000000000009</v>
      </c>
    </row>
    <row r="226" spans="1:9" x14ac:dyDescent="0.25">
      <c r="A226">
        <v>14.0421</v>
      </c>
      <c r="B226">
        <v>8.7666299999999993</v>
      </c>
      <c r="C226">
        <v>8.9644200000000005</v>
      </c>
      <c r="D226">
        <v>9.0021900000000006</v>
      </c>
      <c r="E226">
        <v>8.9990400000000008</v>
      </c>
      <c r="F226">
        <v>9.0314499999999995</v>
      </c>
      <c r="G226">
        <v>9.0064200000000003</v>
      </c>
      <c r="H226">
        <v>9.0339299999999998</v>
      </c>
      <c r="I226">
        <v>9.0457599999999996</v>
      </c>
    </row>
    <row r="227" spans="1:9" x14ac:dyDescent="0.25">
      <c r="A227">
        <v>14.2616</v>
      </c>
      <c r="B227">
        <v>8.7673699999999997</v>
      </c>
      <c r="C227">
        <v>8.9687099999999997</v>
      </c>
      <c r="D227">
        <v>9.0184999999999995</v>
      </c>
      <c r="E227">
        <v>9.01267</v>
      </c>
      <c r="F227">
        <v>9.0325600000000001</v>
      </c>
      <c r="G227">
        <v>9.0071899999999996</v>
      </c>
      <c r="H227">
        <v>9.0243000000000002</v>
      </c>
      <c r="I227">
        <v>9.0290900000000001</v>
      </c>
    </row>
    <row r="228" spans="1:9" x14ac:dyDescent="0.25">
      <c r="A228">
        <v>14.484400000000001</v>
      </c>
      <c r="B228">
        <v>8.7701100000000007</v>
      </c>
      <c r="C228">
        <v>8.9680999999999997</v>
      </c>
      <c r="D228">
        <v>9.0031700000000008</v>
      </c>
      <c r="E228">
        <v>9.0186799999999998</v>
      </c>
      <c r="F228">
        <v>9.0275499999999997</v>
      </c>
      <c r="G228">
        <v>9.0125200000000003</v>
      </c>
      <c r="H228">
        <v>9.0238200000000006</v>
      </c>
      <c r="I228">
        <v>9.0404</v>
      </c>
    </row>
    <row r="229" spans="1:9" x14ac:dyDescent="0.25">
      <c r="A229">
        <v>14.7105</v>
      </c>
      <c r="B229">
        <v>8.7798200000000008</v>
      </c>
      <c r="C229">
        <v>8.9651999999999994</v>
      </c>
      <c r="D229">
        <v>9.0203900000000008</v>
      </c>
      <c r="E229">
        <v>9.0251900000000003</v>
      </c>
      <c r="F229">
        <v>9.0342199999999995</v>
      </c>
      <c r="G229">
        <v>9.0144500000000001</v>
      </c>
      <c r="H229">
        <v>9.0356400000000008</v>
      </c>
      <c r="I229">
        <v>9.0334099999999999</v>
      </c>
    </row>
    <row r="230" spans="1:9" x14ac:dyDescent="0.25">
      <c r="A230">
        <v>14.940099999999999</v>
      </c>
      <c r="B230">
        <v>8.7813999999999997</v>
      </c>
      <c r="C230">
        <v>8.9733800000000006</v>
      </c>
      <c r="D230">
        <v>9.0217100000000006</v>
      </c>
      <c r="E230">
        <v>9.0158799999999992</v>
      </c>
      <c r="F230">
        <v>9.0239799999999999</v>
      </c>
      <c r="G230">
        <v>9.0216200000000004</v>
      </c>
      <c r="H230">
        <v>9.0304500000000001</v>
      </c>
      <c r="I230">
        <v>9.0446500000000007</v>
      </c>
    </row>
    <row r="231" spans="1:9" x14ac:dyDescent="0.25">
      <c r="A231">
        <v>15.1731</v>
      </c>
      <c r="B231">
        <v>8.7739100000000008</v>
      </c>
      <c r="C231">
        <v>8.9864300000000004</v>
      </c>
      <c r="D231">
        <v>9.0100099999999994</v>
      </c>
      <c r="E231">
        <v>9.0177800000000001</v>
      </c>
      <c r="F231">
        <v>9.0156799999999997</v>
      </c>
      <c r="G231">
        <v>9.0167900000000003</v>
      </c>
      <c r="H231">
        <v>9.0317900000000009</v>
      </c>
      <c r="I231">
        <v>9.0563099999999999</v>
      </c>
    </row>
    <row r="232" spans="1:9" x14ac:dyDescent="0.25">
      <c r="A232">
        <v>15.409599999999999</v>
      </c>
      <c r="B232">
        <v>8.7879000000000005</v>
      </c>
      <c r="C232">
        <v>8.9706600000000005</v>
      </c>
      <c r="D232">
        <v>9.0310000000000006</v>
      </c>
      <c r="E232">
        <v>9.0394900000000007</v>
      </c>
      <c r="F232">
        <v>9.0441099999999999</v>
      </c>
      <c r="G232">
        <v>9.0214300000000005</v>
      </c>
      <c r="H232">
        <v>9.0386100000000003</v>
      </c>
      <c r="I232">
        <v>9.0532699999999995</v>
      </c>
    </row>
    <row r="233" spans="1:9" x14ac:dyDescent="0.25">
      <c r="A233">
        <v>15.649699999999999</v>
      </c>
      <c r="B233">
        <v>8.7808399999999995</v>
      </c>
      <c r="C233">
        <v>8.9725999999999999</v>
      </c>
      <c r="D233">
        <v>9.0250800000000009</v>
      </c>
      <c r="E233">
        <v>9.0294699999999999</v>
      </c>
      <c r="F233">
        <v>9.0335999999999999</v>
      </c>
      <c r="G233">
        <v>9.0253200000000007</v>
      </c>
      <c r="H233">
        <v>9.0431000000000008</v>
      </c>
      <c r="I233">
        <v>9.0536399999999997</v>
      </c>
    </row>
    <row r="234" spans="1:9" x14ac:dyDescent="0.25">
      <c r="A234">
        <v>15.8934</v>
      </c>
      <c r="B234">
        <v>8.7826599999999999</v>
      </c>
      <c r="C234">
        <v>8.9772099999999995</v>
      </c>
      <c r="D234">
        <v>9.0399499999999993</v>
      </c>
      <c r="E234">
        <v>9.0263899999999992</v>
      </c>
      <c r="F234">
        <v>9.0475899999999996</v>
      </c>
      <c r="G234">
        <v>9.0283999999999995</v>
      </c>
      <c r="H234">
        <v>9.0412800000000004</v>
      </c>
      <c r="I234">
        <v>9.0544899999999995</v>
      </c>
    </row>
    <row r="235" spans="1:9" x14ac:dyDescent="0.25">
      <c r="A235">
        <v>16.140799999999999</v>
      </c>
      <c r="B235">
        <v>8.7853499999999993</v>
      </c>
      <c r="C235">
        <v>8.97987</v>
      </c>
      <c r="D235">
        <v>9.0219000000000005</v>
      </c>
      <c r="E235">
        <v>9.0289400000000004</v>
      </c>
      <c r="F235">
        <v>9.0574300000000001</v>
      </c>
      <c r="G235">
        <v>9.0414700000000003</v>
      </c>
      <c r="H235">
        <v>9.0360099999999992</v>
      </c>
      <c r="I235">
        <v>9.0668399999999991</v>
      </c>
    </row>
    <row r="236" spans="1:9" x14ac:dyDescent="0.25">
      <c r="A236">
        <v>16.391999999999999</v>
      </c>
      <c r="B236">
        <v>8.79481</v>
      </c>
      <c r="C236">
        <v>8.9784000000000006</v>
      </c>
      <c r="D236">
        <v>9.0371299999999994</v>
      </c>
      <c r="E236">
        <v>9.0289300000000008</v>
      </c>
      <c r="F236">
        <v>9.0561600000000002</v>
      </c>
      <c r="G236">
        <v>9.0484299999999998</v>
      </c>
      <c r="H236">
        <v>9.0377899999999993</v>
      </c>
      <c r="I236">
        <v>9.0699900000000007</v>
      </c>
    </row>
    <row r="237" spans="1:9" x14ac:dyDescent="0.25">
      <c r="A237">
        <v>16.646899999999999</v>
      </c>
      <c r="B237">
        <v>8.7915700000000001</v>
      </c>
      <c r="C237">
        <v>8.9656199999999995</v>
      </c>
      <c r="D237">
        <v>9.0511099999999995</v>
      </c>
      <c r="E237">
        <v>9.0442499999999999</v>
      </c>
      <c r="F237">
        <v>9.0587099999999996</v>
      </c>
      <c r="G237">
        <v>9.0433500000000002</v>
      </c>
      <c r="H237">
        <v>9.0581800000000001</v>
      </c>
      <c r="I237">
        <v>9.0669599999999999</v>
      </c>
    </row>
    <row r="238" spans="1:9" x14ac:dyDescent="0.25">
      <c r="A238">
        <v>16.9057</v>
      </c>
      <c r="B238">
        <v>8.78613</v>
      </c>
      <c r="C238">
        <v>8.9963800000000003</v>
      </c>
      <c r="D238">
        <v>9.0512300000000003</v>
      </c>
      <c r="E238">
        <v>9.0474899999999998</v>
      </c>
      <c r="F238">
        <v>9.0570299999999992</v>
      </c>
      <c r="G238">
        <v>9.0439299999999996</v>
      </c>
      <c r="H238">
        <v>9.0567799999999998</v>
      </c>
      <c r="I238">
        <v>9.0712600000000005</v>
      </c>
    </row>
    <row r="239" spans="1:9" x14ac:dyDescent="0.25">
      <c r="A239">
        <v>17.168299999999999</v>
      </c>
      <c r="B239">
        <v>8.8019599999999993</v>
      </c>
      <c r="C239">
        <v>8.9962700000000009</v>
      </c>
      <c r="D239">
        <v>9.05166</v>
      </c>
      <c r="E239">
        <v>9.0482300000000002</v>
      </c>
      <c r="F239">
        <v>9.07681</v>
      </c>
      <c r="G239">
        <v>9.0447699999999998</v>
      </c>
      <c r="H239">
        <v>9.0754999999999999</v>
      </c>
      <c r="I239">
        <v>9.0756999999999994</v>
      </c>
    </row>
    <row r="240" spans="1:9" x14ac:dyDescent="0.25">
      <c r="A240">
        <v>17.434999999999999</v>
      </c>
      <c r="B240">
        <v>8.8120399999999997</v>
      </c>
      <c r="C240">
        <v>8.9985099999999996</v>
      </c>
      <c r="D240">
        <v>9.0700900000000004</v>
      </c>
      <c r="E240">
        <v>9.0533099999999997</v>
      </c>
      <c r="F240">
        <v>9.0770499999999998</v>
      </c>
      <c r="G240">
        <v>9.0531500000000005</v>
      </c>
      <c r="H240">
        <v>9.07057</v>
      </c>
      <c r="I240">
        <v>9.0702999999999996</v>
      </c>
    </row>
    <row r="241" spans="1:9" x14ac:dyDescent="0.25">
      <c r="A241">
        <v>17.7056</v>
      </c>
      <c r="B241">
        <v>8.8018300000000007</v>
      </c>
      <c r="C241">
        <v>9.0066400000000009</v>
      </c>
      <c r="D241">
        <v>9.0742899999999995</v>
      </c>
      <c r="E241">
        <v>9.0550999999999995</v>
      </c>
      <c r="F241">
        <v>9.07104</v>
      </c>
      <c r="G241">
        <v>9.0575799999999997</v>
      </c>
      <c r="H241">
        <v>9.0669199999999996</v>
      </c>
      <c r="I241">
        <v>9.0921699999999994</v>
      </c>
    </row>
    <row r="242" spans="1:9" x14ac:dyDescent="0.25">
      <c r="A242">
        <v>17.980399999999999</v>
      </c>
      <c r="B242">
        <v>8.8150700000000004</v>
      </c>
      <c r="C242">
        <v>9.01431</v>
      </c>
      <c r="D242">
        <v>9.0701699999999992</v>
      </c>
      <c r="E242">
        <v>9.0723199999999995</v>
      </c>
      <c r="F242">
        <v>9.0837199999999996</v>
      </c>
      <c r="G242">
        <v>9.0689799999999998</v>
      </c>
      <c r="H242">
        <v>9.0744900000000008</v>
      </c>
      <c r="I242">
        <v>9.0899400000000004</v>
      </c>
    </row>
    <row r="243" spans="1:9" x14ac:dyDescent="0.25">
      <c r="A243">
        <v>18.2593</v>
      </c>
      <c r="B243">
        <v>8.8155099999999997</v>
      </c>
      <c r="C243">
        <v>9.0169300000000003</v>
      </c>
      <c r="D243">
        <v>9.0727899999999995</v>
      </c>
      <c r="E243">
        <v>9.0756499999999996</v>
      </c>
      <c r="F243">
        <v>9.0894600000000008</v>
      </c>
      <c r="G243">
        <v>9.07193</v>
      </c>
      <c r="H243">
        <v>9.0875699999999995</v>
      </c>
      <c r="I243">
        <v>9.1071000000000009</v>
      </c>
    </row>
    <row r="244" spans="1:9" x14ac:dyDescent="0.25">
      <c r="A244">
        <v>18.542400000000001</v>
      </c>
      <c r="B244">
        <v>8.8156700000000008</v>
      </c>
      <c r="C244">
        <v>9.0401199999999999</v>
      </c>
      <c r="D244">
        <v>9.0824800000000003</v>
      </c>
      <c r="E244">
        <v>9.0867900000000006</v>
      </c>
      <c r="F244">
        <v>9.1035599999999999</v>
      </c>
      <c r="G244">
        <v>9.0765799999999999</v>
      </c>
      <c r="H244">
        <v>9.1017899999999994</v>
      </c>
      <c r="I244">
        <v>9.1115999999999993</v>
      </c>
    </row>
    <row r="245" spans="1:9" x14ac:dyDescent="0.25">
      <c r="A245">
        <v>18.829799999999999</v>
      </c>
      <c r="B245">
        <v>8.8350200000000001</v>
      </c>
      <c r="C245">
        <v>9.0257900000000006</v>
      </c>
      <c r="D245">
        <v>9.0991</v>
      </c>
      <c r="E245">
        <v>9.0832700000000006</v>
      </c>
      <c r="F245">
        <v>9.1081699999999994</v>
      </c>
      <c r="G245">
        <v>9.0807099999999998</v>
      </c>
      <c r="H245">
        <v>9.1028599999999997</v>
      </c>
      <c r="I245">
        <v>9.1115499999999994</v>
      </c>
    </row>
    <row r="246" spans="1:9" x14ac:dyDescent="0.25">
      <c r="A246">
        <v>19.121500000000001</v>
      </c>
      <c r="B246">
        <v>8.8365500000000008</v>
      </c>
      <c r="C246">
        <v>9.0438700000000001</v>
      </c>
      <c r="D246">
        <v>9.0958699999999997</v>
      </c>
      <c r="E246">
        <v>9.0901899999999998</v>
      </c>
      <c r="F246">
        <v>9.1034600000000001</v>
      </c>
      <c r="G246">
        <v>9.0907599999999995</v>
      </c>
      <c r="H246">
        <v>9.1169499999999992</v>
      </c>
      <c r="I246">
        <v>9.1240299999999994</v>
      </c>
    </row>
    <row r="247" spans="1:9" x14ac:dyDescent="0.25">
      <c r="A247">
        <v>19.4176</v>
      </c>
      <c r="B247">
        <v>8.8370700000000006</v>
      </c>
      <c r="C247">
        <v>9.0308299999999999</v>
      </c>
      <c r="D247">
        <v>9.1095600000000001</v>
      </c>
      <c r="E247">
        <v>9.0976800000000004</v>
      </c>
      <c r="F247">
        <v>9.1140000000000008</v>
      </c>
      <c r="G247">
        <v>9.0989599999999999</v>
      </c>
      <c r="H247">
        <v>9.1190200000000008</v>
      </c>
      <c r="I247">
        <v>9.1407799999999995</v>
      </c>
    </row>
    <row r="248" spans="1:9" x14ac:dyDescent="0.25">
      <c r="A248">
        <v>19.7182</v>
      </c>
      <c r="B248">
        <v>8.8517799999999998</v>
      </c>
      <c r="C248">
        <v>9.0591000000000008</v>
      </c>
      <c r="D248">
        <v>9.1047200000000004</v>
      </c>
      <c r="E248">
        <v>9.1135900000000003</v>
      </c>
      <c r="F248">
        <v>9.1242300000000007</v>
      </c>
      <c r="G248">
        <v>9.1158400000000004</v>
      </c>
      <c r="H248">
        <v>9.1250499999999999</v>
      </c>
      <c r="I248">
        <v>9.1371099999999998</v>
      </c>
    </row>
    <row r="249" spans="1:9" x14ac:dyDescent="0.25">
      <c r="A249">
        <v>20.023299999999999</v>
      </c>
      <c r="B249">
        <v>8.8565299999999993</v>
      </c>
      <c r="C249">
        <v>9.0620499999999993</v>
      </c>
      <c r="D249">
        <v>9.1247600000000002</v>
      </c>
      <c r="E249">
        <v>9.1158699999999993</v>
      </c>
      <c r="F249">
        <v>9.1458399999999997</v>
      </c>
      <c r="G249">
        <v>9.1240600000000001</v>
      </c>
      <c r="H249">
        <v>9.1372</v>
      </c>
      <c r="I249">
        <v>9.1586700000000008</v>
      </c>
    </row>
    <row r="250" spans="1:9" x14ac:dyDescent="0.25">
      <c r="A250">
        <v>20.332999999999998</v>
      </c>
      <c r="B250">
        <v>8.8587299999999995</v>
      </c>
      <c r="C250">
        <v>9.0730599999999999</v>
      </c>
      <c r="D250">
        <v>9.1395199999999992</v>
      </c>
      <c r="E250">
        <v>9.1421399999999995</v>
      </c>
      <c r="F250">
        <v>9.1491900000000008</v>
      </c>
      <c r="G250">
        <v>9.1316400000000009</v>
      </c>
      <c r="H250">
        <v>9.1512600000000006</v>
      </c>
      <c r="I250">
        <v>9.1598500000000005</v>
      </c>
    </row>
    <row r="251" spans="1:9" x14ac:dyDescent="0.25">
      <c r="A251">
        <v>20.647400000000001</v>
      </c>
      <c r="B251">
        <v>8.8626799999999992</v>
      </c>
      <c r="C251">
        <v>9.08188</v>
      </c>
      <c r="D251">
        <v>9.1564200000000007</v>
      </c>
      <c r="E251">
        <v>9.1360499999999991</v>
      </c>
      <c r="F251">
        <v>9.1609400000000001</v>
      </c>
      <c r="G251">
        <v>9.1359100000000009</v>
      </c>
      <c r="H251">
        <v>9.1621199999999998</v>
      </c>
      <c r="I251">
        <v>9.1655999999999995</v>
      </c>
    </row>
    <row r="252" spans="1:9" x14ac:dyDescent="0.25">
      <c r="A252">
        <v>20.9666</v>
      </c>
      <c r="B252">
        <v>8.86707</v>
      </c>
      <c r="C252">
        <v>9.0890199999999997</v>
      </c>
      <c r="D252">
        <v>9.1529799999999994</v>
      </c>
      <c r="E252">
        <v>9.1370000000000005</v>
      </c>
      <c r="F252">
        <v>9.1640999999999995</v>
      </c>
      <c r="G252">
        <v>9.1502300000000005</v>
      </c>
      <c r="H252">
        <v>9.1618099999999991</v>
      </c>
      <c r="I252">
        <v>9.1855899999999995</v>
      </c>
    </row>
    <row r="253" spans="1:9" x14ac:dyDescent="0.25">
      <c r="A253">
        <v>21.290500000000002</v>
      </c>
      <c r="B253">
        <v>8.8758599999999994</v>
      </c>
      <c r="C253">
        <v>9.0965799999999994</v>
      </c>
      <c r="D253">
        <v>9.1643899999999991</v>
      </c>
      <c r="E253">
        <v>9.1468100000000003</v>
      </c>
      <c r="F253">
        <v>9.1834799999999994</v>
      </c>
      <c r="G253">
        <v>9.16784</v>
      </c>
      <c r="H253">
        <v>9.1833399999999994</v>
      </c>
      <c r="I253">
        <v>9.1909700000000001</v>
      </c>
    </row>
    <row r="254" spans="1:9" x14ac:dyDescent="0.25">
      <c r="A254">
        <v>21.619399999999999</v>
      </c>
      <c r="B254">
        <v>8.8893199999999997</v>
      </c>
      <c r="C254">
        <v>9.1093499999999992</v>
      </c>
      <c r="D254">
        <v>9.1680799999999998</v>
      </c>
      <c r="E254">
        <v>9.1632400000000001</v>
      </c>
      <c r="F254">
        <v>9.1874400000000005</v>
      </c>
      <c r="G254">
        <v>9.1752000000000002</v>
      </c>
      <c r="H254">
        <v>9.1986500000000007</v>
      </c>
      <c r="I254">
        <v>9.2038200000000003</v>
      </c>
    </row>
    <row r="255" spans="1:9" x14ac:dyDescent="0.25">
      <c r="A255">
        <v>21.953199999999999</v>
      </c>
      <c r="B255">
        <v>8.8989999999999991</v>
      </c>
      <c r="C255">
        <v>9.1219900000000003</v>
      </c>
      <c r="D255">
        <v>9.1832100000000008</v>
      </c>
      <c r="E255">
        <v>9.1816999999999993</v>
      </c>
      <c r="F255">
        <v>9.1911100000000001</v>
      </c>
      <c r="G255">
        <v>9.1771700000000003</v>
      </c>
      <c r="H255">
        <v>9.2011900000000004</v>
      </c>
      <c r="I255">
        <v>9.2211400000000001</v>
      </c>
    </row>
    <row r="256" spans="1:9" x14ac:dyDescent="0.25">
      <c r="A256">
        <v>22.292000000000002</v>
      </c>
      <c r="B256">
        <v>8.9001599999999996</v>
      </c>
      <c r="C256">
        <v>9.1322299999999998</v>
      </c>
      <c r="D256">
        <v>9.1861599999999992</v>
      </c>
      <c r="E256">
        <v>9.1957900000000006</v>
      </c>
      <c r="F256">
        <v>9.2098800000000001</v>
      </c>
      <c r="G256">
        <v>9.1945999999999994</v>
      </c>
      <c r="H256">
        <v>9.2161500000000007</v>
      </c>
      <c r="I256">
        <v>9.2260799999999996</v>
      </c>
    </row>
    <row r="257" spans="1:9" x14ac:dyDescent="0.25">
      <c r="A257">
        <v>22.635999999999999</v>
      </c>
      <c r="B257">
        <v>8.9064599999999992</v>
      </c>
      <c r="C257">
        <v>9.1339400000000008</v>
      </c>
      <c r="D257">
        <v>9.2046799999999998</v>
      </c>
      <c r="E257">
        <v>9.2039600000000004</v>
      </c>
      <c r="F257">
        <v>9.2237100000000005</v>
      </c>
      <c r="G257">
        <v>9.2019699999999993</v>
      </c>
      <c r="H257">
        <v>9.2322799999999994</v>
      </c>
      <c r="I257">
        <v>9.2347900000000003</v>
      </c>
    </row>
    <row r="258" spans="1:9" x14ac:dyDescent="0.25">
      <c r="A258">
        <v>22.985199999999999</v>
      </c>
      <c r="B258">
        <v>8.9180600000000005</v>
      </c>
      <c r="C258">
        <v>9.1386299999999991</v>
      </c>
      <c r="D258">
        <v>9.2114600000000006</v>
      </c>
      <c r="E258">
        <v>9.2171800000000008</v>
      </c>
      <c r="F258">
        <v>9.2239000000000004</v>
      </c>
      <c r="G258">
        <v>9.2190399999999997</v>
      </c>
      <c r="H258">
        <v>9.2410200000000007</v>
      </c>
      <c r="I258">
        <v>9.2491299999999992</v>
      </c>
    </row>
    <row r="259" spans="1:9" x14ac:dyDescent="0.25">
      <c r="A259">
        <v>23.339600000000001</v>
      </c>
      <c r="B259">
        <v>8.9297299999999993</v>
      </c>
      <c r="C259">
        <v>9.1521100000000004</v>
      </c>
      <c r="D259">
        <v>9.2229399999999995</v>
      </c>
      <c r="E259">
        <v>9.2256699999999991</v>
      </c>
      <c r="F259">
        <v>9.2314399999999992</v>
      </c>
      <c r="G259">
        <v>9.2192399999999992</v>
      </c>
      <c r="H259">
        <v>9.2510600000000007</v>
      </c>
      <c r="I259">
        <v>9.25413</v>
      </c>
    </row>
    <row r="260" spans="1:9" x14ac:dyDescent="0.25">
      <c r="A260">
        <v>23.699400000000001</v>
      </c>
      <c r="B260">
        <v>8.9355899999999995</v>
      </c>
      <c r="C260">
        <v>9.1506900000000009</v>
      </c>
      <c r="D260">
        <v>9.2274100000000008</v>
      </c>
      <c r="E260">
        <v>9.2368000000000006</v>
      </c>
      <c r="F260">
        <v>9.2426100000000009</v>
      </c>
      <c r="G260">
        <v>9.2392599999999998</v>
      </c>
      <c r="H260">
        <v>9.2467600000000001</v>
      </c>
      <c r="I260">
        <v>9.2656500000000008</v>
      </c>
    </row>
    <row r="261" spans="1:9" x14ac:dyDescent="0.25">
      <c r="A261">
        <v>24.064599999999999</v>
      </c>
      <c r="B261">
        <v>8.94055</v>
      </c>
      <c r="C261">
        <v>9.1622500000000002</v>
      </c>
      <c r="D261">
        <v>9.22865</v>
      </c>
      <c r="E261">
        <v>9.2500400000000003</v>
      </c>
      <c r="F261">
        <v>9.2583800000000007</v>
      </c>
      <c r="G261">
        <v>9.2440700000000007</v>
      </c>
      <c r="H261">
        <v>9.2563099999999991</v>
      </c>
      <c r="I261">
        <v>9.2819500000000001</v>
      </c>
    </row>
    <row r="262" spans="1:9" x14ac:dyDescent="0.25">
      <c r="A262">
        <v>24.435300000000002</v>
      </c>
      <c r="B262">
        <v>8.9488299999999992</v>
      </c>
      <c r="C262">
        <v>9.1738999999999997</v>
      </c>
      <c r="D262">
        <v>9.2476500000000001</v>
      </c>
      <c r="E262">
        <v>9.2476000000000003</v>
      </c>
      <c r="F262">
        <v>9.2723700000000004</v>
      </c>
      <c r="G262">
        <v>9.24831</v>
      </c>
      <c r="H262">
        <v>9.2801299999999998</v>
      </c>
      <c r="I262">
        <v>9.2852300000000003</v>
      </c>
    </row>
    <row r="263" spans="1:9" x14ac:dyDescent="0.25">
      <c r="A263">
        <v>24.811599999999999</v>
      </c>
      <c r="B263">
        <v>8.9509699999999999</v>
      </c>
      <c r="C263">
        <v>9.1906800000000004</v>
      </c>
      <c r="D263">
        <v>9.2508599999999994</v>
      </c>
      <c r="E263">
        <v>9.2536400000000008</v>
      </c>
      <c r="F263">
        <v>9.2813099999999995</v>
      </c>
      <c r="G263">
        <v>9.2632499999999993</v>
      </c>
      <c r="H263">
        <v>9.2911300000000008</v>
      </c>
      <c r="I263">
        <v>9.2953700000000001</v>
      </c>
    </row>
    <row r="264" spans="1:9" x14ac:dyDescent="0.25">
      <c r="A264">
        <v>25.1936</v>
      </c>
      <c r="B264">
        <v>8.9640000000000004</v>
      </c>
      <c r="C264">
        <v>9.1950000000000003</v>
      </c>
      <c r="D264">
        <v>9.2591900000000003</v>
      </c>
      <c r="E264">
        <v>9.2581500000000005</v>
      </c>
      <c r="F264">
        <v>9.2830300000000001</v>
      </c>
      <c r="G264">
        <v>9.2774400000000004</v>
      </c>
      <c r="H264">
        <v>9.2782400000000003</v>
      </c>
      <c r="I264">
        <v>9.3070199999999996</v>
      </c>
    </row>
    <row r="265" spans="1:9" x14ac:dyDescent="0.25">
      <c r="A265">
        <v>25.581299999999999</v>
      </c>
      <c r="B265">
        <v>8.9587400000000006</v>
      </c>
      <c r="C265">
        <v>9.1971299999999996</v>
      </c>
      <c r="D265">
        <v>9.2584900000000001</v>
      </c>
      <c r="E265">
        <v>9.2662200000000006</v>
      </c>
      <c r="F265">
        <v>9.2846899999999994</v>
      </c>
      <c r="G265">
        <v>9.2729700000000008</v>
      </c>
      <c r="H265">
        <v>9.2974599999999992</v>
      </c>
      <c r="I265">
        <v>9.3231699999999993</v>
      </c>
    </row>
    <row r="266" spans="1:9" x14ac:dyDescent="0.25">
      <c r="A266">
        <v>25.974900000000002</v>
      </c>
      <c r="B266">
        <v>8.9703900000000001</v>
      </c>
      <c r="C266">
        <v>9.2037099999999992</v>
      </c>
      <c r="D266">
        <v>9.2735400000000006</v>
      </c>
      <c r="E266">
        <v>9.27088</v>
      </c>
      <c r="F266">
        <v>9.2948900000000005</v>
      </c>
      <c r="G266">
        <v>9.2827500000000001</v>
      </c>
      <c r="H266">
        <v>9.3079300000000007</v>
      </c>
      <c r="I266">
        <v>9.3201400000000003</v>
      </c>
    </row>
    <row r="267" spans="1:9" x14ac:dyDescent="0.25">
      <c r="A267">
        <v>26.374500000000001</v>
      </c>
      <c r="B267">
        <v>8.9631500000000006</v>
      </c>
      <c r="C267">
        <v>9.2036999999999995</v>
      </c>
      <c r="D267">
        <v>9.2781000000000002</v>
      </c>
      <c r="E267">
        <v>9.2800200000000004</v>
      </c>
      <c r="F267">
        <v>9.2974499999999995</v>
      </c>
      <c r="G267">
        <v>9.2936700000000005</v>
      </c>
      <c r="H267">
        <v>9.3145199999999999</v>
      </c>
      <c r="I267">
        <v>9.3294800000000002</v>
      </c>
    </row>
    <row r="268" spans="1:9" x14ac:dyDescent="0.25">
      <c r="A268">
        <v>26.78</v>
      </c>
      <c r="B268">
        <v>8.9633400000000005</v>
      </c>
      <c r="C268">
        <v>9.21035</v>
      </c>
      <c r="D268">
        <v>9.2812300000000008</v>
      </c>
      <c r="E268">
        <v>9.2832799999999995</v>
      </c>
      <c r="F268">
        <v>9.3026800000000005</v>
      </c>
      <c r="G268">
        <v>9.2828800000000005</v>
      </c>
      <c r="H268">
        <v>9.3120899999999995</v>
      </c>
      <c r="I268">
        <v>9.3275000000000006</v>
      </c>
    </row>
    <row r="269" spans="1:9" x14ac:dyDescent="0.25">
      <c r="A269">
        <v>27.191700000000001</v>
      </c>
      <c r="B269">
        <v>8.9674600000000009</v>
      </c>
      <c r="C269">
        <v>9.2116100000000003</v>
      </c>
      <c r="D269">
        <v>9.2772900000000007</v>
      </c>
      <c r="E269">
        <v>9.2772600000000001</v>
      </c>
      <c r="F269">
        <v>9.3102099999999997</v>
      </c>
      <c r="G269">
        <v>9.2947799999999994</v>
      </c>
      <c r="H269">
        <v>9.3185900000000004</v>
      </c>
      <c r="I269">
        <v>9.3300199999999993</v>
      </c>
    </row>
    <row r="270" spans="1:9" x14ac:dyDescent="0.25">
      <c r="A270">
        <v>27.6096</v>
      </c>
      <c r="B270">
        <v>8.9723299999999995</v>
      </c>
      <c r="C270">
        <v>9.2051200000000009</v>
      </c>
      <c r="D270">
        <v>9.2791300000000003</v>
      </c>
      <c r="E270">
        <v>9.2867800000000003</v>
      </c>
      <c r="F270">
        <v>9.3224099999999996</v>
      </c>
      <c r="G270">
        <v>9.2939900000000009</v>
      </c>
      <c r="H270">
        <v>9.3193800000000007</v>
      </c>
      <c r="I270">
        <v>9.3405100000000001</v>
      </c>
    </row>
    <row r="271" spans="1:9" x14ac:dyDescent="0.25">
      <c r="A271">
        <v>28.033899999999999</v>
      </c>
      <c r="B271">
        <v>8.9639399999999991</v>
      </c>
      <c r="C271">
        <v>9.2041699999999995</v>
      </c>
      <c r="D271">
        <v>9.2867599999999992</v>
      </c>
      <c r="E271">
        <v>9.2821899999999999</v>
      </c>
      <c r="F271">
        <v>9.3176100000000002</v>
      </c>
      <c r="G271">
        <v>9.2924799999999994</v>
      </c>
      <c r="H271">
        <v>9.3187200000000008</v>
      </c>
      <c r="I271">
        <v>9.3423700000000007</v>
      </c>
    </row>
    <row r="272" spans="1:9" x14ac:dyDescent="0.25">
      <c r="A272">
        <v>28.464500000000001</v>
      </c>
      <c r="B272">
        <v>8.9631100000000004</v>
      </c>
      <c r="C272">
        <v>9.2101600000000001</v>
      </c>
      <c r="D272">
        <v>9.2765799999999992</v>
      </c>
      <c r="E272">
        <v>9.2983200000000004</v>
      </c>
      <c r="F272">
        <v>9.3200599999999998</v>
      </c>
      <c r="G272">
        <v>9.2976200000000002</v>
      </c>
      <c r="H272">
        <v>9.32789</v>
      </c>
      <c r="I272">
        <v>9.3299000000000003</v>
      </c>
    </row>
    <row r="273" spans="1:9" x14ac:dyDescent="0.25">
      <c r="A273">
        <v>28.901599999999998</v>
      </c>
      <c r="B273">
        <v>8.9722899999999992</v>
      </c>
      <c r="C273">
        <v>9.2140799999999992</v>
      </c>
      <c r="D273">
        <v>9.2731600000000007</v>
      </c>
      <c r="E273">
        <v>9.2915600000000005</v>
      </c>
      <c r="F273">
        <v>9.3132199999999994</v>
      </c>
      <c r="G273">
        <v>9.2992799999999995</v>
      </c>
      <c r="H273">
        <v>9.3224199999999993</v>
      </c>
      <c r="I273">
        <v>9.3381500000000006</v>
      </c>
    </row>
    <row r="274" spans="1:9" x14ac:dyDescent="0.25">
      <c r="A274">
        <v>29.345300000000002</v>
      </c>
      <c r="B274">
        <v>8.9747299999999992</v>
      </c>
      <c r="C274">
        <v>9.2117299999999993</v>
      </c>
      <c r="D274">
        <v>9.2849299999999992</v>
      </c>
      <c r="E274">
        <v>9.2798599999999993</v>
      </c>
      <c r="F274">
        <v>9.3122000000000007</v>
      </c>
      <c r="G274">
        <v>9.3019700000000007</v>
      </c>
      <c r="H274">
        <v>9.3195700000000006</v>
      </c>
      <c r="I274">
        <v>9.3380100000000006</v>
      </c>
    </row>
    <row r="275" spans="1:9" x14ac:dyDescent="0.25">
      <c r="A275">
        <v>29.7957</v>
      </c>
      <c r="B275">
        <v>8.9577399999999994</v>
      </c>
      <c r="C275">
        <v>9.2106499999999993</v>
      </c>
      <c r="D275">
        <v>9.2793799999999997</v>
      </c>
      <c r="E275">
        <v>9.2838399999999996</v>
      </c>
      <c r="F275">
        <v>9.3042899999999999</v>
      </c>
      <c r="G275">
        <v>9.2908000000000008</v>
      </c>
      <c r="H275">
        <v>9.3241099999999992</v>
      </c>
      <c r="I275">
        <v>9.3378300000000003</v>
      </c>
    </row>
    <row r="276" spans="1:9" x14ac:dyDescent="0.25">
      <c r="A276">
        <v>30.2529</v>
      </c>
      <c r="B276">
        <v>8.9544300000000003</v>
      </c>
      <c r="C276">
        <v>9.2038499999999992</v>
      </c>
      <c r="D276">
        <v>9.2713599999999996</v>
      </c>
      <c r="E276">
        <v>9.2706999999999997</v>
      </c>
      <c r="F276">
        <v>9.3089399999999998</v>
      </c>
      <c r="G276">
        <v>9.2823100000000007</v>
      </c>
      <c r="H276">
        <v>9.3097899999999996</v>
      </c>
      <c r="I276">
        <v>9.3268900000000006</v>
      </c>
    </row>
    <row r="277" spans="1:9" x14ac:dyDescent="0.25">
      <c r="A277">
        <v>30.716999999999999</v>
      </c>
      <c r="B277">
        <v>8.95852</v>
      </c>
      <c r="C277">
        <v>9.2002199999999998</v>
      </c>
      <c r="D277">
        <v>9.2738399999999999</v>
      </c>
      <c r="E277">
        <v>9.2764100000000003</v>
      </c>
      <c r="F277">
        <v>9.3043800000000001</v>
      </c>
      <c r="G277">
        <v>9.2820099999999996</v>
      </c>
      <c r="H277">
        <v>9.3075700000000001</v>
      </c>
      <c r="I277">
        <v>9.3251100000000005</v>
      </c>
    </row>
    <row r="278" spans="1:9" x14ac:dyDescent="0.25">
      <c r="A278">
        <v>31.188099999999999</v>
      </c>
      <c r="B278">
        <v>8.9401399999999995</v>
      </c>
      <c r="C278">
        <v>9.1880100000000002</v>
      </c>
      <c r="D278">
        <v>9.2691400000000002</v>
      </c>
      <c r="E278">
        <v>9.2742799999999992</v>
      </c>
      <c r="F278">
        <v>9.3037200000000002</v>
      </c>
      <c r="G278">
        <v>9.2742799999999992</v>
      </c>
      <c r="H278">
        <v>9.2974899999999998</v>
      </c>
      <c r="I278">
        <v>9.3188499999999994</v>
      </c>
    </row>
    <row r="279" spans="1:9" x14ac:dyDescent="0.25">
      <c r="A279">
        <v>31.6663</v>
      </c>
      <c r="B279">
        <v>8.9455399999999994</v>
      </c>
      <c r="C279">
        <v>9.18689</v>
      </c>
      <c r="D279">
        <v>9.2711699999999997</v>
      </c>
      <c r="E279">
        <v>9.2608899999999998</v>
      </c>
      <c r="F279">
        <v>9.2914100000000008</v>
      </c>
      <c r="G279">
        <v>9.2644000000000002</v>
      </c>
      <c r="H279">
        <v>9.3001900000000006</v>
      </c>
      <c r="I279">
        <v>9.3058399999999999</v>
      </c>
    </row>
    <row r="280" spans="1:9" x14ac:dyDescent="0.25">
      <c r="A280">
        <v>32.151800000000001</v>
      </c>
      <c r="B280">
        <v>8.9428800000000006</v>
      </c>
      <c r="C280">
        <v>9.1760300000000008</v>
      </c>
      <c r="D280">
        <v>9.2442399999999996</v>
      </c>
      <c r="E280">
        <v>9.2621699999999993</v>
      </c>
      <c r="F280">
        <v>9.2813599999999994</v>
      </c>
      <c r="G280">
        <v>9.2644699999999993</v>
      </c>
      <c r="H280">
        <v>9.3032500000000002</v>
      </c>
      <c r="I280">
        <v>9.3077400000000008</v>
      </c>
    </row>
    <row r="281" spans="1:9" x14ac:dyDescent="0.25">
      <c r="A281">
        <v>32.644500000000001</v>
      </c>
      <c r="B281">
        <v>8.9266799999999993</v>
      </c>
      <c r="C281">
        <v>9.1720000000000006</v>
      </c>
      <c r="D281">
        <v>9.2409999999999997</v>
      </c>
      <c r="E281">
        <v>9.2402599999999993</v>
      </c>
      <c r="F281">
        <v>9.2753300000000003</v>
      </c>
      <c r="G281">
        <v>9.2585999999999995</v>
      </c>
      <c r="H281">
        <v>9.2863900000000008</v>
      </c>
      <c r="I281">
        <v>9.29209</v>
      </c>
    </row>
    <row r="282" spans="1:9" x14ac:dyDescent="0.25">
      <c r="A282">
        <v>33.1447</v>
      </c>
      <c r="B282">
        <v>8.92849</v>
      </c>
      <c r="C282">
        <v>9.1632499999999997</v>
      </c>
      <c r="D282">
        <v>9.2352699999999999</v>
      </c>
      <c r="E282">
        <v>9.2473700000000001</v>
      </c>
      <c r="F282">
        <v>9.2754899999999996</v>
      </c>
      <c r="G282">
        <v>9.2564799999999998</v>
      </c>
      <c r="H282">
        <v>9.2718799999999995</v>
      </c>
      <c r="I282">
        <v>9.2853700000000003</v>
      </c>
    </row>
    <row r="283" spans="1:9" x14ac:dyDescent="0.25">
      <c r="A283">
        <v>33.652500000000003</v>
      </c>
      <c r="B283">
        <v>8.9135299999999997</v>
      </c>
      <c r="C283">
        <v>9.1629000000000005</v>
      </c>
      <c r="D283">
        <v>9.2362400000000004</v>
      </c>
      <c r="E283">
        <v>9.2382500000000007</v>
      </c>
      <c r="F283">
        <v>9.2638099999999994</v>
      </c>
      <c r="G283">
        <v>9.2462099999999996</v>
      </c>
      <c r="H283">
        <v>9.2754300000000001</v>
      </c>
      <c r="I283">
        <v>9.2848600000000001</v>
      </c>
    </row>
    <row r="284" spans="1:9" x14ac:dyDescent="0.25">
      <c r="A284">
        <v>34.167900000000003</v>
      </c>
      <c r="B284">
        <v>8.9215199999999992</v>
      </c>
      <c r="C284">
        <v>9.1476199999999999</v>
      </c>
      <c r="D284">
        <v>9.2178400000000007</v>
      </c>
      <c r="E284">
        <v>9.22818</v>
      </c>
      <c r="F284">
        <v>9.2652000000000001</v>
      </c>
      <c r="G284">
        <v>9.2257400000000001</v>
      </c>
      <c r="H284">
        <v>9.2571300000000001</v>
      </c>
      <c r="I284">
        <v>9.2686100000000007</v>
      </c>
    </row>
    <row r="285" spans="1:9" x14ac:dyDescent="0.25">
      <c r="A285">
        <v>34.691099999999999</v>
      </c>
      <c r="B285">
        <v>8.9022000000000006</v>
      </c>
      <c r="C285">
        <v>9.1329899999999995</v>
      </c>
      <c r="D285">
        <v>9.2166700000000006</v>
      </c>
      <c r="E285">
        <v>9.2291500000000006</v>
      </c>
      <c r="F285">
        <v>9.2421199999999999</v>
      </c>
      <c r="G285">
        <v>9.2247500000000002</v>
      </c>
      <c r="H285">
        <v>9.2630999999999997</v>
      </c>
      <c r="I285">
        <v>9.2671799999999998</v>
      </c>
    </row>
    <row r="286" spans="1:9" x14ac:dyDescent="0.25">
      <c r="A286">
        <v>35.222200000000001</v>
      </c>
      <c r="B286">
        <v>8.9035700000000002</v>
      </c>
      <c r="C286">
        <v>9.1412800000000001</v>
      </c>
      <c r="D286">
        <v>9.2010000000000005</v>
      </c>
      <c r="E286">
        <v>9.2170000000000005</v>
      </c>
      <c r="F286">
        <v>9.2377800000000008</v>
      </c>
      <c r="G286">
        <v>9.2184100000000004</v>
      </c>
      <c r="H286">
        <v>9.2488499999999991</v>
      </c>
      <c r="I286">
        <v>9.2590000000000003</v>
      </c>
    </row>
    <row r="287" spans="1:9" x14ac:dyDescent="0.25">
      <c r="A287">
        <v>35.761299999999999</v>
      </c>
      <c r="B287">
        <v>8.8917800000000007</v>
      </c>
      <c r="C287">
        <v>9.1293699999999998</v>
      </c>
      <c r="D287">
        <v>9.2001000000000008</v>
      </c>
      <c r="E287">
        <v>9.2094900000000006</v>
      </c>
      <c r="F287">
        <v>9.2190700000000003</v>
      </c>
      <c r="G287">
        <v>9.2186199999999996</v>
      </c>
      <c r="H287">
        <v>9.2454599999999996</v>
      </c>
      <c r="I287">
        <v>9.2491099999999999</v>
      </c>
    </row>
    <row r="288" spans="1:9" x14ac:dyDescent="0.25">
      <c r="A288">
        <v>36.308500000000002</v>
      </c>
      <c r="B288">
        <v>8.8886400000000005</v>
      </c>
      <c r="C288">
        <v>9.1154299999999999</v>
      </c>
      <c r="D288">
        <v>9.1889400000000006</v>
      </c>
      <c r="E288">
        <v>9.2015799999999999</v>
      </c>
      <c r="F288">
        <v>9.2227200000000007</v>
      </c>
      <c r="G288">
        <v>9.2055600000000002</v>
      </c>
      <c r="H288">
        <v>9.2218400000000003</v>
      </c>
      <c r="I288">
        <v>9.2298200000000001</v>
      </c>
    </row>
    <row r="289" spans="1:9" x14ac:dyDescent="0.25">
      <c r="A289">
        <v>36.863999999999997</v>
      </c>
      <c r="B289">
        <v>8.8788699999999992</v>
      </c>
      <c r="C289">
        <v>9.1026500000000006</v>
      </c>
      <c r="D289">
        <v>9.1761400000000002</v>
      </c>
      <c r="E289">
        <v>9.1909299999999998</v>
      </c>
      <c r="F289">
        <v>9.2205999999999992</v>
      </c>
      <c r="G289">
        <v>9.1939799999999998</v>
      </c>
      <c r="H289">
        <v>9.2226099999999995</v>
      </c>
      <c r="I289">
        <v>9.2293299999999991</v>
      </c>
    </row>
    <row r="290" spans="1:9" x14ac:dyDescent="0.25">
      <c r="A290">
        <v>37.427900000000001</v>
      </c>
      <c r="B290">
        <v>8.8812300000000004</v>
      </c>
      <c r="C290">
        <v>9.1007899999999999</v>
      </c>
      <c r="D290">
        <v>9.1808700000000005</v>
      </c>
      <c r="E290">
        <v>9.18933</v>
      </c>
      <c r="F290">
        <v>9.2025000000000006</v>
      </c>
      <c r="G290">
        <v>9.1903699999999997</v>
      </c>
      <c r="H290">
        <v>9.2122299999999999</v>
      </c>
      <c r="I290">
        <v>9.2268799999999995</v>
      </c>
    </row>
    <row r="291" spans="1:9" x14ac:dyDescent="0.25">
      <c r="A291">
        <v>38.000300000000003</v>
      </c>
      <c r="B291">
        <v>8.8714099999999991</v>
      </c>
      <c r="C291">
        <v>9.0913799999999991</v>
      </c>
      <c r="D291">
        <v>9.1666100000000004</v>
      </c>
      <c r="E291">
        <v>9.1705900000000007</v>
      </c>
      <c r="F291">
        <v>9.20749</v>
      </c>
      <c r="G291">
        <v>9.1811100000000003</v>
      </c>
      <c r="H291">
        <v>9.1965000000000003</v>
      </c>
      <c r="I291">
        <v>9.2153700000000001</v>
      </c>
    </row>
    <row r="292" spans="1:9" x14ac:dyDescent="0.25">
      <c r="A292">
        <v>38.581299999999999</v>
      </c>
      <c r="B292">
        <v>8.8599700000000006</v>
      </c>
      <c r="C292">
        <v>9.0825700000000005</v>
      </c>
      <c r="D292">
        <v>9.1609800000000003</v>
      </c>
      <c r="E292">
        <v>9.1659600000000001</v>
      </c>
      <c r="F292">
        <v>9.1831099999999992</v>
      </c>
      <c r="G292">
        <v>9.1724499999999995</v>
      </c>
      <c r="H292">
        <v>9.1991899999999998</v>
      </c>
      <c r="I292">
        <v>9.1986600000000003</v>
      </c>
    </row>
    <row r="293" spans="1:9" x14ac:dyDescent="0.25">
      <c r="A293">
        <v>39.171100000000003</v>
      </c>
      <c r="B293">
        <v>8.85745</v>
      </c>
      <c r="C293">
        <v>9.0788700000000002</v>
      </c>
      <c r="D293">
        <v>9.1577300000000008</v>
      </c>
      <c r="E293">
        <v>9.1543700000000001</v>
      </c>
      <c r="F293">
        <v>9.1903500000000005</v>
      </c>
      <c r="G293">
        <v>9.1633099999999992</v>
      </c>
      <c r="H293">
        <v>9.1811000000000007</v>
      </c>
      <c r="I293">
        <v>9.1890000000000001</v>
      </c>
    </row>
    <row r="294" spans="1:9" x14ac:dyDescent="0.25">
      <c r="A294">
        <v>39.7697</v>
      </c>
      <c r="B294">
        <v>8.8536699999999993</v>
      </c>
      <c r="C294">
        <v>9.06921</v>
      </c>
      <c r="D294">
        <v>9.1519700000000004</v>
      </c>
      <c r="E294">
        <v>9.1494</v>
      </c>
      <c r="F294">
        <v>9.1689000000000007</v>
      </c>
      <c r="G294">
        <v>9.1526300000000003</v>
      </c>
      <c r="H294">
        <v>9.1789699999999996</v>
      </c>
      <c r="I294">
        <v>9.1841399999999993</v>
      </c>
    </row>
    <row r="295" spans="1:9" x14ac:dyDescent="0.25">
      <c r="A295">
        <v>40.377499999999998</v>
      </c>
      <c r="B295">
        <v>8.8451000000000004</v>
      </c>
      <c r="C295">
        <v>9.0651299999999999</v>
      </c>
      <c r="D295">
        <v>9.1445500000000006</v>
      </c>
      <c r="E295">
        <v>9.1441999999999997</v>
      </c>
      <c r="F295">
        <v>9.1663800000000002</v>
      </c>
      <c r="G295">
        <v>9.1532099999999996</v>
      </c>
      <c r="H295">
        <v>9.1682900000000007</v>
      </c>
      <c r="I295">
        <v>9.1768900000000002</v>
      </c>
    </row>
    <row r="296" spans="1:9" x14ac:dyDescent="0.25">
      <c r="A296">
        <v>40.994399999999999</v>
      </c>
      <c r="B296">
        <v>8.8464700000000001</v>
      </c>
      <c r="C296">
        <v>9.0622000000000007</v>
      </c>
      <c r="D296">
        <v>9.1356699999999993</v>
      </c>
      <c r="E296">
        <v>9.14175</v>
      </c>
      <c r="F296">
        <v>9.1584599999999998</v>
      </c>
      <c r="G296">
        <v>9.1388800000000003</v>
      </c>
      <c r="H296">
        <v>9.1523900000000005</v>
      </c>
      <c r="I296">
        <v>9.1708099999999995</v>
      </c>
    </row>
    <row r="297" spans="1:9" x14ac:dyDescent="0.25">
      <c r="A297">
        <v>41.620600000000003</v>
      </c>
      <c r="B297">
        <v>8.8400800000000004</v>
      </c>
      <c r="C297">
        <v>9.05748</v>
      </c>
      <c r="D297">
        <v>9.1248799999999992</v>
      </c>
      <c r="E297">
        <v>9.1274300000000004</v>
      </c>
      <c r="F297">
        <v>9.1450999999999993</v>
      </c>
      <c r="G297">
        <v>9.1302800000000008</v>
      </c>
      <c r="H297">
        <v>9.1465300000000003</v>
      </c>
      <c r="I297">
        <v>9.1672999999999991</v>
      </c>
    </row>
    <row r="298" spans="1:9" x14ac:dyDescent="0.25">
      <c r="A298">
        <v>42.2562</v>
      </c>
      <c r="B298">
        <v>8.8182700000000001</v>
      </c>
      <c r="C298">
        <v>9.03965</v>
      </c>
      <c r="D298">
        <v>9.1121599999999994</v>
      </c>
      <c r="E298">
        <v>9.1174199999999992</v>
      </c>
      <c r="F298">
        <v>9.1373800000000003</v>
      </c>
      <c r="G298">
        <v>9.1260100000000008</v>
      </c>
      <c r="H298">
        <v>9.1434099999999994</v>
      </c>
      <c r="I298">
        <v>9.1544399999999992</v>
      </c>
    </row>
    <row r="299" spans="1:9" x14ac:dyDescent="0.25">
      <c r="A299">
        <v>42.901499999999999</v>
      </c>
      <c r="B299">
        <v>8.8213500000000007</v>
      </c>
      <c r="C299">
        <v>9.0374199999999991</v>
      </c>
      <c r="D299">
        <v>9.1088400000000007</v>
      </c>
      <c r="E299">
        <v>9.1156500000000005</v>
      </c>
      <c r="F299">
        <v>9.1300100000000004</v>
      </c>
      <c r="G299">
        <v>9.1177299999999999</v>
      </c>
      <c r="H299">
        <v>9.13232</v>
      </c>
      <c r="I299">
        <v>9.1530500000000004</v>
      </c>
    </row>
    <row r="300" spans="1:9" x14ac:dyDescent="0.25">
      <c r="A300">
        <v>43.5565</v>
      </c>
      <c r="B300">
        <v>8.8165899999999997</v>
      </c>
      <c r="C300">
        <v>9.0297199999999993</v>
      </c>
      <c r="D300">
        <v>9.1045999999999996</v>
      </c>
      <c r="E300">
        <v>9.1225100000000001</v>
      </c>
      <c r="F300">
        <v>9.1237600000000008</v>
      </c>
      <c r="G300">
        <v>9.1117600000000003</v>
      </c>
      <c r="H300">
        <v>9.1258800000000004</v>
      </c>
      <c r="I300">
        <v>9.1417999999999999</v>
      </c>
    </row>
    <row r="301" spans="1:9" x14ac:dyDescent="0.25">
      <c r="A301">
        <v>44.221400000000003</v>
      </c>
      <c r="B301">
        <v>8.8079999999999998</v>
      </c>
      <c r="C301">
        <v>9.0275200000000009</v>
      </c>
      <c r="D301">
        <v>9.1040399999999995</v>
      </c>
      <c r="E301">
        <v>9.1024499999999993</v>
      </c>
      <c r="F301">
        <v>9.1140500000000007</v>
      </c>
      <c r="G301">
        <v>9.1096800000000009</v>
      </c>
      <c r="H301">
        <v>9.1219699999999992</v>
      </c>
      <c r="I301">
        <v>9.1321100000000008</v>
      </c>
    </row>
    <row r="302" spans="1:9" x14ac:dyDescent="0.25">
      <c r="A302">
        <v>44.896299999999997</v>
      </c>
      <c r="B302">
        <v>8.8043800000000001</v>
      </c>
      <c r="C302">
        <v>9.02834</v>
      </c>
      <c r="D302">
        <v>9.09361</v>
      </c>
      <c r="E302">
        <v>9.1009899999999995</v>
      </c>
      <c r="F302">
        <v>9.1078799999999998</v>
      </c>
      <c r="G302">
        <v>9.09816</v>
      </c>
      <c r="H302">
        <v>9.1156400000000009</v>
      </c>
      <c r="I302">
        <v>9.1333199999999994</v>
      </c>
    </row>
    <row r="303" spans="1:9" x14ac:dyDescent="0.25">
      <c r="A303">
        <v>45.581400000000002</v>
      </c>
      <c r="B303">
        <v>8.8035999999999994</v>
      </c>
      <c r="C303">
        <v>9.0227199999999996</v>
      </c>
      <c r="D303">
        <v>9.0870200000000008</v>
      </c>
      <c r="E303">
        <v>9.0907999999999998</v>
      </c>
      <c r="F303">
        <v>9.1104599999999998</v>
      </c>
      <c r="G303">
        <v>9.0930400000000002</v>
      </c>
      <c r="H303">
        <v>9.1052700000000009</v>
      </c>
      <c r="I303">
        <v>9.1204499999999999</v>
      </c>
    </row>
    <row r="304" spans="1:9" x14ac:dyDescent="0.25">
      <c r="A304">
        <v>46.276800000000001</v>
      </c>
      <c r="B304">
        <v>8.7977399999999992</v>
      </c>
      <c r="C304">
        <v>9.0089500000000005</v>
      </c>
      <c r="D304">
        <v>9.0850799999999996</v>
      </c>
      <c r="E304">
        <v>9.0806199999999997</v>
      </c>
      <c r="F304">
        <v>9.0953199999999992</v>
      </c>
      <c r="G304">
        <v>9.0828500000000005</v>
      </c>
      <c r="H304">
        <v>9.1039399999999997</v>
      </c>
      <c r="I304">
        <v>9.1106499999999997</v>
      </c>
    </row>
    <row r="305" spans="1:9" x14ac:dyDescent="0.25">
      <c r="A305">
        <v>46.982700000000001</v>
      </c>
      <c r="B305">
        <v>8.7954500000000007</v>
      </c>
      <c r="C305">
        <v>9.0078099999999992</v>
      </c>
      <c r="D305">
        <v>9.06968</v>
      </c>
      <c r="E305">
        <v>9.0700400000000005</v>
      </c>
      <c r="F305">
        <v>9.1007499999999997</v>
      </c>
      <c r="G305">
        <v>9.0753699999999995</v>
      </c>
      <c r="H305">
        <v>9.0963200000000004</v>
      </c>
      <c r="I305">
        <v>9.10487</v>
      </c>
    </row>
    <row r="306" spans="1:9" x14ac:dyDescent="0.25">
      <c r="A306">
        <v>47.699300000000001</v>
      </c>
      <c r="B306">
        <v>8.78932</v>
      </c>
      <c r="C306">
        <v>8.9975100000000001</v>
      </c>
      <c r="D306">
        <v>9.0711899999999996</v>
      </c>
      <c r="E306">
        <v>9.0700299999999991</v>
      </c>
      <c r="F306">
        <v>9.0872299999999999</v>
      </c>
      <c r="G306">
        <v>9.0734200000000005</v>
      </c>
      <c r="H306">
        <v>9.0941200000000002</v>
      </c>
      <c r="I306">
        <v>9.0996199999999998</v>
      </c>
    </row>
    <row r="307" spans="1:9" x14ac:dyDescent="0.25">
      <c r="A307">
        <v>48.426699999999997</v>
      </c>
      <c r="B307">
        <v>8.7818400000000008</v>
      </c>
      <c r="C307">
        <v>9.0000999999999998</v>
      </c>
      <c r="D307">
        <v>9.0662900000000004</v>
      </c>
      <c r="E307">
        <v>9.0588999999999995</v>
      </c>
      <c r="F307">
        <v>9.0854499999999998</v>
      </c>
      <c r="G307">
        <v>9.0636299999999999</v>
      </c>
      <c r="H307">
        <v>9.0889799999999994</v>
      </c>
      <c r="I307">
        <v>9.0970399999999998</v>
      </c>
    </row>
    <row r="308" spans="1:9" x14ac:dyDescent="0.25">
      <c r="A308">
        <v>49.165100000000002</v>
      </c>
      <c r="B308">
        <v>8.7850699999999993</v>
      </c>
      <c r="C308">
        <v>8.98977</v>
      </c>
      <c r="D308">
        <v>9.0634999999999994</v>
      </c>
      <c r="E308">
        <v>9.0498399999999997</v>
      </c>
      <c r="F308">
        <v>9.0779399999999999</v>
      </c>
      <c r="G308">
        <v>9.0663699999999992</v>
      </c>
      <c r="H308">
        <v>9.0809999999999995</v>
      </c>
      <c r="I308">
        <v>9.0931099999999994</v>
      </c>
    </row>
    <row r="309" spans="1:9" x14ac:dyDescent="0.25">
      <c r="A309">
        <v>49.9146</v>
      </c>
      <c r="B309">
        <v>8.7814899999999998</v>
      </c>
      <c r="C309">
        <v>8.9897399999999994</v>
      </c>
      <c r="D309">
        <v>9.0551200000000005</v>
      </c>
      <c r="E309">
        <v>9.0548999999999999</v>
      </c>
      <c r="F309">
        <v>9.0628499999999992</v>
      </c>
      <c r="G309">
        <v>9.0572800000000004</v>
      </c>
      <c r="H309">
        <v>9.0738699999999994</v>
      </c>
      <c r="I309">
        <v>9.0875000000000004</v>
      </c>
    </row>
    <row r="310" spans="1:9" x14ac:dyDescent="0.25">
      <c r="A310">
        <v>50.675400000000003</v>
      </c>
      <c r="B310">
        <v>8.7764399999999991</v>
      </c>
      <c r="C310">
        <v>8.9846400000000006</v>
      </c>
      <c r="D310">
        <v>9.0476700000000001</v>
      </c>
      <c r="E310">
        <v>9.0498899999999995</v>
      </c>
      <c r="F310">
        <v>9.0645799999999994</v>
      </c>
      <c r="G310">
        <v>9.0484100000000005</v>
      </c>
      <c r="H310">
        <v>9.0663300000000007</v>
      </c>
      <c r="I310">
        <v>9.0836600000000001</v>
      </c>
    </row>
    <row r="311" spans="1:9" x14ac:dyDescent="0.25">
      <c r="A311">
        <v>51.447699999999998</v>
      </c>
      <c r="B311">
        <v>8.7751900000000003</v>
      </c>
      <c r="C311">
        <v>8.9822799999999994</v>
      </c>
      <c r="D311">
        <v>9.0432000000000006</v>
      </c>
      <c r="E311">
        <v>9.0353399999999997</v>
      </c>
      <c r="F311">
        <v>9.0596099999999993</v>
      </c>
      <c r="G311">
        <v>9.0427099999999996</v>
      </c>
      <c r="H311">
        <v>9.0562299999999993</v>
      </c>
      <c r="I311">
        <v>9.0732499999999998</v>
      </c>
    </row>
    <row r="312" spans="1:9" x14ac:dyDescent="0.25">
      <c r="A312">
        <v>52.231699999999996</v>
      </c>
      <c r="B312">
        <v>8.7690999999999999</v>
      </c>
      <c r="C312">
        <v>8.9763400000000004</v>
      </c>
      <c r="D312">
        <v>9.0389900000000001</v>
      </c>
      <c r="E312">
        <v>9.0410599999999999</v>
      </c>
      <c r="F312">
        <v>9.05321</v>
      </c>
      <c r="G312">
        <v>9.0432199999999998</v>
      </c>
      <c r="H312">
        <v>9.0582399999999996</v>
      </c>
      <c r="I312">
        <v>9.0725200000000008</v>
      </c>
    </row>
    <row r="313" spans="1:9" x14ac:dyDescent="0.25">
      <c r="A313">
        <v>53.027500000000003</v>
      </c>
      <c r="B313">
        <v>8.7729400000000002</v>
      </c>
      <c r="C313">
        <v>8.9797799999999999</v>
      </c>
      <c r="D313">
        <v>9.0309100000000004</v>
      </c>
      <c r="E313">
        <v>9.0389599999999994</v>
      </c>
      <c r="F313">
        <v>9.0510800000000007</v>
      </c>
      <c r="G313">
        <v>9.0380199999999995</v>
      </c>
      <c r="H313">
        <v>9.0543600000000009</v>
      </c>
      <c r="I313">
        <v>9.0660299999999996</v>
      </c>
    </row>
    <row r="314" spans="1:9" x14ac:dyDescent="0.25">
      <c r="A314">
        <v>53.835299999999997</v>
      </c>
      <c r="B314">
        <v>8.7700899999999997</v>
      </c>
      <c r="C314">
        <v>8.9770299999999992</v>
      </c>
      <c r="D314">
        <v>9.0319000000000003</v>
      </c>
      <c r="E314">
        <v>9.0296199999999995</v>
      </c>
      <c r="F314">
        <v>9.0529799999999998</v>
      </c>
      <c r="G314">
        <v>9.0335400000000003</v>
      </c>
      <c r="H314">
        <v>9.0502500000000001</v>
      </c>
      <c r="I314">
        <v>9.0544700000000002</v>
      </c>
    </row>
    <row r="315" spans="1:9" x14ac:dyDescent="0.25">
      <c r="A315">
        <v>54.655299999999997</v>
      </c>
      <c r="B315">
        <v>8.7626299999999997</v>
      </c>
      <c r="C315">
        <v>8.9643599999999992</v>
      </c>
      <c r="D315">
        <v>9.0244</v>
      </c>
      <c r="E315">
        <v>9.0295199999999998</v>
      </c>
      <c r="F315">
        <v>9.0491499999999991</v>
      </c>
      <c r="G315">
        <v>9.0209100000000007</v>
      </c>
      <c r="H315">
        <v>9.0479800000000008</v>
      </c>
      <c r="I315">
        <v>9.0531500000000005</v>
      </c>
    </row>
    <row r="316" spans="1:9" x14ac:dyDescent="0.25">
      <c r="A316">
        <v>55.487699999999997</v>
      </c>
      <c r="B316">
        <v>8.7636400000000005</v>
      </c>
      <c r="C316">
        <v>8.9614499999999992</v>
      </c>
      <c r="D316">
        <v>9.0247700000000002</v>
      </c>
      <c r="E316">
        <v>9.0226199999999999</v>
      </c>
      <c r="F316">
        <v>9.0340900000000008</v>
      </c>
      <c r="G316">
        <v>9.0171700000000001</v>
      </c>
      <c r="H316">
        <v>9.0317500000000006</v>
      </c>
      <c r="I316">
        <v>9.0435499999999998</v>
      </c>
    </row>
    <row r="317" spans="1:9" x14ac:dyDescent="0.25">
      <c r="A317">
        <v>56.332599999999999</v>
      </c>
      <c r="B317">
        <v>8.7579999999999991</v>
      </c>
      <c r="C317">
        <v>8.9610500000000002</v>
      </c>
      <c r="D317">
        <v>9.0272500000000004</v>
      </c>
      <c r="E317">
        <v>9.0183300000000006</v>
      </c>
      <c r="F317">
        <v>9.0287400000000009</v>
      </c>
      <c r="G317">
        <v>9.0194799999999997</v>
      </c>
      <c r="H317">
        <v>9.0353300000000001</v>
      </c>
      <c r="I317">
        <v>9.0354600000000005</v>
      </c>
    </row>
    <row r="318" spans="1:9" x14ac:dyDescent="0.25">
      <c r="A318">
        <v>57.190300000000001</v>
      </c>
      <c r="B318">
        <v>8.7593999999999994</v>
      </c>
      <c r="C318">
        <v>8.9499499999999994</v>
      </c>
      <c r="D318">
        <v>9.0146599999999992</v>
      </c>
      <c r="E318">
        <v>9.0063099999999991</v>
      </c>
      <c r="F318">
        <v>9.03505</v>
      </c>
      <c r="G318">
        <v>9.0103399999999993</v>
      </c>
      <c r="H318">
        <v>9.0293899999999994</v>
      </c>
      <c r="I318">
        <v>9.0356900000000007</v>
      </c>
    </row>
    <row r="319" spans="1:9" x14ac:dyDescent="0.25">
      <c r="A319">
        <v>58.060899999999997</v>
      </c>
      <c r="B319">
        <v>8.7571499999999993</v>
      </c>
      <c r="C319">
        <v>8.9521999999999995</v>
      </c>
      <c r="D319">
        <v>9.0137</v>
      </c>
      <c r="E319">
        <v>9.0055700000000005</v>
      </c>
      <c r="F319">
        <v>9.0230599999999992</v>
      </c>
      <c r="G319">
        <v>9.0113000000000003</v>
      </c>
      <c r="H319">
        <v>9.0247200000000003</v>
      </c>
      <c r="I319">
        <v>9.0418299999999991</v>
      </c>
    </row>
    <row r="320" spans="1:9" x14ac:dyDescent="0.25">
      <c r="A320">
        <v>58.944699999999997</v>
      </c>
      <c r="B320">
        <v>8.7503700000000002</v>
      </c>
      <c r="C320">
        <v>8.9483099999999993</v>
      </c>
      <c r="D320">
        <v>9.0145</v>
      </c>
      <c r="E320">
        <v>9.0047700000000006</v>
      </c>
      <c r="F320">
        <v>9.0205500000000001</v>
      </c>
      <c r="G320">
        <v>9.0057200000000002</v>
      </c>
      <c r="H320">
        <v>9.0222999999999995</v>
      </c>
      <c r="I320">
        <v>9.0224600000000006</v>
      </c>
    </row>
    <row r="321" spans="1:9" x14ac:dyDescent="0.25">
      <c r="A321">
        <v>59.841799999999999</v>
      </c>
      <c r="B321">
        <v>8.7438800000000008</v>
      </c>
      <c r="C321">
        <v>8.9474699999999991</v>
      </c>
      <c r="D321">
        <v>9.0107999999999997</v>
      </c>
      <c r="E321">
        <v>9.0019500000000008</v>
      </c>
      <c r="F321">
        <v>9.0153099999999995</v>
      </c>
      <c r="G321">
        <v>9.0030099999999997</v>
      </c>
      <c r="H321">
        <v>9.0178799999999999</v>
      </c>
      <c r="I321">
        <v>9.0234199999999998</v>
      </c>
    </row>
    <row r="322" spans="1:9" x14ac:dyDescent="0.25">
      <c r="A322">
        <v>60.752400000000002</v>
      </c>
      <c r="B322">
        <v>8.7497000000000007</v>
      </c>
      <c r="C322">
        <v>8.9441799999999994</v>
      </c>
      <c r="D322">
        <v>9.0061099999999996</v>
      </c>
      <c r="E322">
        <v>8.9983199999999997</v>
      </c>
      <c r="F322">
        <v>9.0177800000000001</v>
      </c>
      <c r="G322">
        <v>8.9939699999999991</v>
      </c>
      <c r="H322">
        <v>9.0127400000000009</v>
      </c>
      <c r="I322">
        <v>9.0243400000000005</v>
      </c>
    </row>
    <row r="323" spans="1:9" x14ac:dyDescent="0.25">
      <c r="A323">
        <v>61.6768</v>
      </c>
      <c r="B323">
        <v>8.7445299999999992</v>
      </c>
      <c r="C323">
        <v>8.9462399999999995</v>
      </c>
      <c r="D323">
        <v>8.9957999999999991</v>
      </c>
      <c r="E323">
        <v>8.9937299999999993</v>
      </c>
      <c r="F323">
        <v>9.0089400000000008</v>
      </c>
      <c r="G323">
        <v>8.9951100000000004</v>
      </c>
      <c r="H323">
        <v>9.0121199999999995</v>
      </c>
      <c r="I323">
        <v>9.0107599999999994</v>
      </c>
    </row>
    <row r="324" spans="1:9" x14ac:dyDescent="0.25">
      <c r="A324">
        <v>62.615099999999998</v>
      </c>
      <c r="B324">
        <v>8.7456300000000002</v>
      </c>
      <c r="C324">
        <v>8.9403299999999994</v>
      </c>
      <c r="D324">
        <v>8.9963899999999999</v>
      </c>
      <c r="E324">
        <v>8.9925899999999999</v>
      </c>
      <c r="F324">
        <v>9.0086499999999994</v>
      </c>
      <c r="G324">
        <v>8.9929100000000002</v>
      </c>
      <c r="H324">
        <v>9.0067500000000003</v>
      </c>
      <c r="I324">
        <v>9.0146999999999995</v>
      </c>
    </row>
    <row r="325" spans="1:9" x14ac:dyDescent="0.25">
      <c r="A325">
        <v>63.567599999999999</v>
      </c>
      <c r="B325">
        <v>8.7354199999999995</v>
      </c>
      <c r="C325">
        <v>8.9402299999999997</v>
      </c>
      <c r="D325">
        <v>8.9892400000000006</v>
      </c>
      <c r="E325">
        <v>8.9881100000000007</v>
      </c>
      <c r="F325">
        <v>8.9996500000000008</v>
      </c>
      <c r="G325">
        <v>8.9851799999999997</v>
      </c>
      <c r="H325">
        <v>9.0050100000000004</v>
      </c>
      <c r="I325">
        <v>9.0126100000000005</v>
      </c>
    </row>
    <row r="326" spans="1:9" x14ac:dyDescent="0.25">
      <c r="A326">
        <v>64.534499999999994</v>
      </c>
      <c r="B326">
        <v>8.7374399999999994</v>
      </c>
      <c r="C326">
        <v>8.9257600000000004</v>
      </c>
      <c r="D326">
        <v>8.9892199999999995</v>
      </c>
      <c r="E326">
        <v>8.9871700000000008</v>
      </c>
      <c r="F326">
        <v>8.9968900000000005</v>
      </c>
      <c r="G326">
        <v>8.9869900000000005</v>
      </c>
      <c r="H326">
        <v>9.0015999999999998</v>
      </c>
      <c r="I326">
        <v>9.0053999999999998</v>
      </c>
    </row>
    <row r="327" spans="1:9" x14ac:dyDescent="0.25">
      <c r="A327">
        <v>65.516000000000005</v>
      </c>
      <c r="B327">
        <v>8.7340999999999998</v>
      </c>
      <c r="C327">
        <v>8.9308800000000002</v>
      </c>
      <c r="D327">
        <v>8.9896499999999993</v>
      </c>
      <c r="E327">
        <v>8.9846599999999999</v>
      </c>
      <c r="F327">
        <v>8.9983799999999992</v>
      </c>
      <c r="G327">
        <v>8.9806899999999992</v>
      </c>
      <c r="H327">
        <v>9.0036100000000001</v>
      </c>
      <c r="I327">
        <v>9.0032399999999999</v>
      </c>
    </row>
    <row r="328" spans="1:9" x14ac:dyDescent="0.25">
      <c r="A328">
        <v>66.512200000000007</v>
      </c>
      <c r="B328">
        <v>8.7361400000000007</v>
      </c>
      <c r="C328">
        <v>8.9333600000000004</v>
      </c>
      <c r="D328">
        <v>8.9823699999999995</v>
      </c>
      <c r="E328">
        <v>8.9811200000000007</v>
      </c>
      <c r="F328">
        <v>8.9907599999999999</v>
      </c>
      <c r="G328">
        <v>8.9789399999999997</v>
      </c>
      <c r="H328">
        <v>9.0019399999999994</v>
      </c>
      <c r="I328">
        <v>9.0041799999999999</v>
      </c>
    </row>
    <row r="329" spans="1:9" x14ac:dyDescent="0.25">
      <c r="A329">
        <v>67.523499999999999</v>
      </c>
      <c r="B329">
        <v>8.7343899999999994</v>
      </c>
      <c r="C329">
        <v>8.9277499999999996</v>
      </c>
      <c r="D329">
        <v>8.9869000000000003</v>
      </c>
      <c r="E329">
        <v>8.9740199999999994</v>
      </c>
      <c r="F329">
        <v>8.9856300000000005</v>
      </c>
      <c r="G329">
        <v>8.9742499999999996</v>
      </c>
      <c r="H329">
        <v>8.9911300000000001</v>
      </c>
      <c r="I329">
        <v>9.0030900000000003</v>
      </c>
    </row>
    <row r="330" spans="1:9" x14ac:dyDescent="0.25">
      <c r="A330">
        <v>68.5501</v>
      </c>
      <c r="B330">
        <v>8.7360799999999994</v>
      </c>
      <c r="C330">
        <v>8.9258000000000006</v>
      </c>
      <c r="D330">
        <v>8.9812399999999997</v>
      </c>
      <c r="E330">
        <v>8.9768799999999995</v>
      </c>
      <c r="F330">
        <v>8.9940200000000008</v>
      </c>
      <c r="G330">
        <v>8.9733099999999997</v>
      </c>
      <c r="H330">
        <v>8.9924199999999992</v>
      </c>
      <c r="I330">
        <v>8.9963800000000003</v>
      </c>
    </row>
    <row r="331" spans="1:9" x14ac:dyDescent="0.25">
      <c r="A331">
        <v>69.592200000000005</v>
      </c>
      <c r="B331">
        <v>8.7290500000000009</v>
      </c>
      <c r="C331">
        <v>8.9188200000000002</v>
      </c>
      <c r="D331">
        <v>8.9758399999999998</v>
      </c>
      <c r="E331">
        <v>8.9797399999999996</v>
      </c>
      <c r="F331">
        <v>8.9916199999999993</v>
      </c>
      <c r="G331">
        <v>8.9738000000000007</v>
      </c>
      <c r="H331">
        <v>8.9843899999999994</v>
      </c>
      <c r="I331">
        <v>8.9924300000000006</v>
      </c>
    </row>
    <row r="332" spans="1:9" x14ac:dyDescent="0.25">
      <c r="A332">
        <v>70.650000000000006</v>
      </c>
      <c r="B332">
        <v>8.7307100000000002</v>
      </c>
      <c r="C332">
        <v>8.9119200000000003</v>
      </c>
      <c r="D332">
        <v>8.9770500000000002</v>
      </c>
      <c r="E332">
        <v>8.9718199999999992</v>
      </c>
      <c r="F332">
        <v>8.9824099999999998</v>
      </c>
      <c r="G332">
        <v>8.9628399999999999</v>
      </c>
      <c r="H332">
        <v>8.9814900000000009</v>
      </c>
      <c r="I332">
        <v>8.9918200000000006</v>
      </c>
    </row>
    <row r="333" spans="1:9" x14ac:dyDescent="0.25">
      <c r="A333">
        <v>71.723699999999994</v>
      </c>
      <c r="B333">
        <v>8.7173499999999997</v>
      </c>
      <c r="C333">
        <v>8.9150799999999997</v>
      </c>
      <c r="D333">
        <v>8.9738699999999998</v>
      </c>
      <c r="E333">
        <v>8.9702599999999997</v>
      </c>
      <c r="F333">
        <v>8.9839300000000009</v>
      </c>
      <c r="G333">
        <v>8.9589800000000004</v>
      </c>
      <c r="H333">
        <v>8.9769900000000007</v>
      </c>
      <c r="I333">
        <v>8.9800299999999993</v>
      </c>
    </row>
    <row r="334" spans="1:9" x14ac:dyDescent="0.25">
      <c r="A334">
        <v>72.813699999999997</v>
      </c>
      <c r="B334">
        <v>8.7198399999999996</v>
      </c>
      <c r="C334">
        <v>8.9133200000000006</v>
      </c>
      <c r="D334">
        <v>8.97119</v>
      </c>
      <c r="E334">
        <v>8.9712399999999999</v>
      </c>
      <c r="F334">
        <v>8.9843299999999999</v>
      </c>
      <c r="G334">
        <v>8.9613200000000006</v>
      </c>
      <c r="H334">
        <v>8.9829899999999991</v>
      </c>
      <c r="I334">
        <v>8.9870099999999997</v>
      </c>
    </row>
    <row r="335" spans="1:9" x14ac:dyDescent="0.25">
      <c r="A335">
        <v>73.920100000000005</v>
      </c>
      <c r="B335">
        <v>8.7194099999999999</v>
      </c>
      <c r="C335">
        <v>8.9191000000000003</v>
      </c>
      <c r="D335">
        <v>8.9741800000000005</v>
      </c>
      <c r="E335">
        <v>8.9673700000000007</v>
      </c>
      <c r="F335">
        <v>8.9748699999999992</v>
      </c>
      <c r="G335">
        <v>8.9524500000000007</v>
      </c>
      <c r="H335">
        <v>8.9733699999999992</v>
      </c>
      <c r="I335">
        <v>8.9842899999999997</v>
      </c>
    </row>
    <row r="336" spans="1:9" x14ac:dyDescent="0.25">
      <c r="A336">
        <v>75.043199999999999</v>
      </c>
      <c r="B336">
        <v>8.72818</v>
      </c>
      <c r="C336">
        <v>8.9087999999999994</v>
      </c>
      <c r="D336">
        <v>8.9590099999999993</v>
      </c>
      <c r="E336">
        <v>8.9643800000000002</v>
      </c>
      <c r="F336">
        <v>8.9752299999999998</v>
      </c>
      <c r="G336">
        <v>8.9524600000000003</v>
      </c>
      <c r="H336">
        <v>8.9738600000000002</v>
      </c>
      <c r="I336">
        <v>8.9835600000000007</v>
      </c>
    </row>
    <row r="337" spans="1:9" x14ac:dyDescent="0.25">
      <c r="A337">
        <v>76.183199999999999</v>
      </c>
      <c r="B337">
        <v>8.7215000000000007</v>
      </c>
      <c r="C337">
        <v>8.9138000000000002</v>
      </c>
      <c r="D337">
        <v>8.9632799999999992</v>
      </c>
      <c r="E337">
        <v>8.9627800000000004</v>
      </c>
      <c r="F337">
        <v>8.9717500000000001</v>
      </c>
      <c r="G337">
        <v>8.9559899999999999</v>
      </c>
      <c r="H337">
        <v>8.9796899999999997</v>
      </c>
      <c r="I337">
        <v>8.9706799999999998</v>
      </c>
    </row>
    <row r="338" spans="1:9" x14ac:dyDescent="0.25">
      <c r="A338">
        <v>77.340500000000006</v>
      </c>
      <c r="B338">
        <v>8.7141500000000001</v>
      </c>
      <c r="C338">
        <v>8.91066</v>
      </c>
      <c r="D338">
        <v>8.96373</v>
      </c>
      <c r="E338">
        <v>8.9615200000000002</v>
      </c>
      <c r="F338">
        <v>8.9765999999999995</v>
      </c>
      <c r="G338">
        <v>8.9548799999999993</v>
      </c>
      <c r="H338">
        <v>8.9699000000000009</v>
      </c>
      <c r="I338">
        <v>8.9769900000000007</v>
      </c>
    </row>
    <row r="339" spans="1:9" x14ac:dyDescent="0.25">
      <c r="A339">
        <v>78.515199999999993</v>
      </c>
      <c r="B339">
        <v>8.7156199999999995</v>
      </c>
      <c r="C339">
        <v>8.9118999999999993</v>
      </c>
      <c r="D339">
        <v>8.9609500000000004</v>
      </c>
      <c r="E339">
        <v>8.9549599999999998</v>
      </c>
      <c r="F339">
        <v>8.9692600000000002</v>
      </c>
      <c r="G339">
        <v>8.9542599999999997</v>
      </c>
      <c r="H339">
        <v>8.9627499999999998</v>
      </c>
      <c r="I339">
        <v>8.9657999999999998</v>
      </c>
    </row>
    <row r="340" spans="1:9" x14ac:dyDescent="0.25">
      <c r="A340">
        <v>79.707700000000003</v>
      </c>
      <c r="B340">
        <v>8.7176600000000004</v>
      </c>
      <c r="C340">
        <v>8.9002599999999994</v>
      </c>
      <c r="D340">
        <v>8.95533</v>
      </c>
      <c r="E340">
        <v>8.9551400000000001</v>
      </c>
      <c r="F340">
        <v>8.96556</v>
      </c>
      <c r="G340">
        <v>8.9525199999999998</v>
      </c>
      <c r="H340">
        <v>8.96739</v>
      </c>
      <c r="I340">
        <v>8.9686400000000006</v>
      </c>
    </row>
    <row r="341" spans="1:9" x14ac:dyDescent="0.25">
      <c r="A341">
        <v>80.918099999999995</v>
      </c>
      <c r="B341">
        <v>8.7150400000000001</v>
      </c>
      <c r="C341">
        <v>8.9097600000000003</v>
      </c>
      <c r="D341">
        <v>8.9602699999999995</v>
      </c>
      <c r="E341">
        <v>8.9560899999999997</v>
      </c>
      <c r="F341">
        <v>8.9565400000000004</v>
      </c>
      <c r="G341">
        <v>8.9504999999999999</v>
      </c>
      <c r="H341">
        <v>8.9636099999999992</v>
      </c>
      <c r="I341">
        <v>8.9627800000000004</v>
      </c>
    </row>
    <row r="342" spans="1:9" x14ac:dyDescent="0.25">
      <c r="A342">
        <v>82.146799999999999</v>
      </c>
      <c r="B342">
        <v>8.7172800000000006</v>
      </c>
      <c r="C342">
        <v>8.9031000000000002</v>
      </c>
      <c r="D342">
        <v>8.9609500000000004</v>
      </c>
      <c r="E342">
        <v>8.9543099999999995</v>
      </c>
      <c r="F342">
        <v>8.9678900000000006</v>
      </c>
      <c r="G342">
        <v>8.9458800000000007</v>
      </c>
      <c r="H342">
        <v>8.9605999999999995</v>
      </c>
      <c r="I342">
        <v>8.9662199999999999</v>
      </c>
    </row>
    <row r="343" spans="1:9" x14ac:dyDescent="0.25">
      <c r="A343">
        <v>83.394099999999995</v>
      </c>
      <c r="B343">
        <v>8.7156199999999995</v>
      </c>
      <c r="C343">
        <v>8.8998799999999996</v>
      </c>
      <c r="D343">
        <v>8.9551700000000007</v>
      </c>
      <c r="E343">
        <v>8.9478000000000009</v>
      </c>
      <c r="F343">
        <v>8.9623899999999992</v>
      </c>
      <c r="G343">
        <v>8.9489000000000001</v>
      </c>
      <c r="H343">
        <v>8.9570100000000004</v>
      </c>
      <c r="I343">
        <v>8.9650700000000008</v>
      </c>
    </row>
    <row r="344" spans="1:9" x14ac:dyDescent="0.25">
      <c r="A344">
        <v>84.6601</v>
      </c>
      <c r="B344">
        <v>8.7151499999999995</v>
      </c>
      <c r="C344">
        <v>8.9020499999999991</v>
      </c>
      <c r="D344">
        <v>8.9517699999999998</v>
      </c>
      <c r="E344">
        <v>8.9501000000000008</v>
      </c>
      <c r="F344">
        <v>8.9602500000000003</v>
      </c>
      <c r="G344">
        <v>8.9448799999999995</v>
      </c>
      <c r="H344">
        <v>8.9588000000000001</v>
      </c>
      <c r="I344">
        <v>8.9619400000000002</v>
      </c>
    </row>
    <row r="345" spans="1:9" x14ac:dyDescent="0.25">
      <c r="A345">
        <v>85.945300000000003</v>
      </c>
      <c r="B345">
        <v>8.7146299999999997</v>
      </c>
      <c r="C345">
        <v>8.8998299999999997</v>
      </c>
      <c r="D345">
        <v>8.9506700000000006</v>
      </c>
      <c r="E345">
        <v>8.9565000000000001</v>
      </c>
      <c r="F345">
        <v>8.9557699999999993</v>
      </c>
      <c r="G345">
        <v>8.9396299999999993</v>
      </c>
      <c r="H345">
        <v>8.9535099999999996</v>
      </c>
      <c r="I345">
        <v>8.9611099999999997</v>
      </c>
    </row>
    <row r="346" spans="1:9" x14ac:dyDescent="0.25">
      <c r="A346">
        <v>87.249899999999997</v>
      </c>
      <c r="B346">
        <v>8.7146799999999995</v>
      </c>
      <c r="C346">
        <v>8.9016999999999999</v>
      </c>
      <c r="D346">
        <v>8.9508700000000001</v>
      </c>
      <c r="E346">
        <v>8.9501399999999993</v>
      </c>
      <c r="F346">
        <v>8.9551099999999995</v>
      </c>
      <c r="G346">
        <v>8.9451400000000003</v>
      </c>
      <c r="H346">
        <v>8.9538799999999998</v>
      </c>
      <c r="I346">
        <v>8.9619400000000002</v>
      </c>
    </row>
    <row r="347" spans="1:9" x14ac:dyDescent="0.25">
      <c r="A347">
        <v>88.574200000000005</v>
      </c>
      <c r="B347">
        <v>8.7136800000000001</v>
      </c>
      <c r="C347">
        <v>8.8903700000000008</v>
      </c>
      <c r="D347">
        <v>8.9517900000000008</v>
      </c>
      <c r="E347">
        <v>8.9483300000000003</v>
      </c>
      <c r="F347">
        <v>8.9486799999999995</v>
      </c>
      <c r="G347">
        <v>8.9436699999999991</v>
      </c>
      <c r="H347">
        <v>8.9478600000000004</v>
      </c>
      <c r="I347">
        <v>8.9611599999999996</v>
      </c>
    </row>
    <row r="348" spans="1:9" x14ac:dyDescent="0.25">
      <c r="A348">
        <v>89.918400000000005</v>
      </c>
      <c r="B348">
        <v>8.7104099999999995</v>
      </c>
      <c r="C348">
        <v>8.8987599999999993</v>
      </c>
      <c r="D348">
        <v>8.9516100000000005</v>
      </c>
      <c r="E348">
        <v>8.9417299999999997</v>
      </c>
      <c r="F348">
        <v>8.95167</v>
      </c>
      <c r="G348">
        <v>8.9360999999999997</v>
      </c>
      <c r="H348">
        <v>8.9488900000000005</v>
      </c>
      <c r="I348">
        <v>8.9557099999999998</v>
      </c>
    </row>
    <row r="349" spans="1:9" x14ac:dyDescent="0.25">
      <c r="A349">
        <v>91.283000000000001</v>
      </c>
      <c r="B349">
        <v>8.7077100000000005</v>
      </c>
      <c r="C349">
        <v>8.9056800000000003</v>
      </c>
      <c r="D349">
        <v>8.9429300000000005</v>
      </c>
      <c r="E349">
        <v>8.9395199999999999</v>
      </c>
      <c r="F349">
        <v>8.9508700000000001</v>
      </c>
      <c r="G349">
        <v>8.9341899999999992</v>
      </c>
      <c r="H349">
        <v>8.9465299999999992</v>
      </c>
      <c r="I349">
        <v>8.9594000000000005</v>
      </c>
    </row>
    <row r="350" spans="1:9" x14ac:dyDescent="0.25">
      <c r="A350">
        <v>92.668099999999995</v>
      </c>
      <c r="B350">
        <v>8.7120899999999999</v>
      </c>
      <c r="C350">
        <v>8.8969400000000007</v>
      </c>
      <c r="D350">
        <v>8.9383400000000002</v>
      </c>
      <c r="E350">
        <v>8.9475200000000008</v>
      </c>
      <c r="F350">
        <v>8.94984</v>
      </c>
      <c r="G350">
        <v>8.9343000000000004</v>
      </c>
      <c r="H350">
        <v>8.9472699999999996</v>
      </c>
      <c r="I350">
        <v>8.9545899999999996</v>
      </c>
    </row>
    <row r="351" spans="1:9" x14ac:dyDescent="0.25">
      <c r="A351">
        <v>94.074200000000005</v>
      </c>
      <c r="B351">
        <v>8.7069500000000009</v>
      </c>
      <c r="C351">
        <v>8.8989100000000008</v>
      </c>
      <c r="D351">
        <v>8.9463000000000008</v>
      </c>
      <c r="E351">
        <v>8.9383800000000004</v>
      </c>
      <c r="F351">
        <v>8.9502500000000005</v>
      </c>
      <c r="G351">
        <v>8.9355700000000002</v>
      </c>
      <c r="H351">
        <v>8.9515899999999995</v>
      </c>
      <c r="I351">
        <v>8.9506399999999999</v>
      </c>
    </row>
    <row r="352" spans="1:9" x14ac:dyDescent="0.25">
      <c r="A352">
        <v>95.501400000000004</v>
      </c>
      <c r="B352">
        <v>8.7091799999999999</v>
      </c>
      <c r="C352">
        <v>8.8955199999999994</v>
      </c>
      <c r="D352">
        <v>8.9424799999999998</v>
      </c>
      <c r="E352">
        <v>8.9436099999999996</v>
      </c>
      <c r="F352">
        <v>8.9477600000000006</v>
      </c>
      <c r="G352">
        <v>8.9405199999999994</v>
      </c>
      <c r="H352">
        <v>8.9470200000000002</v>
      </c>
      <c r="I352">
        <v>8.9571299999999994</v>
      </c>
    </row>
    <row r="353" spans="1:9" x14ac:dyDescent="0.25">
      <c r="A353">
        <v>96.950199999999995</v>
      </c>
      <c r="B353">
        <v>8.7065400000000004</v>
      </c>
      <c r="C353">
        <v>8.8908900000000006</v>
      </c>
      <c r="D353">
        <v>8.9447200000000002</v>
      </c>
      <c r="E353">
        <v>8.9415099999999992</v>
      </c>
      <c r="F353">
        <v>8.9510699999999996</v>
      </c>
      <c r="G353">
        <v>8.9297500000000003</v>
      </c>
      <c r="H353">
        <v>8.9463299999999997</v>
      </c>
      <c r="I353">
        <v>8.9546200000000002</v>
      </c>
    </row>
    <row r="354" spans="1:9" x14ac:dyDescent="0.25">
      <c r="A354">
        <v>98.420900000000003</v>
      </c>
      <c r="B354">
        <v>8.7097999999999995</v>
      </c>
      <c r="C354">
        <v>8.8923900000000007</v>
      </c>
      <c r="D354">
        <v>8.93933</v>
      </c>
      <c r="E354">
        <v>8.9412400000000005</v>
      </c>
      <c r="F354">
        <v>8.9463200000000001</v>
      </c>
      <c r="G354">
        <v>8.93398</v>
      </c>
      <c r="H354">
        <v>8.9428400000000003</v>
      </c>
      <c r="I354">
        <v>8.9504900000000003</v>
      </c>
    </row>
    <row r="355" spans="1:9" x14ac:dyDescent="0.25">
      <c r="A355">
        <v>99.913700000000006</v>
      </c>
      <c r="B355">
        <v>8.7071699999999996</v>
      </c>
      <c r="C355">
        <v>8.8971</v>
      </c>
      <c r="D355">
        <v>8.9444599999999994</v>
      </c>
      <c r="E355">
        <v>8.9357600000000001</v>
      </c>
      <c r="F355">
        <v>8.9524000000000008</v>
      </c>
      <c r="G355">
        <v>8.9306300000000007</v>
      </c>
      <c r="H355">
        <v>8.9442900000000005</v>
      </c>
      <c r="I355">
        <v>8.9480500000000003</v>
      </c>
    </row>
    <row r="356" spans="1:9" x14ac:dyDescent="0.25">
      <c r="A356">
        <v>101.429</v>
      </c>
      <c r="B356">
        <v>8.7061100000000007</v>
      </c>
      <c r="C356">
        <v>8.88889</v>
      </c>
      <c r="D356">
        <v>8.9408100000000008</v>
      </c>
      <c r="E356">
        <v>8.9345599999999994</v>
      </c>
      <c r="F356">
        <v>8.9450000000000003</v>
      </c>
      <c r="G356">
        <v>8.9310700000000001</v>
      </c>
      <c r="H356">
        <v>8.9437599999999993</v>
      </c>
      <c r="I356">
        <v>8.9459900000000001</v>
      </c>
    </row>
    <row r="357" spans="1:9" x14ac:dyDescent="0.25">
      <c r="A357">
        <v>102.967</v>
      </c>
      <c r="B357">
        <v>8.7062299999999997</v>
      </c>
      <c r="C357">
        <v>8.8930500000000006</v>
      </c>
      <c r="D357">
        <v>8.9393100000000008</v>
      </c>
      <c r="E357">
        <v>8.9372699999999998</v>
      </c>
      <c r="F357">
        <v>8.9467999999999996</v>
      </c>
      <c r="G357">
        <v>8.9271200000000004</v>
      </c>
      <c r="H357">
        <v>8.9375900000000001</v>
      </c>
      <c r="I357">
        <v>8.9472799999999992</v>
      </c>
    </row>
    <row r="358" spans="1:9" x14ac:dyDescent="0.25">
      <c r="A358">
        <v>104.529</v>
      </c>
      <c r="B358">
        <v>8.7093799999999995</v>
      </c>
      <c r="C358">
        <v>8.8942599999999992</v>
      </c>
      <c r="D358">
        <v>8.9337900000000001</v>
      </c>
      <c r="E358">
        <v>8.9412199999999995</v>
      </c>
      <c r="F358">
        <v>8.9383499999999998</v>
      </c>
      <c r="G358">
        <v>8.9307599999999994</v>
      </c>
      <c r="H358">
        <v>8.9375099999999996</v>
      </c>
      <c r="I358">
        <v>8.9465199999999996</v>
      </c>
    </row>
    <row r="359" spans="1:9" x14ac:dyDescent="0.25">
      <c r="A359">
        <v>106.114</v>
      </c>
      <c r="B359">
        <v>8.7122499999999992</v>
      </c>
      <c r="C359">
        <v>8.8863500000000002</v>
      </c>
      <c r="D359">
        <v>8.9370999999999992</v>
      </c>
      <c r="E359">
        <v>8.9334799999999994</v>
      </c>
      <c r="F359">
        <v>8.9405199999999994</v>
      </c>
      <c r="G359">
        <v>8.9283199999999994</v>
      </c>
      <c r="H359">
        <v>8.9393600000000006</v>
      </c>
      <c r="I359">
        <v>8.9435000000000002</v>
      </c>
    </row>
    <row r="360" spans="1:9" x14ac:dyDescent="0.25">
      <c r="A360">
        <v>107.723</v>
      </c>
      <c r="B360">
        <v>8.7072699999999994</v>
      </c>
      <c r="C360">
        <v>8.8858599999999992</v>
      </c>
      <c r="D360">
        <v>8.9376999999999995</v>
      </c>
      <c r="E360">
        <v>8.9337900000000001</v>
      </c>
      <c r="F360">
        <v>8.9430499999999995</v>
      </c>
      <c r="G360">
        <v>8.9271100000000008</v>
      </c>
      <c r="H360">
        <v>8.9375900000000001</v>
      </c>
      <c r="I360">
        <v>8.9407200000000007</v>
      </c>
    </row>
    <row r="361" spans="1:9" x14ac:dyDescent="0.25">
      <c r="A361">
        <v>109.35599999999999</v>
      </c>
      <c r="B361">
        <v>8.7043300000000006</v>
      </c>
      <c r="C361">
        <v>8.8854799999999994</v>
      </c>
      <c r="D361">
        <v>8.9367300000000007</v>
      </c>
      <c r="E361">
        <v>8.9315800000000003</v>
      </c>
      <c r="F361">
        <v>8.9437700000000007</v>
      </c>
      <c r="G361">
        <v>8.9190100000000001</v>
      </c>
      <c r="H361">
        <v>8.9431100000000008</v>
      </c>
      <c r="I361">
        <v>8.9458500000000001</v>
      </c>
    </row>
    <row r="362" spans="1:9" x14ac:dyDescent="0.25">
      <c r="A362">
        <v>111.014</v>
      </c>
      <c r="B362">
        <v>8.6999200000000005</v>
      </c>
      <c r="C362">
        <v>8.8881999999999994</v>
      </c>
      <c r="D362">
        <v>8.9354800000000001</v>
      </c>
      <c r="E362">
        <v>8.9249200000000002</v>
      </c>
      <c r="F362">
        <v>8.9396299999999993</v>
      </c>
      <c r="G362">
        <v>8.9181899999999992</v>
      </c>
      <c r="H362">
        <v>8.9397400000000005</v>
      </c>
      <c r="I362">
        <v>8.9384599999999992</v>
      </c>
    </row>
    <row r="363" spans="1:9" x14ac:dyDescent="0.25">
      <c r="A363">
        <v>112.697</v>
      </c>
      <c r="B363">
        <v>8.7030499999999993</v>
      </c>
      <c r="C363">
        <v>8.8865999999999996</v>
      </c>
      <c r="D363">
        <v>8.9375400000000003</v>
      </c>
      <c r="E363">
        <v>8.9259000000000004</v>
      </c>
      <c r="F363">
        <v>8.9409799999999997</v>
      </c>
      <c r="G363">
        <v>8.9181799999999996</v>
      </c>
      <c r="H363">
        <v>8.93825</v>
      </c>
      <c r="I363">
        <v>8.9418000000000006</v>
      </c>
    </row>
    <row r="364" spans="1:9" x14ac:dyDescent="0.25">
      <c r="A364">
        <v>114.405</v>
      </c>
      <c r="B364">
        <v>8.7038100000000007</v>
      </c>
      <c r="C364">
        <v>8.8861299999999996</v>
      </c>
      <c r="D364">
        <v>8.9384099999999993</v>
      </c>
      <c r="E364">
        <v>8.9306400000000004</v>
      </c>
      <c r="F364">
        <v>8.9445200000000007</v>
      </c>
      <c r="G364">
        <v>8.9221299999999992</v>
      </c>
      <c r="H364">
        <v>8.9380500000000005</v>
      </c>
      <c r="I364">
        <v>8.9426000000000005</v>
      </c>
    </row>
    <row r="365" spans="1:9" x14ac:dyDescent="0.25">
      <c r="A365">
        <v>116.139</v>
      </c>
      <c r="B365">
        <v>8.6952599999999993</v>
      </c>
      <c r="C365">
        <v>8.8845100000000006</v>
      </c>
      <c r="D365">
        <v>8.9362399999999997</v>
      </c>
      <c r="E365">
        <v>8.9303100000000004</v>
      </c>
      <c r="F365">
        <v>8.9376200000000008</v>
      </c>
      <c r="G365">
        <v>8.9155099999999994</v>
      </c>
      <c r="H365">
        <v>8.9366900000000005</v>
      </c>
      <c r="I365">
        <v>8.9433299999999996</v>
      </c>
    </row>
    <row r="366" spans="1:9" x14ac:dyDescent="0.25">
      <c r="A366">
        <v>117.899</v>
      </c>
      <c r="B366">
        <v>8.7002500000000005</v>
      </c>
      <c r="C366">
        <v>8.8899299999999997</v>
      </c>
      <c r="D366">
        <v>8.9273399999999992</v>
      </c>
      <c r="E366">
        <v>8.9271799999999999</v>
      </c>
      <c r="F366">
        <v>8.9445800000000002</v>
      </c>
      <c r="G366">
        <v>8.9183500000000002</v>
      </c>
      <c r="H366">
        <v>8.9363799999999998</v>
      </c>
      <c r="I366">
        <v>8.9348500000000008</v>
      </c>
    </row>
    <row r="367" spans="1:9" x14ac:dyDescent="0.25">
      <c r="A367">
        <v>119.68600000000001</v>
      </c>
      <c r="B367">
        <v>8.6988800000000008</v>
      </c>
      <c r="C367">
        <v>8.8887900000000002</v>
      </c>
      <c r="D367">
        <v>8.9252400000000005</v>
      </c>
      <c r="E367">
        <v>8.9264100000000006</v>
      </c>
      <c r="F367">
        <v>8.9356000000000009</v>
      </c>
      <c r="G367">
        <v>8.9193700000000007</v>
      </c>
      <c r="H367">
        <v>8.9338599999999992</v>
      </c>
      <c r="I367">
        <v>8.9365500000000004</v>
      </c>
    </row>
    <row r="368" spans="1:9" x14ac:dyDescent="0.25">
      <c r="A368">
        <v>121.5</v>
      </c>
      <c r="B368">
        <v>8.7049800000000008</v>
      </c>
      <c r="C368">
        <v>8.8809299999999993</v>
      </c>
      <c r="D368">
        <v>8.9261599999999994</v>
      </c>
      <c r="E368">
        <v>8.9211600000000004</v>
      </c>
      <c r="F368">
        <v>8.9399700000000006</v>
      </c>
      <c r="G368">
        <v>8.9162800000000004</v>
      </c>
      <c r="H368">
        <v>8.9305900000000005</v>
      </c>
      <c r="I368">
        <v>8.9389900000000004</v>
      </c>
    </row>
    <row r="369" spans="1:9" x14ac:dyDescent="0.25">
      <c r="A369">
        <v>123.34099999999999</v>
      </c>
      <c r="B369">
        <v>8.7046700000000001</v>
      </c>
      <c r="C369">
        <v>8.8817799999999991</v>
      </c>
      <c r="D369">
        <v>8.9345099999999995</v>
      </c>
      <c r="E369">
        <v>8.92408</v>
      </c>
      <c r="F369">
        <v>8.9352599999999995</v>
      </c>
      <c r="G369">
        <v>8.9182299999999994</v>
      </c>
      <c r="H369">
        <v>8.9282900000000005</v>
      </c>
      <c r="I369">
        <v>8.9365500000000004</v>
      </c>
    </row>
    <row r="370" spans="1:9" x14ac:dyDescent="0.25">
      <c r="A370">
        <v>125.21</v>
      </c>
      <c r="B370">
        <v>8.6981000000000002</v>
      </c>
      <c r="C370">
        <v>8.8816400000000009</v>
      </c>
      <c r="D370">
        <v>8.9300200000000007</v>
      </c>
      <c r="E370">
        <v>8.9264399999999995</v>
      </c>
      <c r="F370">
        <v>8.9352699999999992</v>
      </c>
      <c r="G370">
        <v>8.9197299999999995</v>
      </c>
      <c r="H370">
        <v>8.9310500000000008</v>
      </c>
      <c r="I370">
        <v>8.9350900000000006</v>
      </c>
    </row>
    <row r="371" spans="1:9" x14ac:dyDescent="0.25">
      <c r="A371">
        <v>127.107</v>
      </c>
      <c r="B371">
        <v>8.6988699999999994</v>
      </c>
      <c r="C371">
        <v>8.8807200000000002</v>
      </c>
      <c r="D371">
        <v>8.9273799999999994</v>
      </c>
      <c r="E371">
        <v>8.9232600000000009</v>
      </c>
      <c r="F371">
        <v>8.9374699999999994</v>
      </c>
      <c r="G371">
        <v>8.9137299999999993</v>
      </c>
      <c r="H371">
        <v>8.9265699999999999</v>
      </c>
      <c r="I371">
        <v>8.9301600000000008</v>
      </c>
    </row>
    <row r="372" spans="1:9" x14ac:dyDescent="0.25">
      <c r="A372">
        <v>129.03299999999999</v>
      </c>
      <c r="B372">
        <v>8.6960200000000007</v>
      </c>
      <c r="C372">
        <v>8.8863599999999998</v>
      </c>
      <c r="D372">
        <v>8.9318500000000007</v>
      </c>
      <c r="E372">
        <v>8.9255399999999998</v>
      </c>
      <c r="F372">
        <v>8.9343199999999996</v>
      </c>
      <c r="G372">
        <v>8.9181000000000008</v>
      </c>
      <c r="H372">
        <v>8.9297299999999993</v>
      </c>
      <c r="I372">
        <v>8.9318200000000001</v>
      </c>
    </row>
    <row r="373" spans="1:9" x14ac:dyDescent="0.25">
      <c r="A373">
        <v>130.988</v>
      </c>
      <c r="B373">
        <v>8.7012699999999992</v>
      </c>
      <c r="C373">
        <v>8.8811099999999996</v>
      </c>
      <c r="D373">
        <v>8.9335000000000004</v>
      </c>
      <c r="E373">
        <v>8.9248700000000003</v>
      </c>
      <c r="F373">
        <v>8.9366699999999994</v>
      </c>
      <c r="G373">
        <v>8.9176500000000001</v>
      </c>
      <c r="H373">
        <v>8.9243400000000008</v>
      </c>
      <c r="I373">
        <v>8.9341500000000007</v>
      </c>
    </row>
    <row r="374" spans="1:9" x14ac:dyDescent="0.25">
      <c r="A374">
        <v>132.97200000000001</v>
      </c>
      <c r="B374">
        <v>8.6999499999999994</v>
      </c>
      <c r="C374">
        <v>8.8776100000000007</v>
      </c>
      <c r="D374">
        <v>8.9243100000000002</v>
      </c>
      <c r="E374">
        <v>8.9220699999999997</v>
      </c>
      <c r="F374">
        <v>8.9321800000000007</v>
      </c>
      <c r="G374">
        <v>8.9164499999999993</v>
      </c>
      <c r="H374">
        <v>8.92882</v>
      </c>
      <c r="I374">
        <v>8.93567</v>
      </c>
    </row>
    <row r="375" spans="1:9" x14ac:dyDescent="0.25">
      <c r="A375">
        <v>134.98699999999999</v>
      </c>
      <c r="B375">
        <v>8.7012999999999998</v>
      </c>
      <c r="C375">
        <v>8.8807399999999994</v>
      </c>
      <c r="D375">
        <v>8.9279100000000007</v>
      </c>
      <c r="E375">
        <v>8.9268999999999998</v>
      </c>
      <c r="F375">
        <v>8.9342799999999993</v>
      </c>
      <c r="G375">
        <v>8.9121000000000006</v>
      </c>
      <c r="H375">
        <v>8.9295899999999993</v>
      </c>
      <c r="I375">
        <v>8.9277999999999995</v>
      </c>
    </row>
    <row r="376" spans="1:9" x14ac:dyDescent="0.25">
      <c r="A376">
        <v>137.03100000000001</v>
      </c>
      <c r="B376">
        <v>8.7038399999999996</v>
      </c>
      <c r="C376">
        <v>8.8818599999999996</v>
      </c>
      <c r="D376">
        <v>8.9332899999999995</v>
      </c>
      <c r="E376">
        <v>8.9242000000000008</v>
      </c>
      <c r="F376">
        <v>8.9316899999999997</v>
      </c>
      <c r="G376">
        <v>8.9133200000000006</v>
      </c>
      <c r="H376">
        <v>8.9258799999999994</v>
      </c>
      <c r="I376">
        <v>8.9333799999999997</v>
      </c>
    </row>
    <row r="377" spans="1:9" x14ac:dyDescent="0.25">
      <c r="A377">
        <v>139.107</v>
      </c>
      <c r="B377">
        <v>8.6967700000000008</v>
      </c>
      <c r="C377">
        <v>8.8742699999999992</v>
      </c>
      <c r="D377">
        <v>8.9269499999999997</v>
      </c>
      <c r="E377">
        <v>8.9227699999999999</v>
      </c>
      <c r="F377">
        <v>8.9319600000000001</v>
      </c>
      <c r="G377">
        <v>8.907</v>
      </c>
      <c r="H377">
        <v>8.9211899999999993</v>
      </c>
      <c r="I377">
        <v>8.9352</v>
      </c>
    </row>
    <row r="378" spans="1:9" x14ac:dyDescent="0.25">
      <c r="A378">
        <v>141.214</v>
      </c>
      <c r="B378">
        <v>8.6925899999999992</v>
      </c>
      <c r="C378">
        <v>8.8787900000000004</v>
      </c>
      <c r="D378">
        <v>8.9266299999999994</v>
      </c>
      <c r="E378">
        <v>8.9251000000000005</v>
      </c>
      <c r="F378">
        <v>8.9297599999999999</v>
      </c>
      <c r="G378">
        <v>8.9163999999999994</v>
      </c>
      <c r="H378">
        <v>8.9276800000000005</v>
      </c>
      <c r="I378">
        <v>8.9280200000000001</v>
      </c>
    </row>
    <row r="379" spans="1:9" x14ac:dyDescent="0.25">
      <c r="A379">
        <v>143.352</v>
      </c>
      <c r="B379">
        <v>8.6979299999999995</v>
      </c>
      <c r="C379">
        <v>8.8799200000000003</v>
      </c>
      <c r="D379">
        <v>8.9273199999999999</v>
      </c>
      <c r="E379">
        <v>8.9220100000000002</v>
      </c>
      <c r="F379">
        <v>8.9342000000000006</v>
      </c>
      <c r="G379">
        <v>8.9113600000000002</v>
      </c>
      <c r="H379">
        <v>8.9268400000000003</v>
      </c>
      <c r="I379">
        <v>8.9336199999999995</v>
      </c>
    </row>
    <row r="380" spans="1:9" x14ac:dyDescent="0.25">
      <c r="A380">
        <v>145.523</v>
      </c>
      <c r="B380">
        <v>8.6990300000000005</v>
      </c>
      <c r="C380">
        <v>8.8800299999999996</v>
      </c>
      <c r="D380">
        <v>8.9218899999999994</v>
      </c>
      <c r="E380">
        <v>8.9199599999999997</v>
      </c>
      <c r="F380">
        <v>8.9354600000000008</v>
      </c>
      <c r="G380">
        <v>8.9092699999999994</v>
      </c>
      <c r="H380">
        <v>8.9284700000000008</v>
      </c>
      <c r="I380">
        <v>8.9327100000000002</v>
      </c>
    </row>
    <row r="381" spans="1:9" x14ac:dyDescent="0.25">
      <c r="A381">
        <v>147.727</v>
      </c>
      <c r="B381">
        <v>8.6933600000000002</v>
      </c>
      <c r="C381">
        <v>8.8817500000000003</v>
      </c>
      <c r="D381">
        <v>8.9299099999999996</v>
      </c>
      <c r="E381">
        <v>8.9232899999999997</v>
      </c>
      <c r="F381">
        <v>8.9313199999999995</v>
      </c>
      <c r="G381">
        <v>8.9064300000000003</v>
      </c>
      <c r="H381">
        <v>8.9270999999999994</v>
      </c>
      <c r="I381">
        <v>8.9349399999999992</v>
      </c>
    </row>
    <row r="382" spans="1:9" x14ac:dyDescent="0.25">
      <c r="A382">
        <v>149.964</v>
      </c>
      <c r="B382">
        <v>8.6950599999999998</v>
      </c>
      <c r="C382">
        <v>8.8770199999999999</v>
      </c>
      <c r="D382">
        <v>8.9266799999999993</v>
      </c>
      <c r="E382">
        <v>8.9238800000000005</v>
      </c>
      <c r="F382">
        <v>8.9299900000000001</v>
      </c>
      <c r="G382">
        <v>8.9102499999999996</v>
      </c>
      <c r="H382">
        <v>8.9286200000000004</v>
      </c>
      <c r="I382">
        <v>8.9337099999999996</v>
      </c>
    </row>
    <row r="383" spans="1:9" x14ac:dyDescent="0.25">
      <c r="A383">
        <v>152.23500000000001</v>
      </c>
      <c r="B383">
        <v>8.6916100000000007</v>
      </c>
      <c r="C383">
        <v>8.8784399999999994</v>
      </c>
      <c r="D383">
        <v>8.9245699999999992</v>
      </c>
      <c r="E383">
        <v>8.9201499999999996</v>
      </c>
      <c r="F383">
        <v>8.9268599999999996</v>
      </c>
      <c r="G383">
        <v>8.9101800000000004</v>
      </c>
      <c r="H383">
        <v>8.9249100000000006</v>
      </c>
      <c r="I383">
        <v>8.9311500000000006</v>
      </c>
    </row>
    <row r="384" spans="1:9" x14ac:dyDescent="0.25">
      <c r="A384">
        <v>154.54</v>
      </c>
      <c r="B384">
        <v>8.6960200000000007</v>
      </c>
      <c r="C384">
        <v>8.8823600000000003</v>
      </c>
      <c r="D384">
        <v>8.9269200000000009</v>
      </c>
      <c r="E384">
        <v>8.9224700000000006</v>
      </c>
      <c r="F384">
        <v>8.9328400000000006</v>
      </c>
      <c r="G384">
        <v>8.9079499999999996</v>
      </c>
      <c r="H384">
        <v>8.9227799999999995</v>
      </c>
      <c r="I384">
        <v>8.9258299999999995</v>
      </c>
    </row>
    <row r="385" spans="1:9" x14ac:dyDescent="0.25">
      <c r="A385">
        <v>156.87899999999999</v>
      </c>
      <c r="B385">
        <v>8.6920000000000002</v>
      </c>
      <c r="C385">
        <v>8.8800899999999992</v>
      </c>
      <c r="D385">
        <v>8.9239200000000007</v>
      </c>
      <c r="E385">
        <v>8.9162300000000005</v>
      </c>
      <c r="F385">
        <v>8.9297400000000007</v>
      </c>
      <c r="G385">
        <v>8.9131</v>
      </c>
      <c r="H385">
        <v>8.9247599999999991</v>
      </c>
      <c r="I385">
        <v>8.9312900000000006</v>
      </c>
    </row>
    <row r="386" spans="1:9" x14ac:dyDescent="0.25">
      <c r="A386">
        <v>159.25399999999999</v>
      </c>
      <c r="B386">
        <v>8.6961700000000004</v>
      </c>
      <c r="C386">
        <v>8.8763000000000005</v>
      </c>
      <c r="D386">
        <v>8.9242699999999999</v>
      </c>
      <c r="E386">
        <v>8.9179899999999996</v>
      </c>
      <c r="F386">
        <v>8.92807</v>
      </c>
      <c r="G386">
        <v>8.9095099999999992</v>
      </c>
      <c r="H386">
        <v>8.9200599999999994</v>
      </c>
      <c r="I386">
        <v>8.9310799999999997</v>
      </c>
    </row>
    <row r="387" spans="1:9" x14ac:dyDescent="0.25">
      <c r="A387">
        <v>161.66499999999999</v>
      </c>
      <c r="B387">
        <v>8.6954200000000004</v>
      </c>
      <c r="C387">
        <v>8.8794599999999999</v>
      </c>
      <c r="D387">
        <v>8.9211200000000002</v>
      </c>
      <c r="E387">
        <v>8.92178</v>
      </c>
      <c r="F387">
        <v>8.9318100000000005</v>
      </c>
      <c r="G387">
        <v>8.9120899999999992</v>
      </c>
      <c r="H387">
        <v>8.9237500000000001</v>
      </c>
      <c r="I387">
        <v>8.9294799999999999</v>
      </c>
    </row>
    <row r="388" spans="1:9" x14ac:dyDescent="0.25">
      <c r="A388">
        <v>164.113</v>
      </c>
      <c r="B388">
        <v>8.6941199999999998</v>
      </c>
      <c r="C388">
        <v>8.8784600000000005</v>
      </c>
      <c r="D388">
        <v>8.9188399999999994</v>
      </c>
      <c r="E388">
        <v>8.9199199999999994</v>
      </c>
      <c r="F388">
        <v>8.9284599999999994</v>
      </c>
      <c r="G388">
        <v>8.9102200000000007</v>
      </c>
      <c r="H388">
        <v>8.9221400000000006</v>
      </c>
      <c r="I388">
        <v>8.9314699999999991</v>
      </c>
    </row>
    <row r="389" spans="1:9" x14ac:dyDescent="0.25">
      <c r="A389">
        <v>166.59700000000001</v>
      </c>
      <c r="B389">
        <v>8.6942699999999995</v>
      </c>
      <c r="C389">
        <v>8.8771000000000004</v>
      </c>
      <c r="D389">
        <v>8.9245000000000001</v>
      </c>
      <c r="E389">
        <v>8.9235600000000002</v>
      </c>
      <c r="F389">
        <v>8.9306199999999993</v>
      </c>
      <c r="G389">
        <v>8.9093999999999998</v>
      </c>
      <c r="H389">
        <v>8.9255700000000004</v>
      </c>
      <c r="I389">
        <v>8.9310700000000001</v>
      </c>
    </row>
    <row r="390" spans="1:9" x14ac:dyDescent="0.25">
      <c r="A390">
        <v>169.119</v>
      </c>
      <c r="B390">
        <v>8.6959800000000005</v>
      </c>
      <c r="C390">
        <v>8.8775399999999998</v>
      </c>
      <c r="D390">
        <v>8.9248700000000003</v>
      </c>
      <c r="E390">
        <v>8.9197699999999998</v>
      </c>
      <c r="F390">
        <v>8.9283800000000006</v>
      </c>
      <c r="G390">
        <v>8.9045400000000008</v>
      </c>
      <c r="H390">
        <v>8.9223099999999995</v>
      </c>
      <c r="I390">
        <v>8.9264799999999997</v>
      </c>
    </row>
    <row r="391" spans="1:9" x14ac:dyDescent="0.25">
      <c r="A391">
        <v>171.678</v>
      </c>
      <c r="B391">
        <v>8.6931899999999995</v>
      </c>
      <c r="C391">
        <v>8.8751899999999999</v>
      </c>
      <c r="D391">
        <v>8.9220000000000006</v>
      </c>
      <c r="E391">
        <v>8.9200400000000002</v>
      </c>
      <c r="F391">
        <v>8.9334000000000007</v>
      </c>
      <c r="G391">
        <v>8.9093599999999995</v>
      </c>
      <c r="H391">
        <v>8.9250000000000007</v>
      </c>
      <c r="I391">
        <v>8.9244500000000002</v>
      </c>
    </row>
    <row r="392" spans="1:9" x14ac:dyDescent="0.25">
      <c r="A392">
        <v>174.27699999999999</v>
      </c>
      <c r="B392">
        <v>8.6966300000000007</v>
      </c>
      <c r="C392">
        <v>8.8764099999999999</v>
      </c>
      <c r="D392">
        <v>8.9279100000000007</v>
      </c>
      <c r="E392">
        <v>8.9187200000000004</v>
      </c>
      <c r="F392">
        <v>8.9284099999999995</v>
      </c>
      <c r="G392">
        <v>8.9077000000000002</v>
      </c>
      <c r="H392">
        <v>8.9177</v>
      </c>
      <c r="I392">
        <v>8.92727</v>
      </c>
    </row>
    <row r="393" spans="1:9" x14ac:dyDescent="0.25">
      <c r="A393">
        <v>176.91399999999999</v>
      </c>
      <c r="B393">
        <v>8.6961200000000005</v>
      </c>
      <c r="C393">
        <v>8.8791899999999995</v>
      </c>
      <c r="D393">
        <v>8.9233399999999996</v>
      </c>
      <c r="E393">
        <v>8.9170999999999996</v>
      </c>
      <c r="F393">
        <v>8.9264600000000005</v>
      </c>
      <c r="G393">
        <v>8.9077900000000003</v>
      </c>
      <c r="H393">
        <v>8.9215199999999992</v>
      </c>
      <c r="I393">
        <v>8.9280500000000007</v>
      </c>
    </row>
    <row r="394" spans="1:9" x14ac:dyDescent="0.25">
      <c r="A394">
        <v>179.59200000000001</v>
      </c>
      <c r="B394">
        <v>8.6942500000000003</v>
      </c>
      <c r="C394">
        <v>8.8787500000000001</v>
      </c>
      <c r="D394">
        <v>8.92286</v>
      </c>
      <c r="E394">
        <v>8.9175299999999993</v>
      </c>
      <c r="F394">
        <v>8.9295000000000009</v>
      </c>
      <c r="G394">
        <v>8.9083699999999997</v>
      </c>
      <c r="H394">
        <v>8.9212199999999999</v>
      </c>
      <c r="I394">
        <v>8.9274799999999992</v>
      </c>
    </row>
    <row r="395" spans="1:9" x14ac:dyDescent="0.25">
      <c r="A395">
        <v>182.31</v>
      </c>
      <c r="B395">
        <v>8.6917600000000004</v>
      </c>
      <c r="C395">
        <v>8.8765400000000003</v>
      </c>
      <c r="D395">
        <v>8.9204899999999991</v>
      </c>
      <c r="E395">
        <v>8.9159000000000006</v>
      </c>
      <c r="F395">
        <v>8.9307800000000004</v>
      </c>
      <c r="G395">
        <v>8.9059200000000001</v>
      </c>
      <c r="H395">
        <v>8.9217999999999993</v>
      </c>
      <c r="I395">
        <v>8.9266100000000002</v>
      </c>
    </row>
    <row r="396" spans="1:9" x14ac:dyDescent="0.25">
      <c r="A396">
        <v>185.06800000000001</v>
      </c>
      <c r="B396">
        <v>8.6981400000000004</v>
      </c>
      <c r="C396">
        <v>8.8789999999999996</v>
      </c>
      <c r="D396">
        <v>8.9220100000000002</v>
      </c>
      <c r="E396">
        <v>8.9185499999999998</v>
      </c>
      <c r="F396">
        <v>8.93032</v>
      </c>
      <c r="G396">
        <v>8.9053500000000003</v>
      </c>
      <c r="H396">
        <v>8.9235399999999991</v>
      </c>
      <c r="I396">
        <v>8.9258400000000009</v>
      </c>
    </row>
    <row r="397" spans="1:9" x14ac:dyDescent="0.25">
      <c r="A397">
        <v>187.869</v>
      </c>
      <c r="B397">
        <v>8.6975300000000004</v>
      </c>
      <c r="C397">
        <v>8.8732000000000006</v>
      </c>
      <c r="D397">
        <v>8.9210899999999995</v>
      </c>
      <c r="E397">
        <v>8.9187799999999999</v>
      </c>
      <c r="F397">
        <v>8.9283300000000008</v>
      </c>
      <c r="G397">
        <v>8.9080600000000008</v>
      </c>
      <c r="H397">
        <v>8.9226299999999998</v>
      </c>
      <c r="I397">
        <v>8.9273500000000006</v>
      </c>
    </row>
    <row r="398" spans="1:9" x14ac:dyDescent="0.25">
      <c r="A398">
        <v>190.71199999999999</v>
      </c>
      <c r="B398">
        <v>8.6912800000000008</v>
      </c>
      <c r="C398">
        <v>8.8765800000000006</v>
      </c>
      <c r="D398">
        <v>8.9238900000000001</v>
      </c>
      <c r="E398">
        <v>8.91479</v>
      </c>
      <c r="F398">
        <v>8.9285200000000007</v>
      </c>
      <c r="G398">
        <v>8.9103899999999996</v>
      </c>
      <c r="H398">
        <v>8.9221599999999999</v>
      </c>
      <c r="I398">
        <v>8.9276499999999999</v>
      </c>
    </row>
    <row r="399" spans="1:9" x14ac:dyDescent="0.25">
      <c r="A399">
        <v>193.59700000000001</v>
      </c>
      <c r="B399">
        <v>8.6947700000000001</v>
      </c>
      <c r="C399">
        <v>8.8778600000000001</v>
      </c>
      <c r="D399">
        <v>8.9176699999999993</v>
      </c>
      <c r="E399">
        <v>8.9153800000000007</v>
      </c>
      <c r="F399">
        <v>8.9295299999999997</v>
      </c>
      <c r="G399">
        <v>8.9089700000000001</v>
      </c>
      <c r="H399">
        <v>8.9197699999999998</v>
      </c>
      <c r="I399">
        <v>8.9237500000000001</v>
      </c>
    </row>
    <row r="400" spans="1:9" x14ac:dyDescent="0.25">
      <c r="A400">
        <v>196.52699999999999</v>
      </c>
      <c r="B400">
        <v>8.6950900000000004</v>
      </c>
      <c r="C400">
        <v>8.8773</v>
      </c>
      <c r="D400">
        <v>8.9257500000000007</v>
      </c>
      <c r="E400">
        <v>8.9132599999999993</v>
      </c>
      <c r="F400">
        <v>8.9274699999999996</v>
      </c>
      <c r="G400">
        <v>8.9099199999999996</v>
      </c>
      <c r="H400">
        <v>8.9208300000000005</v>
      </c>
      <c r="I400">
        <v>8.9274199999999997</v>
      </c>
    </row>
    <row r="401" spans="1:9" x14ac:dyDescent="0.25">
      <c r="A401">
        <v>200</v>
      </c>
      <c r="B401">
        <v>8.6959400000000002</v>
      </c>
      <c r="C401">
        <v>8.8770199999999999</v>
      </c>
      <c r="D401">
        <v>8.9219100000000005</v>
      </c>
      <c r="E401">
        <v>8.9144000000000005</v>
      </c>
      <c r="F401">
        <v>8.9273799999999994</v>
      </c>
      <c r="G401">
        <v>8.9060900000000007</v>
      </c>
      <c r="H401">
        <v>8.9257399999999993</v>
      </c>
      <c r="I401">
        <v>8.9268800000000006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42DC1-049F-4731-95C7-2B60A4CE13EE}">
  <dimension ref="A1:AG2957"/>
  <sheetViews>
    <sheetView topLeftCell="O259" workbookViewId="0">
      <selection activeCell="AF278" sqref="AF278"/>
    </sheetView>
  </sheetViews>
  <sheetFormatPr defaultRowHeight="15" x14ac:dyDescent="0.25"/>
  <cols>
    <col min="10" max="19" width="9.140625" style="1"/>
  </cols>
  <sheetData>
    <row r="1" spans="1:33" x14ac:dyDescent="0.25">
      <c r="B1" s="6" t="s">
        <v>26</v>
      </c>
      <c r="L1" s="9" t="s">
        <v>29</v>
      </c>
      <c r="U1" s="6" t="s">
        <v>25</v>
      </c>
      <c r="AF1" s="6" t="s">
        <v>39</v>
      </c>
    </row>
    <row r="2" spans="1:33" x14ac:dyDescent="0.25">
      <c r="B2">
        <f>AVERAGE(B26:B132)</f>
        <v>8.7305041121495321</v>
      </c>
      <c r="C2">
        <f t="shared" ref="C2:I2" si="0">AVERAGE(C26:C132)</f>
        <v>8.9229048598130856</v>
      </c>
      <c r="D2">
        <f t="shared" si="0"/>
        <v>8.9797307476635488</v>
      </c>
      <c r="E2">
        <f t="shared" si="0"/>
        <v>8.9720078504672891</v>
      </c>
      <c r="F2">
        <f t="shared" si="0"/>
        <v>8.9858909345794427</v>
      </c>
      <c r="G2">
        <f t="shared" si="0"/>
        <v>8.9666590654205578</v>
      </c>
      <c r="H2">
        <f t="shared" si="0"/>
        <v>8.9831017757009306</v>
      </c>
      <c r="I2">
        <f t="shared" si="0"/>
        <v>8.9898500000000006</v>
      </c>
      <c r="AF2">
        <f>MAX(AF4:AF403)</f>
        <v>3.4832382999129496E-2</v>
      </c>
    </row>
    <row r="3" spans="1:33" x14ac:dyDescent="0.25">
      <c r="A3" s="2" t="str">
        <f>Raw_Fluorescence!A1</f>
        <v>t (s)</v>
      </c>
      <c r="B3" s="2" t="str">
        <f>Raw_Fluorescence!B1</f>
        <v>shot 0</v>
      </c>
      <c r="C3" s="2" t="str">
        <f>Raw_Fluorescence!C1</f>
        <v>shot 1</v>
      </c>
      <c r="D3" s="2" t="str">
        <f>Raw_Fluorescence!D1</f>
        <v>shot 2</v>
      </c>
      <c r="E3" s="2" t="str">
        <f>Raw_Fluorescence!E1</f>
        <v>shot 3</v>
      </c>
      <c r="F3" s="2" t="str">
        <f>Raw_Fluorescence!F1</f>
        <v>shot 4</v>
      </c>
      <c r="G3" s="2" t="str">
        <f>Raw_Fluorescence!G1</f>
        <v>shot 5</v>
      </c>
      <c r="H3" s="2" t="str">
        <f>Raw_Fluorescence!H1</f>
        <v>shot 6</v>
      </c>
      <c r="I3" s="2" t="str">
        <f>Raw_Fluorescence!I1</f>
        <v>shot 7</v>
      </c>
      <c r="J3" s="9"/>
      <c r="K3" s="9" t="str">
        <f t="shared" ref="K3" si="1">A3</f>
        <v>t (s)</v>
      </c>
      <c r="L3" s="9" t="str">
        <f t="shared" ref="L3" si="2">B3</f>
        <v>shot 0</v>
      </c>
      <c r="M3" s="9" t="str">
        <f t="shared" ref="M3" si="3">C3</f>
        <v>shot 1</v>
      </c>
      <c r="N3" s="9" t="str">
        <f t="shared" ref="N3" si="4">D3</f>
        <v>shot 2</v>
      </c>
      <c r="O3" s="9" t="str">
        <f t="shared" ref="O3" si="5">E3</f>
        <v>shot 3</v>
      </c>
      <c r="P3" s="9" t="str">
        <f t="shared" ref="P3" si="6">F3</f>
        <v>shot 4</v>
      </c>
      <c r="Q3" s="9" t="str">
        <f t="shared" ref="Q3" si="7">G3</f>
        <v>shot 5</v>
      </c>
      <c r="R3" s="9" t="str">
        <f t="shared" ref="R3" si="8">H3</f>
        <v>shot 6</v>
      </c>
      <c r="S3" s="9" t="str">
        <f t="shared" ref="S3" si="9">I3</f>
        <v>shot 7</v>
      </c>
      <c r="T3" s="9"/>
      <c r="U3" s="6" t="str">
        <f t="shared" ref="U3" si="10">A3</f>
        <v>t (s)</v>
      </c>
      <c r="V3" s="6" t="str">
        <f t="shared" ref="V3" si="11">B3</f>
        <v>shot 0</v>
      </c>
      <c r="W3" s="6" t="str">
        <f t="shared" ref="W3" si="12">C3</f>
        <v>shot 1</v>
      </c>
      <c r="X3" s="6" t="str">
        <f t="shared" ref="X3" si="13">D3</f>
        <v>shot 2</v>
      </c>
      <c r="Y3" s="6" t="str">
        <f t="shared" ref="Y3" si="14">E3</f>
        <v>shot 3</v>
      </c>
      <c r="Z3" s="6" t="str">
        <f t="shared" ref="Z3" si="15">F3</f>
        <v>shot 4</v>
      </c>
      <c r="AA3" s="6" t="str">
        <f t="shared" ref="AA3" si="16">G3</f>
        <v>shot 5</v>
      </c>
      <c r="AB3" s="6" t="str">
        <f t="shared" ref="AB3" si="17">H3</f>
        <v>shot 6</v>
      </c>
      <c r="AC3" s="6" t="str">
        <f t="shared" ref="AC3" si="18">I3</f>
        <v>shot 7</v>
      </c>
      <c r="AE3" s="6" t="str">
        <f>A3</f>
        <v>t (s)</v>
      </c>
      <c r="AF3" s="6" t="s">
        <v>27</v>
      </c>
      <c r="AG3" s="6" t="s">
        <v>28</v>
      </c>
    </row>
    <row r="4" spans="1:33" x14ac:dyDescent="0.25">
      <c r="A4" s="5">
        <f>Raw_Fluorescence!A2</f>
        <v>7.5500000000000003E-3</v>
      </c>
      <c r="B4" s="5">
        <f>Raw_Fluorescence!B2</f>
        <v>8.7998499999999993</v>
      </c>
      <c r="C4" s="5">
        <f>Raw_Fluorescence!C2</f>
        <v>8.9795200000000008</v>
      </c>
      <c r="D4" s="5">
        <f>Raw_Fluorescence!D2</f>
        <v>8.9206599999999998</v>
      </c>
      <c r="E4" s="5">
        <f>Raw_Fluorescence!E2</f>
        <v>8.9070099999999996</v>
      </c>
      <c r="F4" s="5">
        <f>Raw_Fluorescence!F2</f>
        <v>9.0403500000000001</v>
      </c>
      <c r="G4" s="5">
        <f>Raw_Fluorescence!G2</f>
        <v>8.9270800000000001</v>
      </c>
      <c r="H4" s="5">
        <f>Raw_Fluorescence!H2</f>
        <v>9.0367700000000006</v>
      </c>
      <c r="I4" s="5">
        <f>Raw_Fluorescence!I2</f>
        <v>9.0450199999999992</v>
      </c>
      <c r="J4" s="7"/>
      <c r="K4" s="7">
        <f>A4</f>
        <v>7.5500000000000003E-3</v>
      </c>
      <c r="L4" s="7">
        <f t="shared" ref="L4" si="19">(B4-B$2)</f>
        <v>6.9345887850467136E-2</v>
      </c>
      <c r="M4" s="7">
        <f t="shared" ref="M4" si="20">(C4-C$2)</f>
        <v>5.6615140186915269E-2</v>
      </c>
      <c r="N4" s="7">
        <f t="shared" ref="N4" si="21">(D4-D$2)</f>
        <v>-5.9070747663549028E-2</v>
      </c>
      <c r="O4" s="7">
        <f t="shared" ref="O4" si="22">(E4-E$2)</f>
        <v>-6.4997850467289453E-2</v>
      </c>
      <c r="P4" s="7">
        <f t="shared" ref="P4" si="23">(F4-F$2)</f>
        <v>5.4459065420557451E-2</v>
      </c>
      <c r="Q4" s="7">
        <f t="shared" ref="Q4" si="24">(G4-G$2)</f>
        <v>-3.9579065420557669E-2</v>
      </c>
      <c r="R4" s="7">
        <f t="shared" ref="R4" si="25">(H4-H$2)</f>
        <v>5.3668224299070033E-2</v>
      </c>
      <c r="S4" s="7">
        <f t="shared" ref="S4" si="26">(I4-I$2)</f>
        <v>5.5169999999998609E-2</v>
      </c>
      <c r="U4">
        <f>A4</f>
        <v>7.5500000000000003E-3</v>
      </c>
      <c r="V4">
        <f t="shared" ref="V4" si="27">(B4-B$2)/B$2</f>
        <v>7.9429420065175969E-3</v>
      </c>
      <c r="W4">
        <f t="shared" ref="W4" si="28">(C4-C$2)/C$2</f>
        <v>6.3449225421979031E-3</v>
      </c>
      <c r="X4">
        <f t="shared" ref="X4" si="29">(D4-D$2)/D$2</f>
        <v>-6.5782314997494488E-3</v>
      </c>
      <c r="Y4">
        <f t="shared" ref="Y4" si="30">(E4-E$2)/E$2</f>
        <v>-7.2445155589006948E-3</v>
      </c>
      <c r="Z4">
        <f t="shared" ref="Z4" si="31">(F4-F$2)/F$2</f>
        <v>6.0605081696449769E-3</v>
      </c>
      <c r="AA4">
        <f t="shared" ref="AA4" si="32">(G4-G$2)/G$2</f>
        <v>-4.4140259077310321E-3</v>
      </c>
      <c r="AB4">
        <f t="shared" ref="AB4" si="33">(H4-H$2)/H$2</f>
        <v>5.974353362470106E-3</v>
      </c>
      <c r="AC4">
        <f t="shared" ref="AC4" si="34">(I4-I$2)/I$2</f>
        <v>6.1369210832214784E-3</v>
      </c>
      <c r="AE4">
        <f>A4</f>
        <v>7.5500000000000003E-3</v>
      </c>
      <c r="AF4">
        <f>AVERAGE(V4:AC4)</f>
        <v>1.7778592747088608E-3</v>
      </c>
      <c r="AG4">
        <f>_xlfn.STDEV.S(V4:AC4)</f>
        <v>6.5833807944951908E-3</v>
      </c>
    </row>
    <row r="5" spans="1:33" x14ac:dyDescent="0.25">
      <c r="A5" s="5">
        <f>Raw_Fluorescence!A3</f>
        <v>1.52E-2</v>
      </c>
      <c r="B5" s="5">
        <f>Raw_Fluorescence!B3</f>
        <v>8.7952100000000009</v>
      </c>
      <c r="C5" s="5">
        <f>Raw_Fluorescence!C3</f>
        <v>8.8992699999999996</v>
      </c>
      <c r="D5" s="5">
        <f>Raw_Fluorescence!D3</f>
        <v>8.9554500000000008</v>
      </c>
      <c r="E5" s="5">
        <f>Raw_Fluorescence!E3</f>
        <v>8.9902700000000006</v>
      </c>
      <c r="F5" s="5">
        <f>Raw_Fluorescence!F3</f>
        <v>9.0630699999999997</v>
      </c>
      <c r="G5" s="5">
        <f>Raw_Fluorescence!G3</f>
        <v>8.9558900000000001</v>
      </c>
      <c r="H5" s="5">
        <f>Raw_Fluorescence!H3</f>
        <v>9.0081500000000005</v>
      </c>
      <c r="I5" s="5">
        <f>Raw_Fluorescence!I3</f>
        <v>8.9867799999999995</v>
      </c>
      <c r="J5" s="7"/>
      <c r="K5" s="7">
        <f t="shared" ref="K5:K68" si="35">A5</f>
        <v>1.52E-2</v>
      </c>
      <c r="L5" s="7">
        <f t="shared" ref="L5:L68" si="36">(B5-B$2)</f>
        <v>6.4705887850468713E-2</v>
      </c>
      <c r="M5" s="7">
        <f t="shared" ref="M5:M68" si="37">(C5-C$2)</f>
        <v>-2.3634859813085995E-2</v>
      </c>
      <c r="N5" s="7">
        <f t="shared" ref="N5:N68" si="38">(D5-D$2)</f>
        <v>-2.4280747663548041E-2</v>
      </c>
      <c r="O5" s="7">
        <f t="shared" ref="O5:O68" si="39">(E5-E$2)</f>
        <v>1.8262149532711547E-2</v>
      </c>
      <c r="P5" s="7">
        <f t="shared" ref="P5:P68" si="40">(F5-F$2)</f>
        <v>7.717906542055708E-2</v>
      </c>
      <c r="Q5" s="7">
        <f t="shared" ref="Q5:Q68" si="41">(G5-G$2)</f>
        <v>-1.0769065420557666E-2</v>
      </c>
      <c r="R5" s="7">
        <f t="shared" ref="R5:R68" si="42">(H5-H$2)</f>
        <v>2.5048224299069943E-2</v>
      </c>
      <c r="S5" s="7">
        <f t="shared" ref="S5:S68" si="43">(I5-I$2)</f>
        <v>-3.0700000000010164E-3</v>
      </c>
      <c r="U5">
        <f t="shared" ref="U5:U68" si="44">A5</f>
        <v>1.52E-2</v>
      </c>
      <c r="V5">
        <f t="shared" ref="V5:V68" si="45">(B5-B$2)/B$2</f>
        <v>7.4114721234049699E-3</v>
      </c>
      <c r="W5">
        <f t="shared" ref="W5:W68" si="46">(C5-C$2)/C$2</f>
        <v>-2.648785365798587E-3</v>
      </c>
      <c r="X5">
        <f t="shared" ref="X5:X68" si="47">(D5-D$2)/D$2</f>
        <v>-2.7039505243367894E-3</v>
      </c>
      <c r="Y5">
        <f t="shared" ref="Y5:Y68" si="48">(E5-E$2)/E$2</f>
        <v>2.0354584878969316E-3</v>
      </c>
      <c r="Z5">
        <f t="shared" ref="Z5:Z68" si="49">(F5-F$2)/F$2</f>
        <v>8.5889163336667195E-3</v>
      </c>
      <c r="AA5">
        <f t="shared" ref="AA5:AA68" si="50">(G5-G$2)/G$2</f>
        <v>-1.2010120315701521E-3</v>
      </c>
      <c r="AB5">
        <f t="shared" ref="AB5:AB68" si="51">(H5-H$2)/H$2</f>
        <v>2.7883714249820452E-3</v>
      </c>
      <c r="AC5">
        <f t="shared" ref="AC5:AC68" si="52">(I5-I$2)/I$2</f>
        <v>-3.414962429852574E-4</v>
      </c>
      <c r="AE5">
        <f t="shared" ref="AE5:AE68" si="53">A5</f>
        <v>1.52E-2</v>
      </c>
      <c r="AF5">
        <f t="shared" ref="AF5:AF68" si="54">AVERAGE(V5:AC5)</f>
        <v>1.7411217756574851E-3</v>
      </c>
      <c r="AG5">
        <f t="shared" ref="AG5:AG68" si="55">_xlfn.STDEV.S(V5:AC5)</f>
        <v>4.3466231707100416E-3</v>
      </c>
    </row>
    <row r="6" spans="1:33" x14ac:dyDescent="0.25">
      <c r="A6" s="5">
        <f>Raw_Fluorescence!A4</f>
        <v>2.2974999999999999E-2</v>
      </c>
      <c r="B6" s="5">
        <f>Raw_Fluorescence!B4</f>
        <v>8.76356</v>
      </c>
      <c r="C6" s="5">
        <f>Raw_Fluorescence!C4</f>
        <v>8.9335500000000003</v>
      </c>
      <c r="D6" s="5">
        <f>Raw_Fluorescence!D4</f>
        <v>8.9717699999999994</v>
      </c>
      <c r="E6" s="5">
        <f>Raw_Fluorescence!E4</f>
        <v>8.9995899999999995</v>
      </c>
      <c r="F6" s="5">
        <f>Raw_Fluorescence!F4</f>
        <v>8.9417299999999997</v>
      </c>
      <c r="G6" s="5">
        <f>Raw_Fluorescence!G4</f>
        <v>9.0047099999999993</v>
      </c>
      <c r="H6" s="5">
        <f>Raw_Fluorescence!H4</f>
        <v>8.9751999999999992</v>
      </c>
      <c r="I6" s="5">
        <f>Raw_Fluorescence!I4</f>
        <v>8.9580099999999998</v>
      </c>
      <c r="J6" s="7"/>
      <c r="K6" s="7">
        <f t="shared" si="35"/>
        <v>2.2974999999999999E-2</v>
      </c>
      <c r="L6" s="7">
        <f t="shared" si="36"/>
        <v>3.3055887850467869E-2</v>
      </c>
      <c r="M6" s="7">
        <f t="shared" si="37"/>
        <v>1.0645140186914759E-2</v>
      </c>
      <c r="N6" s="7">
        <f t="shared" si="38"/>
        <v>-7.9607476635494834E-3</v>
      </c>
      <c r="O6" s="7">
        <f t="shared" si="39"/>
        <v>2.7582149532710432E-2</v>
      </c>
      <c r="P6" s="7">
        <f t="shared" si="40"/>
        <v>-4.4160934579442923E-2</v>
      </c>
      <c r="Q6" s="7">
        <f t="shared" si="41"/>
        <v>3.8050934579441531E-2</v>
      </c>
      <c r="R6" s="7">
        <f t="shared" si="42"/>
        <v>-7.9017757009314238E-3</v>
      </c>
      <c r="S6" s="7">
        <f t="shared" si="43"/>
        <v>-3.1840000000000757E-2</v>
      </c>
      <c r="U6">
        <f t="shared" si="44"/>
        <v>2.2974999999999999E-2</v>
      </c>
      <c r="V6">
        <f t="shared" si="45"/>
        <v>3.7862519077754833E-3</v>
      </c>
      <c r="W6">
        <f t="shared" si="46"/>
        <v>1.1930128533431152E-3</v>
      </c>
      <c r="X6">
        <f t="shared" si="47"/>
        <v>-8.8652409378987265E-4</v>
      </c>
      <c r="Y6">
        <f t="shared" si="48"/>
        <v>3.0742449173485589E-3</v>
      </c>
      <c r="Z6">
        <f t="shared" si="49"/>
        <v>-4.9144748028827198E-3</v>
      </c>
      <c r="AA6">
        <f t="shared" si="50"/>
        <v>4.2436022493799203E-3</v>
      </c>
      <c r="AB6">
        <f t="shared" si="51"/>
        <v>-8.7962664770263794E-4</v>
      </c>
      <c r="AC6">
        <f t="shared" si="52"/>
        <v>-3.5417721096570858E-3</v>
      </c>
      <c r="AE6">
        <f t="shared" si="53"/>
        <v>2.2974999999999999E-2</v>
      </c>
      <c r="AF6">
        <f t="shared" si="54"/>
        <v>2.5933928422684522E-4</v>
      </c>
      <c r="AG6">
        <f t="shared" si="55"/>
        <v>3.4003350758953E-3</v>
      </c>
    </row>
    <row r="7" spans="1:33" x14ac:dyDescent="0.25">
      <c r="A7" s="5">
        <f>Raw_Fluorescence!A5</f>
        <v>3.0875E-2</v>
      </c>
      <c r="B7" s="5">
        <f>Raw_Fluorescence!B5</f>
        <v>8.8035300000000003</v>
      </c>
      <c r="C7" s="5">
        <f>Raw_Fluorescence!C5</f>
        <v>8.9269400000000001</v>
      </c>
      <c r="D7" s="5">
        <f>Raw_Fluorescence!D5</f>
        <v>9.0237999999999996</v>
      </c>
      <c r="E7" s="5">
        <f>Raw_Fluorescence!E5</f>
        <v>8.9686000000000003</v>
      </c>
      <c r="F7" s="5">
        <f>Raw_Fluorescence!F5</f>
        <v>8.9824199999999994</v>
      </c>
      <c r="G7" s="5">
        <f>Raw_Fluorescence!G5</f>
        <v>8.9848400000000002</v>
      </c>
      <c r="H7" s="5">
        <f>Raw_Fluorescence!H5</f>
        <v>8.9547799999999995</v>
      </c>
      <c r="I7" s="5">
        <f>Raw_Fluorescence!I5</f>
        <v>9.0060599999999997</v>
      </c>
      <c r="J7" s="7"/>
      <c r="K7" s="7">
        <f t="shared" si="35"/>
        <v>3.0875E-2</v>
      </c>
      <c r="L7" s="7">
        <f t="shared" si="36"/>
        <v>7.3025887850468152E-2</v>
      </c>
      <c r="M7" s="7">
        <f t="shared" si="37"/>
        <v>4.035140186914532E-3</v>
      </c>
      <c r="N7" s="7">
        <f t="shared" si="38"/>
        <v>4.4069252336450759E-2</v>
      </c>
      <c r="O7" s="7">
        <f t="shared" si="39"/>
        <v>-3.4078504672887533E-3</v>
      </c>
      <c r="P7" s="7">
        <f t="shared" si="40"/>
        <v>-3.4709345794432522E-3</v>
      </c>
      <c r="Q7" s="7">
        <f t="shared" si="41"/>
        <v>1.8180934579442365E-2</v>
      </c>
      <c r="R7" s="7">
        <f t="shared" si="42"/>
        <v>-2.8321775700931084E-2</v>
      </c>
      <c r="S7" s="7">
        <f t="shared" si="43"/>
        <v>1.620999999999917E-2</v>
      </c>
      <c r="U7">
        <f t="shared" si="44"/>
        <v>3.0875E-2</v>
      </c>
      <c r="V7">
        <f t="shared" si="45"/>
        <v>8.3644526034692499E-3</v>
      </c>
      <c r="W7">
        <f t="shared" si="46"/>
        <v>4.5222270665329708E-4</v>
      </c>
      <c r="X7">
        <f t="shared" si="47"/>
        <v>4.9076362727153277E-3</v>
      </c>
      <c r="Y7">
        <f t="shared" si="48"/>
        <v>-3.798314183498248E-4</v>
      </c>
      <c r="Z7">
        <f t="shared" si="49"/>
        <v>-3.8626493518705262E-4</v>
      </c>
      <c r="AA7">
        <f t="shared" si="50"/>
        <v>2.0276152407261885E-3</v>
      </c>
      <c r="AB7">
        <f t="shared" si="51"/>
        <v>-3.1527835716545919E-3</v>
      </c>
      <c r="AC7">
        <f t="shared" si="52"/>
        <v>1.8031446575859629E-3</v>
      </c>
      <c r="AE7">
        <f t="shared" si="53"/>
        <v>3.0875E-2</v>
      </c>
      <c r="AF7">
        <f t="shared" si="54"/>
        <v>1.7045239444948197E-3</v>
      </c>
      <c r="AG7">
        <f t="shared" si="55"/>
        <v>3.5578147883083638E-3</v>
      </c>
    </row>
    <row r="8" spans="1:33" x14ac:dyDescent="0.25">
      <c r="A8" s="5">
        <f>Raw_Fluorescence!A6</f>
        <v>3.8887499999999998E-2</v>
      </c>
      <c r="B8" s="5">
        <f>Raw_Fluorescence!B6</f>
        <v>8.8325099999999992</v>
      </c>
      <c r="C8" s="5">
        <f>Raw_Fluorescence!C6</f>
        <v>8.9026200000000006</v>
      </c>
      <c r="D8" s="5">
        <f>Raw_Fluorescence!D6</f>
        <v>8.92286</v>
      </c>
      <c r="E8" s="5">
        <f>Raw_Fluorescence!E6</f>
        <v>9.00319</v>
      </c>
      <c r="F8" s="5">
        <f>Raw_Fluorescence!F6</f>
        <v>8.9874799999999997</v>
      </c>
      <c r="G8" s="5">
        <f>Raw_Fluorescence!G6</f>
        <v>9.0162300000000002</v>
      </c>
      <c r="H8" s="5">
        <f>Raw_Fluorescence!H6</f>
        <v>8.9641900000000003</v>
      </c>
      <c r="I8" s="5">
        <f>Raw_Fluorescence!I6</f>
        <v>9.0083199999999994</v>
      </c>
      <c r="J8" s="7"/>
      <c r="K8" s="7">
        <f t="shared" si="35"/>
        <v>3.8887499999999998E-2</v>
      </c>
      <c r="L8" s="7">
        <f t="shared" si="36"/>
        <v>0.10200588785046705</v>
      </c>
      <c r="M8" s="7">
        <f t="shared" si="37"/>
        <v>-2.0284859813084921E-2</v>
      </c>
      <c r="N8" s="7">
        <f t="shared" si="38"/>
        <v>-5.6870747663548826E-2</v>
      </c>
      <c r="O8" s="7">
        <f t="shared" si="39"/>
        <v>3.1182149532710923E-2</v>
      </c>
      <c r="P8" s="7">
        <f t="shared" si="40"/>
        <v>1.5890654205570343E-3</v>
      </c>
      <c r="Q8" s="7">
        <f t="shared" si="41"/>
        <v>4.9570934579442394E-2</v>
      </c>
      <c r="R8" s="7">
        <f t="shared" si="42"/>
        <v>-1.8911775700930278E-2</v>
      </c>
      <c r="S8" s="7">
        <f t="shared" si="43"/>
        <v>1.8469999999998876E-2</v>
      </c>
      <c r="U8">
        <f t="shared" si="44"/>
        <v>3.8887499999999998E-2</v>
      </c>
      <c r="V8">
        <f t="shared" si="45"/>
        <v>1.168384855446248E-2</v>
      </c>
      <c r="W8">
        <f t="shared" si="46"/>
        <v>-2.2733470917574976E-3</v>
      </c>
      <c r="X8">
        <f t="shared" si="47"/>
        <v>-6.3332352897492077E-3</v>
      </c>
      <c r="Y8">
        <f t="shared" si="48"/>
        <v>3.4754928943900626E-3</v>
      </c>
      <c r="Z8">
        <f t="shared" si="49"/>
        <v>1.7684005204670399E-4</v>
      </c>
      <c r="AA8">
        <f t="shared" si="50"/>
        <v>5.5283617028119266E-3</v>
      </c>
      <c r="AB8">
        <f t="shared" si="51"/>
        <v>-2.1052612085600731E-3</v>
      </c>
      <c r="AC8">
        <f t="shared" si="52"/>
        <v>2.0545392859723883E-3</v>
      </c>
      <c r="AE8">
        <f t="shared" si="53"/>
        <v>3.8887499999999998E-2</v>
      </c>
      <c r="AF8">
        <f t="shared" si="54"/>
        <v>1.5259048624520978E-3</v>
      </c>
      <c r="AG8">
        <f t="shared" si="55"/>
        <v>5.5354645036535012E-3</v>
      </c>
    </row>
    <row r="9" spans="1:33" x14ac:dyDescent="0.25">
      <c r="A9" s="5">
        <f>Raw_Fluorescence!A7</f>
        <v>4.7012499999999999E-2</v>
      </c>
      <c r="B9" s="5">
        <f>Raw_Fluorescence!B7</f>
        <v>8.8353599999999997</v>
      </c>
      <c r="C9" s="5">
        <f>Raw_Fluorescence!C7</f>
        <v>8.8997399999999995</v>
      </c>
      <c r="D9" s="5">
        <f>Raw_Fluorescence!D7</f>
        <v>8.95702</v>
      </c>
      <c r="E9" s="5">
        <f>Raw_Fluorescence!E7</f>
        <v>9.03871</v>
      </c>
      <c r="F9" s="5">
        <f>Raw_Fluorescence!F7</f>
        <v>8.9589999999999996</v>
      </c>
      <c r="G9" s="5">
        <f>Raw_Fluorescence!G7</f>
        <v>8.9712099999999992</v>
      </c>
      <c r="H9" s="5">
        <f>Raw_Fluorescence!H7</f>
        <v>8.9879099999999994</v>
      </c>
      <c r="I9" s="5">
        <f>Raw_Fluorescence!I7</f>
        <v>8.9823199999999996</v>
      </c>
      <c r="J9" s="7"/>
      <c r="K9" s="7">
        <f t="shared" si="35"/>
        <v>4.7012499999999999E-2</v>
      </c>
      <c r="L9" s="7">
        <f t="shared" si="36"/>
        <v>0.10485588785046751</v>
      </c>
      <c r="M9" s="7">
        <f t="shared" si="37"/>
        <v>-2.3164859813086025E-2</v>
      </c>
      <c r="N9" s="7">
        <f t="shared" si="38"/>
        <v>-2.2710747663548858E-2</v>
      </c>
      <c r="O9" s="7">
        <f t="shared" si="39"/>
        <v>6.6702149532710919E-2</v>
      </c>
      <c r="P9" s="7">
        <f t="shared" si="40"/>
        <v>-2.6890934579443027E-2</v>
      </c>
      <c r="Q9" s="7">
        <f t="shared" si="41"/>
        <v>4.5509345794414457E-3</v>
      </c>
      <c r="R9" s="7">
        <f t="shared" si="42"/>
        <v>4.8082242990687973E-3</v>
      </c>
      <c r="S9" s="7">
        <f t="shared" si="43"/>
        <v>-7.5300000000009248E-3</v>
      </c>
      <c r="U9">
        <f t="shared" si="44"/>
        <v>4.7012499999999999E-2</v>
      </c>
      <c r="V9">
        <f t="shared" si="45"/>
        <v>1.2010290185253805E-2</v>
      </c>
      <c r="W9">
        <f t="shared" si="46"/>
        <v>-2.5961119363062755E-3</v>
      </c>
      <c r="X9">
        <f t="shared" si="47"/>
        <v>-2.529112319927633E-3</v>
      </c>
      <c r="Y9">
        <f t="shared" si="48"/>
        <v>7.4344729345323605E-3</v>
      </c>
      <c r="Z9">
        <f t="shared" si="49"/>
        <v>-2.9925729986284965E-3</v>
      </c>
      <c r="AA9">
        <f t="shared" si="50"/>
        <v>5.0753960268121287E-4</v>
      </c>
      <c r="AB9">
        <f t="shared" si="51"/>
        <v>5.3525212327827849E-4</v>
      </c>
      <c r="AC9">
        <f t="shared" si="52"/>
        <v>-8.3761130608418658E-4</v>
      </c>
      <c r="AE9">
        <f t="shared" si="53"/>
        <v>4.7012499999999999E-2</v>
      </c>
      <c r="AF9">
        <f t="shared" si="54"/>
        <v>1.4415182855998833E-3</v>
      </c>
      <c r="AG9">
        <f t="shared" si="55"/>
        <v>5.4278651664371588E-3</v>
      </c>
    </row>
    <row r="10" spans="1:33" x14ac:dyDescent="0.25">
      <c r="A10" s="5">
        <f>Raw_Fluorescence!A8</f>
        <v>5.5274999999999998E-2</v>
      </c>
      <c r="B10" s="5">
        <f>Raw_Fluorescence!B8</f>
        <v>8.8359199999999998</v>
      </c>
      <c r="C10" s="5">
        <f>Raw_Fluorescence!C8</f>
        <v>8.9693299999999994</v>
      </c>
      <c r="D10" s="5">
        <f>Raw_Fluorescence!D8</f>
        <v>8.9368200000000009</v>
      </c>
      <c r="E10" s="5">
        <f>Raw_Fluorescence!E8</f>
        <v>8.9592700000000001</v>
      </c>
      <c r="F10" s="5">
        <f>Raw_Fluorescence!F8</f>
        <v>9.0043799999999994</v>
      </c>
      <c r="G10" s="5">
        <f>Raw_Fluorescence!G8</f>
        <v>8.9068699999999996</v>
      </c>
      <c r="H10" s="5">
        <f>Raw_Fluorescence!H8</f>
        <v>8.9756999999999998</v>
      </c>
      <c r="I10" s="5">
        <f>Raw_Fluorescence!I8</f>
        <v>8.9863999999999997</v>
      </c>
      <c r="J10" s="7"/>
      <c r="K10" s="7">
        <f t="shared" si="35"/>
        <v>5.5274999999999998E-2</v>
      </c>
      <c r="L10" s="7">
        <f t="shared" si="36"/>
        <v>0.10541588785046763</v>
      </c>
      <c r="M10" s="7">
        <f t="shared" si="37"/>
        <v>4.6425140186913794E-2</v>
      </c>
      <c r="N10" s="7">
        <f t="shared" si="38"/>
        <v>-4.2910747663547966E-2</v>
      </c>
      <c r="O10" s="7">
        <f t="shared" si="39"/>
        <v>-1.2737850467289036E-2</v>
      </c>
      <c r="P10" s="7">
        <f t="shared" si="40"/>
        <v>1.8489065420556727E-2</v>
      </c>
      <c r="Q10" s="7">
        <f t="shared" si="41"/>
        <v>-5.9789065420558174E-2</v>
      </c>
      <c r="R10" s="7">
        <f t="shared" si="42"/>
        <v>-7.4017757009308127E-3</v>
      </c>
      <c r="S10" s="7">
        <f t="shared" si="43"/>
        <v>-3.4500000000008413E-3</v>
      </c>
      <c r="U10">
        <f t="shared" si="44"/>
        <v>5.5274999999999998E-2</v>
      </c>
      <c r="V10">
        <f t="shared" si="45"/>
        <v>1.2074433102181226E-2</v>
      </c>
      <c r="W10">
        <f t="shared" si="46"/>
        <v>5.2029177623537154E-3</v>
      </c>
      <c r="X10">
        <f t="shared" si="47"/>
        <v>-4.7786229753840875E-3</v>
      </c>
      <c r="Y10">
        <f t="shared" si="48"/>
        <v>-1.4197324255156118E-3</v>
      </c>
      <c r="Z10">
        <f t="shared" si="49"/>
        <v>2.0575661951790706E-3</v>
      </c>
      <c r="AA10">
        <f t="shared" si="50"/>
        <v>-6.6679311641424524E-3</v>
      </c>
      <c r="AB10">
        <f t="shared" si="51"/>
        <v>-8.2396658590159068E-4</v>
      </c>
      <c r="AC10">
        <f t="shared" si="52"/>
        <v>-3.8376613625375742E-4</v>
      </c>
      <c r="AE10">
        <f t="shared" si="53"/>
        <v>5.5274999999999998E-2</v>
      </c>
      <c r="AF10">
        <f t="shared" si="54"/>
        <v>6.5761222156456391E-4</v>
      </c>
      <c r="AG10">
        <f t="shared" si="55"/>
        <v>5.9012664143202496E-3</v>
      </c>
    </row>
    <row r="11" spans="1:33" x14ac:dyDescent="0.25">
      <c r="A11" s="5">
        <f>Raw_Fluorescence!A9</f>
        <v>6.3649999999999998E-2</v>
      </c>
      <c r="B11" s="5">
        <f>Raw_Fluorescence!B9</f>
        <v>8.7451399999999992</v>
      </c>
      <c r="C11" s="5">
        <f>Raw_Fluorescence!C9</f>
        <v>8.9441699999999997</v>
      </c>
      <c r="D11" s="5">
        <f>Raw_Fluorescence!D9</f>
        <v>8.9649099999999997</v>
      </c>
      <c r="E11" s="5">
        <f>Raw_Fluorescence!E9</f>
        <v>8.95017</v>
      </c>
      <c r="F11" s="5">
        <f>Raw_Fluorescence!F9</f>
        <v>9.01187</v>
      </c>
      <c r="G11" s="5">
        <f>Raw_Fluorescence!G9</f>
        <v>8.9569700000000001</v>
      </c>
      <c r="H11" s="5">
        <f>Raw_Fluorescence!H9</f>
        <v>9.0299899999999997</v>
      </c>
      <c r="I11" s="5">
        <f>Raw_Fluorescence!I9</f>
        <v>8.9535599999999995</v>
      </c>
      <c r="J11" s="7"/>
      <c r="K11" s="7">
        <f t="shared" si="35"/>
        <v>6.3649999999999998E-2</v>
      </c>
      <c r="L11" s="7">
        <f t="shared" si="36"/>
        <v>1.46358878504671E-2</v>
      </c>
      <c r="M11" s="7">
        <f t="shared" si="37"/>
        <v>2.1265140186914167E-2</v>
      </c>
      <c r="N11" s="7">
        <f t="shared" si="38"/>
        <v>-1.4820747663549128E-2</v>
      </c>
      <c r="O11" s="7">
        <f t="shared" si="39"/>
        <v>-2.1837850467289144E-2</v>
      </c>
      <c r="P11" s="7">
        <f t="shared" si="40"/>
        <v>2.597906542055739E-2</v>
      </c>
      <c r="Q11" s="7">
        <f t="shared" si="41"/>
        <v>-9.6890654205576965E-3</v>
      </c>
      <c r="R11" s="7">
        <f t="shared" si="42"/>
        <v>4.6888224299069137E-2</v>
      </c>
      <c r="S11" s="7">
        <f t="shared" si="43"/>
        <v>-3.6290000000001044E-2</v>
      </c>
      <c r="U11">
        <f t="shared" si="44"/>
        <v>6.3649999999999998E-2</v>
      </c>
      <c r="V11">
        <f t="shared" si="45"/>
        <v>1.6764081045560159E-3</v>
      </c>
      <c r="W11">
        <f t="shared" si="46"/>
        <v>2.3832082176162106E-3</v>
      </c>
      <c r="X11">
        <f t="shared" si="47"/>
        <v>-1.6504668213359697E-3</v>
      </c>
      <c r="Y11">
        <f t="shared" si="48"/>
        <v>-2.433998145259287E-3</v>
      </c>
      <c r="Z11">
        <f t="shared" si="49"/>
        <v>2.8910951189697765E-3</v>
      </c>
      <c r="AA11">
        <f t="shared" si="50"/>
        <v>-1.0805658328109139E-3</v>
      </c>
      <c r="AB11">
        <f t="shared" si="51"/>
        <v>5.2196029244487279E-3</v>
      </c>
      <c r="AC11">
        <f t="shared" si="52"/>
        <v>-4.0367748071437276E-3</v>
      </c>
      <c r="AE11">
        <f t="shared" si="53"/>
        <v>6.3649999999999998E-2</v>
      </c>
      <c r="AF11">
        <f t="shared" si="54"/>
        <v>3.7106359488010409E-4</v>
      </c>
      <c r="AG11">
        <f t="shared" si="55"/>
        <v>3.1419458654039193E-3</v>
      </c>
    </row>
    <row r="12" spans="1:33" x14ac:dyDescent="0.25">
      <c r="A12" s="5">
        <f>Raw_Fluorescence!A10</f>
        <v>7.2162500000000004E-2</v>
      </c>
      <c r="B12" s="5">
        <f>Raw_Fluorescence!B10</f>
        <v>8.7660499999999999</v>
      </c>
      <c r="C12" s="5">
        <f>Raw_Fluorescence!C10</f>
        <v>8.8308199999999992</v>
      </c>
      <c r="D12" s="5">
        <f>Raw_Fluorescence!D10</f>
        <v>8.9647299999999994</v>
      </c>
      <c r="E12" s="5">
        <f>Raw_Fluorescence!E10</f>
        <v>9.0094700000000003</v>
      </c>
      <c r="F12" s="5">
        <f>Raw_Fluorescence!F10</f>
        <v>8.99695</v>
      </c>
      <c r="G12" s="5">
        <f>Raw_Fluorescence!G10</f>
        <v>8.9878800000000005</v>
      </c>
      <c r="H12" s="5">
        <f>Raw_Fluorescence!H10</f>
        <v>8.9407700000000006</v>
      </c>
      <c r="I12" s="5">
        <f>Raw_Fluorescence!I10</f>
        <v>8.9561399999999995</v>
      </c>
      <c r="J12" s="7"/>
      <c r="K12" s="7">
        <f t="shared" si="35"/>
        <v>7.2162500000000004E-2</v>
      </c>
      <c r="L12" s="7">
        <f t="shared" si="36"/>
        <v>3.554588785046775E-2</v>
      </c>
      <c r="M12" s="7">
        <f t="shared" si="37"/>
        <v>-9.2084859813086339E-2</v>
      </c>
      <c r="N12" s="7">
        <f t="shared" si="38"/>
        <v>-1.5000747663549419E-2</v>
      </c>
      <c r="O12" s="7">
        <f t="shared" si="39"/>
        <v>3.7462149532711209E-2</v>
      </c>
      <c r="P12" s="7">
        <f t="shared" si="40"/>
        <v>1.1059065420557346E-2</v>
      </c>
      <c r="Q12" s="7">
        <f t="shared" si="41"/>
        <v>2.1220934579442741E-2</v>
      </c>
      <c r="R12" s="7">
        <f t="shared" si="42"/>
        <v>-4.2331775700930052E-2</v>
      </c>
      <c r="S12" s="7">
        <f t="shared" si="43"/>
        <v>-3.3710000000001017E-2</v>
      </c>
      <c r="U12">
        <f t="shared" si="44"/>
        <v>7.2162500000000004E-2</v>
      </c>
      <c r="V12">
        <f t="shared" si="45"/>
        <v>4.0714588062562658E-3</v>
      </c>
      <c r="W12">
        <f t="shared" si="46"/>
        <v>-1.0320053980158127E-2</v>
      </c>
      <c r="X12">
        <f t="shared" si="47"/>
        <v>-1.6705119657905653E-3</v>
      </c>
      <c r="Y12">
        <f t="shared" si="48"/>
        <v>4.1754476987846227E-3</v>
      </c>
      <c r="Z12">
        <f t="shared" si="49"/>
        <v>1.2307144056244803E-3</v>
      </c>
      <c r="AA12">
        <f t="shared" si="50"/>
        <v>2.3666489853818736E-3</v>
      </c>
      <c r="AB12">
        <f t="shared" si="51"/>
        <v>-4.7123785033179148E-3</v>
      </c>
      <c r="AC12">
        <f t="shared" si="52"/>
        <v>-3.7497844791627242E-3</v>
      </c>
      <c r="AE12">
        <f t="shared" si="53"/>
        <v>7.2162500000000004E-2</v>
      </c>
      <c r="AF12">
        <f t="shared" si="54"/>
        <v>-1.0760573790477613E-3</v>
      </c>
      <c r="AG12">
        <f t="shared" si="55"/>
        <v>5.0345257824695238E-3</v>
      </c>
    </row>
    <row r="13" spans="1:33" x14ac:dyDescent="0.25">
      <c r="A13" s="5">
        <f>Raw_Fluorescence!A11</f>
        <v>8.0787499999999998E-2</v>
      </c>
      <c r="B13" s="5">
        <f>Raw_Fluorescence!B11</f>
        <v>8.6689900000000009</v>
      </c>
      <c r="C13" s="5">
        <f>Raw_Fluorescence!C11</f>
        <v>8.9665499999999998</v>
      </c>
      <c r="D13" s="5">
        <f>Raw_Fluorescence!D11</f>
        <v>9.0308399999999995</v>
      </c>
      <c r="E13" s="5">
        <f>Raw_Fluorescence!E11</f>
        <v>8.9752600000000005</v>
      </c>
      <c r="F13" s="5">
        <f>Raw_Fluorescence!F11</f>
        <v>9.0233799999999995</v>
      </c>
      <c r="G13" s="5">
        <f>Raw_Fluorescence!G11</f>
        <v>8.9764099999999996</v>
      </c>
      <c r="H13" s="5">
        <f>Raw_Fluorescence!H11</f>
        <v>8.9708799999999993</v>
      </c>
      <c r="I13" s="5">
        <f>Raw_Fluorescence!I11</f>
        <v>9.0005699999999997</v>
      </c>
      <c r="J13" s="7"/>
      <c r="K13" s="7">
        <f t="shared" si="35"/>
        <v>8.0787499999999998E-2</v>
      </c>
      <c r="L13" s="7">
        <f t="shared" si="36"/>
        <v>-6.1514112149531286E-2</v>
      </c>
      <c r="M13" s="7">
        <f t="shared" si="37"/>
        <v>4.3645140186914233E-2</v>
      </c>
      <c r="N13" s="7">
        <f t="shared" si="38"/>
        <v>5.1109252336450695E-2</v>
      </c>
      <c r="O13" s="7">
        <f t="shared" si="39"/>
        <v>3.252149532711357E-3</v>
      </c>
      <c r="P13" s="7">
        <f t="shared" si="40"/>
        <v>3.7489065420556855E-2</v>
      </c>
      <c r="Q13" s="7">
        <f t="shared" si="41"/>
        <v>9.7509345794417612E-3</v>
      </c>
      <c r="R13" s="7">
        <f t="shared" si="42"/>
        <v>-1.2221775700931303E-2</v>
      </c>
      <c r="S13" s="7">
        <f t="shared" si="43"/>
        <v>1.0719999999999175E-2</v>
      </c>
      <c r="U13">
        <f t="shared" si="44"/>
        <v>8.0787499999999998E-2</v>
      </c>
      <c r="V13">
        <f t="shared" si="45"/>
        <v>-7.045883188340419E-3</v>
      </c>
      <c r="W13">
        <f t="shared" si="46"/>
        <v>4.8913600304630505E-3</v>
      </c>
      <c r="X13">
        <f t="shared" si="47"/>
        <v>5.6916241447160206E-3</v>
      </c>
      <c r="Y13">
        <f t="shared" si="48"/>
        <v>3.6247733917686833E-4</v>
      </c>
      <c r="Z13">
        <f t="shared" si="49"/>
        <v>4.1719920365705411E-3</v>
      </c>
      <c r="AA13">
        <f t="shared" si="50"/>
        <v>1.0874657448553743E-3</v>
      </c>
      <c r="AB13">
        <f t="shared" si="51"/>
        <v>-1.360529581663085E-3</v>
      </c>
      <c r="AC13">
        <f t="shared" si="52"/>
        <v>1.1924559364170897E-3</v>
      </c>
      <c r="AE13">
        <f t="shared" si="53"/>
        <v>8.0787499999999998E-2</v>
      </c>
      <c r="AF13">
        <f t="shared" si="54"/>
        <v>1.1238703077744302E-3</v>
      </c>
      <c r="AG13">
        <f t="shared" si="55"/>
        <v>4.1031740941830349E-3</v>
      </c>
    </row>
    <row r="14" spans="1:33" x14ac:dyDescent="0.25">
      <c r="A14" s="5">
        <f>Raw_Fluorescence!A12</f>
        <v>8.9562500000000003E-2</v>
      </c>
      <c r="B14" s="5">
        <f>Raw_Fluorescence!B12</f>
        <v>8.6819799999999994</v>
      </c>
      <c r="C14" s="5">
        <f>Raw_Fluorescence!C12</f>
        <v>8.9001099999999997</v>
      </c>
      <c r="D14" s="5">
        <f>Raw_Fluorescence!D12</f>
        <v>8.9460200000000007</v>
      </c>
      <c r="E14" s="5">
        <f>Raw_Fluorescence!E12</f>
        <v>9.0046199999999992</v>
      </c>
      <c r="F14" s="5">
        <f>Raw_Fluorescence!F12</f>
        <v>8.9521700000000006</v>
      </c>
      <c r="G14" s="5">
        <f>Raw_Fluorescence!G12</f>
        <v>8.9784199999999998</v>
      </c>
      <c r="H14" s="5">
        <f>Raw_Fluorescence!H12</f>
        <v>9.0587700000000009</v>
      </c>
      <c r="I14" s="5">
        <f>Raw_Fluorescence!I12</f>
        <v>8.9741099999999996</v>
      </c>
      <c r="J14" s="7"/>
      <c r="K14" s="7">
        <f t="shared" si="35"/>
        <v>8.9562500000000003E-2</v>
      </c>
      <c r="L14" s="7">
        <f t="shared" si="36"/>
        <v>-4.8524112149532783E-2</v>
      </c>
      <c r="M14" s="7">
        <f t="shared" si="37"/>
        <v>-2.2794859813085822E-2</v>
      </c>
      <c r="N14" s="7">
        <f t="shared" si="38"/>
        <v>-3.3710747663548091E-2</v>
      </c>
      <c r="O14" s="7">
        <f t="shared" si="39"/>
        <v>3.2612149532710077E-2</v>
      </c>
      <c r="P14" s="7">
        <f t="shared" si="40"/>
        <v>-3.372093457944203E-2</v>
      </c>
      <c r="Q14" s="7">
        <f t="shared" si="41"/>
        <v>1.1760934579442051E-2</v>
      </c>
      <c r="R14" s="7">
        <f t="shared" si="42"/>
        <v>7.5668224299070275E-2</v>
      </c>
      <c r="S14" s="7">
        <f t="shared" si="43"/>
        <v>-1.5740000000000975E-2</v>
      </c>
      <c r="U14">
        <f t="shared" si="44"/>
        <v>8.9562500000000003E-2</v>
      </c>
      <c r="V14">
        <f t="shared" si="45"/>
        <v>-5.5579965974708982E-3</v>
      </c>
      <c r="W14">
        <f t="shared" si="46"/>
        <v>-2.5546456194718769E-3</v>
      </c>
      <c r="X14">
        <f t="shared" si="47"/>
        <v>-3.7540933699286416E-3</v>
      </c>
      <c r="Y14">
        <f t="shared" si="48"/>
        <v>3.634877507492544E-3</v>
      </c>
      <c r="Z14">
        <f t="shared" si="49"/>
        <v>-3.7526534458233148E-3</v>
      </c>
      <c r="AA14">
        <f t="shared" si="50"/>
        <v>1.3116295036573284E-3</v>
      </c>
      <c r="AB14">
        <f t="shared" si="51"/>
        <v>8.4233960817132192E-3</v>
      </c>
      <c r="AC14">
        <f t="shared" si="52"/>
        <v>-1.7508634738066791E-3</v>
      </c>
      <c r="AE14">
        <f t="shared" si="53"/>
        <v>8.9562500000000003E-2</v>
      </c>
      <c r="AF14">
        <f t="shared" si="54"/>
        <v>-5.0004367670478968E-4</v>
      </c>
      <c r="AG14">
        <f t="shared" si="55"/>
        <v>4.6682001243512133E-3</v>
      </c>
    </row>
    <row r="15" spans="1:33" x14ac:dyDescent="0.25">
      <c r="A15" s="5">
        <f>Raw_Fluorescence!A13</f>
        <v>9.8449999999999996E-2</v>
      </c>
      <c r="B15" s="5">
        <f>Raw_Fluorescence!B13</f>
        <v>8.7263800000000007</v>
      </c>
      <c r="C15" s="5">
        <f>Raw_Fluorescence!C13</f>
        <v>8.9070499999999999</v>
      </c>
      <c r="D15" s="5">
        <f>Raw_Fluorescence!D13</f>
        <v>9.0192099999999993</v>
      </c>
      <c r="E15" s="5">
        <f>Raw_Fluorescence!E13</f>
        <v>8.9611300000000007</v>
      </c>
      <c r="F15" s="5">
        <f>Raw_Fluorescence!F13</f>
        <v>9.0033200000000004</v>
      </c>
      <c r="G15" s="5">
        <f>Raw_Fluorescence!G13</f>
        <v>8.9864499999999996</v>
      </c>
      <c r="H15" s="5">
        <f>Raw_Fluorescence!H13</f>
        <v>9.0071300000000001</v>
      </c>
      <c r="I15" s="5">
        <f>Raw_Fluorescence!I13</f>
        <v>9.0354799999999997</v>
      </c>
      <c r="J15" s="7"/>
      <c r="K15" s="7">
        <f t="shared" si="35"/>
        <v>9.8449999999999996E-2</v>
      </c>
      <c r="L15" s="7">
        <f t="shared" si="36"/>
        <v>-4.1241121495314559E-3</v>
      </c>
      <c r="M15" s="7">
        <f t="shared" si="37"/>
        <v>-1.5854859813085653E-2</v>
      </c>
      <c r="N15" s="7">
        <f t="shared" si="38"/>
        <v>3.9479252336450443E-2</v>
      </c>
      <c r="O15" s="7">
        <f t="shared" si="39"/>
        <v>-1.0877850467288397E-2</v>
      </c>
      <c r="P15" s="7">
        <f t="shared" si="40"/>
        <v>1.7429065420557777E-2</v>
      </c>
      <c r="Q15" s="7">
        <f t="shared" si="41"/>
        <v>1.979093457944181E-2</v>
      </c>
      <c r="R15" s="7">
        <f t="shared" si="42"/>
        <v>2.4028224299069478E-2</v>
      </c>
      <c r="S15" s="7">
        <f t="shared" si="43"/>
        <v>4.5629999999999171E-2</v>
      </c>
      <c r="U15">
        <f t="shared" si="44"/>
        <v>9.8449999999999996E-2</v>
      </c>
      <c r="V15">
        <f t="shared" si="45"/>
        <v>-4.7237961251198139E-4</v>
      </c>
      <c r="W15">
        <f t="shared" si="46"/>
        <v>-1.7768720010108655E-3</v>
      </c>
      <c r="X15">
        <f t="shared" si="47"/>
        <v>4.3964850891239264E-3</v>
      </c>
      <c r="Y15">
        <f t="shared" si="48"/>
        <v>-1.212420970710792E-3</v>
      </c>
      <c r="Z15">
        <f t="shared" si="49"/>
        <v>1.9396034903436641E-3</v>
      </c>
      <c r="AA15">
        <f t="shared" si="50"/>
        <v>2.2071692962838852E-3</v>
      </c>
      <c r="AB15">
        <f t="shared" si="51"/>
        <v>2.6748248989079959E-3</v>
      </c>
      <c r="AC15">
        <f t="shared" si="52"/>
        <v>5.0757242890592351E-3</v>
      </c>
      <c r="AE15">
        <f t="shared" si="53"/>
        <v>9.8449999999999996E-2</v>
      </c>
      <c r="AF15">
        <f t="shared" si="54"/>
        <v>1.6040168099356335E-3</v>
      </c>
      <c r="AG15">
        <f t="shared" si="55"/>
        <v>2.5396238822631262E-3</v>
      </c>
    </row>
    <row r="16" spans="1:33" x14ac:dyDescent="0.25">
      <c r="A16" s="5">
        <f>Raw_Fluorescence!A14</f>
        <v>0.107487</v>
      </c>
      <c r="B16" s="5">
        <f>Raw_Fluorescence!B14</f>
        <v>8.7510100000000008</v>
      </c>
      <c r="C16" s="5">
        <f>Raw_Fluorescence!C14</f>
        <v>8.8999699999999997</v>
      </c>
      <c r="D16" s="5">
        <f>Raw_Fluorescence!D14</f>
        <v>8.9873899999999995</v>
      </c>
      <c r="E16" s="5">
        <f>Raw_Fluorescence!E14</f>
        <v>8.9795099999999994</v>
      </c>
      <c r="F16" s="5">
        <f>Raw_Fluorescence!F14</f>
        <v>8.9137400000000007</v>
      </c>
      <c r="G16" s="5">
        <f>Raw_Fluorescence!G14</f>
        <v>8.9550999999999998</v>
      </c>
      <c r="H16" s="5">
        <f>Raw_Fluorescence!H14</f>
        <v>8.9996100000000006</v>
      </c>
      <c r="I16" s="5">
        <f>Raw_Fluorescence!I14</f>
        <v>8.9853100000000001</v>
      </c>
      <c r="J16" s="7"/>
      <c r="K16" s="7">
        <f t="shared" si="35"/>
        <v>0.107487</v>
      </c>
      <c r="L16" s="7">
        <f t="shared" si="36"/>
        <v>2.0505887850468696E-2</v>
      </c>
      <c r="M16" s="7">
        <f t="shared" si="37"/>
        <v>-2.2934859813085851E-2</v>
      </c>
      <c r="N16" s="7">
        <f t="shared" si="38"/>
        <v>7.6592523364507059E-3</v>
      </c>
      <c r="O16" s="7">
        <f t="shared" si="39"/>
        <v>7.5021495327103338E-3</v>
      </c>
      <c r="P16" s="7">
        <f t="shared" si="40"/>
        <v>-7.2150934579441994E-2</v>
      </c>
      <c r="Q16" s="7">
        <f t="shared" si="41"/>
        <v>-1.1559065420557957E-2</v>
      </c>
      <c r="R16" s="7">
        <f t="shared" si="42"/>
        <v>1.6508224299069951E-2</v>
      </c>
      <c r="S16" s="7">
        <f t="shared" si="43"/>
        <v>-4.5400000000004326E-3</v>
      </c>
      <c r="U16">
        <f t="shared" si="44"/>
        <v>0.107487</v>
      </c>
      <c r="V16">
        <f t="shared" si="45"/>
        <v>2.3487633230631346E-3</v>
      </c>
      <c r="W16">
        <f t="shared" si="46"/>
        <v>-2.5703355771929952E-3</v>
      </c>
      <c r="X16">
        <f t="shared" si="47"/>
        <v>8.5294899721170142E-4</v>
      </c>
      <c r="Y16">
        <f t="shared" si="48"/>
        <v>8.361728676284651E-4</v>
      </c>
      <c r="Z16">
        <f t="shared" si="49"/>
        <v>-8.0293579239640311E-3</v>
      </c>
      <c r="AA16">
        <f t="shared" si="50"/>
        <v>-1.2891161954774076E-3</v>
      </c>
      <c r="AB16">
        <f t="shared" si="51"/>
        <v>1.8376975694213208E-3</v>
      </c>
      <c r="AC16">
        <f t="shared" si="52"/>
        <v>-5.0501398799762318E-4</v>
      </c>
      <c r="AE16">
        <f t="shared" si="53"/>
        <v>0.107487</v>
      </c>
      <c r="AF16">
        <f t="shared" si="54"/>
        <v>-8.1478011591342933E-4</v>
      </c>
      <c r="AG16">
        <f t="shared" si="55"/>
        <v>3.3381703458748237E-3</v>
      </c>
    </row>
    <row r="17" spans="1:33" x14ac:dyDescent="0.25">
      <c r="A17" s="5">
        <f>Raw_Fluorescence!A15</f>
        <v>0.11665</v>
      </c>
      <c r="B17" s="5">
        <f>Raw_Fluorescence!B15</f>
        <v>8.7212800000000001</v>
      </c>
      <c r="C17" s="5">
        <f>Raw_Fluorescence!C15</f>
        <v>8.9466199999999994</v>
      </c>
      <c r="D17" s="5">
        <f>Raw_Fluorescence!D15</f>
        <v>8.9311199999999999</v>
      </c>
      <c r="E17" s="5">
        <f>Raw_Fluorescence!E15</f>
        <v>8.9452800000000003</v>
      </c>
      <c r="F17" s="5">
        <f>Raw_Fluorescence!F15</f>
        <v>9.0379000000000005</v>
      </c>
      <c r="G17" s="5">
        <f>Raw_Fluorescence!G15</f>
        <v>8.9597099999999994</v>
      </c>
      <c r="H17" s="5">
        <f>Raw_Fluorescence!H15</f>
        <v>8.9411799999999992</v>
      </c>
      <c r="I17" s="5">
        <f>Raw_Fluorescence!I15</f>
        <v>9.0006400000000006</v>
      </c>
      <c r="J17" s="7"/>
      <c r="K17" s="7">
        <f t="shared" si="35"/>
        <v>0.11665</v>
      </c>
      <c r="L17" s="7">
        <f t="shared" si="36"/>
        <v>-9.2241121495320044E-3</v>
      </c>
      <c r="M17" s="7">
        <f t="shared" si="37"/>
        <v>2.3715140186913786E-2</v>
      </c>
      <c r="N17" s="7">
        <f t="shared" si="38"/>
        <v>-4.8610747663548892E-2</v>
      </c>
      <c r="O17" s="7">
        <f t="shared" si="39"/>
        <v>-2.6727850467288761E-2</v>
      </c>
      <c r="P17" s="7">
        <f t="shared" si="40"/>
        <v>5.2009065420557832E-2</v>
      </c>
      <c r="Q17" s="7">
        <f t="shared" si="41"/>
        <v>-6.9490654205583979E-3</v>
      </c>
      <c r="R17" s="7">
        <f t="shared" si="42"/>
        <v>-4.1921775700931363E-2</v>
      </c>
      <c r="S17" s="7">
        <f t="shared" si="43"/>
        <v>1.0790000000000077E-2</v>
      </c>
      <c r="U17">
        <f t="shared" si="44"/>
        <v>0.11665</v>
      </c>
      <c r="V17">
        <f t="shared" si="45"/>
        <v>-1.0565383202437943E-3</v>
      </c>
      <c r="W17">
        <f t="shared" si="46"/>
        <v>2.6577824777356826E-3</v>
      </c>
      <c r="X17">
        <f t="shared" si="47"/>
        <v>-5.4133858831120303E-3</v>
      </c>
      <c r="Y17">
        <f t="shared" si="48"/>
        <v>-2.9790266474072125E-3</v>
      </c>
      <c r="Z17">
        <f t="shared" si="49"/>
        <v>5.7878585216761215E-3</v>
      </c>
      <c r="AA17">
        <f t="shared" si="50"/>
        <v>-7.7498936558847184E-4</v>
      </c>
      <c r="AB17">
        <f t="shared" si="51"/>
        <v>-4.6667372526412575E-3</v>
      </c>
      <c r="AC17">
        <f t="shared" si="52"/>
        <v>1.2002424957034963E-3</v>
      </c>
      <c r="AE17">
        <f t="shared" si="53"/>
        <v>0.11665</v>
      </c>
      <c r="AF17">
        <f t="shared" si="54"/>
        <v>-6.5559924673468323E-4</v>
      </c>
      <c r="AG17">
        <f t="shared" si="55"/>
        <v>3.7841752799441927E-3</v>
      </c>
    </row>
    <row r="18" spans="1:33" x14ac:dyDescent="0.25">
      <c r="A18" s="5">
        <f>Raw_Fluorescence!A16</f>
        <v>0.12596199999999999</v>
      </c>
      <c r="B18" s="5">
        <f>Raw_Fluorescence!B16</f>
        <v>8.7374299999999998</v>
      </c>
      <c r="C18" s="5">
        <f>Raw_Fluorescence!C16</f>
        <v>8.9352300000000007</v>
      </c>
      <c r="D18" s="5">
        <f>Raw_Fluorescence!D16</f>
        <v>8.9908099999999997</v>
      </c>
      <c r="E18" s="5">
        <f>Raw_Fluorescence!E16</f>
        <v>8.8995899999999999</v>
      </c>
      <c r="F18" s="5">
        <f>Raw_Fluorescence!F16</f>
        <v>8.9526400000000006</v>
      </c>
      <c r="G18" s="5">
        <f>Raw_Fluorescence!G16</f>
        <v>8.9936100000000003</v>
      </c>
      <c r="H18" s="5">
        <f>Raw_Fluorescence!H16</f>
        <v>8.9934700000000003</v>
      </c>
      <c r="I18" s="5">
        <f>Raw_Fluorescence!I16</f>
        <v>8.9886400000000002</v>
      </c>
      <c r="J18" s="7"/>
      <c r="K18" s="7">
        <f t="shared" si="35"/>
        <v>0.12596199999999999</v>
      </c>
      <c r="L18" s="7">
        <f t="shared" si="36"/>
        <v>6.9258878504676602E-3</v>
      </c>
      <c r="M18" s="7">
        <f t="shared" si="37"/>
        <v>1.2325140186915107E-2</v>
      </c>
      <c r="N18" s="7">
        <f t="shared" si="38"/>
        <v>1.1079252336450907E-2</v>
      </c>
      <c r="O18" s="7">
        <f t="shared" si="39"/>
        <v>-7.2417850467289213E-2</v>
      </c>
      <c r="P18" s="7">
        <f t="shared" si="40"/>
        <v>-3.325093457944206E-2</v>
      </c>
      <c r="Q18" s="7">
        <f t="shared" si="41"/>
        <v>2.6950934579442531E-2</v>
      </c>
      <c r="R18" s="7">
        <f t="shared" si="42"/>
        <v>1.0368224299069695E-2</v>
      </c>
      <c r="S18" s="7">
        <f t="shared" si="43"/>
        <v>-1.2100000000003774E-3</v>
      </c>
      <c r="U18">
        <f t="shared" si="44"/>
        <v>0.12596199999999999</v>
      </c>
      <c r="V18">
        <f t="shared" si="45"/>
        <v>7.9329758757337569E-4</v>
      </c>
      <c r="W18">
        <f t="shared" si="46"/>
        <v>1.3812923459965358E-3</v>
      </c>
      <c r="X18">
        <f t="shared" si="47"/>
        <v>1.2338067418484274E-3</v>
      </c>
      <c r="Y18">
        <f t="shared" si="48"/>
        <v>-8.0715322226916544E-3</v>
      </c>
      <c r="Z18">
        <f t="shared" si="49"/>
        <v>-3.7003492276415292E-3</v>
      </c>
      <c r="AA18">
        <f t="shared" si="50"/>
        <v>3.0056829843544929E-3</v>
      </c>
      <c r="AB18">
        <f t="shared" si="51"/>
        <v>1.1541920105052675E-3</v>
      </c>
      <c r="AC18">
        <f t="shared" si="52"/>
        <v>-1.3459623909190668E-4</v>
      </c>
      <c r="AE18">
        <f t="shared" si="53"/>
        <v>0.12596199999999999</v>
      </c>
      <c r="AF18">
        <f t="shared" si="54"/>
        <v>-5.4227575239337389E-4</v>
      </c>
      <c r="AG18">
        <f t="shared" si="55"/>
        <v>3.6042373301891986E-3</v>
      </c>
    </row>
    <row r="19" spans="1:33" x14ac:dyDescent="0.25">
      <c r="A19" s="5">
        <f>Raw_Fluorescence!A17</f>
        <v>0.135412</v>
      </c>
      <c r="B19" s="5">
        <f>Raw_Fluorescence!B17</f>
        <v>8.7084499999999991</v>
      </c>
      <c r="C19" s="5">
        <f>Raw_Fluorescence!C17</f>
        <v>8.9145500000000002</v>
      </c>
      <c r="D19" s="5">
        <f>Raw_Fluorescence!D17</f>
        <v>8.9122199999999996</v>
      </c>
      <c r="E19" s="5">
        <f>Raw_Fluorescence!E17</f>
        <v>8.97898</v>
      </c>
      <c r="F19" s="5">
        <f>Raw_Fluorescence!F17</f>
        <v>8.9629200000000004</v>
      </c>
      <c r="G19" s="5">
        <f>Raw_Fluorescence!G17</f>
        <v>8.9771699999999992</v>
      </c>
      <c r="H19" s="5">
        <f>Raw_Fluorescence!H17</f>
        <v>9.0240899999999993</v>
      </c>
      <c r="I19" s="5">
        <f>Raw_Fluorescence!I17</f>
        <v>9.0002700000000004</v>
      </c>
      <c r="J19" s="7"/>
      <c r="K19" s="7">
        <f t="shared" si="35"/>
        <v>0.135412</v>
      </c>
      <c r="L19" s="7">
        <f t="shared" si="36"/>
        <v>-2.2054112149533012E-2</v>
      </c>
      <c r="M19" s="7">
        <f t="shared" si="37"/>
        <v>-8.3548598130853691E-3</v>
      </c>
      <c r="N19" s="7">
        <f t="shared" si="38"/>
        <v>-6.7510747663549253E-2</v>
      </c>
      <c r="O19" s="7">
        <f t="shared" si="39"/>
        <v>6.9721495327108585E-3</v>
      </c>
      <c r="P19" s="7">
        <f t="shared" si="40"/>
        <v>-2.2970934579442215E-2</v>
      </c>
      <c r="Q19" s="7">
        <f t="shared" si="41"/>
        <v>1.0510934579441411E-2</v>
      </c>
      <c r="R19" s="7">
        <f t="shared" si="42"/>
        <v>4.0988224299068676E-2</v>
      </c>
      <c r="S19" s="7">
        <f t="shared" si="43"/>
        <v>1.0419999999999874E-2</v>
      </c>
      <c r="U19">
        <f t="shared" si="44"/>
        <v>0.135412</v>
      </c>
      <c r="V19">
        <f t="shared" si="45"/>
        <v>-2.5260983634200571E-3</v>
      </c>
      <c r="W19">
        <f t="shared" si="46"/>
        <v>-9.3633855166538047E-4</v>
      </c>
      <c r="X19">
        <f t="shared" si="47"/>
        <v>-7.5181260508412227E-3</v>
      </c>
      <c r="Y19">
        <f t="shared" si="48"/>
        <v>7.7710024878631021E-4</v>
      </c>
      <c r="Z19">
        <f t="shared" si="49"/>
        <v>-2.556333561878169E-3</v>
      </c>
      <c r="AA19">
        <f t="shared" si="50"/>
        <v>1.172224181019246E-3</v>
      </c>
      <c r="AB19">
        <f t="shared" si="51"/>
        <v>4.5628141951971216E-3</v>
      </c>
      <c r="AC19">
        <f t="shared" si="52"/>
        <v>1.1590849680472837E-3</v>
      </c>
      <c r="AE19">
        <f t="shared" si="53"/>
        <v>0.135412</v>
      </c>
      <c r="AF19">
        <f t="shared" si="54"/>
        <v>-7.332091168443587E-4</v>
      </c>
      <c r="AG19">
        <f t="shared" si="55"/>
        <v>3.5887710634106753E-3</v>
      </c>
    </row>
    <row r="20" spans="1:33" x14ac:dyDescent="0.25">
      <c r="A20" s="5">
        <f>Raw_Fluorescence!A18</f>
        <v>0.14499999999999999</v>
      </c>
      <c r="B20" s="5">
        <f>Raw_Fluorescence!B18</f>
        <v>8.7427899999999994</v>
      </c>
      <c r="C20" s="5">
        <f>Raw_Fluorescence!C18</f>
        <v>8.8869299999999996</v>
      </c>
      <c r="D20" s="5">
        <f>Raw_Fluorescence!D18</f>
        <v>8.9596699999999991</v>
      </c>
      <c r="E20" s="5">
        <f>Raw_Fluorescence!E18</f>
        <v>9.0093899999999998</v>
      </c>
      <c r="F20" s="5">
        <f>Raw_Fluorescence!F18</f>
        <v>8.9573900000000002</v>
      </c>
      <c r="G20" s="5">
        <f>Raw_Fluorescence!G18</f>
        <v>8.9491800000000001</v>
      </c>
      <c r="H20" s="5">
        <f>Raw_Fluorescence!H18</f>
        <v>8.9537899999999997</v>
      </c>
      <c r="I20" s="5">
        <f>Raw_Fluorescence!I18</f>
        <v>8.9364500000000007</v>
      </c>
      <c r="J20" s="7"/>
      <c r="K20" s="7">
        <f t="shared" si="35"/>
        <v>0.14499999999999999</v>
      </c>
      <c r="L20" s="7">
        <f t="shared" si="36"/>
        <v>1.2285887850467248E-2</v>
      </c>
      <c r="M20" s="7">
        <f t="shared" si="37"/>
        <v>-3.5974859813086013E-2</v>
      </c>
      <c r="N20" s="7">
        <f t="shared" si="38"/>
        <v>-2.0060747663549705E-2</v>
      </c>
      <c r="O20" s="7">
        <f t="shared" si="39"/>
        <v>3.7382149532710685E-2</v>
      </c>
      <c r="P20" s="7">
        <f t="shared" si="40"/>
        <v>-2.8500934579442472E-2</v>
      </c>
      <c r="Q20" s="7">
        <f t="shared" si="41"/>
        <v>-1.747906542055766E-2</v>
      </c>
      <c r="R20" s="7">
        <f t="shared" si="42"/>
        <v>-2.9311775700930909E-2</v>
      </c>
      <c r="S20" s="7">
        <f t="shared" si="43"/>
        <v>-5.3399999999999892E-2</v>
      </c>
      <c r="U20">
        <f t="shared" si="44"/>
        <v>0.14499999999999999</v>
      </c>
      <c r="V20">
        <f t="shared" si="45"/>
        <v>1.4072369353070892E-3</v>
      </c>
      <c r="W20">
        <f t="shared" si="46"/>
        <v>-4.0317430677883079E-3</v>
      </c>
      <c r="X20">
        <f t="shared" si="47"/>
        <v>-2.2340032487911006E-3</v>
      </c>
      <c r="Y20">
        <f t="shared" si="48"/>
        <v>4.1665310770725317E-3</v>
      </c>
      <c r="Z20">
        <f t="shared" si="49"/>
        <v>-3.1717427672937107E-3</v>
      </c>
      <c r="AA20">
        <f t="shared" si="50"/>
        <v>-1.9493398034909951E-3</v>
      </c>
      <c r="AB20">
        <f t="shared" si="51"/>
        <v>-3.262990494020511E-3</v>
      </c>
      <c r="AC20">
        <f t="shared" si="52"/>
        <v>-5.9400323698393064E-3</v>
      </c>
      <c r="AE20">
        <f t="shared" si="53"/>
        <v>0.14499999999999999</v>
      </c>
      <c r="AF20">
        <f t="shared" si="54"/>
        <v>-1.877010467355539E-3</v>
      </c>
      <c r="AG20">
        <f t="shared" si="55"/>
        <v>3.2114002887533369E-3</v>
      </c>
    </row>
    <row r="21" spans="1:33" x14ac:dyDescent="0.25">
      <c r="A21" s="5">
        <f>Raw_Fluorescence!A19</f>
        <v>0.154725</v>
      </c>
      <c r="B21" s="5">
        <f>Raw_Fluorescence!B19</f>
        <v>8.6697299999999995</v>
      </c>
      <c r="C21" s="5">
        <f>Raw_Fluorescence!C19</f>
        <v>8.9647799999999993</v>
      </c>
      <c r="D21" s="5">
        <f>Raw_Fluorescence!D19</f>
        <v>9.0120500000000003</v>
      </c>
      <c r="E21" s="5">
        <f>Raw_Fluorescence!E19</f>
        <v>8.9655400000000007</v>
      </c>
      <c r="F21" s="5">
        <f>Raw_Fluorescence!F19</f>
        <v>8.9721700000000002</v>
      </c>
      <c r="G21" s="5">
        <f>Raw_Fluorescence!G19</f>
        <v>8.9622499999999992</v>
      </c>
      <c r="H21" s="5">
        <f>Raw_Fluorescence!H19</f>
        <v>8.9620300000000004</v>
      </c>
      <c r="I21" s="5">
        <f>Raw_Fluorescence!I19</f>
        <v>8.9884299999999993</v>
      </c>
      <c r="J21" s="7"/>
      <c r="K21" s="7">
        <f t="shared" si="35"/>
        <v>0.154725</v>
      </c>
      <c r="L21" s="7">
        <f t="shared" si="36"/>
        <v>-6.0774112149532655E-2</v>
      </c>
      <c r="M21" s="7">
        <f t="shared" si="37"/>
        <v>4.187514018691374E-2</v>
      </c>
      <c r="N21" s="7">
        <f t="shared" si="38"/>
        <v>3.2319252336451498E-2</v>
      </c>
      <c r="O21" s="7">
        <f t="shared" si="39"/>
        <v>-6.4678504672883719E-3</v>
      </c>
      <c r="P21" s="7">
        <f t="shared" si="40"/>
        <v>-1.3720934579442456E-2</v>
      </c>
      <c r="Q21" s="7">
        <f t="shared" si="41"/>
        <v>-4.4090654205586333E-3</v>
      </c>
      <c r="R21" s="7">
        <f t="shared" si="42"/>
        <v>-2.1071775700930218E-2</v>
      </c>
      <c r="S21" s="7">
        <f t="shared" si="43"/>
        <v>-1.4200000000013091E-3</v>
      </c>
      <c r="U21">
        <f t="shared" si="44"/>
        <v>0.154725</v>
      </c>
      <c r="V21">
        <f t="shared" si="45"/>
        <v>-6.9611229052579295E-3</v>
      </c>
      <c r="W21">
        <f t="shared" si="46"/>
        <v>4.6929941364174683E-3</v>
      </c>
      <c r="X21">
        <f t="shared" si="47"/>
        <v>3.5991337874869689E-3</v>
      </c>
      <c r="Y21">
        <f t="shared" si="48"/>
        <v>-7.2089219883501399E-4</v>
      </c>
      <c r="Z21">
        <f t="shared" si="49"/>
        <v>-1.5269420338323552E-3</v>
      </c>
      <c r="AA21">
        <f t="shared" si="50"/>
        <v>-4.9171774998805953E-4</v>
      </c>
      <c r="AB21">
        <f t="shared" si="51"/>
        <v>-2.3457126755402962E-3</v>
      </c>
      <c r="AC21">
        <f t="shared" si="52"/>
        <v>-1.5795591695092899E-4</v>
      </c>
      <c r="AE21">
        <f t="shared" si="53"/>
        <v>0.154725</v>
      </c>
      <c r="AF21">
        <f t="shared" si="54"/>
        <v>-4.8902694456251831E-4</v>
      </c>
      <c r="AG21">
        <f t="shared" si="55"/>
        <v>3.5885204507327293E-3</v>
      </c>
    </row>
    <row r="22" spans="1:33" x14ac:dyDescent="0.25">
      <c r="A22" s="5">
        <f>Raw_Fluorescence!A20</f>
        <v>0.16461300000000001</v>
      </c>
      <c r="B22" s="5">
        <f>Raw_Fluorescence!B20</f>
        <v>8.7022600000000008</v>
      </c>
      <c r="C22" s="5">
        <f>Raw_Fluorescence!C20</f>
        <v>8.9384200000000007</v>
      </c>
      <c r="D22" s="5">
        <f>Raw_Fluorescence!D20</f>
        <v>8.9883699999999997</v>
      </c>
      <c r="E22" s="5">
        <f>Raw_Fluorescence!E20</f>
        <v>8.93872</v>
      </c>
      <c r="F22" s="5">
        <f>Raw_Fluorescence!F20</f>
        <v>8.9209700000000005</v>
      </c>
      <c r="G22" s="5">
        <f>Raw_Fluorescence!G20</f>
        <v>8.9537700000000005</v>
      </c>
      <c r="H22" s="5">
        <f>Raw_Fluorescence!H20</f>
        <v>8.97654</v>
      </c>
      <c r="I22" s="5">
        <f>Raw_Fluorescence!I20</f>
        <v>8.9981200000000001</v>
      </c>
      <c r="J22" s="7"/>
      <c r="K22" s="7">
        <f t="shared" si="35"/>
        <v>0.16461300000000001</v>
      </c>
      <c r="L22" s="7">
        <f t="shared" si="36"/>
        <v>-2.8244112149531375E-2</v>
      </c>
      <c r="M22" s="7">
        <f t="shared" si="37"/>
        <v>1.5515140186915133E-2</v>
      </c>
      <c r="N22" s="7">
        <f t="shared" si="38"/>
        <v>8.6392523364509088E-3</v>
      </c>
      <c r="O22" s="7">
        <f t="shared" si="39"/>
        <v>-3.3287850467289104E-2</v>
      </c>
      <c r="P22" s="7">
        <f t="shared" si="40"/>
        <v>-6.4920934579442147E-2</v>
      </c>
      <c r="Q22" s="7">
        <f t="shared" si="41"/>
        <v>-1.2889065420557344E-2</v>
      </c>
      <c r="R22" s="7">
        <f t="shared" si="42"/>
        <v>-6.5617757009306388E-3</v>
      </c>
      <c r="S22" s="7">
        <f t="shared" si="43"/>
        <v>8.2699999999995555E-3</v>
      </c>
      <c r="U22">
        <f t="shared" si="44"/>
        <v>0.16461300000000001</v>
      </c>
      <c r="V22">
        <f t="shared" si="45"/>
        <v>-3.2351066773138957E-3</v>
      </c>
      <c r="W22">
        <f t="shared" si="46"/>
        <v>1.7387992397848047E-3</v>
      </c>
      <c r="X22">
        <f t="shared" si="47"/>
        <v>9.6208367257545786E-4</v>
      </c>
      <c r="Y22">
        <f t="shared" si="48"/>
        <v>-3.7101896277938915E-3</v>
      </c>
      <c r="Z22">
        <f t="shared" si="49"/>
        <v>-7.2247632485292982E-3</v>
      </c>
      <c r="AA22">
        <f t="shared" si="50"/>
        <v>-1.4374434587641832E-3</v>
      </c>
      <c r="AB22">
        <f t="shared" si="51"/>
        <v>-7.3045768207592623E-4</v>
      </c>
      <c r="AC22">
        <f t="shared" si="52"/>
        <v>9.1992636139641426E-4</v>
      </c>
      <c r="AE22">
        <f t="shared" si="53"/>
        <v>0.16461300000000001</v>
      </c>
      <c r="AF22">
        <f t="shared" si="54"/>
        <v>-1.5896439275900646E-3</v>
      </c>
      <c r="AG22">
        <f t="shared" si="55"/>
        <v>3.01444115112215E-3</v>
      </c>
    </row>
    <row r="23" spans="1:33" x14ac:dyDescent="0.25">
      <c r="A23" s="5">
        <f>Raw_Fluorescence!A21</f>
        <v>0.17463699999999999</v>
      </c>
      <c r="B23" s="5">
        <f>Raw_Fluorescence!B21</f>
        <v>8.7609300000000001</v>
      </c>
      <c r="C23" s="5">
        <f>Raw_Fluorescence!C21</f>
        <v>8.9333799999999997</v>
      </c>
      <c r="D23" s="5">
        <f>Raw_Fluorescence!D21</f>
        <v>8.9646000000000008</v>
      </c>
      <c r="E23" s="5">
        <f>Raw_Fluorescence!E21</f>
        <v>8.9940499999999997</v>
      </c>
      <c r="F23" s="5">
        <f>Raw_Fluorescence!F21</f>
        <v>9.0069199999999991</v>
      </c>
      <c r="G23" s="5">
        <f>Raw_Fluorescence!G21</f>
        <v>8.93032</v>
      </c>
      <c r="H23" s="5">
        <f>Raw_Fluorescence!H21</f>
        <v>8.9799699999999998</v>
      </c>
      <c r="I23" s="5">
        <f>Raw_Fluorescence!I21</f>
        <v>8.9741300000000006</v>
      </c>
      <c r="J23" s="7"/>
      <c r="K23" s="7">
        <f t="shared" si="35"/>
        <v>0.17463699999999999</v>
      </c>
      <c r="L23" s="7">
        <f t="shared" si="36"/>
        <v>3.0425887850467959E-2</v>
      </c>
      <c r="M23" s="7">
        <f t="shared" si="37"/>
        <v>1.0475140186914089E-2</v>
      </c>
      <c r="N23" s="7">
        <f t="shared" si="38"/>
        <v>-1.513074766354805E-2</v>
      </c>
      <c r="O23" s="7">
        <f t="shared" si="39"/>
        <v>2.2042149532710553E-2</v>
      </c>
      <c r="P23" s="7">
        <f t="shared" si="40"/>
        <v>2.1029065420556492E-2</v>
      </c>
      <c r="Q23" s="7">
        <f t="shared" si="41"/>
        <v>-3.6339065420557759E-2</v>
      </c>
      <c r="R23" s="7">
        <f t="shared" si="42"/>
        <v>-3.1317757009308167E-3</v>
      </c>
      <c r="S23" s="7">
        <f t="shared" si="43"/>
        <v>-1.5719999999999956E-2</v>
      </c>
      <c r="U23">
        <f t="shared" si="44"/>
        <v>0.17463699999999999</v>
      </c>
      <c r="V23">
        <f t="shared" si="45"/>
        <v>3.485009280062846E-3</v>
      </c>
      <c r="W23">
        <f t="shared" si="46"/>
        <v>1.1739607618245433E-3</v>
      </c>
      <c r="X23">
        <f t="shared" si="47"/>
        <v>-1.6849890145631532E-3</v>
      </c>
      <c r="Y23">
        <f t="shared" si="48"/>
        <v>2.4567688637903424E-3</v>
      </c>
      <c r="Z23">
        <f t="shared" si="49"/>
        <v>2.3402315445019022E-3</v>
      </c>
      <c r="AA23">
        <f t="shared" si="50"/>
        <v>-4.0526873114533181E-3</v>
      </c>
      <c r="AB23">
        <f t="shared" si="51"/>
        <v>-3.4862965812122856E-4</v>
      </c>
      <c r="AC23">
        <f t="shared" si="52"/>
        <v>-1.7486387425819068E-3</v>
      </c>
      <c r="AE23">
        <f t="shared" si="53"/>
        <v>0.17463699999999999</v>
      </c>
      <c r="AF23">
        <f t="shared" si="54"/>
        <v>2.0262821543250332E-4</v>
      </c>
      <c r="AG23">
        <f t="shared" si="55"/>
        <v>2.5953295262583233E-3</v>
      </c>
    </row>
    <row r="24" spans="1:33" x14ac:dyDescent="0.25">
      <c r="A24" s="5">
        <f>Raw_Fluorescence!A22</f>
        <v>0.18482499999999999</v>
      </c>
      <c r="B24" s="5">
        <f>Raw_Fluorescence!B22</f>
        <v>8.7547099999999993</v>
      </c>
      <c r="C24" s="5">
        <f>Raw_Fluorescence!C22</f>
        <v>8.9137500000000003</v>
      </c>
      <c r="D24" s="5">
        <f>Raw_Fluorescence!D22</f>
        <v>8.9513300000000005</v>
      </c>
      <c r="E24" s="5">
        <f>Raw_Fluorescence!E22</f>
        <v>8.9820100000000007</v>
      </c>
      <c r="F24" s="5">
        <f>Raw_Fluorescence!F22</f>
        <v>8.9486000000000008</v>
      </c>
      <c r="G24" s="5">
        <f>Raw_Fluorescence!G22</f>
        <v>8.9358799999999992</v>
      </c>
      <c r="H24" s="5">
        <f>Raw_Fluorescence!H22</f>
        <v>8.9149100000000008</v>
      </c>
      <c r="I24" s="5">
        <f>Raw_Fluorescence!I22</f>
        <v>8.9947599999999994</v>
      </c>
      <c r="J24" s="7"/>
      <c r="K24" s="7">
        <f t="shared" si="35"/>
        <v>0.18482499999999999</v>
      </c>
      <c r="L24" s="7">
        <f t="shared" si="36"/>
        <v>2.4205887850467178E-2</v>
      </c>
      <c r="M24" s="7">
        <f t="shared" si="37"/>
        <v>-9.154859813085281E-3</v>
      </c>
      <c r="N24" s="7">
        <f t="shared" si="38"/>
        <v>-2.8400747663548387E-2</v>
      </c>
      <c r="O24" s="7">
        <f t="shared" si="39"/>
        <v>1.0002149532711613E-2</v>
      </c>
      <c r="P24" s="7">
        <f t="shared" si="40"/>
        <v>-3.7290934579441881E-2</v>
      </c>
      <c r="Q24" s="7">
        <f t="shared" si="41"/>
        <v>-3.0779065420558638E-2</v>
      </c>
      <c r="R24" s="7">
        <f t="shared" si="42"/>
        <v>-6.8191775700929824E-2</v>
      </c>
      <c r="S24" s="7">
        <f t="shared" si="43"/>
        <v>4.9099999999988597E-3</v>
      </c>
      <c r="U24">
        <f t="shared" si="44"/>
        <v>0.18482499999999999</v>
      </c>
      <c r="V24">
        <f t="shared" si="45"/>
        <v>2.7725647384761912E-3</v>
      </c>
      <c r="W24">
        <f t="shared" si="46"/>
        <v>-1.0259954529288856E-3</v>
      </c>
      <c r="X24">
        <f t="shared" si="47"/>
        <v>-3.1627616085190555E-3</v>
      </c>
      <c r="Y24">
        <f t="shared" si="48"/>
        <v>1.114817296129614E-3</v>
      </c>
      <c r="Z24">
        <f t="shared" si="49"/>
        <v>-4.1499429328636928E-3</v>
      </c>
      <c r="AA24">
        <f t="shared" si="50"/>
        <v>-3.4326124363595425E-3</v>
      </c>
      <c r="AB24">
        <f t="shared" si="51"/>
        <v>-7.5911168996645349E-3</v>
      </c>
      <c r="AC24">
        <f t="shared" si="52"/>
        <v>5.461715156536382E-4</v>
      </c>
      <c r="AE24">
        <f t="shared" si="53"/>
        <v>0.18482499999999999</v>
      </c>
      <c r="AF24">
        <f t="shared" si="54"/>
        <v>-1.8661094725095334E-3</v>
      </c>
      <c r="AG24">
        <f t="shared" si="55"/>
        <v>3.3605900328149223E-3</v>
      </c>
    </row>
    <row r="25" spans="1:33" x14ac:dyDescent="0.25">
      <c r="A25" s="5">
        <f>Raw_Fluorescence!A23</f>
        <v>0.195163</v>
      </c>
      <c r="B25" s="5">
        <f>Raw_Fluorescence!B23</f>
        <v>8.8122399999999992</v>
      </c>
      <c r="C25" s="5">
        <f>Raw_Fluorescence!C23</f>
        <v>8.9037199999999999</v>
      </c>
      <c r="D25" s="5">
        <f>Raw_Fluorescence!D23</f>
        <v>9.0107900000000001</v>
      </c>
      <c r="E25" s="5">
        <f>Raw_Fluorescence!E23</f>
        <v>8.9894800000000004</v>
      </c>
      <c r="F25" s="5">
        <f>Raw_Fluorescence!F23</f>
        <v>9.1084200000000006</v>
      </c>
      <c r="G25" s="5">
        <f>Raw_Fluorescence!G23</f>
        <v>8.9527099999999997</v>
      </c>
      <c r="H25" s="5">
        <f>Raw_Fluorescence!H23</f>
        <v>8.9557800000000007</v>
      </c>
      <c r="I25" s="5">
        <f>Raw_Fluorescence!I23</f>
        <v>8.9632100000000001</v>
      </c>
      <c r="J25" s="7"/>
      <c r="K25" s="7">
        <f t="shared" si="35"/>
        <v>0.195163</v>
      </c>
      <c r="L25" s="7">
        <f t="shared" si="36"/>
        <v>8.1735887850467037E-2</v>
      </c>
      <c r="M25" s="7">
        <f t="shared" si="37"/>
        <v>-1.9184859813085708E-2</v>
      </c>
      <c r="N25" s="7">
        <f t="shared" si="38"/>
        <v>3.1059252336451237E-2</v>
      </c>
      <c r="O25" s="7">
        <f t="shared" si="39"/>
        <v>1.7472149532711256E-2</v>
      </c>
      <c r="P25" s="7">
        <f t="shared" si="40"/>
        <v>0.12252906542055797</v>
      </c>
      <c r="Q25" s="7">
        <f t="shared" si="41"/>
        <v>-1.3949065420558071E-2</v>
      </c>
      <c r="R25" s="7">
        <f t="shared" si="42"/>
        <v>-2.7321775700929862E-2</v>
      </c>
      <c r="S25" s="7">
        <f t="shared" si="43"/>
        <v>-2.6640000000000441E-2</v>
      </c>
      <c r="U25">
        <f t="shared" si="44"/>
        <v>0.195163</v>
      </c>
      <c r="V25">
        <f t="shared" si="45"/>
        <v>9.3621040435364847E-3</v>
      </c>
      <c r="W25">
        <f t="shared" si="46"/>
        <v>-2.1500688525202529E-3</v>
      </c>
      <c r="X25">
        <f t="shared" si="47"/>
        <v>3.4588177763049963E-3</v>
      </c>
      <c r="Y25">
        <f t="shared" si="48"/>
        <v>1.947406848490581E-3</v>
      </c>
      <c r="Z25">
        <f t="shared" si="49"/>
        <v>1.3635716960356427E-2</v>
      </c>
      <c r="AA25">
        <f t="shared" si="50"/>
        <v>-1.5556591723612976E-3</v>
      </c>
      <c r="AB25">
        <f t="shared" si="51"/>
        <v>-3.0414634480524973E-3</v>
      </c>
      <c r="AC25">
        <f t="shared" si="52"/>
        <v>-2.9633419912457313E-3</v>
      </c>
      <c r="AE25">
        <f t="shared" si="53"/>
        <v>0.195163</v>
      </c>
      <c r="AF25">
        <f t="shared" si="54"/>
        <v>2.3366890205635885E-3</v>
      </c>
      <c r="AG25">
        <f t="shared" si="55"/>
        <v>6.2189965377021051E-3</v>
      </c>
    </row>
    <row r="26" spans="1:33" x14ac:dyDescent="0.25">
      <c r="A26" s="5">
        <f>Raw_Fluorescence!A24</f>
        <v>0.20565</v>
      </c>
      <c r="B26" s="5">
        <f>Raw_Fluorescence!B24</f>
        <v>8.7583300000000008</v>
      </c>
      <c r="C26" s="5">
        <f>Raw_Fluorescence!C24</f>
        <v>8.9181600000000003</v>
      </c>
      <c r="D26" s="5">
        <f>Raw_Fluorescence!D24</f>
        <v>8.9831299999999992</v>
      </c>
      <c r="E26" s="5">
        <f>Raw_Fluorescence!E24</f>
        <v>8.9693299999999994</v>
      </c>
      <c r="F26" s="5">
        <f>Raw_Fluorescence!F24</f>
        <v>8.9932499999999997</v>
      </c>
      <c r="G26" s="5">
        <f>Raw_Fluorescence!G24</f>
        <v>8.9275099999999998</v>
      </c>
      <c r="H26" s="5">
        <f>Raw_Fluorescence!H24</f>
        <v>8.99878</v>
      </c>
      <c r="I26" s="5">
        <f>Raw_Fluorescence!I24</f>
        <v>8.9857200000000006</v>
      </c>
      <c r="J26" s="7"/>
      <c r="K26" s="7">
        <f t="shared" si="35"/>
        <v>0.20565</v>
      </c>
      <c r="L26" s="7">
        <f t="shared" si="36"/>
        <v>2.7825887850468689E-2</v>
      </c>
      <c r="M26" s="7">
        <f t="shared" si="37"/>
        <v>-4.744859813085256E-3</v>
      </c>
      <c r="N26" s="7">
        <f t="shared" si="38"/>
        <v>3.3992523364503313E-3</v>
      </c>
      <c r="O26" s="7">
        <f t="shared" si="39"/>
        <v>-2.6778504672897441E-3</v>
      </c>
      <c r="P26" s="7">
        <f t="shared" si="40"/>
        <v>7.3590654205570871E-3</v>
      </c>
      <c r="Q26" s="7">
        <f t="shared" si="41"/>
        <v>-3.914906542055796E-2</v>
      </c>
      <c r="R26" s="7">
        <f t="shared" si="42"/>
        <v>1.5678224299069399E-2</v>
      </c>
      <c r="S26" s="7">
        <f t="shared" si="43"/>
        <v>-4.129999999999967E-3</v>
      </c>
      <c r="U26">
        <f t="shared" si="44"/>
        <v>0.20565</v>
      </c>
      <c r="V26">
        <f t="shared" si="45"/>
        <v>3.1872028800428221E-3</v>
      </c>
      <c r="W26">
        <f t="shared" si="46"/>
        <v>-5.3176178471375627E-4</v>
      </c>
      <c r="X26">
        <f t="shared" si="47"/>
        <v>3.7854724512032705E-4</v>
      </c>
      <c r="Y26">
        <f t="shared" si="48"/>
        <v>-2.9846724522764138E-4</v>
      </c>
      <c r="Z26">
        <f t="shared" si="49"/>
        <v>8.1895779440611537E-4</v>
      </c>
      <c r="AA26">
        <f t="shared" si="50"/>
        <v>-4.3660704767435887E-3</v>
      </c>
      <c r="AB26">
        <f t="shared" si="51"/>
        <v>1.7453018668316337E-3</v>
      </c>
      <c r="AC26">
        <f t="shared" si="52"/>
        <v>-4.5940699789206345E-4</v>
      </c>
      <c r="AE26">
        <f t="shared" si="53"/>
        <v>0.20565</v>
      </c>
      <c r="AF26">
        <f t="shared" si="54"/>
        <v>5.9287910227981099E-5</v>
      </c>
      <c r="AG26">
        <f t="shared" si="55"/>
        <v>2.1920534968084891E-3</v>
      </c>
    </row>
    <row r="27" spans="1:33" x14ac:dyDescent="0.25">
      <c r="A27" s="5">
        <f>Raw_Fluorescence!A25</f>
        <v>0.21629999999999999</v>
      </c>
      <c r="B27" s="5">
        <f>Raw_Fluorescence!B25</f>
        <v>8.7729700000000008</v>
      </c>
      <c r="C27" s="5">
        <f>Raw_Fluorescence!C25</f>
        <v>8.9045900000000007</v>
      </c>
      <c r="D27" s="5">
        <f>Raw_Fluorescence!D25</f>
        <v>9.0011899999999994</v>
      </c>
      <c r="E27" s="5">
        <f>Raw_Fluorescence!E25</f>
        <v>8.9232300000000002</v>
      </c>
      <c r="F27" s="5">
        <f>Raw_Fluorescence!F25</f>
        <v>8.9889600000000005</v>
      </c>
      <c r="G27" s="5">
        <f>Raw_Fluorescence!G25</f>
        <v>8.9309100000000008</v>
      </c>
      <c r="H27" s="5">
        <f>Raw_Fluorescence!H25</f>
        <v>8.9939400000000003</v>
      </c>
      <c r="I27" s="5">
        <f>Raw_Fluorescence!I25</f>
        <v>9.0236499999999999</v>
      </c>
      <c r="J27" s="7"/>
      <c r="K27" s="7">
        <f t="shared" si="35"/>
        <v>0.21629999999999999</v>
      </c>
      <c r="L27" s="7">
        <f t="shared" si="36"/>
        <v>4.2465887850468675E-2</v>
      </c>
      <c r="M27" s="7">
        <f t="shared" si="37"/>
        <v>-1.8314859813084894E-2</v>
      </c>
      <c r="N27" s="7">
        <f t="shared" si="38"/>
        <v>2.1459252336450518E-2</v>
      </c>
      <c r="O27" s="7">
        <f t="shared" si="39"/>
        <v>-4.8777850467288886E-2</v>
      </c>
      <c r="P27" s="7">
        <f t="shared" si="40"/>
        <v>3.0690654205578483E-3</v>
      </c>
      <c r="Q27" s="7">
        <f t="shared" si="41"/>
        <v>-3.5749065420557002E-2</v>
      </c>
      <c r="R27" s="7">
        <f t="shared" si="42"/>
        <v>1.0838224299069665E-2</v>
      </c>
      <c r="S27" s="7">
        <f t="shared" si="43"/>
        <v>3.3799999999999386E-2</v>
      </c>
      <c r="U27">
        <f t="shared" si="44"/>
        <v>0.21629999999999999</v>
      </c>
      <c r="V27">
        <f t="shared" si="45"/>
        <v>4.8640819940021967E-3</v>
      </c>
      <c r="W27">
        <f t="shared" si="46"/>
        <v>-2.052566972396089E-3</v>
      </c>
      <c r="X27">
        <f t="shared" si="47"/>
        <v>2.3897434053948706E-3</v>
      </c>
      <c r="Y27">
        <f t="shared" si="48"/>
        <v>-5.436670506786102E-3</v>
      </c>
      <c r="Z27">
        <f t="shared" si="49"/>
        <v>3.4154269653412911E-4</v>
      </c>
      <c r="AA27">
        <f t="shared" si="50"/>
        <v>-3.9868879991680917E-3</v>
      </c>
      <c r="AB27">
        <f t="shared" si="51"/>
        <v>1.2065124685981846E-3</v>
      </c>
      <c r="AC27">
        <f t="shared" si="52"/>
        <v>3.7597957696735079E-3</v>
      </c>
      <c r="AE27">
        <f t="shared" si="53"/>
        <v>0.21629999999999999</v>
      </c>
      <c r="AF27">
        <f t="shared" si="54"/>
        <v>1.3569385698157575E-4</v>
      </c>
      <c r="AG27">
        <f t="shared" si="55"/>
        <v>3.6761187972207377E-3</v>
      </c>
    </row>
    <row r="28" spans="1:33" x14ac:dyDescent="0.25">
      <c r="A28" s="5">
        <f>Raw_Fluorescence!A26</f>
        <v>0.22711300000000001</v>
      </c>
      <c r="B28" s="5">
        <f>Raw_Fluorescence!B26</f>
        <v>8.7078199999999999</v>
      </c>
      <c r="C28" s="5">
        <f>Raw_Fluorescence!C26</f>
        <v>8.9646500000000007</v>
      </c>
      <c r="D28" s="5">
        <f>Raw_Fluorescence!D26</f>
        <v>9.0142000000000007</v>
      </c>
      <c r="E28" s="5">
        <f>Raw_Fluorescence!E26</f>
        <v>8.9865700000000004</v>
      </c>
      <c r="F28" s="5">
        <f>Raw_Fluorescence!F26</f>
        <v>9.0231999999999992</v>
      </c>
      <c r="G28" s="5">
        <f>Raw_Fluorescence!G26</f>
        <v>8.9113600000000002</v>
      </c>
      <c r="H28" s="5">
        <f>Raw_Fluorescence!H26</f>
        <v>8.9759799999999998</v>
      </c>
      <c r="I28" s="5">
        <f>Raw_Fluorescence!I26</f>
        <v>8.9406800000000004</v>
      </c>
      <c r="J28" s="7"/>
      <c r="K28" s="7">
        <f t="shared" si="35"/>
        <v>0.22711300000000001</v>
      </c>
      <c r="L28" s="7">
        <f t="shared" si="36"/>
        <v>-2.2684112149532254E-2</v>
      </c>
      <c r="M28" s="7">
        <f t="shared" si="37"/>
        <v>4.1745140186915108E-2</v>
      </c>
      <c r="N28" s="7">
        <f t="shared" si="38"/>
        <v>3.4469252336451817E-2</v>
      </c>
      <c r="O28" s="7">
        <f t="shared" si="39"/>
        <v>1.4562149532711288E-2</v>
      </c>
      <c r="P28" s="7">
        <f t="shared" si="40"/>
        <v>3.7309065420556564E-2</v>
      </c>
      <c r="Q28" s="7">
        <f t="shared" si="41"/>
        <v>-5.5299065420557625E-2</v>
      </c>
      <c r="R28" s="7">
        <f t="shared" si="42"/>
        <v>-7.1217757009307547E-3</v>
      </c>
      <c r="S28" s="7">
        <f t="shared" si="43"/>
        <v>-4.9170000000000158E-2</v>
      </c>
      <c r="U28">
        <f t="shared" si="44"/>
        <v>0.22711300000000001</v>
      </c>
      <c r="V28">
        <f t="shared" si="45"/>
        <v>-2.5982591449633043E-3</v>
      </c>
      <c r="W28">
        <f t="shared" si="46"/>
        <v>4.6784248899623005E-3</v>
      </c>
      <c r="X28">
        <f t="shared" si="47"/>
        <v>3.8385619018053998E-3</v>
      </c>
      <c r="Y28">
        <f t="shared" si="48"/>
        <v>1.6230647337154133E-3</v>
      </c>
      <c r="Z28">
        <f t="shared" si="49"/>
        <v>4.1519606338625897E-3</v>
      </c>
      <c r="AA28">
        <f t="shared" si="50"/>
        <v>-6.1671872452266551E-3</v>
      </c>
      <c r="AB28">
        <f t="shared" si="51"/>
        <v>-7.927969512930359E-4</v>
      </c>
      <c r="AC28">
        <f t="shared" si="52"/>
        <v>-5.4695017158239746E-3</v>
      </c>
      <c r="AE28">
        <f t="shared" si="53"/>
        <v>0.22711300000000001</v>
      </c>
      <c r="AF28">
        <f t="shared" si="54"/>
        <v>-9.1966612245158292E-5</v>
      </c>
      <c r="AG28">
        <f t="shared" si="55"/>
        <v>4.3384789208282251E-3</v>
      </c>
    </row>
    <row r="29" spans="1:33" x14ac:dyDescent="0.25">
      <c r="A29" s="5">
        <f>Raw_Fluorescence!A27</f>
        <v>0.23807500000000001</v>
      </c>
      <c r="B29" s="5">
        <f>Raw_Fluorescence!B27</f>
        <v>8.6934699999999996</v>
      </c>
      <c r="C29" s="5">
        <f>Raw_Fluorescence!C27</f>
        <v>8.9291</v>
      </c>
      <c r="D29" s="5">
        <f>Raw_Fluorescence!D27</f>
        <v>8.95974</v>
      </c>
      <c r="E29" s="5">
        <f>Raw_Fluorescence!E27</f>
        <v>8.9602599999999999</v>
      </c>
      <c r="F29" s="5">
        <f>Raw_Fluorescence!F27</f>
        <v>8.9997900000000008</v>
      </c>
      <c r="G29" s="5">
        <f>Raw_Fluorescence!G27</f>
        <v>8.9277300000000004</v>
      </c>
      <c r="H29" s="5">
        <f>Raw_Fluorescence!H27</f>
        <v>8.9674099999999992</v>
      </c>
      <c r="I29" s="5">
        <f>Raw_Fluorescence!I27</f>
        <v>9.0089199999999998</v>
      </c>
      <c r="J29" s="7"/>
      <c r="K29" s="7">
        <f t="shared" si="35"/>
        <v>0.23807500000000001</v>
      </c>
      <c r="L29" s="7">
        <f t="shared" si="36"/>
        <v>-3.7034112149532561E-2</v>
      </c>
      <c r="M29" s="7">
        <f t="shared" si="37"/>
        <v>6.1951401869144718E-3</v>
      </c>
      <c r="N29" s="7">
        <f t="shared" si="38"/>
        <v>-1.9990747663548802E-2</v>
      </c>
      <c r="O29" s="7">
        <f t="shared" si="39"/>
        <v>-1.1747850467289211E-2</v>
      </c>
      <c r="P29" s="7">
        <f t="shared" si="40"/>
        <v>1.3899065420558188E-2</v>
      </c>
      <c r="Q29" s="7">
        <f t="shared" si="41"/>
        <v>-3.8929065420557407E-2</v>
      </c>
      <c r="R29" s="7">
        <f t="shared" si="42"/>
        <v>-1.5691775700931387E-2</v>
      </c>
      <c r="S29" s="7">
        <f t="shared" si="43"/>
        <v>1.9069999999999254E-2</v>
      </c>
      <c r="U29">
        <f t="shared" si="44"/>
        <v>0.23807500000000001</v>
      </c>
      <c r="V29">
        <f t="shared" si="45"/>
        <v>-4.2419213912281654E-3</v>
      </c>
      <c r="W29">
        <f t="shared" si="46"/>
        <v>6.9429634006478087E-4</v>
      </c>
      <c r="X29">
        <f t="shared" si="47"/>
        <v>-2.2262079148364475E-3</v>
      </c>
      <c r="Y29">
        <f t="shared" si="48"/>
        <v>-1.3093892318292329E-3</v>
      </c>
      <c r="Z29">
        <f t="shared" si="49"/>
        <v>1.5467654261272972E-3</v>
      </c>
      <c r="AA29">
        <f t="shared" si="50"/>
        <v>-4.3415351399592374E-3</v>
      </c>
      <c r="AB29">
        <f t="shared" si="51"/>
        <v>-1.7468104105618902E-3</v>
      </c>
      <c r="AC29">
        <f t="shared" si="52"/>
        <v>2.1212812227121981E-3</v>
      </c>
      <c r="AE29">
        <f t="shared" si="53"/>
        <v>0.23807500000000001</v>
      </c>
      <c r="AF29">
        <f t="shared" si="54"/>
        <v>-1.1879401374388372E-3</v>
      </c>
      <c r="AG29">
        <f t="shared" si="55"/>
        <v>2.4683546708524572E-3</v>
      </c>
    </row>
    <row r="30" spans="1:33" x14ac:dyDescent="0.25">
      <c r="A30" s="5">
        <f>Raw_Fluorescence!A28</f>
        <v>0.249225</v>
      </c>
      <c r="B30" s="5">
        <f>Raw_Fluorescence!B28</f>
        <v>8.7305200000000003</v>
      </c>
      <c r="C30" s="5">
        <f>Raw_Fluorescence!C28</f>
        <v>8.9419599999999999</v>
      </c>
      <c r="D30" s="5">
        <f>Raw_Fluorescence!D28</f>
        <v>8.9914699999999996</v>
      </c>
      <c r="E30" s="5">
        <f>Raw_Fluorescence!E28</f>
        <v>8.9624299999999995</v>
      </c>
      <c r="F30" s="5">
        <f>Raw_Fluorescence!F28</f>
        <v>8.9991299999999992</v>
      </c>
      <c r="G30" s="5">
        <f>Raw_Fluorescence!G28</f>
        <v>8.9280000000000008</v>
      </c>
      <c r="H30" s="5">
        <f>Raw_Fluorescence!H28</f>
        <v>8.9927200000000003</v>
      </c>
      <c r="I30" s="5">
        <f>Raw_Fluorescence!I28</f>
        <v>8.9260000000000002</v>
      </c>
      <c r="J30" s="7"/>
      <c r="K30" s="7">
        <f t="shared" si="35"/>
        <v>0.249225</v>
      </c>
      <c r="L30" s="7">
        <f t="shared" si="36"/>
        <v>1.5887850468132569E-5</v>
      </c>
      <c r="M30" s="7">
        <f t="shared" si="37"/>
        <v>1.9055140186914343E-2</v>
      </c>
      <c r="N30" s="7">
        <f t="shared" si="38"/>
        <v>1.1739252336450789E-2</v>
      </c>
      <c r="O30" s="7">
        <f t="shared" si="39"/>
        <v>-9.5778504672896503E-3</v>
      </c>
      <c r="P30" s="7">
        <f t="shared" si="40"/>
        <v>1.3239065420556528E-2</v>
      </c>
      <c r="Q30" s="7">
        <f t="shared" si="41"/>
        <v>-3.8659065420556971E-2</v>
      </c>
      <c r="R30" s="7">
        <f t="shared" si="42"/>
        <v>9.6182242990696665E-3</v>
      </c>
      <c r="S30" s="7">
        <f t="shared" si="43"/>
        <v>-6.3850000000000406E-2</v>
      </c>
      <c r="U30">
        <f t="shared" si="44"/>
        <v>0.249225</v>
      </c>
      <c r="V30">
        <f t="shared" si="45"/>
        <v>1.8198090584509021E-6</v>
      </c>
      <c r="W30">
        <f t="shared" si="46"/>
        <v>2.1355310278757702E-3</v>
      </c>
      <c r="X30">
        <f t="shared" si="47"/>
        <v>1.30730560484848E-3</v>
      </c>
      <c r="Y30">
        <f t="shared" si="48"/>
        <v>-1.0675258678904084E-3</v>
      </c>
      <c r="Z30">
        <f t="shared" si="49"/>
        <v>1.4733169495314091E-3</v>
      </c>
      <c r="AA30">
        <f t="shared" si="50"/>
        <v>-4.3114235902693785E-3</v>
      </c>
      <c r="AB30">
        <f t="shared" si="51"/>
        <v>1.0707019178037955E-3</v>
      </c>
      <c r="AC30">
        <f t="shared" si="52"/>
        <v>-7.1024544347236497E-3</v>
      </c>
      <c r="AE30">
        <f t="shared" si="53"/>
        <v>0.249225</v>
      </c>
      <c r="AF30">
        <f t="shared" si="54"/>
        <v>-8.115910729706913E-4</v>
      </c>
      <c r="AG30">
        <f t="shared" si="55"/>
        <v>3.2621205362381128E-3</v>
      </c>
    </row>
    <row r="31" spans="1:33" x14ac:dyDescent="0.25">
      <c r="A31" s="5">
        <f>Raw_Fluorescence!A29</f>
        <v>0.26052500000000001</v>
      </c>
      <c r="B31" s="5">
        <f>Raw_Fluorescence!B29</f>
        <v>8.7292799999999993</v>
      </c>
      <c r="C31" s="5">
        <f>Raw_Fluorescence!C29</f>
        <v>8.9224499999999995</v>
      </c>
      <c r="D31" s="5">
        <f>Raw_Fluorescence!D29</f>
        <v>8.9945599999999999</v>
      </c>
      <c r="E31" s="5">
        <f>Raw_Fluorescence!E29</f>
        <v>8.9988299999999999</v>
      </c>
      <c r="F31" s="5">
        <f>Raw_Fluorescence!F29</f>
        <v>8.9631699999999999</v>
      </c>
      <c r="G31" s="5">
        <f>Raw_Fluorescence!G29</f>
        <v>8.8869199999999999</v>
      </c>
      <c r="H31" s="5">
        <f>Raw_Fluorescence!H29</f>
        <v>8.9941700000000004</v>
      </c>
      <c r="I31" s="5">
        <f>Raw_Fluorescence!I29</f>
        <v>8.9927399999999995</v>
      </c>
      <c r="J31" s="7"/>
      <c r="K31" s="7">
        <f t="shared" si="35"/>
        <v>0.26052500000000001</v>
      </c>
      <c r="L31" s="7">
        <f t="shared" si="36"/>
        <v>-1.2241121495328855E-3</v>
      </c>
      <c r="M31" s="7">
        <f t="shared" si="37"/>
        <v>-4.5485981308601708E-4</v>
      </c>
      <c r="N31" s="7">
        <f t="shared" si="38"/>
        <v>1.4829252336451049E-2</v>
      </c>
      <c r="O31" s="7">
        <f t="shared" si="39"/>
        <v>2.6822149532710782E-2</v>
      </c>
      <c r="P31" s="7">
        <f t="shared" si="40"/>
        <v>-2.2720934579442797E-2</v>
      </c>
      <c r="Q31" s="7">
        <f t="shared" si="41"/>
        <v>-7.9739065420557864E-2</v>
      </c>
      <c r="R31" s="7">
        <f t="shared" si="42"/>
        <v>1.106822429906984E-2</v>
      </c>
      <c r="S31" s="7">
        <f t="shared" si="43"/>
        <v>2.889999999998949E-3</v>
      </c>
      <c r="U31">
        <f t="shared" si="44"/>
        <v>0.26052500000000001</v>
      </c>
      <c r="V31">
        <f t="shared" si="45"/>
        <v>-1.4021093556664021E-4</v>
      </c>
      <c r="W31">
        <f t="shared" si="46"/>
        <v>-5.0976651688242407E-5</v>
      </c>
      <c r="X31">
        <f t="shared" si="47"/>
        <v>1.6514139179851799E-3</v>
      </c>
      <c r="Y31">
        <f t="shared" si="48"/>
        <v>2.9895370110842919E-3</v>
      </c>
      <c r="Z31">
        <f t="shared" si="49"/>
        <v>-2.5285121692283463E-3</v>
      </c>
      <c r="AA31">
        <f t="shared" si="50"/>
        <v>-8.8928401134450753E-3</v>
      </c>
      <c r="AB31">
        <f t="shared" si="51"/>
        <v>1.2321160970266544E-3</v>
      </c>
      <c r="AC31">
        <f t="shared" si="52"/>
        <v>3.2147366196309715E-4</v>
      </c>
      <c r="AE31">
        <f t="shared" si="53"/>
        <v>0.26052500000000001</v>
      </c>
      <c r="AF31">
        <f t="shared" si="54"/>
        <v>-6.7724989773363514E-4</v>
      </c>
      <c r="AG31">
        <f t="shared" si="55"/>
        <v>3.686168205368896E-3</v>
      </c>
    </row>
    <row r="32" spans="1:33" x14ac:dyDescent="0.25">
      <c r="A32" s="5">
        <f>Raw_Fluorescence!A30</f>
        <v>0.27200000000000002</v>
      </c>
      <c r="B32" s="5">
        <f>Raw_Fluorescence!B30</f>
        <v>8.7270400000000006</v>
      </c>
      <c r="C32" s="5">
        <f>Raw_Fluorescence!C30</f>
        <v>8.95716</v>
      </c>
      <c r="D32" s="5">
        <f>Raw_Fluorescence!D30</f>
        <v>9.0092499999999998</v>
      </c>
      <c r="E32" s="5">
        <f>Raw_Fluorescence!E30</f>
        <v>9.0044000000000004</v>
      </c>
      <c r="F32" s="5">
        <f>Raw_Fluorescence!F30</f>
        <v>8.9619700000000009</v>
      </c>
      <c r="G32" s="5">
        <f>Raw_Fluorescence!G30</f>
        <v>8.9595400000000005</v>
      </c>
      <c r="H32" s="5">
        <f>Raw_Fluorescence!H30</f>
        <v>8.9704200000000007</v>
      </c>
      <c r="I32" s="5">
        <f>Raw_Fluorescence!I30</f>
        <v>8.9635499999999997</v>
      </c>
      <c r="J32" s="7"/>
      <c r="K32" s="7">
        <f t="shared" si="35"/>
        <v>0.27200000000000002</v>
      </c>
      <c r="L32" s="7">
        <f t="shared" si="36"/>
        <v>-3.464112149531573E-3</v>
      </c>
      <c r="M32" s="7">
        <f t="shared" si="37"/>
        <v>3.4255140186914446E-2</v>
      </c>
      <c r="N32" s="7">
        <f t="shared" si="38"/>
        <v>2.9519252336450919E-2</v>
      </c>
      <c r="O32" s="7">
        <f t="shared" si="39"/>
        <v>3.2392149532711301E-2</v>
      </c>
      <c r="P32" s="7">
        <f t="shared" si="40"/>
        <v>-2.3920934579441777E-2</v>
      </c>
      <c r="Q32" s="7">
        <f t="shared" si="41"/>
        <v>-7.1190654205572912E-3</v>
      </c>
      <c r="R32" s="7">
        <f t="shared" si="42"/>
        <v>-1.2681775700929876E-2</v>
      </c>
      <c r="S32" s="7">
        <f t="shared" si="43"/>
        <v>-2.6300000000000878E-2</v>
      </c>
      <c r="U32">
        <f t="shared" si="44"/>
        <v>0.27200000000000002</v>
      </c>
      <c r="V32">
        <f t="shared" si="45"/>
        <v>-3.9678260327612126E-4</v>
      </c>
      <c r="W32">
        <f t="shared" si="46"/>
        <v>3.8390121518825666E-3</v>
      </c>
      <c r="X32">
        <f t="shared" si="47"/>
        <v>3.2873204293048077E-3</v>
      </c>
      <c r="Y32">
        <f t="shared" si="48"/>
        <v>3.6103567977845918E-3</v>
      </c>
      <c r="Z32">
        <f t="shared" si="49"/>
        <v>-2.662054853947693E-3</v>
      </c>
      <c r="AA32">
        <f t="shared" si="50"/>
        <v>-7.9394848946711793E-4</v>
      </c>
      <c r="AB32">
        <f t="shared" si="51"/>
        <v>-1.4117368385198269E-3</v>
      </c>
      <c r="AC32">
        <f t="shared" si="52"/>
        <v>-2.9255215604265783E-3</v>
      </c>
      <c r="AE32">
        <f t="shared" si="53"/>
        <v>0.27200000000000002</v>
      </c>
      <c r="AF32">
        <f t="shared" si="54"/>
        <v>3.1833062916682874E-4</v>
      </c>
      <c r="AG32">
        <f t="shared" si="55"/>
        <v>2.8333346074440537E-3</v>
      </c>
    </row>
    <row r="33" spans="1:33" x14ac:dyDescent="0.25">
      <c r="A33" s="5">
        <f>Raw_Fluorescence!A31</f>
        <v>0.28365000000000001</v>
      </c>
      <c r="B33" s="5">
        <f>Raw_Fluorescence!B31</f>
        <v>8.7459900000000008</v>
      </c>
      <c r="C33" s="5">
        <f>Raw_Fluorescence!C31</f>
        <v>8.9237699999999993</v>
      </c>
      <c r="D33" s="5">
        <f>Raw_Fluorescence!D31</f>
        <v>8.9265799999999995</v>
      </c>
      <c r="E33" s="5">
        <f>Raw_Fluorescence!E31</f>
        <v>8.9890799999999995</v>
      </c>
      <c r="F33" s="5">
        <f>Raw_Fluorescence!F31</f>
        <v>8.9640199999999997</v>
      </c>
      <c r="G33" s="5">
        <f>Raw_Fluorescence!G31</f>
        <v>8.9084900000000005</v>
      </c>
      <c r="H33" s="5">
        <f>Raw_Fluorescence!H31</f>
        <v>9.0241199999999999</v>
      </c>
      <c r="I33" s="5">
        <f>Raw_Fluorescence!I31</f>
        <v>9.0076099999999997</v>
      </c>
      <c r="J33" s="7"/>
      <c r="K33" s="7">
        <f t="shared" si="35"/>
        <v>0.28365000000000001</v>
      </c>
      <c r="L33" s="7">
        <f t="shared" si="36"/>
        <v>1.5485887850468671E-2</v>
      </c>
      <c r="M33" s="7">
        <f t="shared" si="37"/>
        <v>8.6514018691374872E-4</v>
      </c>
      <c r="N33" s="7">
        <f t="shared" si="38"/>
        <v>-5.3150747663549325E-2</v>
      </c>
      <c r="O33" s="7">
        <f t="shared" si="39"/>
        <v>1.7072149532710412E-2</v>
      </c>
      <c r="P33" s="7">
        <f t="shared" si="40"/>
        <v>-2.1870934579443002E-2</v>
      </c>
      <c r="Q33" s="7">
        <f t="shared" si="41"/>
        <v>-5.8169065420557331E-2</v>
      </c>
      <c r="R33" s="7">
        <f t="shared" si="42"/>
        <v>4.1018224299069317E-2</v>
      </c>
      <c r="S33" s="7">
        <f t="shared" si="43"/>
        <v>1.775999999999911E-2</v>
      </c>
      <c r="U33">
        <f t="shared" si="44"/>
        <v>0.28365000000000001</v>
      </c>
      <c r="V33">
        <f t="shared" si="45"/>
        <v>1.7737678891781542E-3</v>
      </c>
      <c r="W33">
        <f t="shared" si="46"/>
        <v>9.6957235396531112E-5</v>
      </c>
      <c r="X33">
        <f t="shared" si="47"/>
        <v>-5.9189689710216209E-3</v>
      </c>
      <c r="Y33">
        <f t="shared" si="48"/>
        <v>1.9028237399303261E-3</v>
      </c>
      <c r="Z33">
        <f t="shared" si="49"/>
        <v>-2.4339194342187513E-3</v>
      </c>
      <c r="AA33">
        <f t="shared" si="50"/>
        <v>-6.4872618660034957E-3</v>
      </c>
      <c r="AB33">
        <f t="shared" si="51"/>
        <v>4.5661537989052517E-3</v>
      </c>
      <c r="AC33">
        <f t="shared" si="52"/>
        <v>1.9755613274970228E-3</v>
      </c>
      <c r="AE33">
        <f t="shared" si="53"/>
        <v>0.28365000000000001</v>
      </c>
      <c r="AF33">
        <f t="shared" si="54"/>
        <v>-5.6561078504207283E-4</v>
      </c>
      <c r="AG33">
        <f t="shared" si="55"/>
        <v>4.0002213156348655E-3</v>
      </c>
    </row>
    <row r="34" spans="1:33" x14ac:dyDescent="0.25">
      <c r="A34" s="5">
        <f>Raw_Fluorescence!A32</f>
        <v>0.29547499999999999</v>
      </c>
      <c r="B34" s="5">
        <f>Raw_Fluorescence!B32</f>
        <v>8.7436299999999996</v>
      </c>
      <c r="C34" s="5">
        <f>Raw_Fluorescence!C32</f>
        <v>8.9225999999999992</v>
      </c>
      <c r="D34" s="5">
        <f>Raw_Fluorescence!D32</f>
        <v>9.0285299999999999</v>
      </c>
      <c r="E34" s="5">
        <f>Raw_Fluorescence!E32</f>
        <v>8.9863</v>
      </c>
      <c r="F34" s="5">
        <f>Raw_Fluorescence!F32</f>
        <v>8.9698600000000006</v>
      </c>
      <c r="G34" s="5">
        <f>Raw_Fluorescence!G32</f>
        <v>8.9694699999999994</v>
      </c>
      <c r="H34" s="5">
        <f>Raw_Fluorescence!H32</f>
        <v>9.0022400000000005</v>
      </c>
      <c r="I34" s="5">
        <f>Raw_Fluorescence!I32</f>
        <v>8.9951699999999999</v>
      </c>
      <c r="J34" s="7"/>
      <c r="K34" s="7">
        <f t="shared" si="35"/>
        <v>0.29547499999999999</v>
      </c>
      <c r="L34" s="7">
        <f t="shared" si="36"/>
        <v>1.3125887850467421E-2</v>
      </c>
      <c r="M34" s="7">
        <f t="shared" si="37"/>
        <v>-3.0485981308636667E-4</v>
      </c>
      <c r="N34" s="7">
        <f t="shared" si="38"/>
        <v>4.8799252336451104E-2</v>
      </c>
      <c r="O34" s="7">
        <f t="shared" si="39"/>
        <v>1.4292149532710852E-2</v>
      </c>
      <c r="P34" s="7">
        <f t="shared" si="40"/>
        <v>-1.6030934579442047E-2</v>
      </c>
      <c r="Q34" s="7">
        <f t="shared" si="41"/>
        <v>2.810934579441593E-3</v>
      </c>
      <c r="R34" s="7">
        <f t="shared" si="42"/>
        <v>1.9138224299069861E-2</v>
      </c>
      <c r="S34" s="7">
        <f t="shared" si="43"/>
        <v>5.3199999999993253E-3</v>
      </c>
      <c r="U34">
        <f t="shared" si="44"/>
        <v>0.29547499999999999</v>
      </c>
      <c r="V34">
        <f t="shared" si="45"/>
        <v>1.5034513106982209E-3</v>
      </c>
      <c r="W34">
        <f t="shared" si="46"/>
        <v>-3.4165982701372522E-5</v>
      </c>
      <c r="X34">
        <f t="shared" si="47"/>
        <v>5.4343781242158365E-3</v>
      </c>
      <c r="Y34">
        <f t="shared" si="48"/>
        <v>1.5929711354372559E-3</v>
      </c>
      <c r="Z34">
        <f t="shared" si="49"/>
        <v>-1.7840117019172709E-3</v>
      </c>
      <c r="AA34">
        <f t="shared" si="50"/>
        <v>3.1348739356911788E-4</v>
      </c>
      <c r="AB34">
        <f t="shared" si="51"/>
        <v>2.1304694944944617E-3</v>
      </c>
      <c r="AC34">
        <f t="shared" si="52"/>
        <v>5.9177850575919781E-4</v>
      </c>
      <c r="AE34">
        <f t="shared" si="53"/>
        <v>0.29547499999999999</v>
      </c>
      <c r="AF34">
        <f t="shared" si="54"/>
        <v>1.2185447849444309E-3</v>
      </c>
      <c r="AG34">
        <f t="shared" si="55"/>
        <v>2.0915755788857384E-3</v>
      </c>
    </row>
    <row r="35" spans="1:33" x14ac:dyDescent="0.25">
      <c r="A35" s="5">
        <f>Raw_Fluorescence!A33</f>
        <v>0.30748700000000001</v>
      </c>
      <c r="B35" s="5">
        <f>Raw_Fluorescence!B33</f>
        <v>8.7126400000000004</v>
      </c>
      <c r="C35" s="5">
        <f>Raw_Fluorescence!C33</f>
        <v>8.8673099999999998</v>
      </c>
      <c r="D35" s="5">
        <f>Raw_Fluorescence!D33</f>
        <v>8.9669399999999992</v>
      </c>
      <c r="E35" s="5">
        <f>Raw_Fluorescence!E33</f>
        <v>8.9584399999999995</v>
      </c>
      <c r="F35" s="5">
        <f>Raw_Fluorescence!F33</f>
        <v>9.0024200000000008</v>
      </c>
      <c r="G35" s="5">
        <f>Raw_Fluorescence!G33</f>
        <v>8.9579699999999995</v>
      </c>
      <c r="H35" s="5">
        <f>Raw_Fluorescence!H33</f>
        <v>8.9821200000000001</v>
      </c>
      <c r="I35" s="5">
        <f>Raw_Fluorescence!I33</f>
        <v>8.9641400000000004</v>
      </c>
      <c r="J35" s="7"/>
      <c r="K35" s="7">
        <f t="shared" si="35"/>
        <v>0.30748700000000001</v>
      </c>
      <c r="L35" s="7">
        <f t="shared" si="36"/>
        <v>-1.7864112149531763E-2</v>
      </c>
      <c r="M35" s="7">
        <f t="shared" si="37"/>
        <v>-5.5594859813085762E-2</v>
      </c>
      <c r="N35" s="7">
        <f t="shared" si="38"/>
        <v>-1.2790747663549595E-2</v>
      </c>
      <c r="O35" s="7">
        <f t="shared" si="39"/>
        <v>-1.3567850467289588E-2</v>
      </c>
      <c r="P35" s="7">
        <f t="shared" si="40"/>
        <v>1.6529065420558098E-2</v>
      </c>
      <c r="Q35" s="7">
        <f t="shared" si="41"/>
        <v>-8.6890654205582507E-3</v>
      </c>
      <c r="R35" s="7">
        <f t="shared" si="42"/>
        <v>-9.8177570093049837E-4</v>
      </c>
      <c r="S35" s="7">
        <f t="shared" si="43"/>
        <v>-2.5710000000000122E-2</v>
      </c>
      <c r="U35">
        <f t="shared" si="44"/>
        <v>0.30748700000000001</v>
      </c>
      <c r="V35">
        <f t="shared" si="45"/>
        <v>-2.0461718956952019E-3</v>
      </c>
      <c r="W35">
        <f t="shared" si="46"/>
        <v>-6.2305785712759854E-3</v>
      </c>
      <c r="X35">
        <f t="shared" si="47"/>
        <v>-1.4244021366540017E-3</v>
      </c>
      <c r="Y35">
        <f t="shared" si="48"/>
        <v>-1.5122423757780077E-3</v>
      </c>
      <c r="Z35">
        <f t="shared" si="49"/>
        <v>1.8394464768041045E-3</v>
      </c>
      <c r="AA35">
        <f t="shared" si="50"/>
        <v>-9.6904157470056689E-4</v>
      </c>
      <c r="AB35">
        <f t="shared" si="51"/>
        <v>-1.0929139237698248E-4</v>
      </c>
      <c r="AC35">
        <f t="shared" si="52"/>
        <v>-2.8598919892990561E-3</v>
      </c>
      <c r="AE35">
        <f t="shared" si="53"/>
        <v>0.30748700000000001</v>
      </c>
      <c r="AF35">
        <f t="shared" si="54"/>
        <v>-1.6640216823719622E-3</v>
      </c>
      <c r="AG35">
        <f t="shared" si="55"/>
        <v>2.3202374770015387E-3</v>
      </c>
    </row>
    <row r="36" spans="1:33" x14ac:dyDescent="0.25">
      <c r="A36" s="5">
        <f>Raw_Fluorescence!A34</f>
        <v>0.31967499999999999</v>
      </c>
      <c r="B36" s="5">
        <f>Raw_Fluorescence!B34</f>
        <v>8.7223199999999999</v>
      </c>
      <c r="C36" s="5">
        <f>Raw_Fluorescence!C34</f>
        <v>8.9104700000000001</v>
      </c>
      <c r="D36" s="5">
        <f>Raw_Fluorescence!D34</f>
        <v>8.95425</v>
      </c>
      <c r="E36" s="5">
        <f>Raw_Fluorescence!E34</f>
        <v>8.9951000000000008</v>
      </c>
      <c r="F36" s="5">
        <f>Raw_Fluorescence!F34</f>
        <v>8.9787199999999991</v>
      </c>
      <c r="G36" s="5">
        <f>Raw_Fluorescence!G34</f>
        <v>8.9429800000000004</v>
      </c>
      <c r="H36" s="5">
        <f>Raw_Fluorescence!H34</f>
        <v>8.98766</v>
      </c>
      <c r="I36" s="5">
        <f>Raw_Fluorescence!I34</f>
        <v>8.9523899999999994</v>
      </c>
      <c r="J36" s="7"/>
      <c r="K36" s="7">
        <f t="shared" si="35"/>
        <v>0.31967499999999999</v>
      </c>
      <c r="L36" s="7">
        <f t="shared" si="36"/>
        <v>-8.1841121495322966E-3</v>
      </c>
      <c r="M36" s="7">
        <f t="shared" si="37"/>
        <v>-1.2434859813085453E-2</v>
      </c>
      <c r="N36" s="7">
        <f t="shared" si="38"/>
        <v>-2.5480747663548797E-2</v>
      </c>
      <c r="O36" s="7">
        <f t="shared" si="39"/>
        <v>2.3092149532711659E-2</v>
      </c>
      <c r="P36" s="7">
        <f t="shared" si="40"/>
        <v>-7.1709345794435109E-3</v>
      </c>
      <c r="Q36" s="7">
        <f t="shared" si="41"/>
        <v>-2.3679065420557421E-2</v>
      </c>
      <c r="R36" s="7">
        <f t="shared" si="42"/>
        <v>4.55822429906938E-3</v>
      </c>
      <c r="S36" s="7">
        <f t="shared" si="43"/>
        <v>-3.7460000000001159E-2</v>
      </c>
      <c r="U36">
        <f t="shared" si="44"/>
        <v>0.31967499999999999</v>
      </c>
      <c r="V36">
        <f t="shared" si="45"/>
        <v>-9.3741576023578452E-4</v>
      </c>
      <c r="W36">
        <f t="shared" si="46"/>
        <v>-1.3935887481093163E-3</v>
      </c>
      <c r="X36">
        <f t="shared" si="47"/>
        <v>-2.8375848207006292E-3</v>
      </c>
      <c r="Y36">
        <f t="shared" si="48"/>
        <v>2.5737995237608883E-3</v>
      </c>
      <c r="Z36">
        <f t="shared" si="49"/>
        <v>-7.9802154640541765E-4</v>
      </c>
      <c r="AA36">
        <f t="shared" si="50"/>
        <v>-2.6407902037755035E-3</v>
      </c>
      <c r="AB36">
        <f t="shared" si="51"/>
        <v>5.0742209237785373E-4</v>
      </c>
      <c r="AC36">
        <f t="shared" si="52"/>
        <v>-4.1669215837862872E-3</v>
      </c>
      <c r="AE36">
        <f t="shared" si="53"/>
        <v>0.31967499999999999</v>
      </c>
      <c r="AF36">
        <f t="shared" si="54"/>
        <v>-1.2116376308592743E-3</v>
      </c>
      <c r="AG36">
        <f t="shared" si="55"/>
        <v>2.1038728735224277E-3</v>
      </c>
    </row>
    <row r="37" spans="1:33" x14ac:dyDescent="0.25">
      <c r="A37" s="5">
        <f>Raw_Fluorescence!A35</f>
        <v>0.332038</v>
      </c>
      <c r="B37" s="5">
        <f>Raw_Fluorescence!B35</f>
        <v>8.7222299999999997</v>
      </c>
      <c r="C37" s="5">
        <f>Raw_Fluorescence!C35</f>
        <v>8.8594200000000001</v>
      </c>
      <c r="D37" s="5">
        <f>Raw_Fluorescence!D35</f>
        <v>9.0259300000000007</v>
      </c>
      <c r="E37" s="5">
        <f>Raw_Fluorescence!E35</f>
        <v>8.98508</v>
      </c>
      <c r="F37" s="5">
        <f>Raw_Fluorescence!F35</f>
        <v>9.0173000000000005</v>
      </c>
      <c r="G37" s="5">
        <f>Raw_Fluorescence!G35</f>
        <v>8.9827499999999993</v>
      </c>
      <c r="H37" s="5">
        <f>Raw_Fluorescence!H35</f>
        <v>8.9360199999999992</v>
      </c>
      <c r="I37" s="5">
        <f>Raw_Fluorescence!I35</f>
        <v>8.9840800000000005</v>
      </c>
      <c r="J37" s="7"/>
      <c r="K37" s="7">
        <f t="shared" si="35"/>
        <v>0.332038</v>
      </c>
      <c r="L37" s="7">
        <f t="shared" si="36"/>
        <v>-8.2741121495324421E-3</v>
      </c>
      <c r="M37" s="7">
        <f t="shared" si="37"/>
        <v>-6.3484859813085492E-2</v>
      </c>
      <c r="N37" s="7">
        <f t="shared" si="38"/>
        <v>4.6199252336451835E-2</v>
      </c>
      <c r="O37" s="7">
        <f t="shared" si="39"/>
        <v>1.3072149532710853E-2</v>
      </c>
      <c r="P37" s="7">
        <f t="shared" si="40"/>
        <v>3.140906542055788E-2</v>
      </c>
      <c r="Q37" s="7">
        <f t="shared" si="41"/>
        <v>1.6090934579441551E-2</v>
      </c>
      <c r="R37" s="7">
        <f t="shared" si="42"/>
        <v>-4.7081775700931416E-2</v>
      </c>
      <c r="S37" s="7">
        <f t="shared" si="43"/>
        <v>-5.7700000000000529E-3</v>
      </c>
      <c r="U37">
        <f t="shared" si="44"/>
        <v>0.332038</v>
      </c>
      <c r="V37">
        <f t="shared" si="45"/>
        <v>-9.4772444331342031E-4</v>
      </c>
      <c r="W37">
        <f t="shared" si="46"/>
        <v>-7.1148197599873722E-3</v>
      </c>
      <c r="X37">
        <f t="shared" si="47"/>
        <v>5.1448371487611139E-3</v>
      </c>
      <c r="Y37">
        <f t="shared" si="48"/>
        <v>1.4569926543287651E-3</v>
      </c>
      <c r="Z37">
        <f t="shared" si="49"/>
        <v>3.4953757673253892E-3</v>
      </c>
      <c r="AA37">
        <f t="shared" si="50"/>
        <v>1.7945295412753433E-3</v>
      </c>
      <c r="AB37">
        <f t="shared" si="51"/>
        <v>-5.2411490904273692E-3</v>
      </c>
      <c r="AC37">
        <f t="shared" si="52"/>
        <v>-6.4183495831410448E-4</v>
      </c>
      <c r="AE37">
        <f t="shared" si="53"/>
        <v>0.332038</v>
      </c>
      <c r="AF37">
        <f t="shared" si="54"/>
        <v>-2.5672414254395684E-4</v>
      </c>
      <c r="AG37">
        <f t="shared" si="55"/>
        <v>4.1901814547786864E-3</v>
      </c>
    </row>
    <row r="38" spans="1:33" x14ac:dyDescent="0.25">
      <c r="A38" s="5">
        <f>Raw_Fluorescence!A36</f>
        <v>0.34460000000000002</v>
      </c>
      <c r="B38" s="5">
        <f>Raw_Fluorescence!B36</f>
        <v>8.6965599999999998</v>
      </c>
      <c r="C38" s="5">
        <f>Raw_Fluorescence!C36</f>
        <v>8.8893900000000006</v>
      </c>
      <c r="D38" s="5">
        <f>Raw_Fluorescence!D36</f>
        <v>8.9813799999999997</v>
      </c>
      <c r="E38" s="5">
        <f>Raw_Fluorescence!E36</f>
        <v>8.9638500000000008</v>
      </c>
      <c r="F38" s="5">
        <f>Raw_Fluorescence!F36</f>
        <v>9.0021000000000004</v>
      </c>
      <c r="G38" s="5">
        <f>Raw_Fluorescence!G36</f>
        <v>9.0002499999999994</v>
      </c>
      <c r="H38" s="5">
        <f>Raw_Fluorescence!H36</f>
        <v>9.0255700000000001</v>
      </c>
      <c r="I38" s="5">
        <f>Raw_Fluorescence!I36</f>
        <v>9.0061800000000005</v>
      </c>
      <c r="J38" s="7"/>
      <c r="K38" s="7">
        <f t="shared" si="35"/>
        <v>0.34460000000000002</v>
      </c>
      <c r="L38" s="7">
        <f t="shared" si="36"/>
        <v>-3.3944112149532302E-2</v>
      </c>
      <c r="M38" s="7">
        <f t="shared" si="37"/>
        <v>-3.3514859813084996E-2</v>
      </c>
      <c r="N38" s="7">
        <f t="shared" si="38"/>
        <v>1.6492523364508571E-3</v>
      </c>
      <c r="O38" s="7">
        <f t="shared" si="39"/>
        <v>-8.1578504672883412E-3</v>
      </c>
      <c r="P38" s="7">
        <f t="shared" si="40"/>
        <v>1.6209065420557778E-2</v>
      </c>
      <c r="Q38" s="7">
        <f t="shared" si="41"/>
        <v>3.3590934579441623E-2</v>
      </c>
      <c r="R38" s="7">
        <f t="shared" si="42"/>
        <v>4.246822429906949E-2</v>
      </c>
      <c r="S38" s="7">
        <f t="shared" si="43"/>
        <v>1.6329999999999956E-2</v>
      </c>
      <c r="U38">
        <f t="shared" si="44"/>
        <v>0.34460000000000002</v>
      </c>
      <c r="V38">
        <f t="shared" si="45"/>
        <v>-3.8879899388965457E-3</v>
      </c>
      <c r="W38">
        <f t="shared" si="46"/>
        <v>-3.7560480964028854E-3</v>
      </c>
      <c r="X38">
        <f t="shared" si="47"/>
        <v>1.8366389625657528E-4</v>
      </c>
      <c r="Y38">
        <f t="shared" si="48"/>
        <v>-9.0925583250169094E-4</v>
      </c>
      <c r="Z38">
        <f t="shared" si="49"/>
        <v>1.8038350942122128E-3</v>
      </c>
      <c r="AA38">
        <f t="shared" si="50"/>
        <v>3.7462040582075065E-3</v>
      </c>
      <c r="AB38">
        <f t="shared" si="51"/>
        <v>4.7275679781281109E-3</v>
      </c>
      <c r="AC38">
        <f t="shared" si="52"/>
        <v>1.816493044934004E-3</v>
      </c>
      <c r="AE38">
        <f t="shared" si="53"/>
        <v>0.34460000000000002</v>
      </c>
      <c r="AF38">
        <f t="shared" si="54"/>
        <v>4.6555877549216097E-4</v>
      </c>
      <c r="AG38">
        <f t="shared" si="55"/>
        <v>3.1912445789475481E-3</v>
      </c>
    </row>
    <row r="39" spans="1:33" x14ac:dyDescent="0.25">
      <c r="A39" s="5">
        <f>Raw_Fluorescence!A37</f>
        <v>0.35735</v>
      </c>
      <c r="B39" s="5">
        <f>Raw_Fluorescence!B37</f>
        <v>8.7272200000000009</v>
      </c>
      <c r="C39" s="5">
        <f>Raw_Fluorescence!C37</f>
        <v>8.9416200000000003</v>
      </c>
      <c r="D39" s="5">
        <f>Raw_Fluorescence!D37</f>
        <v>8.9733099999999997</v>
      </c>
      <c r="E39" s="5">
        <f>Raw_Fluorescence!E37</f>
        <v>8.9277800000000003</v>
      </c>
      <c r="F39" s="5">
        <f>Raw_Fluorescence!F37</f>
        <v>8.9978700000000007</v>
      </c>
      <c r="G39" s="5">
        <f>Raw_Fluorescence!G37</f>
        <v>9.0164500000000007</v>
      </c>
      <c r="H39" s="5">
        <f>Raw_Fluorescence!H37</f>
        <v>8.9344099999999997</v>
      </c>
      <c r="I39" s="5">
        <f>Raw_Fluorescence!I37</f>
        <v>8.9574099999999994</v>
      </c>
      <c r="J39" s="7"/>
      <c r="K39" s="7">
        <f t="shared" si="35"/>
        <v>0.35735</v>
      </c>
      <c r="L39" s="7">
        <f t="shared" si="36"/>
        <v>-3.2841121495312819E-3</v>
      </c>
      <c r="M39" s="7">
        <f t="shared" si="37"/>
        <v>1.871514018691478E-2</v>
      </c>
      <c r="N39" s="7">
        <f t="shared" si="38"/>
        <v>-6.4207476635491645E-3</v>
      </c>
      <c r="O39" s="7">
        <f t="shared" si="39"/>
        <v>-4.4227850467288832E-2</v>
      </c>
      <c r="P39" s="7">
        <f t="shared" si="40"/>
        <v>1.1979065420558044E-2</v>
      </c>
      <c r="Q39" s="7">
        <f t="shared" si="41"/>
        <v>4.9790934579442947E-2</v>
      </c>
      <c r="R39" s="7">
        <f t="shared" si="42"/>
        <v>-4.8691775700930862E-2</v>
      </c>
      <c r="S39" s="7">
        <f t="shared" si="43"/>
        <v>-3.2440000000001135E-2</v>
      </c>
      <c r="U39">
        <f t="shared" si="44"/>
        <v>0.35735</v>
      </c>
      <c r="V39">
        <f t="shared" si="45"/>
        <v>-3.7616523712084968E-4</v>
      </c>
      <c r="W39">
        <f t="shared" si="46"/>
        <v>2.0974268448388251E-3</v>
      </c>
      <c r="X39">
        <f t="shared" si="47"/>
        <v>-7.1502674678968403E-4</v>
      </c>
      <c r="Y39">
        <f t="shared" si="48"/>
        <v>-4.9295376469142647E-3</v>
      </c>
      <c r="Z39">
        <f t="shared" si="49"/>
        <v>1.3330971305761444E-3</v>
      </c>
      <c r="AA39">
        <f t="shared" si="50"/>
        <v>5.5528970395962787E-3</v>
      </c>
      <c r="AB39">
        <f t="shared" si="51"/>
        <v>-5.4203744894264607E-3</v>
      </c>
      <c r="AC39">
        <f t="shared" si="52"/>
        <v>-3.6085140463968956E-3</v>
      </c>
      <c r="AE39">
        <f t="shared" si="53"/>
        <v>0.35735</v>
      </c>
      <c r="AF39">
        <f t="shared" si="54"/>
        <v>-7.5827464395461334E-4</v>
      </c>
      <c r="AG39">
        <f t="shared" si="55"/>
        <v>3.7752219906592201E-3</v>
      </c>
    </row>
    <row r="40" spans="1:33" x14ac:dyDescent="0.25">
      <c r="A40" s="5">
        <f>Raw_Fluorescence!A38</f>
        <v>0.37028800000000001</v>
      </c>
      <c r="B40" s="5">
        <f>Raw_Fluorescence!B38</f>
        <v>8.7092500000000008</v>
      </c>
      <c r="C40" s="5">
        <f>Raw_Fluorescence!C38</f>
        <v>8.91038</v>
      </c>
      <c r="D40" s="5">
        <f>Raw_Fluorescence!D38</f>
        <v>8.9080300000000001</v>
      </c>
      <c r="E40" s="5">
        <f>Raw_Fluorescence!E38</f>
        <v>9.0128900000000005</v>
      </c>
      <c r="F40" s="5">
        <f>Raw_Fluorescence!F38</f>
        <v>8.9996600000000004</v>
      </c>
      <c r="G40" s="5">
        <f>Raw_Fluorescence!G38</f>
        <v>8.9764300000000006</v>
      </c>
      <c r="H40" s="5">
        <f>Raw_Fluorescence!H38</f>
        <v>9.0126000000000008</v>
      </c>
      <c r="I40" s="5">
        <f>Raw_Fluorescence!I38</f>
        <v>8.9985999999999997</v>
      </c>
      <c r="J40" s="7"/>
      <c r="K40" s="7">
        <f t="shared" si="35"/>
        <v>0.37028800000000001</v>
      </c>
      <c r="L40" s="7">
        <f t="shared" si="36"/>
        <v>-2.1254112149531323E-2</v>
      </c>
      <c r="M40" s="7">
        <f t="shared" si="37"/>
        <v>-1.2524859813085598E-2</v>
      </c>
      <c r="N40" s="7">
        <f t="shared" si="38"/>
        <v>-7.1700747663548725E-2</v>
      </c>
      <c r="O40" s="7">
        <f t="shared" si="39"/>
        <v>4.0882149532711409E-2</v>
      </c>
      <c r="P40" s="7">
        <f t="shared" si="40"/>
        <v>1.376906542055778E-2</v>
      </c>
      <c r="Q40" s="7">
        <f t="shared" si="41"/>
        <v>9.7709345794427804E-3</v>
      </c>
      <c r="R40" s="7">
        <f t="shared" si="42"/>
        <v>2.949822429907023E-2</v>
      </c>
      <c r="S40" s="7">
        <f t="shared" si="43"/>
        <v>8.7499999999991473E-3</v>
      </c>
      <c r="U40">
        <f t="shared" si="44"/>
        <v>0.37028800000000001</v>
      </c>
      <c r="V40">
        <f t="shared" si="45"/>
        <v>-2.434465624952138E-3</v>
      </c>
      <c r="W40">
        <f t="shared" si="46"/>
        <v>-1.4036751495014781E-3</v>
      </c>
      <c r="X40">
        <f t="shared" si="47"/>
        <v>-7.9847324689779429E-3</v>
      </c>
      <c r="Y40">
        <f t="shared" si="48"/>
        <v>4.556633276974021E-3</v>
      </c>
      <c r="Z40">
        <f t="shared" si="49"/>
        <v>1.5322983019493103E-3</v>
      </c>
      <c r="AA40">
        <f t="shared" si="50"/>
        <v>1.0896962300176961E-3</v>
      </c>
      <c r="AB40">
        <f t="shared" si="51"/>
        <v>3.283745975010792E-3</v>
      </c>
      <c r="AC40">
        <f t="shared" si="52"/>
        <v>9.7331991078818299E-4</v>
      </c>
      <c r="AE40">
        <f t="shared" si="53"/>
        <v>0.37028800000000001</v>
      </c>
      <c r="AF40">
        <f t="shared" si="54"/>
        <v>-4.8397443586444531E-5</v>
      </c>
      <c r="AG40">
        <f t="shared" si="55"/>
        <v>3.9217846331744246E-3</v>
      </c>
    </row>
    <row r="41" spans="1:33" x14ac:dyDescent="0.25">
      <c r="A41" s="5">
        <f>Raw_Fluorescence!A39</f>
        <v>0.383413</v>
      </c>
      <c r="B41" s="5">
        <f>Raw_Fluorescence!B39</f>
        <v>8.7303200000000007</v>
      </c>
      <c r="C41" s="5">
        <f>Raw_Fluorescence!C39</f>
        <v>8.9376599999999993</v>
      </c>
      <c r="D41" s="5">
        <f>Raw_Fluorescence!D39</f>
        <v>8.9779</v>
      </c>
      <c r="E41" s="5">
        <f>Raw_Fluorescence!E39</f>
        <v>8.9578699999999998</v>
      </c>
      <c r="F41" s="5">
        <f>Raw_Fluorescence!F39</f>
        <v>8.9385100000000008</v>
      </c>
      <c r="G41" s="5">
        <f>Raw_Fluorescence!G39</f>
        <v>9.0348900000000008</v>
      </c>
      <c r="H41" s="5">
        <f>Raw_Fluorescence!H39</f>
        <v>8.9836299999999998</v>
      </c>
      <c r="I41" s="5">
        <f>Raw_Fluorescence!I39</f>
        <v>8.9123900000000003</v>
      </c>
      <c r="J41" s="7"/>
      <c r="K41" s="7">
        <f t="shared" si="35"/>
        <v>0.383413</v>
      </c>
      <c r="L41" s="7">
        <f t="shared" si="36"/>
        <v>-1.8411214953140131E-4</v>
      </c>
      <c r="M41" s="7">
        <f t="shared" si="37"/>
        <v>1.4755140186913707E-2</v>
      </c>
      <c r="N41" s="7">
        <f t="shared" si="38"/>
        <v>-1.8307476635488484E-3</v>
      </c>
      <c r="O41" s="7">
        <f t="shared" si="39"/>
        <v>-1.4137850467289326E-2</v>
      </c>
      <c r="P41" s="7">
        <f t="shared" si="40"/>
        <v>-4.7380934579441814E-2</v>
      </c>
      <c r="Q41" s="7">
        <f t="shared" si="41"/>
        <v>6.8230934579442959E-2</v>
      </c>
      <c r="R41" s="7">
        <f t="shared" si="42"/>
        <v>5.2822429906917989E-4</v>
      </c>
      <c r="S41" s="7">
        <f t="shared" si="43"/>
        <v>-7.7460000000000306E-2</v>
      </c>
      <c r="U41">
        <f t="shared" si="44"/>
        <v>0.383413</v>
      </c>
      <c r="V41">
        <f t="shared" si="45"/>
        <v>-2.1088375558427082E-5</v>
      </c>
      <c r="W41">
        <f t="shared" si="46"/>
        <v>1.6536251835843057E-3</v>
      </c>
      <c r="X41">
        <f t="shared" si="47"/>
        <v>-2.038755631982834E-4</v>
      </c>
      <c r="Y41">
        <f t="shared" si="48"/>
        <v>-1.5757733054762078E-3</v>
      </c>
      <c r="Z41">
        <f t="shared" si="49"/>
        <v>-5.2728143402131483E-3</v>
      </c>
      <c r="AA41">
        <f t="shared" si="50"/>
        <v>7.6094043591522194E-3</v>
      </c>
      <c r="AB41">
        <f t="shared" si="51"/>
        <v>5.880199426193897E-5</v>
      </c>
      <c r="AC41">
        <f t="shared" si="52"/>
        <v>-8.6163840331040346E-3</v>
      </c>
      <c r="AE41">
        <f t="shared" si="53"/>
        <v>0.383413</v>
      </c>
      <c r="AF41">
        <f t="shared" si="54"/>
        <v>-7.9601301006895461E-4</v>
      </c>
      <c r="AG41">
        <f t="shared" si="55"/>
        <v>4.7830293937927487E-3</v>
      </c>
    </row>
    <row r="42" spans="1:33" x14ac:dyDescent="0.25">
      <c r="A42" s="5">
        <f>Raw_Fluorescence!A40</f>
        <v>0.39674999999999999</v>
      </c>
      <c r="B42" s="5">
        <f>Raw_Fluorescence!B40</f>
        <v>8.6965900000000005</v>
      </c>
      <c r="C42" s="5">
        <f>Raw_Fluorescence!C40</f>
        <v>8.9158200000000001</v>
      </c>
      <c r="D42" s="5">
        <f>Raw_Fluorescence!D40</f>
        <v>8.9992699999999992</v>
      </c>
      <c r="E42" s="5">
        <f>Raw_Fluorescence!E40</f>
        <v>8.9698600000000006</v>
      </c>
      <c r="F42" s="5">
        <f>Raw_Fluorescence!F40</f>
        <v>8.9852399999999992</v>
      </c>
      <c r="G42" s="5">
        <f>Raw_Fluorescence!G40</f>
        <v>8.9610000000000003</v>
      </c>
      <c r="H42" s="5">
        <f>Raw_Fluorescence!H40</f>
        <v>8.9298000000000002</v>
      </c>
      <c r="I42" s="5">
        <f>Raw_Fluorescence!I40</f>
        <v>8.9475099999999994</v>
      </c>
      <c r="J42" s="7"/>
      <c r="K42" s="7">
        <f t="shared" si="35"/>
        <v>0.39674999999999999</v>
      </c>
      <c r="L42" s="7">
        <f t="shared" si="36"/>
        <v>-3.3914112149531661E-2</v>
      </c>
      <c r="M42" s="7">
        <f t="shared" si="37"/>
        <v>-7.0848598130854867E-3</v>
      </c>
      <c r="N42" s="7">
        <f t="shared" si="38"/>
        <v>1.9539252336450375E-2</v>
      </c>
      <c r="O42" s="7">
        <f t="shared" si="39"/>
        <v>-2.1478504672884924E-3</v>
      </c>
      <c r="P42" s="7">
        <f t="shared" si="40"/>
        <v>-6.5093457944342958E-4</v>
      </c>
      <c r="Q42" s="7">
        <f t="shared" si="41"/>
        <v>-5.6590654205574964E-3</v>
      </c>
      <c r="R42" s="7">
        <f t="shared" si="42"/>
        <v>-5.330177570093042E-2</v>
      </c>
      <c r="S42" s="7">
        <f t="shared" si="43"/>
        <v>-4.2340000000001154E-2</v>
      </c>
      <c r="U42">
        <f t="shared" si="44"/>
        <v>0.39674999999999999</v>
      </c>
      <c r="V42">
        <f t="shared" si="45"/>
        <v>-3.8845537112039328E-3</v>
      </c>
      <c r="W42">
        <f t="shared" si="46"/>
        <v>-7.9400822090956356E-4</v>
      </c>
      <c r="X42">
        <f t="shared" si="47"/>
        <v>2.1759285312128456E-3</v>
      </c>
      <c r="Y42">
        <f t="shared" si="48"/>
        <v>-2.3939462638528853E-4</v>
      </c>
      <c r="Z42">
        <f t="shared" si="49"/>
        <v>-7.2439626096340397E-5</v>
      </c>
      <c r="AA42">
        <f t="shared" si="50"/>
        <v>-6.3112307262594381E-4</v>
      </c>
      <c r="AB42">
        <f t="shared" si="51"/>
        <v>-5.9335602592314393E-3</v>
      </c>
      <c r="AC42">
        <f t="shared" si="52"/>
        <v>-4.7097560026030634E-3</v>
      </c>
      <c r="AE42">
        <f t="shared" si="53"/>
        <v>0.39674999999999999</v>
      </c>
      <c r="AF42">
        <f t="shared" si="54"/>
        <v>-1.7611133734803408E-3</v>
      </c>
      <c r="AG42">
        <f t="shared" si="55"/>
        <v>2.764378556420801E-3</v>
      </c>
    </row>
    <row r="43" spans="1:33" x14ac:dyDescent="0.25">
      <c r="A43" s="5">
        <f>Raw_Fluorescence!A41</f>
        <v>0.41028700000000001</v>
      </c>
      <c r="B43" s="5">
        <f>Raw_Fluorescence!B41</f>
        <v>8.7168600000000005</v>
      </c>
      <c r="C43" s="5">
        <f>Raw_Fluorescence!C41</f>
        <v>8.8806600000000007</v>
      </c>
      <c r="D43" s="5">
        <f>Raw_Fluorescence!D41</f>
        <v>8.9730600000000003</v>
      </c>
      <c r="E43" s="5">
        <f>Raw_Fluorescence!E41</f>
        <v>8.9353099999999994</v>
      </c>
      <c r="F43" s="5">
        <f>Raw_Fluorescence!F41</f>
        <v>8.9376099999999994</v>
      </c>
      <c r="G43" s="5">
        <f>Raw_Fluorescence!G41</f>
        <v>8.97166</v>
      </c>
      <c r="H43" s="5">
        <f>Raw_Fluorescence!H41</f>
        <v>8.9341000000000008</v>
      </c>
      <c r="I43" s="5">
        <f>Raw_Fluorescence!I41</f>
        <v>8.9925200000000007</v>
      </c>
      <c r="J43" s="7"/>
      <c r="K43" s="7">
        <f t="shared" si="35"/>
        <v>0.41028700000000001</v>
      </c>
      <c r="L43" s="7">
        <f t="shared" si="36"/>
        <v>-1.3644112149531651E-2</v>
      </c>
      <c r="M43" s="7">
        <f t="shared" si="37"/>
        <v>-4.2244859813084901E-2</v>
      </c>
      <c r="N43" s="7">
        <f t="shared" si="38"/>
        <v>-6.6707476635485818E-3</v>
      </c>
      <c r="O43" s="7">
        <f t="shared" si="39"/>
        <v>-3.6697850467289683E-2</v>
      </c>
      <c r="P43" s="7">
        <f t="shared" si="40"/>
        <v>-4.8280934579443269E-2</v>
      </c>
      <c r="Q43" s="7">
        <f t="shared" si="41"/>
        <v>5.0009345794421733E-3</v>
      </c>
      <c r="R43" s="7">
        <f t="shared" si="42"/>
        <v>-4.9001775700929784E-2</v>
      </c>
      <c r="S43" s="7">
        <f t="shared" si="43"/>
        <v>2.6700000000001722E-3</v>
      </c>
      <c r="U43">
        <f t="shared" si="44"/>
        <v>0.41028700000000001</v>
      </c>
      <c r="V43">
        <f t="shared" si="45"/>
        <v>-1.5628092002779371E-3</v>
      </c>
      <c r="W43">
        <f t="shared" si="46"/>
        <v>-4.7344290314409827E-3</v>
      </c>
      <c r="X43">
        <f t="shared" si="47"/>
        <v>-7.4286722519873491E-4</v>
      </c>
      <c r="Y43">
        <f t="shared" si="48"/>
        <v>-4.090260628269329E-3</v>
      </c>
      <c r="Z43">
        <f t="shared" si="49"/>
        <v>-5.3729713537529053E-3</v>
      </c>
      <c r="AA43">
        <f t="shared" si="50"/>
        <v>5.5772551883097809E-4</v>
      </c>
      <c r="AB43">
        <f t="shared" si="51"/>
        <v>-5.4548837277429473E-3</v>
      </c>
      <c r="AC43">
        <f t="shared" si="52"/>
        <v>2.9700161849198508E-4</v>
      </c>
      <c r="AE43">
        <f t="shared" si="53"/>
        <v>0.41028700000000001</v>
      </c>
      <c r="AF43">
        <f t="shared" si="54"/>
        <v>-2.6379367536699845E-3</v>
      </c>
      <c r="AG43">
        <f t="shared" si="55"/>
        <v>2.5493258887106392E-3</v>
      </c>
    </row>
    <row r="44" spans="1:33" x14ac:dyDescent="0.25">
      <c r="A44" s="5">
        <f>Raw_Fluorescence!A42</f>
        <v>0.42402499999999999</v>
      </c>
      <c r="B44" s="5">
        <f>Raw_Fluorescence!B42</f>
        <v>8.72194</v>
      </c>
      <c r="C44" s="5">
        <f>Raw_Fluorescence!C42</f>
        <v>8.8584200000000006</v>
      </c>
      <c r="D44" s="5">
        <f>Raw_Fluorescence!D42</f>
        <v>8.9834499999999995</v>
      </c>
      <c r="E44" s="5">
        <f>Raw_Fluorescence!E42</f>
        <v>8.9959000000000007</v>
      </c>
      <c r="F44" s="5">
        <f>Raw_Fluorescence!F42</f>
        <v>8.9806899999999992</v>
      </c>
      <c r="G44" s="5">
        <f>Raw_Fluorescence!G42</f>
        <v>8.9831500000000002</v>
      </c>
      <c r="H44" s="5">
        <f>Raw_Fluorescence!H42</f>
        <v>9.0015000000000001</v>
      </c>
      <c r="I44" s="5">
        <f>Raw_Fluorescence!I42</f>
        <v>9.0004899999999992</v>
      </c>
      <c r="J44" s="7"/>
      <c r="K44" s="7">
        <f t="shared" si="35"/>
        <v>0.42402499999999999</v>
      </c>
      <c r="L44" s="7">
        <f t="shared" si="36"/>
        <v>-8.5641121495321215E-3</v>
      </c>
      <c r="M44" s="7">
        <f t="shared" si="37"/>
        <v>-6.4484859813084938E-2</v>
      </c>
      <c r="N44" s="7">
        <f t="shared" si="38"/>
        <v>3.7192523364506513E-3</v>
      </c>
      <c r="O44" s="7">
        <f t="shared" si="39"/>
        <v>2.3892149532711571E-2</v>
      </c>
      <c r="P44" s="7">
        <f t="shared" si="40"/>
        <v>-5.2009345794434836E-3</v>
      </c>
      <c r="Q44" s="7">
        <f t="shared" si="41"/>
        <v>1.6490934579442396E-2</v>
      </c>
      <c r="R44" s="7">
        <f t="shared" si="42"/>
        <v>1.8398224299069454E-2</v>
      </c>
      <c r="S44" s="7">
        <f t="shared" si="43"/>
        <v>1.0639999999998651E-2</v>
      </c>
      <c r="U44">
        <f t="shared" si="44"/>
        <v>0.42402499999999999</v>
      </c>
      <c r="V44">
        <f t="shared" si="45"/>
        <v>-9.8094131100793396E-4</v>
      </c>
      <c r="W44">
        <f t="shared" si="46"/>
        <v>-7.2268908865667034E-3</v>
      </c>
      <c r="X44">
        <f t="shared" si="47"/>
        <v>4.1418305748403087E-4</v>
      </c>
      <c r="Y44">
        <f t="shared" si="48"/>
        <v>2.6629657408812004E-3</v>
      </c>
      <c r="Z44">
        <f t="shared" si="49"/>
        <v>-5.787889723243005E-4</v>
      </c>
      <c r="AA44">
        <f t="shared" si="50"/>
        <v>1.839139244519601E-3</v>
      </c>
      <c r="AB44">
        <f t="shared" si="51"/>
        <v>2.0480926030289671E-3</v>
      </c>
      <c r="AC44">
        <f t="shared" si="52"/>
        <v>1.1835570115183956E-3</v>
      </c>
      <c r="AE44">
        <f t="shared" si="53"/>
        <v>0.42402499999999999</v>
      </c>
      <c r="AF44">
        <f t="shared" si="54"/>
        <v>-7.9835439058342794E-5</v>
      </c>
      <c r="AG44">
        <f t="shared" si="55"/>
        <v>3.155835018566451E-3</v>
      </c>
    </row>
    <row r="45" spans="1:33" x14ac:dyDescent="0.25">
      <c r="A45" s="5">
        <f>Raw_Fluorescence!A43</f>
        <v>0.43796299999999999</v>
      </c>
      <c r="B45" s="5">
        <f>Raw_Fluorescence!B43</f>
        <v>8.7142300000000006</v>
      </c>
      <c r="C45" s="5">
        <f>Raw_Fluorescence!C43</f>
        <v>8.8949300000000004</v>
      </c>
      <c r="D45" s="5">
        <f>Raw_Fluorescence!D43</f>
        <v>8.9774399999999996</v>
      </c>
      <c r="E45" s="5">
        <f>Raw_Fluorescence!E43</f>
        <v>8.9624500000000005</v>
      </c>
      <c r="F45" s="5">
        <f>Raw_Fluorescence!F43</f>
        <v>8.9803800000000003</v>
      </c>
      <c r="G45" s="5">
        <f>Raw_Fluorescence!G43</f>
        <v>8.9142600000000005</v>
      </c>
      <c r="H45" s="5">
        <f>Raw_Fluorescence!H43</f>
        <v>8.9699200000000001</v>
      </c>
      <c r="I45" s="5">
        <f>Raw_Fluorescence!I43</f>
        <v>8.9708699999999997</v>
      </c>
      <c r="J45" s="7"/>
      <c r="K45" s="7">
        <f t="shared" si="35"/>
        <v>0.43796299999999999</v>
      </c>
      <c r="L45" s="7">
        <f t="shared" si="36"/>
        <v>-1.6274112149531561E-2</v>
      </c>
      <c r="M45" s="7">
        <f t="shared" si="37"/>
        <v>-2.7974859813085118E-2</v>
      </c>
      <c r="N45" s="7">
        <f t="shared" si="38"/>
        <v>-2.2907476635491975E-3</v>
      </c>
      <c r="O45" s="7">
        <f t="shared" si="39"/>
        <v>-9.5578504672886311E-3</v>
      </c>
      <c r="P45" s="7">
        <f t="shared" si="40"/>
        <v>-5.5109345794424058E-3</v>
      </c>
      <c r="Q45" s="7">
        <f t="shared" si="41"/>
        <v>-5.2399065420557278E-2</v>
      </c>
      <c r="R45" s="7">
        <f t="shared" si="42"/>
        <v>-1.3181775700930487E-2</v>
      </c>
      <c r="S45" s="7">
        <f t="shared" si="43"/>
        <v>-1.8980000000000885E-2</v>
      </c>
      <c r="U45">
        <f t="shared" si="44"/>
        <v>0.43796299999999999</v>
      </c>
      <c r="V45">
        <f t="shared" si="45"/>
        <v>-1.8640518279905744E-3</v>
      </c>
      <c r="W45">
        <f t="shared" si="46"/>
        <v>-3.1351740551530576E-3</v>
      </c>
      <c r="X45">
        <f t="shared" si="47"/>
        <v>-2.5510204347109527E-4</v>
      </c>
      <c r="Y45">
        <f t="shared" si="48"/>
        <v>-1.0652967124622867E-3</v>
      </c>
      <c r="Z45">
        <f t="shared" si="49"/>
        <v>-6.1328749921004116E-4</v>
      </c>
      <c r="AA45">
        <f t="shared" si="50"/>
        <v>-5.8437668967064307E-3</v>
      </c>
      <c r="AB45">
        <f t="shared" si="51"/>
        <v>-1.4673969003208742E-3</v>
      </c>
      <c r="AC45">
        <f t="shared" si="52"/>
        <v>-2.1112699322014144E-3</v>
      </c>
      <c r="AE45">
        <f t="shared" si="53"/>
        <v>0.43796299999999999</v>
      </c>
      <c r="AF45">
        <f t="shared" si="54"/>
        <v>-2.0444182334394718E-3</v>
      </c>
      <c r="AG45">
        <f t="shared" si="55"/>
        <v>1.7809796620065225E-3</v>
      </c>
    </row>
    <row r="46" spans="1:33" x14ac:dyDescent="0.25">
      <c r="A46" s="5">
        <f>Raw_Fluorescence!A44</f>
        <v>0.452125</v>
      </c>
      <c r="B46" s="5">
        <f>Raw_Fluorescence!B44</f>
        <v>8.7541899999999995</v>
      </c>
      <c r="C46" s="5">
        <f>Raw_Fluorescence!C44</f>
        <v>8.9312799999999992</v>
      </c>
      <c r="D46" s="5">
        <f>Raw_Fluorescence!D44</f>
        <v>8.9644200000000005</v>
      </c>
      <c r="E46" s="5">
        <f>Raw_Fluorescence!E44</f>
        <v>8.9175599999999999</v>
      </c>
      <c r="F46" s="5">
        <f>Raw_Fluorescence!F44</f>
        <v>9.0136599999999998</v>
      </c>
      <c r="G46" s="5">
        <f>Raw_Fluorescence!G44</f>
        <v>8.9677399999999992</v>
      </c>
      <c r="H46" s="5">
        <f>Raw_Fluorescence!H44</f>
        <v>8.9816900000000004</v>
      </c>
      <c r="I46" s="5">
        <f>Raw_Fluorescence!I44</f>
        <v>8.9918800000000001</v>
      </c>
      <c r="J46" s="7"/>
      <c r="K46" s="7">
        <f t="shared" si="35"/>
        <v>0.452125</v>
      </c>
      <c r="L46" s="7">
        <f t="shared" si="36"/>
        <v>2.3685887850467324E-2</v>
      </c>
      <c r="M46" s="7">
        <f t="shared" si="37"/>
        <v>8.3751401869136544E-3</v>
      </c>
      <c r="N46" s="7">
        <f t="shared" si="38"/>
        <v>-1.5310747663548341E-2</v>
      </c>
      <c r="O46" s="7">
        <f t="shared" si="39"/>
        <v>-5.4447850467289172E-2</v>
      </c>
      <c r="P46" s="7">
        <f t="shared" si="40"/>
        <v>2.7769065420557126E-2</v>
      </c>
      <c r="Q46" s="7">
        <f t="shared" si="41"/>
        <v>1.0809345794413616E-3</v>
      </c>
      <c r="R46" s="7">
        <f t="shared" si="42"/>
        <v>-1.4117757009302068E-3</v>
      </c>
      <c r="S46" s="7">
        <f t="shared" si="43"/>
        <v>2.0299999999995322E-3</v>
      </c>
      <c r="U46">
        <f t="shared" si="44"/>
        <v>0.452125</v>
      </c>
      <c r="V46">
        <f t="shared" si="45"/>
        <v>2.7130034584721863E-3</v>
      </c>
      <c r="W46">
        <f t="shared" si="46"/>
        <v>9.386113960077676E-4</v>
      </c>
      <c r="X46">
        <f t="shared" si="47"/>
        <v>-1.7050341590177489E-3</v>
      </c>
      <c r="Y46">
        <f t="shared" si="48"/>
        <v>-6.0686360706264167E-3</v>
      </c>
      <c r="Z46">
        <f t="shared" si="49"/>
        <v>3.0902962903429422E-3</v>
      </c>
      <c r="AA46">
        <f t="shared" si="50"/>
        <v>1.2055042703808469E-4</v>
      </c>
      <c r="AB46">
        <f t="shared" si="51"/>
        <v>-1.5715904552579215E-4</v>
      </c>
      <c r="AC46">
        <f t="shared" si="52"/>
        <v>2.2581021930282843E-4</v>
      </c>
      <c r="AE46">
        <f t="shared" si="53"/>
        <v>0.452125</v>
      </c>
      <c r="AF46">
        <f t="shared" si="54"/>
        <v>-1.0531968550076857E-4</v>
      </c>
      <c r="AG46">
        <f t="shared" si="55"/>
        <v>2.8667622169217272E-3</v>
      </c>
    </row>
    <row r="47" spans="1:33" x14ac:dyDescent="0.25">
      <c r="A47" s="5">
        <f>Raw_Fluorescence!A45</f>
        <v>0.46648699999999999</v>
      </c>
      <c r="B47" s="5">
        <f>Raw_Fluorescence!B45</f>
        <v>8.7105499999999996</v>
      </c>
      <c r="C47" s="5">
        <f>Raw_Fluorescence!C45</f>
        <v>8.9247300000000003</v>
      </c>
      <c r="D47" s="5">
        <f>Raw_Fluorescence!D45</f>
        <v>8.9879200000000008</v>
      </c>
      <c r="E47" s="5">
        <f>Raw_Fluorescence!E45</f>
        <v>8.9488099999999999</v>
      </c>
      <c r="F47" s="5">
        <f>Raw_Fluorescence!F45</f>
        <v>8.9452400000000001</v>
      </c>
      <c r="G47" s="5">
        <f>Raw_Fluorescence!G45</f>
        <v>8.9871700000000008</v>
      </c>
      <c r="H47" s="5">
        <f>Raw_Fluorescence!H45</f>
        <v>9.0122699999999991</v>
      </c>
      <c r="I47" s="5">
        <f>Raw_Fluorescence!I45</f>
        <v>9.0131300000000003</v>
      </c>
      <c r="J47" s="7"/>
      <c r="K47" s="7">
        <f t="shared" si="35"/>
        <v>0.46648699999999999</v>
      </c>
      <c r="L47" s="7">
        <f t="shared" si="36"/>
        <v>-1.9954112149532577E-2</v>
      </c>
      <c r="M47" s="7">
        <f t="shared" si="37"/>
        <v>1.8251401869147088E-3</v>
      </c>
      <c r="N47" s="7">
        <f t="shared" si="38"/>
        <v>8.1892523364519576E-3</v>
      </c>
      <c r="O47" s="7">
        <f t="shared" si="39"/>
        <v>-2.3197850467289172E-2</v>
      </c>
      <c r="P47" s="7">
        <f t="shared" si="40"/>
        <v>-4.0650934579442577E-2</v>
      </c>
      <c r="Q47" s="7">
        <f t="shared" si="41"/>
        <v>2.0510934579442974E-2</v>
      </c>
      <c r="R47" s="7">
        <f t="shared" si="42"/>
        <v>2.9168224299068513E-2</v>
      </c>
      <c r="S47" s="7">
        <f t="shared" si="43"/>
        <v>2.3279999999999745E-2</v>
      </c>
      <c r="U47">
        <f t="shared" si="44"/>
        <v>0.46648699999999999</v>
      </c>
      <c r="V47">
        <f t="shared" si="45"/>
        <v>-2.2855624249422278E-3</v>
      </c>
      <c r="W47">
        <f t="shared" si="46"/>
        <v>2.0454551691285672E-4</v>
      </c>
      <c r="X47">
        <f t="shared" si="47"/>
        <v>9.119708114391662E-4</v>
      </c>
      <c r="Y47">
        <f t="shared" si="48"/>
        <v>-2.5855807143638377E-3</v>
      </c>
      <c r="Z47">
        <f t="shared" si="49"/>
        <v>-4.5238624500782594E-3</v>
      </c>
      <c r="AA47">
        <f t="shared" si="50"/>
        <v>2.287466762123509E-3</v>
      </c>
      <c r="AB47">
        <f t="shared" si="51"/>
        <v>3.2470103342219546E-3</v>
      </c>
      <c r="AC47">
        <f t="shared" si="52"/>
        <v>2.5895871455029556E-3</v>
      </c>
      <c r="AE47">
        <f t="shared" si="53"/>
        <v>0.46648699999999999</v>
      </c>
      <c r="AF47">
        <f t="shared" si="54"/>
        <v>-1.9303127397985365E-5</v>
      </c>
      <c r="AG47">
        <f t="shared" si="55"/>
        <v>2.8215103686331754E-3</v>
      </c>
    </row>
    <row r="48" spans="1:33" x14ac:dyDescent="0.25">
      <c r="A48" s="5">
        <f>Raw_Fluorescence!A46</f>
        <v>0.48107499999999997</v>
      </c>
      <c r="B48" s="5">
        <f>Raw_Fluorescence!B46</f>
        <v>8.7220499999999994</v>
      </c>
      <c r="C48" s="5">
        <f>Raw_Fluorescence!C46</f>
        <v>8.8756000000000004</v>
      </c>
      <c r="D48" s="5">
        <f>Raw_Fluorescence!D46</f>
        <v>8.9587699999999995</v>
      </c>
      <c r="E48" s="5">
        <f>Raw_Fluorescence!E46</f>
        <v>8.9266100000000002</v>
      </c>
      <c r="F48" s="5">
        <f>Raw_Fluorescence!F46</f>
        <v>9.0079499999999992</v>
      </c>
      <c r="G48" s="5">
        <f>Raw_Fluorescence!G46</f>
        <v>9.00976</v>
      </c>
      <c r="H48" s="5">
        <f>Raw_Fluorescence!H46</f>
        <v>9.0039899999999999</v>
      </c>
      <c r="I48" s="5">
        <f>Raw_Fluorescence!I46</f>
        <v>8.9696899999999999</v>
      </c>
      <c r="J48" s="7"/>
      <c r="K48" s="7">
        <f t="shared" si="35"/>
        <v>0.48107499999999997</v>
      </c>
      <c r="L48" s="7">
        <f t="shared" si="36"/>
        <v>-8.4541121495327332E-3</v>
      </c>
      <c r="M48" s="7">
        <f t="shared" si="37"/>
        <v>-4.7304859813085187E-2</v>
      </c>
      <c r="N48" s="7">
        <f t="shared" si="38"/>
        <v>-2.0960747663549384E-2</v>
      </c>
      <c r="O48" s="7">
        <f t="shared" si="39"/>
        <v>-4.5397850467288947E-2</v>
      </c>
      <c r="P48" s="7">
        <f t="shared" si="40"/>
        <v>2.2059065420556578E-2</v>
      </c>
      <c r="Q48" s="7">
        <f t="shared" si="41"/>
        <v>4.3100934579442196E-2</v>
      </c>
      <c r="R48" s="7">
        <f t="shared" si="42"/>
        <v>2.0888224299069336E-2</v>
      </c>
      <c r="S48" s="7">
        <f t="shared" si="43"/>
        <v>-2.0160000000000622E-2</v>
      </c>
      <c r="U48">
        <f t="shared" si="44"/>
        <v>0.48107499999999997</v>
      </c>
      <c r="V48">
        <f t="shared" si="45"/>
        <v>-9.683418094686919E-4</v>
      </c>
      <c r="W48">
        <f t="shared" si="46"/>
        <v>-5.301508931932747E-3</v>
      </c>
      <c r="X48">
        <f t="shared" si="47"/>
        <v>-2.3342289710638815E-3</v>
      </c>
      <c r="Y48">
        <f t="shared" si="48"/>
        <v>-5.0599432394527483E-3</v>
      </c>
      <c r="Z48">
        <f t="shared" si="49"/>
        <v>2.454855682219449E-3</v>
      </c>
      <c r="AA48">
        <f t="shared" si="50"/>
        <v>4.8067997528375593E-3</v>
      </c>
      <c r="AB48">
        <f t="shared" si="51"/>
        <v>2.3252797107978303E-3</v>
      </c>
      <c r="AC48">
        <f t="shared" si="52"/>
        <v>-2.2425290744562611E-3</v>
      </c>
      <c r="AE48">
        <f t="shared" si="53"/>
        <v>0.48107499999999997</v>
      </c>
      <c r="AF48">
        <f t="shared" si="54"/>
        <v>-7.8995211006493635E-4</v>
      </c>
      <c r="AG48">
        <f t="shared" si="55"/>
        <v>3.6775504516152946E-3</v>
      </c>
    </row>
    <row r="49" spans="1:33" x14ac:dyDescent="0.25">
      <c r="A49" s="5">
        <f>Raw_Fluorescence!A47</f>
        <v>0.49587500000000001</v>
      </c>
      <c r="B49" s="5">
        <f>Raw_Fluorescence!B47</f>
        <v>8.7116100000000003</v>
      </c>
      <c r="C49" s="5">
        <f>Raw_Fluorescence!C47</f>
        <v>8.8969699999999996</v>
      </c>
      <c r="D49" s="5">
        <f>Raw_Fluorescence!D47</f>
        <v>8.9101700000000008</v>
      </c>
      <c r="E49" s="5">
        <f>Raw_Fluorescence!E47</f>
        <v>8.9346800000000002</v>
      </c>
      <c r="F49" s="5">
        <f>Raw_Fluorescence!F47</f>
        <v>8.9640599999999999</v>
      </c>
      <c r="G49" s="5">
        <f>Raw_Fluorescence!G47</f>
        <v>8.9869199999999996</v>
      </c>
      <c r="H49" s="5">
        <f>Raw_Fluorescence!H47</f>
        <v>9.0100200000000008</v>
      </c>
      <c r="I49" s="5">
        <f>Raw_Fluorescence!I47</f>
        <v>8.9876900000000006</v>
      </c>
      <c r="J49" s="7"/>
      <c r="K49" s="7">
        <f t="shared" si="35"/>
        <v>0.49587500000000001</v>
      </c>
      <c r="L49" s="7">
        <f t="shared" si="36"/>
        <v>-1.889411214953185E-2</v>
      </c>
      <c r="M49" s="7">
        <f t="shared" si="37"/>
        <v>-2.5934859813085964E-2</v>
      </c>
      <c r="N49" s="7">
        <f t="shared" si="38"/>
        <v>-6.9560747663548028E-2</v>
      </c>
      <c r="O49" s="7">
        <f t="shared" si="39"/>
        <v>-3.7327850467288926E-2</v>
      </c>
      <c r="P49" s="7">
        <f t="shared" si="40"/>
        <v>-2.183093457944274E-2</v>
      </c>
      <c r="Q49" s="7">
        <f t="shared" si="41"/>
        <v>2.0260934579441781E-2</v>
      </c>
      <c r="R49" s="7">
        <f t="shared" si="42"/>
        <v>2.6918224299070204E-2</v>
      </c>
      <c r="S49" s="7">
        <f t="shared" si="43"/>
        <v>-2.1599999999999397E-3</v>
      </c>
      <c r="U49">
        <f t="shared" si="44"/>
        <v>0.49587500000000001</v>
      </c>
      <c r="V49">
        <f t="shared" si="45"/>
        <v>-2.1641490464724081E-3</v>
      </c>
      <c r="W49">
        <f t="shared" si="46"/>
        <v>-2.9065489569311894E-3</v>
      </c>
      <c r="X49">
        <f t="shared" si="47"/>
        <v>-7.746417973795835E-3</v>
      </c>
      <c r="Y49">
        <f t="shared" si="48"/>
        <v>-4.1604790242514974E-3</v>
      </c>
      <c r="Z49">
        <f t="shared" si="49"/>
        <v>-2.4294680113947399E-3</v>
      </c>
      <c r="AA49">
        <f t="shared" si="50"/>
        <v>2.2595856975957738E-3</v>
      </c>
      <c r="AB49">
        <f t="shared" si="51"/>
        <v>2.9965400561177366E-3</v>
      </c>
      <c r="AC49">
        <f t="shared" si="52"/>
        <v>-2.4027097226315673E-4</v>
      </c>
      <c r="AE49">
        <f t="shared" si="53"/>
        <v>0.49587500000000001</v>
      </c>
      <c r="AF49">
        <f t="shared" si="54"/>
        <v>-1.7989010289244146E-3</v>
      </c>
      <c r="AG49">
        <f t="shared" si="55"/>
        <v>3.4765502311229365E-3</v>
      </c>
    </row>
    <row r="50" spans="1:33" x14ac:dyDescent="0.25">
      <c r="A50" s="5">
        <f>Raw_Fluorescence!A48</f>
        <v>0.51091200000000003</v>
      </c>
      <c r="B50" s="5">
        <f>Raw_Fluorescence!B48</f>
        <v>8.7113300000000002</v>
      </c>
      <c r="C50" s="5">
        <f>Raw_Fluorescence!C48</f>
        <v>8.9152100000000001</v>
      </c>
      <c r="D50" s="5">
        <f>Raw_Fluorescence!D48</f>
        <v>8.9642099999999996</v>
      </c>
      <c r="E50" s="5">
        <f>Raw_Fluorescence!E48</f>
        <v>8.9772800000000004</v>
      </c>
      <c r="F50" s="5">
        <f>Raw_Fluorescence!F48</f>
        <v>8.9670799999999993</v>
      </c>
      <c r="G50" s="5">
        <f>Raw_Fluorescence!G48</f>
        <v>8.98841</v>
      </c>
      <c r="H50" s="5">
        <f>Raw_Fluorescence!H48</f>
        <v>8.9598300000000002</v>
      </c>
      <c r="I50" s="5">
        <f>Raw_Fluorescence!I48</f>
        <v>9.0066400000000009</v>
      </c>
      <c r="J50" s="7"/>
      <c r="K50" s="7">
        <f t="shared" si="35"/>
        <v>0.51091200000000003</v>
      </c>
      <c r="L50" s="7">
        <f t="shared" si="36"/>
        <v>-1.9174112149531908E-2</v>
      </c>
      <c r="M50" s="7">
        <f t="shared" si="37"/>
        <v>-7.6948598130854862E-3</v>
      </c>
      <c r="N50" s="7">
        <f t="shared" si="38"/>
        <v>-1.5520747663549272E-2</v>
      </c>
      <c r="O50" s="7">
        <f t="shared" si="39"/>
        <v>5.2721495327112677E-3</v>
      </c>
      <c r="P50" s="7">
        <f t="shared" si="40"/>
        <v>-1.8810934579443384E-2</v>
      </c>
      <c r="Q50" s="7">
        <f t="shared" si="41"/>
        <v>2.1750934579442216E-2</v>
      </c>
      <c r="R50" s="7">
        <f t="shared" si="42"/>
        <v>-2.3271775700930419E-2</v>
      </c>
      <c r="S50" s="7">
        <f t="shared" si="43"/>
        <v>1.6790000000000305E-2</v>
      </c>
      <c r="U50">
        <f t="shared" si="44"/>
        <v>0.51091200000000003</v>
      </c>
      <c r="V50">
        <f t="shared" si="45"/>
        <v>-2.196220504936119E-3</v>
      </c>
      <c r="W50">
        <f t="shared" si="46"/>
        <v>-8.6237160812299371E-4</v>
      </c>
      <c r="X50">
        <f t="shared" si="47"/>
        <v>-1.72842016088151E-3</v>
      </c>
      <c r="Y50">
        <f t="shared" si="48"/>
        <v>5.8762203740567154E-4</v>
      </c>
      <c r="Z50">
        <f t="shared" si="49"/>
        <v>-2.0933855881841695E-3</v>
      </c>
      <c r="AA50">
        <f t="shared" si="50"/>
        <v>2.4257568421803318E-3</v>
      </c>
      <c r="AB50">
        <f t="shared" si="51"/>
        <v>-2.5906169474646276E-3</v>
      </c>
      <c r="AC50">
        <f t="shared" si="52"/>
        <v>1.8676618631011978E-3</v>
      </c>
      <c r="AE50">
        <f t="shared" si="53"/>
        <v>0.51091200000000003</v>
      </c>
      <c r="AF50">
        <f t="shared" si="54"/>
        <v>-5.7374675836277728E-4</v>
      </c>
      <c r="AG50">
        <f t="shared" si="55"/>
        <v>1.954202027423618E-3</v>
      </c>
    </row>
    <row r="51" spans="1:33" x14ac:dyDescent="0.25">
      <c r="A51" s="5">
        <f>Raw_Fluorescence!A49</f>
        <v>0.52616300000000005</v>
      </c>
      <c r="B51" s="5">
        <f>Raw_Fluorescence!B49</f>
        <v>8.7369000000000003</v>
      </c>
      <c r="C51" s="5">
        <f>Raw_Fluorescence!C49</f>
        <v>8.9885900000000003</v>
      </c>
      <c r="D51" s="5">
        <f>Raw_Fluorescence!D49</f>
        <v>8.9807500000000005</v>
      </c>
      <c r="E51" s="5">
        <f>Raw_Fluorescence!E49</f>
        <v>8.9798600000000004</v>
      </c>
      <c r="F51" s="5">
        <f>Raw_Fluorescence!F49</f>
        <v>8.9547299999999996</v>
      </c>
      <c r="G51" s="5">
        <f>Raw_Fluorescence!G49</f>
        <v>8.9812100000000008</v>
      </c>
      <c r="H51" s="5">
        <f>Raw_Fluorescence!H49</f>
        <v>8.9964899999999997</v>
      </c>
      <c r="I51" s="5">
        <f>Raw_Fluorescence!I49</f>
        <v>9.0378900000000009</v>
      </c>
      <c r="J51" s="7"/>
      <c r="K51" s="7">
        <f t="shared" si="35"/>
        <v>0.52616300000000005</v>
      </c>
      <c r="L51" s="7">
        <f t="shared" si="36"/>
        <v>6.3958878504681849E-3</v>
      </c>
      <c r="M51" s="7">
        <f t="shared" si="37"/>
        <v>6.5685140186914737E-2</v>
      </c>
      <c r="N51" s="7">
        <f t="shared" si="38"/>
        <v>1.0192523364516148E-3</v>
      </c>
      <c r="O51" s="7">
        <f t="shared" si="39"/>
        <v>7.8521495327112945E-3</v>
      </c>
      <c r="P51" s="7">
        <f t="shared" si="40"/>
        <v>-3.1160934579443023E-2</v>
      </c>
      <c r="Q51" s="7">
        <f t="shared" si="41"/>
        <v>1.4550934579443009E-2</v>
      </c>
      <c r="R51" s="7">
        <f t="shared" si="42"/>
        <v>1.3388224299069051E-2</v>
      </c>
      <c r="S51" s="7">
        <f t="shared" si="43"/>
        <v>4.8040000000000305E-2</v>
      </c>
      <c r="U51">
        <f t="shared" si="44"/>
        <v>0.52616300000000005</v>
      </c>
      <c r="V51">
        <f t="shared" si="45"/>
        <v>7.3259089833856768E-4</v>
      </c>
      <c r="W51">
        <f t="shared" si="46"/>
        <v>7.3614076602729452E-3</v>
      </c>
      <c r="X51">
        <f t="shared" si="47"/>
        <v>1.1350589066568792E-4</v>
      </c>
      <c r="Y51">
        <f t="shared" si="48"/>
        <v>8.7518308761871304E-4</v>
      </c>
      <c r="Z51">
        <f t="shared" si="49"/>
        <v>-3.4677623850885761E-3</v>
      </c>
      <c r="AA51">
        <f t="shared" si="50"/>
        <v>1.6227821837854761E-3</v>
      </c>
      <c r="AB51">
        <f t="shared" si="51"/>
        <v>1.4903787837831103E-3</v>
      </c>
      <c r="AC51">
        <f t="shared" si="52"/>
        <v>5.3438044016307614E-3</v>
      </c>
      <c r="AE51">
        <f t="shared" si="53"/>
        <v>0.52616300000000005</v>
      </c>
      <c r="AF51">
        <f t="shared" si="54"/>
        <v>1.7589863151258357E-3</v>
      </c>
      <c r="AG51">
        <f t="shared" si="55"/>
        <v>3.2991308533397855E-3</v>
      </c>
    </row>
    <row r="52" spans="1:33" x14ac:dyDescent="0.25">
      <c r="A52" s="5">
        <f>Raw_Fluorescence!A50</f>
        <v>0.54164999999999996</v>
      </c>
      <c r="B52" s="5">
        <f>Raw_Fluorescence!B50</f>
        <v>8.7287599999999994</v>
      </c>
      <c r="C52" s="5">
        <f>Raw_Fluorescence!C50</f>
        <v>8.9023400000000006</v>
      </c>
      <c r="D52" s="5">
        <f>Raw_Fluorescence!D50</f>
        <v>8.9663599999999999</v>
      </c>
      <c r="E52" s="5">
        <f>Raw_Fluorescence!E50</f>
        <v>9.0137</v>
      </c>
      <c r="F52" s="5">
        <f>Raw_Fluorescence!F50</f>
        <v>9.0081000000000007</v>
      </c>
      <c r="G52" s="5">
        <f>Raw_Fluorescence!G50</f>
        <v>8.9438700000000004</v>
      </c>
      <c r="H52" s="5">
        <f>Raw_Fluorescence!H50</f>
        <v>9.0276499999999995</v>
      </c>
      <c r="I52" s="5">
        <f>Raw_Fluorescence!I50</f>
        <v>8.9648299999999992</v>
      </c>
      <c r="J52" s="7"/>
      <c r="K52" s="7">
        <f t="shared" si="35"/>
        <v>0.54164999999999996</v>
      </c>
      <c r="L52" s="7">
        <f t="shared" si="36"/>
        <v>-1.7441121495327394E-3</v>
      </c>
      <c r="M52" s="7">
        <f t="shared" si="37"/>
        <v>-2.0564859813084979E-2</v>
      </c>
      <c r="N52" s="7">
        <f t="shared" si="38"/>
        <v>-1.3370747663548954E-2</v>
      </c>
      <c r="O52" s="7">
        <f t="shared" si="39"/>
        <v>4.1692149532710943E-2</v>
      </c>
      <c r="P52" s="7">
        <f t="shared" si="40"/>
        <v>2.2209065420558005E-2</v>
      </c>
      <c r="Q52" s="7">
        <f t="shared" si="41"/>
        <v>-2.2789065420557364E-2</v>
      </c>
      <c r="R52" s="7">
        <f t="shared" si="42"/>
        <v>4.4548224299068906E-2</v>
      </c>
      <c r="S52" s="7">
        <f t="shared" si="43"/>
        <v>-2.5020000000001374E-2</v>
      </c>
      <c r="U52">
        <f t="shared" si="44"/>
        <v>0.54164999999999996</v>
      </c>
      <c r="V52">
        <f t="shared" si="45"/>
        <v>-1.9977221557064505E-4</v>
      </c>
      <c r="W52">
        <f t="shared" si="46"/>
        <v>-2.3047270071997346E-3</v>
      </c>
      <c r="X52">
        <f t="shared" si="47"/>
        <v>-1.4889920465630789E-3</v>
      </c>
      <c r="Y52">
        <f t="shared" si="48"/>
        <v>4.6469140718082957E-3</v>
      </c>
      <c r="Z52">
        <f t="shared" si="49"/>
        <v>2.4715485178095401E-3</v>
      </c>
      <c r="AA52">
        <f t="shared" si="50"/>
        <v>-2.5415336140572333E-3</v>
      </c>
      <c r="AB52">
        <f t="shared" si="51"/>
        <v>4.959113835220119E-3</v>
      </c>
      <c r="AC52">
        <f t="shared" si="52"/>
        <v>-2.7831387620484626E-3</v>
      </c>
      <c r="AE52">
        <f t="shared" si="53"/>
        <v>0.54164999999999996</v>
      </c>
      <c r="AF52">
        <f t="shared" si="54"/>
        <v>3.4492659742485011E-4</v>
      </c>
      <c r="AG52">
        <f t="shared" si="55"/>
        <v>3.231925674251384E-3</v>
      </c>
    </row>
    <row r="53" spans="1:33" x14ac:dyDescent="0.25">
      <c r="A53" s="5">
        <f>Raw_Fluorescence!A51</f>
        <v>0.55737499999999995</v>
      </c>
      <c r="B53" s="5">
        <f>Raw_Fluorescence!B51</f>
        <v>8.7387700000000006</v>
      </c>
      <c r="C53" s="5">
        <f>Raw_Fluorescence!C51</f>
        <v>8.9009</v>
      </c>
      <c r="D53" s="5">
        <f>Raw_Fluorescence!D51</f>
        <v>8.9735700000000005</v>
      </c>
      <c r="E53" s="5">
        <f>Raw_Fluorescence!E51</f>
        <v>8.9786300000000008</v>
      </c>
      <c r="F53" s="5">
        <f>Raw_Fluorescence!F51</f>
        <v>8.9930900000000005</v>
      </c>
      <c r="G53" s="5">
        <f>Raw_Fluorescence!G51</f>
        <v>9.0333299999999994</v>
      </c>
      <c r="H53" s="5">
        <f>Raw_Fluorescence!H51</f>
        <v>8.9604599999999994</v>
      </c>
      <c r="I53" s="5">
        <f>Raw_Fluorescence!I51</f>
        <v>8.9762000000000004</v>
      </c>
      <c r="J53" s="7"/>
      <c r="K53" s="7">
        <f t="shared" si="35"/>
        <v>0.55737499999999995</v>
      </c>
      <c r="L53" s="7">
        <f t="shared" si="36"/>
        <v>8.2658878504684452E-3</v>
      </c>
      <c r="M53" s="7">
        <f t="shared" si="37"/>
        <v>-2.2004859813085531E-2</v>
      </c>
      <c r="N53" s="7">
        <f t="shared" si="38"/>
        <v>-6.1607476635483494E-3</v>
      </c>
      <c r="O53" s="7">
        <f t="shared" si="39"/>
        <v>6.6221495327116742E-3</v>
      </c>
      <c r="P53" s="7">
        <f t="shared" si="40"/>
        <v>7.1990654205578153E-3</v>
      </c>
      <c r="Q53" s="7">
        <f t="shared" si="41"/>
        <v>6.6670934579441621E-2</v>
      </c>
      <c r="R53" s="7">
        <f t="shared" si="42"/>
        <v>-2.2641775700931177E-2</v>
      </c>
      <c r="S53" s="7">
        <f t="shared" si="43"/>
        <v>-1.3650000000000162E-2</v>
      </c>
      <c r="U53">
        <f t="shared" si="44"/>
        <v>0.55737499999999995</v>
      </c>
      <c r="V53">
        <f t="shared" si="45"/>
        <v>9.4678242450690583E-4</v>
      </c>
      <c r="W53">
        <f t="shared" si="46"/>
        <v>-2.4661094294741235E-3</v>
      </c>
      <c r="X53">
        <f t="shared" si="47"/>
        <v>-6.8607264924411282E-4</v>
      </c>
      <c r="Y53">
        <f t="shared" si="48"/>
        <v>7.3809002879626025E-4</v>
      </c>
      <c r="Z53">
        <f t="shared" si="49"/>
        <v>8.0115210311026833E-4</v>
      </c>
      <c r="AA53">
        <f t="shared" si="50"/>
        <v>7.4354265164998327E-3</v>
      </c>
      <c r="AB53">
        <f t="shared" si="51"/>
        <v>-2.5204852695954781E-3</v>
      </c>
      <c r="AC53">
        <f t="shared" si="52"/>
        <v>-1.5183790608297315E-3</v>
      </c>
      <c r="AE53">
        <f t="shared" si="53"/>
        <v>0.55737499999999995</v>
      </c>
      <c r="AF53">
        <f t="shared" si="54"/>
        <v>3.4130058297122772E-4</v>
      </c>
      <c r="AG53">
        <f t="shared" si="55"/>
        <v>3.199272454924143E-3</v>
      </c>
    </row>
    <row r="54" spans="1:33" x14ac:dyDescent="0.25">
      <c r="A54" s="5">
        <f>Raw_Fluorescence!A52</f>
        <v>0.57332499999999997</v>
      </c>
      <c r="B54" s="5">
        <f>Raw_Fluorescence!B52</f>
        <v>8.7485800000000005</v>
      </c>
      <c r="C54" s="5">
        <f>Raw_Fluorescence!C52</f>
        <v>8.9032499999999999</v>
      </c>
      <c r="D54" s="5">
        <f>Raw_Fluorescence!D52</f>
        <v>9.0007699999999993</v>
      </c>
      <c r="E54" s="5">
        <f>Raw_Fluorescence!E52</f>
        <v>8.9632500000000004</v>
      </c>
      <c r="F54" s="5">
        <f>Raw_Fluorescence!F52</f>
        <v>8.9873700000000003</v>
      </c>
      <c r="G54" s="5">
        <f>Raw_Fluorescence!G52</f>
        <v>8.9635800000000003</v>
      </c>
      <c r="H54" s="5">
        <f>Raw_Fluorescence!H52</f>
        <v>9.0299499999999995</v>
      </c>
      <c r="I54" s="5">
        <f>Raw_Fluorescence!I52</f>
        <v>9.0397300000000005</v>
      </c>
      <c r="J54" s="7"/>
      <c r="K54" s="7">
        <f t="shared" si="35"/>
        <v>0.57332499999999997</v>
      </c>
      <c r="L54" s="7">
        <f t="shared" si="36"/>
        <v>1.807588785046832E-2</v>
      </c>
      <c r="M54" s="7">
        <f t="shared" si="37"/>
        <v>-1.9654859813085679E-2</v>
      </c>
      <c r="N54" s="7">
        <f t="shared" si="38"/>
        <v>2.1039252336450431E-2</v>
      </c>
      <c r="O54" s="7">
        <f t="shared" si="39"/>
        <v>-8.7578504672887192E-3</v>
      </c>
      <c r="P54" s="7">
        <f t="shared" si="40"/>
        <v>1.4790654205576459E-3</v>
      </c>
      <c r="Q54" s="7">
        <f t="shared" si="41"/>
        <v>-3.0790654205574697E-3</v>
      </c>
      <c r="R54" s="7">
        <f t="shared" si="42"/>
        <v>4.6848224299068875E-2</v>
      </c>
      <c r="S54" s="7">
        <f t="shared" si="43"/>
        <v>4.9879999999999924E-2</v>
      </c>
      <c r="U54">
        <f t="shared" si="44"/>
        <v>0.57332499999999997</v>
      </c>
      <c r="V54">
        <f t="shared" si="45"/>
        <v>2.070428879967375E-3</v>
      </c>
      <c r="W54">
        <f t="shared" si="46"/>
        <v>-2.2027422820125645E-3</v>
      </c>
      <c r="X54">
        <f t="shared" si="47"/>
        <v>2.3429714016675466E-3</v>
      </c>
      <c r="Y54">
        <f t="shared" si="48"/>
        <v>-9.7613049534197454E-4</v>
      </c>
      <c r="Z54">
        <f t="shared" si="49"/>
        <v>1.6459863928082152E-4</v>
      </c>
      <c r="AA54">
        <f t="shared" si="50"/>
        <v>-3.4339048670108596E-4</v>
      </c>
      <c r="AB54">
        <f t="shared" si="51"/>
        <v>5.2151501195046206E-3</v>
      </c>
      <c r="AC54">
        <f t="shared" si="52"/>
        <v>5.5484796742993397E-3</v>
      </c>
      <c r="AE54">
        <f t="shared" si="53"/>
        <v>0.57332499999999997</v>
      </c>
      <c r="AF54">
        <f t="shared" si="54"/>
        <v>1.4774206813330097E-3</v>
      </c>
      <c r="AG54">
        <f t="shared" si="55"/>
        <v>2.8346667047060995E-3</v>
      </c>
    </row>
    <row r="55" spans="1:33" x14ac:dyDescent="0.25">
      <c r="A55" s="5">
        <f>Raw_Fluorescence!A53</f>
        <v>0.58952499999999997</v>
      </c>
      <c r="B55" s="5">
        <f>Raw_Fluorescence!B53</f>
        <v>8.7330799999999993</v>
      </c>
      <c r="C55" s="5">
        <f>Raw_Fluorescence!C53</f>
        <v>8.9054500000000001</v>
      </c>
      <c r="D55" s="5">
        <f>Raw_Fluorescence!D53</f>
        <v>8.9473199999999995</v>
      </c>
      <c r="E55" s="5">
        <f>Raw_Fluorescence!E53</f>
        <v>8.9467099999999995</v>
      </c>
      <c r="F55" s="5">
        <f>Raw_Fluorescence!F53</f>
        <v>8.9509299999999996</v>
      </c>
      <c r="G55" s="5">
        <f>Raw_Fluorescence!G53</f>
        <v>8.9514200000000006</v>
      </c>
      <c r="H55" s="5">
        <f>Raw_Fluorescence!H53</f>
        <v>8.9610900000000004</v>
      </c>
      <c r="I55" s="5">
        <f>Raw_Fluorescence!I53</f>
        <v>8.9977300000000007</v>
      </c>
      <c r="J55" s="7"/>
      <c r="K55" s="7">
        <f t="shared" si="35"/>
        <v>0.58952499999999997</v>
      </c>
      <c r="L55" s="7">
        <f t="shared" si="36"/>
        <v>2.5758878504671401E-3</v>
      </c>
      <c r="M55" s="7">
        <f t="shared" si="37"/>
        <v>-1.7454859813085477E-2</v>
      </c>
      <c r="N55" s="7">
        <f t="shared" si="38"/>
        <v>-3.2410747663549344E-2</v>
      </c>
      <c r="O55" s="7">
        <f t="shared" si="39"/>
        <v>-2.5297850467289607E-2</v>
      </c>
      <c r="P55" s="7">
        <f t="shared" si="40"/>
        <v>-3.4960934579443048E-2</v>
      </c>
      <c r="Q55" s="7">
        <f t="shared" si="41"/>
        <v>-1.5239065420557196E-2</v>
      </c>
      <c r="R55" s="7">
        <f t="shared" si="42"/>
        <v>-2.2011775700930158E-2</v>
      </c>
      <c r="S55" s="7">
        <f t="shared" si="43"/>
        <v>7.8800000000001091E-3</v>
      </c>
      <c r="U55">
        <f t="shared" si="44"/>
        <v>0.58952499999999997</v>
      </c>
      <c r="V55">
        <f t="shared" si="45"/>
        <v>2.9504457215505879E-4</v>
      </c>
      <c r="W55">
        <f t="shared" si="46"/>
        <v>-1.9561858035378756E-3</v>
      </c>
      <c r="X55">
        <f t="shared" si="47"/>
        <v>-3.6093228822013791E-3</v>
      </c>
      <c r="Y55">
        <f t="shared" si="48"/>
        <v>-2.8196420343047312E-3</v>
      </c>
      <c r="Z55">
        <f t="shared" si="49"/>
        <v>-3.8906475533668702E-3</v>
      </c>
      <c r="AA55">
        <f t="shared" si="50"/>
        <v>-1.6995254653236274E-3</v>
      </c>
      <c r="AB55">
        <f t="shared" si="51"/>
        <v>-2.4503535917261309E-3</v>
      </c>
      <c r="AC55">
        <f t="shared" si="52"/>
        <v>8.7654410251562689E-4</v>
      </c>
      <c r="AE55">
        <f t="shared" si="53"/>
        <v>0.58952499999999997</v>
      </c>
      <c r="AF55">
        <f t="shared" si="54"/>
        <v>-1.9067610819737413E-3</v>
      </c>
      <c r="AG55">
        <f t="shared" si="55"/>
        <v>1.7156211685245867E-3</v>
      </c>
    </row>
    <row r="56" spans="1:33" x14ac:dyDescent="0.25">
      <c r="A56" s="5">
        <f>Raw_Fluorescence!A54</f>
        <v>0.60597500000000004</v>
      </c>
      <c r="B56" s="5">
        <f>Raw_Fluorescence!B54</f>
        <v>8.7421799999999994</v>
      </c>
      <c r="C56" s="5">
        <f>Raw_Fluorescence!C54</f>
        <v>8.9159799999999994</v>
      </c>
      <c r="D56" s="5">
        <f>Raw_Fluorescence!D54</f>
        <v>9.0386500000000005</v>
      </c>
      <c r="E56" s="5">
        <f>Raw_Fluorescence!E54</f>
        <v>9.0242500000000003</v>
      </c>
      <c r="F56" s="5">
        <f>Raw_Fluorescence!F54</f>
        <v>8.9742999999999995</v>
      </c>
      <c r="G56" s="5">
        <f>Raw_Fluorescence!G54</f>
        <v>8.9820100000000007</v>
      </c>
      <c r="H56" s="5">
        <f>Raw_Fluorescence!H54</f>
        <v>9.00197</v>
      </c>
      <c r="I56" s="5">
        <f>Raw_Fluorescence!I54</f>
        <v>9.0178499999999993</v>
      </c>
      <c r="J56" s="7"/>
      <c r="K56" s="7">
        <f t="shared" si="35"/>
        <v>0.60597500000000004</v>
      </c>
      <c r="L56" s="7">
        <f t="shared" si="36"/>
        <v>1.1675887850467248E-2</v>
      </c>
      <c r="M56" s="7">
        <f t="shared" si="37"/>
        <v>-6.9248598130862149E-3</v>
      </c>
      <c r="N56" s="7">
        <f t="shared" si="38"/>
        <v>5.8919252336451677E-2</v>
      </c>
      <c r="O56" s="7">
        <f t="shared" si="39"/>
        <v>5.2242149532711224E-2</v>
      </c>
      <c r="P56" s="7">
        <f t="shared" si="40"/>
        <v>-1.1590934579443157E-2</v>
      </c>
      <c r="Q56" s="7">
        <f t="shared" si="41"/>
        <v>1.5350934579442921E-2</v>
      </c>
      <c r="R56" s="7">
        <f t="shared" si="42"/>
        <v>1.8868224299069425E-2</v>
      </c>
      <c r="S56" s="7">
        <f t="shared" si="43"/>
        <v>2.7999999999998693E-2</v>
      </c>
      <c r="U56">
        <f t="shared" si="44"/>
        <v>0.60597500000000004</v>
      </c>
      <c r="V56">
        <f t="shared" si="45"/>
        <v>1.3373669722254486E-3</v>
      </c>
      <c r="W56">
        <f t="shared" si="46"/>
        <v>-7.7607684065694217E-4</v>
      </c>
      <c r="X56">
        <f t="shared" si="47"/>
        <v>6.5613606902169058E-3</v>
      </c>
      <c r="Y56">
        <f t="shared" si="48"/>
        <v>5.8227935600825738E-3</v>
      </c>
      <c r="Z56">
        <f t="shared" si="49"/>
        <v>-1.2899037684553909E-3</v>
      </c>
      <c r="AA56">
        <f t="shared" si="50"/>
        <v>1.7120015902737933E-3</v>
      </c>
      <c r="AB56">
        <f t="shared" si="51"/>
        <v>2.1004130611218842E-3</v>
      </c>
      <c r="AC56">
        <f t="shared" si="52"/>
        <v>3.1146237145223436E-3</v>
      </c>
      <c r="AE56">
        <f t="shared" si="53"/>
        <v>0.60597500000000004</v>
      </c>
      <c r="AF56">
        <f t="shared" si="54"/>
        <v>2.3228223724163269E-3</v>
      </c>
      <c r="AG56">
        <f t="shared" si="55"/>
        <v>2.8002706891721214E-3</v>
      </c>
    </row>
    <row r="57" spans="1:33" x14ac:dyDescent="0.25">
      <c r="A57" s="5">
        <f>Raw_Fluorescence!A55</f>
        <v>0.62266200000000005</v>
      </c>
      <c r="B57" s="5">
        <f>Raw_Fluorescence!B55</f>
        <v>8.7469199999999994</v>
      </c>
      <c r="C57" s="5">
        <f>Raw_Fluorescence!C55</f>
        <v>8.9060699999999997</v>
      </c>
      <c r="D57" s="5">
        <f>Raw_Fluorescence!D55</f>
        <v>8.9635300000000004</v>
      </c>
      <c r="E57" s="5">
        <f>Raw_Fluorescence!E55</f>
        <v>8.9743300000000001</v>
      </c>
      <c r="F57" s="5">
        <f>Raw_Fluorescence!F55</f>
        <v>9.0286100000000005</v>
      </c>
      <c r="G57" s="5">
        <f>Raw_Fluorescence!G55</f>
        <v>8.9635800000000003</v>
      </c>
      <c r="H57" s="5">
        <f>Raw_Fluorescence!H55</f>
        <v>8.9705399999999997</v>
      </c>
      <c r="I57" s="5">
        <f>Raw_Fluorescence!I55</f>
        <v>8.9747599999999998</v>
      </c>
      <c r="J57" s="7"/>
      <c r="K57" s="7">
        <f t="shared" si="35"/>
        <v>0.62266200000000005</v>
      </c>
      <c r="L57" s="7">
        <f t="shared" si="36"/>
        <v>1.6415887850467215E-2</v>
      </c>
      <c r="M57" s="7">
        <f t="shared" si="37"/>
        <v>-1.6834859813085856E-2</v>
      </c>
      <c r="N57" s="7">
        <f t="shared" si="38"/>
        <v>-1.6200747663548398E-2</v>
      </c>
      <c r="O57" s="7">
        <f t="shared" si="39"/>
        <v>2.3221495327110375E-3</v>
      </c>
      <c r="P57" s="7">
        <f t="shared" si="40"/>
        <v>4.2719065420557811E-2</v>
      </c>
      <c r="Q57" s="7">
        <f t="shared" si="41"/>
        <v>-3.0790654205574697E-3</v>
      </c>
      <c r="R57" s="7">
        <f t="shared" si="42"/>
        <v>-1.2561775700930866E-2</v>
      </c>
      <c r="S57" s="7">
        <f t="shared" si="43"/>
        <v>-1.5090000000000714E-2</v>
      </c>
      <c r="U57">
        <f t="shared" si="44"/>
        <v>0.62266200000000005</v>
      </c>
      <c r="V57">
        <f t="shared" si="45"/>
        <v>1.8802909476467182E-3</v>
      </c>
      <c r="W57">
        <f t="shared" si="46"/>
        <v>-1.8867017050586941E-3</v>
      </c>
      <c r="X57">
        <f t="shared" si="47"/>
        <v>-1.8041462621542074E-3</v>
      </c>
      <c r="Y57">
        <f t="shared" si="48"/>
        <v>2.5882161177445836E-4</v>
      </c>
      <c r="Z57">
        <f t="shared" si="49"/>
        <v>4.7540155708062958E-3</v>
      </c>
      <c r="AA57">
        <f t="shared" si="50"/>
        <v>-3.4339048670108596E-4</v>
      </c>
      <c r="AB57">
        <f t="shared" si="51"/>
        <v>-1.3983784236877021E-3</v>
      </c>
      <c r="AC57">
        <f t="shared" si="52"/>
        <v>-1.6785597090052352E-3</v>
      </c>
      <c r="AE57">
        <f t="shared" si="53"/>
        <v>0.62266200000000005</v>
      </c>
      <c r="AF57">
        <f t="shared" si="54"/>
        <v>-2.7256057047431582E-5</v>
      </c>
      <c r="AG57">
        <f t="shared" si="55"/>
        <v>2.3269456552936661E-3</v>
      </c>
    </row>
    <row r="58" spans="1:33" x14ac:dyDescent="0.25">
      <c r="A58" s="5">
        <f>Raw_Fluorescence!A56</f>
        <v>0.63959999999999995</v>
      </c>
      <c r="B58" s="5">
        <f>Raw_Fluorescence!B56</f>
        <v>8.7744999999999997</v>
      </c>
      <c r="C58" s="5">
        <f>Raw_Fluorescence!C56</f>
        <v>8.9403100000000002</v>
      </c>
      <c r="D58" s="5">
        <f>Raw_Fluorescence!D56</f>
        <v>8.9772599999999994</v>
      </c>
      <c r="E58" s="5">
        <f>Raw_Fluorescence!E56</f>
        <v>8.9542199999999994</v>
      </c>
      <c r="F58" s="5">
        <f>Raw_Fluorescence!F56</f>
        <v>9.0376499999999993</v>
      </c>
      <c r="G58" s="5">
        <f>Raw_Fluorescence!G56</f>
        <v>8.9639199999999999</v>
      </c>
      <c r="H58" s="5">
        <f>Raw_Fluorescence!H56</f>
        <v>8.9615799999999997</v>
      </c>
      <c r="I58" s="5">
        <f>Raw_Fluorescence!I56</f>
        <v>8.9972600000000007</v>
      </c>
      <c r="J58" s="7"/>
      <c r="K58" s="7">
        <f t="shared" si="35"/>
        <v>0.63959999999999995</v>
      </c>
      <c r="L58" s="7">
        <f t="shared" si="36"/>
        <v>4.3995887850467597E-2</v>
      </c>
      <c r="M58" s="7">
        <f t="shared" si="37"/>
        <v>1.7405140186914636E-2</v>
      </c>
      <c r="N58" s="7">
        <f t="shared" si="38"/>
        <v>-2.4707476635494885E-3</v>
      </c>
      <c r="O58" s="7">
        <f t="shared" si="39"/>
        <v>-1.7787850467289701E-2</v>
      </c>
      <c r="P58" s="7">
        <f t="shared" si="40"/>
        <v>5.1759065420556638E-2</v>
      </c>
      <c r="Q58" s="7">
        <f t="shared" si="41"/>
        <v>-2.7390654205579068E-3</v>
      </c>
      <c r="R58" s="7">
        <f t="shared" si="42"/>
        <v>-2.1521775700930945E-2</v>
      </c>
      <c r="S58" s="7">
        <f t="shared" si="43"/>
        <v>7.4100000000001387E-3</v>
      </c>
      <c r="U58">
        <f t="shared" si="44"/>
        <v>0.63959999999999995</v>
      </c>
      <c r="V58">
        <f t="shared" si="45"/>
        <v>5.0393296063215983E-3</v>
      </c>
      <c r="W58">
        <f t="shared" si="46"/>
        <v>1.9506136690198032E-3</v>
      </c>
      <c r="X58">
        <f t="shared" si="47"/>
        <v>-2.7514718792569101E-4</v>
      </c>
      <c r="Y58">
        <f t="shared" si="48"/>
        <v>-1.9825941710877189E-3</v>
      </c>
      <c r="Z58">
        <f t="shared" si="49"/>
        <v>5.7600371290261005E-3</v>
      </c>
      <c r="AA58">
        <f t="shared" si="50"/>
        <v>-3.0547223894359564E-4</v>
      </c>
      <c r="AB58">
        <f t="shared" si="51"/>
        <v>-2.3958067311612586E-3</v>
      </c>
      <c r="AC58">
        <f t="shared" si="52"/>
        <v>8.2426291873614551E-4</v>
      </c>
      <c r="AE58">
        <f t="shared" si="53"/>
        <v>0.63959999999999995</v>
      </c>
      <c r="AF58">
        <f t="shared" si="54"/>
        <v>1.076902874248173E-3</v>
      </c>
      <c r="AG58">
        <f t="shared" si="55"/>
        <v>3.0147021661343118E-3</v>
      </c>
    </row>
    <row r="59" spans="1:33" x14ac:dyDescent="0.25">
      <c r="A59" s="5">
        <f>Raw_Fluorescence!A57</f>
        <v>0.65680000000000005</v>
      </c>
      <c r="B59" s="5">
        <f>Raw_Fluorescence!B57</f>
        <v>8.73489</v>
      </c>
      <c r="C59" s="5">
        <f>Raw_Fluorescence!C57</f>
        <v>8.89419</v>
      </c>
      <c r="D59" s="5">
        <f>Raw_Fluorescence!D57</f>
        <v>8.9749199999999991</v>
      </c>
      <c r="E59" s="5">
        <f>Raw_Fluorescence!E57</f>
        <v>8.9901700000000009</v>
      </c>
      <c r="F59" s="5">
        <f>Raw_Fluorescence!F57</f>
        <v>8.9325500000000009</v>
      </c>
      <c r="G59" s="5">
        <f>Raw_Fluorescence!G57</f>
        <v>8.9649300000000007</v>
      </c>
      <c r="H59" s="5">
        <f>Raw_Fluorescence!H57</f>
        <v>8.9513700000000007</v>
      </c>
      <c r="I59" s="5">
        <f>Raw_Fluorescence!I57</f>
        <v>8.9816199999999995</v>
      </c>
      <c r="J59" s="7"/>
      <c r="K59" s="7">
        <f t="shared" si="35"/>
        <v>0.65680000000000005</v>
      </c>
      <c r="L59" s="7">
        <f t="shared" si="36"/>
        <v>4.3858878504678955E-3</v>
      </c>
      <c r="M59" s="7">
        <f t="shared" si="37"/>
        <v>-2.8714859813085525E-2</v>
      </c>
      <c r="N59" s="7">
        <f t="shared" si="38"/>
        <v>-4.8107476635497193E-3</v>
      </c>
      <c r="O59" s="7">
        <f t="shared" si="39"/>
        <v>1.816214953271178E-2</v>
      </c>
      <c r="P59" s="7">
        <f t="shared" si="40"/>
        <v>-5.3340934579441779E-2</v>
      </c>
      <c r="Q59" s="7">
        <f t="shared" si="41"/>
        <v>-1.7290654205570632E-3</v>
      </c>
      <c r="R59" s="7">
        <f t="shared" si="42"/>
        <v>-3.1731775700929887E-2</v>
      </c>
      <c r="S59" s="7">
        <f t="shared" si="43"/>
        <v>-8.2300000000010698E-3</v>
      </c>
      <c r="U59">
        <f t="shared" si="44"/>
        <v>0.65680000000000005</v>
      </c>
      <c r="V59">
        <f t="shared" si="45"/>
        <v>5.0236364293837423E-4</v>
      </c>
      <c r="W59">
        <f t="shared" si="46"/>
        <v>-3.2181066888218547E-3</v>
      </c>
      <c r="X59">
        <f t="shared" si="47"/>
        <v>-5.3573406583504028E-4</v>
      </c>
      <c r="Y59">
        <f t="shared" si="48"/>
        <v>2.0243127107569172E-3</v>
      </c>
      <c r="Z59">
        <f t="shared" si="49"/>
        <v>-5.9360763409864641E-3</v>
      </c>
      <c r="AA59">
        <f t="shared" si="50"/>
        <v>-1.9283273825198861E-4</v>
      </c>
      <c r="AB59">
        <f t="shared" si="51"/>
        <v>-3.5323851931371368E-3</v>
      </c>
      <c r="AC59">
        <f t="shared" si="52"/>
        <v>-9.1547689894726485E-4</v>
      </c>
      <c r="AE59">
        <f t="shared" si="53"/>
        <v>0.65680000000000005</v>
      </c>
      <c r="AF59">
        <f t="shared" si="54"/>
        <v>-1.4754919465355572E-3</v>
      </c>
      <c r="AG59">
        <f t="shared" si="55"/>
        <v>2.5681246869052616E-3</v>
      </c>
    </row>
    <row r="60" spans="1:33" x14ac:dyDescent="0.25">
      <c r="A60" s="5">
        <f>Raw_Fluorescence!A58</f>
        <v>0.67426299999999995</v>
      </c>
      <c r="B60" s="5">
        <f>Raw_Fluorescence!B58</f>
        <v>8.7203300000000006</v>
      </c>
      <c r="C60" s="5">
        <f>Raw_Fluorescence!C58</f>
        <v>8.9169800000000006</v>
      </c>
      <c r="D60" s="5">
        <f>Raw_Fluorescence!D58</f>
        <v>9.0037699999999994</v>
      </c>
      <c r="E60" s="5">
        <f>Raw_Fluorescence!E58</f>
        <v>8.99512</v>
      </c>
      <c r="F60" s="5">
        <f>Raw_Fluorescence!F58</f>
        <v>8.9770900000000005</v>
      </c>
      <c r="G60" s="5">
        <f>Raw_Fluorescence!G58</f>
        <v>8.9624900000000007</v>
      </c>
      <c r="H60" s="5">
        <f>Raw_Fluorescence!H58</f>
        <v>9.0359700000000007</v>
      </c>
      <c r="I60" s="5">
        <f>Raw_Fluorescence!I58</f>
        <v>8.9650300000000005</v>
      </c>
      <c r="J60" s="7"/>
      <c r="K60" s="7">
        <f t="shared" si="35"/>
        <v>0.67426299999999995</v>
      </c>
      <c r="L60" s="7">
        <f t="shared" si="36"/>
        <v>-1.0174112149531567E-2</v>
      </c>
      <c r="M60" s="7">
        <f t="shared" si="37"/>
        <v>-5.9248598130849928E-3</v>
      </c>
      <c r="N60" s="7">
        <f t="shared" si="38"/>
        <v>2.4039252336450545E-2</v>
      </c>
      <c r="O60" s="7">
        <f t="shared" si="39"/>
        <v>2.3112149532710902E-2</v>
      </c>
      <c r="P60" s="7">
        <f t="shared" si="40"/>
        <v>-8.8009345794421989E-3</v>
      </c>
      <c r="Q60" s="7">
        <f t="shared" si="41"/>
        <v>-4.169065420557061E-3</v>
      </c>
      <c r="R60" s="7">
        <f t="shared" si="42"/>
        <v>5.2868224299070121E-2</v>
      </c>
      <c r="S60" s="7">
        <f t="shared" si="43"/>
        <v>-2.4820000000000064E-2</v>
      </c>
      <c r="U60">
        <f t="shared" si="44"/>
        <v>0.67426299999999995</v>
      </c>
      <c r="V60">
        <f t="shared" si="45"/>
        <v>-1.165352197174168E-3</v>
      </c>
      <c r="W60">
        <f t="shared" si="46"/>
        <v>-6.6400571407741141E-4</v>
      </c>
      <c r="X60">
        <f t="shared" si="47"/>
        <v>2.6770571425769486E-3</v>
      </c>
      <c r="Y60">
        <f t="shared" si="48"/>
        <v>2.5760286791888117E-3</v>
      </c>
      <c r="Z60">
        <f t="shared" si="49"/>
        <v>-9.7941702648253882E-4</v>
      </c>
      <c r="AA60">
        <f t="shared" si="50"/>
        <v>-4.6495192804138605E-4</v>
      </c>
      <c r="AB60">
        <f t="shared" si="51"/>
        <v>5.8852972635885488E-3</v>
      </c>
      <c r="AC60">
        <f t="shared" si="52"/>
        <v>-2.7608914498017277E-3</v>
      </c>
      <c r="AE60">
        <f t="shared" si="53"/>
        <v>0.67426299999999995</v>
      </c>
      <c r="AF60">
        <f t="shared" si="54"/>
        <v>6.3797059622213456E-4</v>
      </c>
      <c r="AG60">
        <f t="shared" si="55"/>
        <v>2.8228693523941677E-3</v>
      </c>
    </row>
    <row r="61" spans="1:33" x14ac:dyDescent="0.25">
      <c r="A61" s="5">
        <f>Raw_Fluorescence!A59</f>
        <v>0.69197500000000001</v>
      </c>
      <c r="B61" s="5">
        <f>Raw_Fluorescence!B59</f>
        <v>8.7199299999999997</v>
      </c>
      <c r="C61" s="5">
        <f>Raw_Fluorescence!C59</f>
        <v>8.9053900000000006</v>
      </c>
      <c r="D61" s="5">
        <f>Raw_Fluorescence!D59</f>
        <v>8.9977599999999995</v>
      </c>
      <c r="E61" s="5">
        <f>Raw_Fluorescence!E59</f>
        <v>9.02318</v>
      </c>
      <c r="F61" s="5">
        <f>Raw_Fluorescence!F59</f>
        <v>8.9678199999999997</v>
      </c>
      <c r="G61" s="5">
        <f>Raw_Fluorescence!G59</f>
        <v>8.9458500000000001</v>
      </c>
      <c r="H61" s="5">
        <f>Raw_Fluorescence!H59</f>
        <v>8.96678</v>
      </c>
      <c r="I61" s="5">
        <f>Raw_Fluorescence!I59</f>
        <v>9.0205300000000008</v>
      </c>
      <c r="J61" s="7"/>
      <c r="K61" s="7">
        <f t="shared" si="35"/>
        <v>0.69197500000000001</v>
      </c>
      <c r="L61" s="7">
        <f t="shared" si="36"/>
        <v>-1.0574112149532411E-2</v>
      </c>
      <c r="M61" s="7">
        <f t="shared" si="37"/>
        <v>-1.7514859813084982E-2</v>
      </c>
      <c r="N61" s="7">
        <f t="shared" si="38"/>
        <v>1.8029252336450696E-2</v>
      </c>
      <c r="O61" s="7">
        <f t="shared" si="39"/>
        <v>5.1172149532710876E-2</v>
      </c>
      <c r="P61" s="7">
        <f t="shared" si="40"/>
        <v>-1.8070934579442977E-2</v>
      </c>
      <c r="Q61" s="7">
        <f t="shared" si="41"/>
        <v>-2.0809065420557715E-2</v>
      </c>
      <c r="R61" s="7">
        <f t="shared" si="42"/>
        <v>-1.632177570093063E-2</v>
      </c>
      <c r="S61" s="7">
        <f t="shared" si="43"/>
        <v>3.0680000000000263E-2</v>
      </c>
      <c r="U61">
        <f t="shared" si="44"/>
        <v>0.69197500000000001</v>
      </c>
      <c r="V61">
        <f t="shared" si="45"/>
        <v>-1.2111685664081275E-3</v>
      </c>
      <c r="W61">
        <f t="shared" si="46"/>
        <v>-1.9629100711325838E-3</v>
      </c>
      <c r="X61">
        <f t="shared" si="47"/>
        <v>2.0077720416218224E-3</v>
      </c>
      <c r="Y61">
        <f t="shared" si="48"/>
        <v>5.7035337446841037E-3</v>
      </c>
      <c r="Z61">
        <f t="shared" si="49"/>
        <v>-2.0110342659404568E-3</v>
      </c>
      <c r="AA61">
        <f t="shared" si="50"/>
        <v>-2.3207155829986629E-3</v>
      </c>
      <c r="AB61">
        <f t="shared" si="51"/>
        <v>-1.8169420884310396E-3</v>
      </c>
      <c r="AC61">
        <f t="shared" si="52"/>
        <v>3.4127376986268138E-3</v>
      </c>
      <c r="AE61">
        <f t="shared" si="53"/>
        <v>0.69197500000000001</v>
      </c>
      <c r="AF61">
        <f t="shared" si="54"/>
        <v>2.2515911375273369E-4</v>
      </c>
      <c r="AG61">
        <f t="shared" si="55"/>
        <v>3.0671963644747606E-3</v>
      </c>
    </row>
    <row r="62" spans="1:33" x14ac:dyDescent="0.25">
      <c r="A62" s="5">
        <f>Raw_Fluorescence!A60</f>
        <v>0.70996199999999998</v>
      </c>
      <c r="B62" s="5">
        <f>Raw_Fluorescence!B60</f>
        <v>8.7019699999999993</v>
      </c>
      <c r="C62" s="5">
        <f>Raw_Fluorescence!C60</f>
        <v>8.9077699999999993</v>
      </c>
      <c r="D62" s="5">
        <f>Raw_Fluorescence!D60</f>
        <v>8.9716799999999992</v>
      </c>
      <c r="E62" s="5">
        <f>Raw_Fluorescence!E60</f>
        <v>8.9269400000000001</v>
      </c>
      <c r="F62" s="5">
        <f>Raw_Fluorescence!F60</f>
        <v>8.9984599999999997</v>
      </c>
      <c r="G62" s="5">
        <f>Raw_Fluorescence!G60</f>
        <v>8.9724900000000005</v>
      </c>
      <c r="H62" s="5">
        <f>Raw_Fluorescence!H60</f>
        <v>9.0154300000000003</v>
      </c>
      <c r="I62" s="5">
        <f>Raw_Fluorescence!I60</f>
        <v>8.9661100000000005</v>
      </c>
      <c r="J62" s="7"/>
      <c r="K62" s="7">
        <f t="shared" si="35"/>
        <v>0.70996199999999998</v>
      </c>
      <c r="L62" s="7">
        <f t="shared" si="36"/>
        <v>-2.8534112149532831E-2</v>
      </c>
      <c r="M62" s="7">
        <f t="shared" si="37"/>
        <v>-1.5134859813086265E-2</v>
      </c>
      <c r="N62" s="7">
        <f t="shared" si="38"/>
        <v>-8.0507476635496289E-3</v>
      </c>
      <c r="O62" s="7">
        <f t="shared" si="39"/>
        <v>-4.5067850467289006E-2</v>
      </c>
      <c r="P62" s="7">
        <f t="shared" si="40"/>
        <v>1.2569065420557024E-2</v>
      </c>
      <c r="Q62" s="7">
        <f t="shared" si="41"/>
        <v>5.8309345794427259E-3</v>
      </c>
      <c r="R62" s="7">
        <f t="shared" si="42"/>
        <v>3.2328224299069674E-2</v>
      </c>
      <c r="S62" s="7">
        <f t="shared" si="43"/>
        <v>-2.3740000000000094E-2</v>
      </c>
      <c r="U62">
        <f t="shared" si="44"/>
        <v>0.70996199999999998</v>
      </c>
      <c r="V62">
        <f t="shared" si="45"/>
        <v>-3.268323545008613E-3</v>
      </c>
      <c r="W62">
        <f t="shared" si="46"/>
        <v>-1.6961807898737706E-3</v>
      </c>
      <c r="X62">
        <f t="shared" si="47"/>
        <v>-8.9654666601717058E-4</v>
      </c>
      <c r="Y62">
        <f t="shared" si="48"/>
        <v>-5.0231621748906222E-3</v>
      </c>
      <c r="Z62">
        <f t="shared" si="49"/>
        <v>1.3987556172297656E-3</v>
      </c>
      <c r="AA62">
        <f t="shared" si="50"/>
        <v>6.50290653062679E-4</v>
      </c>
      <c r="AB62">
        <f t="shared" si="51"/>
        <v>3.5987819248042728E-3</v>
      </c>
      <c r="AC62">
        <f t="shared" si="52"/>
        <v>-2.6407559636701496E-3</v>
      </c>
      <c r="AE62">
        <f t="shared" si="53"/>
        <v>0.70996199999999998</v>
      </c>
      <c r="AF62">
        <f t="shared" si="54"/>
        <v>-9.8464261804545139E-4</v>
      </c>
      <c r="AG62">
        <f t="shared" si="55"/>
        <v>2.781134715912389E-3</v>
      </c>
    </row>
    <row r="63" spans="1:33" x14ac:dyDescent="0.25">
      <c r="A63" s="5">
        <f>Raw_Fluorescence!A61</f>
        <v>0.72822500000000001</v>
      </c>
      <c r="B63" s="5">
        <f>Raw_Fluorescence!B61</f>
        <v>8.7525399999999998</v>
      </c>
      <c r="C63" s="5">
        <f>Raw_Fluorescence!C61</f>
        <v>8.9155300000000004</v>
      </c>
      <c r="D63" s="5">
        <f>Raw_Fluorescence!D61</f>
        <v>8.97818</v>
      </c>
      <c r="E63" s="5">
        <f>Raw_Fluorescence!E61</f>
        <v>8.9860100000000003</v>
      </c>
      <c r="F63" s="5">
        <f>Raw_Fluorescence!F61</f>
        <v>8.9753500000000006</v>
      </c>
      <c r="G63" s="5">
        <f>Raw_Fluorescence!G61</f>
        <v>8.9352800000000006</v>
      </c>
      <c r="H63" s="5">
        <f>Raw_Fluorescence!H61</f>
        <v>9.0303599999999999</v>
      </c>
      <c r="I63" s="5">
        <f>Raw_Fluorescence!I61</f>
        <v>9.0116300000000003</v>
      </c>
      <c r="J63" s="7"/>
      <c r="K63" s="7">
        <f t="shared" si="35"/>
        <v>0.72822500000000001</v>
      </c>
      <c r="L63" s="7">
        <f t="shared" si="36"/>
        <v>2.2035887850467617E-2</v>
      </c>
      <c r="M63" s="7">
        <f t="shared" si="37"/>
        <v>-7.3748598130851661E-3</v>
      </c>
      <c r="N63" s="7">
        <f t="shared" si="38"/>
        <v>-1.5507476635487905E-3</v>
      </c>
      <c r="O63" s="7">
        <f t="shared" si="39"/>
        <v>1.4002149532711172E-2</v>
      </c>
      <c r="P63" s="7">
        <f t="shared" si="40"/>
        <v>-1.0540934579442052E-2</v>
      </c>
      <c r="Q63" s="7">
        <f t="shared" si="41"/>
        <v>-3.1379065420557239E-2</v>
      </c>
      <c r="R63" s="7">
        <f t="shared" si="42"/>
        <v>4.725822429906934E-2</v>
      </c>
      <c r="S63" s="7">
        <f t="shared" si="43"/>
        <v>2.1779999999999688E-2</v>
      </c>
      <c r="U63">
        <f t="shared" si="44"/>
        <v>0.72822500000000001</v>
      </c>
      <c r="V63">
        <f t="shared" si="45"/>
        <v>2.5240109353825359E-3</v>
      </c>
      <c r="W63">
        <f t="shared" si="46"/>
        <v>-8.2650884761755177E-4</v>
      </c>
      <c r="X63">
        <f t="shared" si="47"/>
        <v>-1.7269422738006729E-4</v>
      </c>
      <c r="Y63">
        <f t="shared" si="48"/>
        <v>1.5606483817311749E-3</v>
      </c>
      <c r="Z63">
        <f t="shared" si="49"/>
        <v>-1.17305391932574E-3</v>
      </c>
      <c r="AA63">
        <f t="shared" si="50"/>
        <v>-3.4995269912256317E-3</v>
      </c>
      <c r="AB63">
        <f t="shared" si="51"/>
        <v>5.2607913701814748E-3</v>
      </c>
      <c r="AC63">
        <f t="shared" si="52"/>
        <v>2.4227323036535302E-3</v>
      </c>
      <c r="AE63">
        <f t="shared" si="53"/>
        <v>0.72822500000000001</v>
      </c>
      <c r="AF63">
        <f t="shared" si="54"/>
        <v>7.6204987567496558E-4</v>
      </c>
      <c r="AG63">
        <f t="shared" si="55"/>
        <v>2.7266341615433337E-3</v>
      </c>
    </row>
    <row r="64" spans="1:33" x14ac:dyDescent="0.25">
      <c r="A64" s="5">
        <f>Raw_Fluorescence!A62</f>
        <v>0.74676299999999995</v>
      </c>
      <c r="B64" s="5">
        <f>Raw_Fluorescence!B62</f>
        <v>8.6773500000000006</v>
      </c>
      <c r="C64" s="5">
        <f>Raw_Fluorescence!C62</f>
        <v>8.9055499999999999</v>
      </c>
      <c r="D64" s="5">
        <f>Raw_Fluorescence!D62</f>
        <v>8.9548000000000005</v>
      </c>
      <c r="E64" s="5">
        <f>Raw_Fluorescence!E62</f>
        <v>8.9856700000000007</v>
      </c>
      <c r="F64" s="5">
        <f>Raw_Fluorescence!F62</f>
        <v>8.9886300000000006</v>
      </c>
      <c r="G64" s="5">
        <f>Raw_Fluorescence!G62</f>
        <v>8.95031</v>
      </c>
      <c r="H64" s="5">
        <f>Raw_Fluorescence!H62</f>
        <v>8.9588199999999993</v>
      </c>
      <c r="I64" s="5">
        <f>Raw_Fluorescence!I62</f>
        <v>8.9759399999999996</v>
      </c>
      <c r="J64" s="7"/>
      <c r="K64" s="7">
        <f t="shared" si="35"/>
        <v>0.74676299999999995</v>
      </c>
      <c r="L64" s="7">
        <f t="shared" si="36"/>
        <v>-5.3154112149531585E-2</v>
      </c>
      <c r="M64" s="7">
        <f t="shared" si="37"/>
        <v>-1.735485981308571E-2</v>
      </c>
      <c r="N64" s="7">
        <f t="shared" si="38"/>
        <v>-2.4930747663548303E-2</v>
      </c>
      <c r="O64" s="7">
        <f t="shared" si="39"/>
        <v>1.3662149532711609E-2</v>
      </c>
      <c r="P64" s="7">
        <f t="shared" si="40"/>
        <v>2.7390654205579068E-3</v>
      </c>
      <c r="Q64" s="7">
        <f t="shared" si="41"/>
        <v>-1.6349065420557807E-2</v>
      </c>
      <c r="R64" s="7">
        <f t="shared" si="42"/>
        <v>-2.4281775700931263E-2</v>
      </c>
      <c r="S64" s="7">
        <f t="shared" si="43"/>
        <v>-1.3910000000000977E-2</v>
      </c>
      <c r="U64">
        <f t="shared" si="44"/>
        <v>0.74676299999999995</v>
      </c>
      <c r="V64">
        <f t="shared" si="45"/>
        <v>-6.0883210713527222E-3</v>
      </c>
      <c r="W64">
        <f t="shared" si="46"/>
        <v>-1.9449786908799624E-3</v>
      </c>
      <c r="X64">
        <f t="shared" si="47"/>
        <v>-2.7763357682005193E-3</v>
      </c>
      <c r="Y64">
        <f t="shared" si="48"/>
        <v>1.5227527394550868E-3</v>
      </c>
      <c r="Z64">
        <f t="shared" si="49"/>
        <v>3.0481845823628398E-4</v>
      </c>
      <c r="AA64">
        <f t="shared" si="50"/>
        <v>-1.8233173918262495E-3</v>
      </c>
      <c r="AB64">
        <f t="shared" si="51"/>
        <v>-2.7030502723026993E-3</v>
      </c>
      <c r="AC64">
        <f t="shared" si="52"/>
        <v>-1.5473005667503881E-3</v>
      </c>
      <c r="AE64">
        <f t="shared" si="53"/>
        <v>0.74676299999999995</v>
      </c>
      <c r="AF64">
        <f t="shared" si="54"/>
        <v>-1.8819665704526462E-3</v>
      </c>
      <c r="AG64">
        <f t="shared" si="55"/>
        <v>2.2570855678137321E-3</v>
      </c>
    </row>
    <row r="65" spans="1:33" x14ac:dyDescent="0.25">
      <c r="A65" s="5">
        <f>Raw_Fluorescence!A63</f>
        <v>0.76557500000000001</v>
      </c>
      <c r="B65" s="5">
        <f>Raw_Fluorescence!B63</f>
        <v>8.7314699999999998</v>
      </c>
      <c r="C65" s="5">
        <f>Raw_Fluorescence!C63</f>
        <v>8.9070599999999995</v>
      </c>
      <c r="D65" s="5">
        <f>Raw_Fluorescence!D63</f>
        <v>8.97987</v>
      </c>
      <c r="E65" s="5">
        <f>Raw_Fluorescence!E63</f>
        <v>8.9578699999999998</v>
      </c>
      <c r="F65" s="5">
        <f>Raw_Fluorescence!F63</f>
        <v>8.9984099999999998</v>
      </c>
      <c r="G65" s="5">
        <f>Raw_Fluorescence!G63</f>
        <v>8.9656199999999995</v>
      </c>
      <c r="H65" s="5">
        <f>Raw_Fluorescence!H63</f>
        <v>8.9884299999999993</v>
      </c>
      <c r="I65" s="5">
        <f>Raw_Fluorescence!I63</f>
        <v>8.9840999999999998</v>
      </c>
      <c r="J65" s="7"/>
      <c r="K65" s="7">
        <f t="shared" si="35"/>
        <v>0.76557500000000001</v>
      </c>
      <c r="L65" s="7">
        <f t="shared" si="36"/>
        <v>9.6588785046769488E-4</v>
      </c>
      <c r="M65" s="7">
        <f t="shared" si="37"/>
        <v>-1.5844859813086032E-2</v>
      </c>
      <c r="N65" s="7">
        <f t="shared" si="38"/>
        <v>1.3925233645117885E-4</v>
      </c>
      <c r="O65" s="7">
        <f t="shared" si="39"/>
        <v>-1.4137850467289326E-2</v>
      </c>
      <c r="P65" s="7">
        <f t="shared" si="40"/>
        <v>1.2519065420557141E-2</v>
      </c>
      <c r="Q65" s="7">
        <f t="shared" si="41"/>
        <v>-1.0390654205583161E-3</v>
      </c>
      <c r="R65" s="7">
        <f t="shared" si="42"/>
        <v>5.3282242990686512E-3</v>
      </c>
      <c r="S65" s="7">
        <f t="shared" si="43"/>
        <v>-5.75000000000081E-3</v>
      </c>
      <c r="U65">
        <f t="shared" si="44"/>
        <v>0.76557500000000001</v>
      </c>
      <c r="V65">
        <f t="shared" si="45"/>
        <v>1.1063368598882478E-4</v>
      </c>
      <c r="W65">
        <f t="shared" si="46"/>
        <v>-1.7757512897451139E-3</v>
      </c>
      <c r="X65">
        <f t="shared" si="47"/>
        <v>1.5507406665551876E-5</v>
      </c>
      <c r="Y65">
        <f t="shared" si="48"/>
        <v>-1.5757733054762078E-3</v>
      </c>
      <c r="Z65">
        <f t="shared" si="49"/>
        <v>1.3931913386998011E-3</v>
      </c>
      <c r="AA65">
        <f t="shared" si="50"/>
        <v>-1.158810001559462E-4</v>
      </c>
      <c r="AB65">
        <f t="shared" si="51"/>
        <v>5.9313858755128063E-4</v>
      </c>
      <c r="AC65">
        <f t="shared" si="52"/>
        <v>-6.3961022708952978E-4</v>
      </c>
      <c r="AE65">
        <f t="shared" si="53"/>
        <v>0.76557500000000001</v>
      </c>
      <c r="AF65">
        <f t="shared" si="54"/>
        <v>-2.4931810044516743E-4</v>
      </c>
      <c r="AG65">
        <f t="shared" si="55"/>
        <v>1.0601134348204881E-3</v>
      </c>
    </row>
    <row r="66" spans="1:33" x14ac:dyDescent="0.25">
      <c r="A66" s="5">
        <f>Raw_Fluorescence!A64</f>
        <v>0.78467500000000001</v>
      </c>
      <c r="B66" s="5">
        <f>Raw_Fluorescence!B64</f>
        <v>8.7186199999999996</v>
      </c>
      <c r="C66" s="5">
        <f>Raw_Fluorescence!C64</f>
        <v>8.9176800000000007</v>
      </c>
      <c r="D66" s="5">
        <f>Raw_Fluorescence!D64</f>
        <v>8.9815699999999996</v>
      </c>
      <c r="E66" s="5">
        <f>Raw_Fluorescence!E64</f>
        <v>8.9960599999999999</v>
      </c>
      <c r="F66" s="5">
        <f>Raw_Fluorescence!F64</f>
        <v>8.9849499999999995</v>
      </c>
      <c r="G66" s="5">
        <f>Raw_Fluorescence!G64</f>
        <v>9.0006299999999992</v>
      </c>
      <c r="H66" s="5">
        <f>Raw_Fluorescence!H64</f>
        <v>9.0076999999999998</v>
      </c>
      <c r="I66" s="5">
        <f>Raw_Fluorescence!I64</f>
        <v>8.9746799999999993</v>
      </c>
      <c r="J66" s="7"/>
      <c r="K66" s="7">
        <f t="shared" si="35"/>
        <v>0.78467500000000001</v>
      </c>
      <c r="L66" s="7">
        <f t="shared" si="36"/>
        <v>-1.1884112149532555E-2</v>
      </c>
      <c r="M66" s="7">
        <f t="shared" si="37"/>
        <v>-5.2248598130848478E-3</v>
      </c>
      <c r="N66" s="7">
        <f t="shared" si="38"/>
        <v>1.8392523364507696E-3</v>
      </c>
      <c r="O66" s="7">
        <f t="shared" si="39"/>
        <v>2.4052149532710843E-2</v>
      </c>
      <c r="P66" s="7">
        <f t="shared" si="40"/>
        <v>-9.4093457944310899E-4</v>
      </c>
      <c r="Q66" s="7">
        <f t="shared" si="41"/>
        <v>3.3970934579441447E-2</v>
      </c>
      <c r="R66" s="7">
        <f t="shared" si="42"/>
        <v>2.4598224299069216E-2</v>
      </c>
      <c r="S66" s="7">
        <f t="shared" si="43"/>
        <v>-1.5170000000001238E-2</v>
      </c>
      <c r="U66">
        <f t="shared" si="44"/>
        <v>0.78467500000000001</v>
      </c>
      <c r="V66">
        <f t="shared" si="45"/>
        <v>-1.3612171756490444E-3</v>
      </c>
      <c r="W66">
        <f t="shared" si="46"/>
        <v>-5.855559254718196E-4</v>
      </c>
      <c r="X66">
        <f t="shared" si="47"/>
        <v>2.048226598474935E-4</v>
      </c>
      <c r="Y66">
        <f t="shared" si="48"/>
        <v>2.6807989843051837E-3</v>
      </c>
      <c r="Z66">
        <f t="shared" si="49"/>
        <v>-1.0471244157017432E-4</v>
      </c>
      <c r="AA66">
        <f t="shared" si="50"/>
        <v>3.7885832762894426E-3</v>
      </c>
      <c r="AB66">
        <f t="shared" si="51"/>
        <v>2.7382773693610829E-3</v>
      </c>
      <c r="AC66">
        <f t="shared" si="52"/>
        <v>-1.6874586339039291E-3</v>
      </c>
      <c r="AE66">
        <f t="shared" si="53"/>
        <v>0.78467500000000001</v>
      </c>
      <c r="AF66">
        <f t="shared" si="54"/>
        <v>7.0919226415102937E-4</v>
      </c>
      <c r="AG66">
        <f t="shared" si="55"/>
        <v>2.0740161745689076E-3</v>
      </c>
    </row>
    <row r="67" spans="1:33" x14ac:dyDescent="0.25">
      <c r="A67" s="5">
        <f>Raw_Fluorescence!A65</f>
        <v>0.80406200000000005</v>
      </c>
      <c r="B67" s="5">
        <f>Raw_Fluorescence!B65</f>
        <v>8.7275899999999993</v>
      </c>
      <c r="C67" s="5">
        <f>Raw_Fluorescence!C65</f>
        <v>8.9044899999999991</v>
      </c>
      <c r="D67" s="5">
        <f>Raw_Fluorescence!D65</f>
        <v>9.0191099999999995</v>
      </c>
      <c r="E67" s="5">
        <f>Raw_Fluorescence!E65</f>
        <v>8.9802499999999998</v>
      </c>
      <c r="F67" s="5">
        <f>Raw_Fluorescence!F65</f>
        <v>8.9544300000000003</v>
      </c>
      <c r="G67" s="5">
        <f>Raw_Fluorescence!G65</f>
        <v>8.9985499999999998</v>
      </c>
      <c r="H67" s="5">
        <f>Raw_Fluorescence!H65</f>
        <v>8.9576600000000006</v>
      </c>
      <c r="I67" s="5">
        <f>Raw_Fluorescence!I65</f>
        <v>8.9765200000000007</v>
      </c>
      <c r="J67" s="7"/>
      <c r="K67" s="7">
        <f t="shared" si="35"/>
        <v>0.80406200000000005</v>
      </c>
      <c r="L67" s="7">
        <f t="shared" si="36"/>
        <v>-2.9141121495328548E-3</v>
      </c>
      <c r="M67" s="7">
        <f t="shared" si="37"/>
        <v>-1.8414859813086437E-2</v>
      </c>
      <c r="N67" s="7">
        <f t="shared" si="38"/>
        <v>3.9379252336450676E-2</v>
      </c>
      <c r="O67" s="7">
        <f t="shared" si="39"/>
        <v>8.2421495327107408E-3</v>
      </c>
      <c r="P67" s="7">
        <f t="shared" si="40"/>
        <v>-3.1460934579442323E-2</v>
      </c>
      <c r="Q67" s="7">
        <f t="shared" si="41"/>
        <v>3.1890934579442032E-2</v>
      </c>
      <c r="R67" s="7">
        <f t="shared" si="42"/>
        <v>-2.5441775700929981E-2</v>
      </c>
      <c r="S67" s="7">
        <f t="shared" si="43"/>
        <v>-1.3329999999999842E-2</v>
      </c>
      <c r="U67">
        <f t="shared" si="44"/>
        <v>0.80406200000000005</v>
      </c>
      <c r="V67">
        <f t="shared" si="45"/>
        <v>-3.3378509557970682E-4</v>
      </c>
      <c r="W67">
        <f t="shared" si="46"/>
        <v>-2.0637740850542015E-3</v>
      </c>
      <c r="X67">
        <f t="shared" si="47"/>
        <v>4.3853488977603061E-3</v>
      </c>
      <c r="Y67">
        <f t="shared" si="48"/>
        <v>9.1865161846480827E-4</v>
      </c>
      <c r="Z67">
        <f t="shared" si="49"/>
        <v>-3.5011480562683636E-3</v>
      </c>
      <c r="AA67">
        <f t="shared" si="50"/>
        <v>3.5566128194198573E-3</v>
      </c>
      <c r="AB67">
        <f t="shared" si="51"/>
        <v>-2.8321816156808284E-3</v>
      </c>
      <c r="AC67">
        <f t="shared" si="52"/>
        <v>-1.482783361235153E-3</v>
      </c>
      <c r="AE67">
        <f t="shared" si="53"/>
        <v>0.80406200000000005</v>
      </c>
      <c r="AF67">
        <f t="shared" si="54"/>
        <v>-1.6913235977166022E-4</v>
      </c>
      <c r="AG67">
        <f t="shared" si="55"/>
        <v>2.9116604819273595E-3</v>
      </c>
    </row>
    <row r="68" spans="1:33" x14ac:dyDescent="0.25">
      <c r="A68" s="5">
        <f>Raw_Fluorescence!A66</f>
        <v>0.82374999999999998</v>
      </c>
      <c r="B68" s="5">
        <f>Raw_Fluorescence!B66</f>
        <v>8.7232099999999999</v>
      </c>
      <c r="C68" s="5">
        <f>Raw_Fluorescence!C66</f>
        <v>8.9380900000000008</v>
      </c>
      <c r="D68" s="5">
        <f>Raw_Fluorescence!D66</f>
        <v>8.9857099999999992</v>
      </c>
      <c r="E68" s="5">
        <f>Raw_Fluorescence!E66</f>
        <v>8.9571799999999993</v>
      </c>
      <c r="F68" s="5">
        <f>Raw_Fluorescence!F66</f>
        <v>8.9924800000000005</v>
      </c>
      <c r="G68" s="5">
        <f>Raw_Fluorescence!G66</f>
        <v>9.0000999999999998</v>
      </c>
      <c r="H68" s="5">
        <f>Raw_Fluorescence!H66</f>
        <v>8.9834700000000005</v>
      </c>
      <c r="I68" s="5">
        <f>Raw_Fluorescence!I66</f>
        <v>8.9721600000000006</v>
      </c>
      <c r="J68" s="7"/>
      <c r="K68" s="7">
        <f t="shared" si="35"/>
        <v>0.82374999999999998</v>
      </c>
      <c r="L68" s="7">
        <f t="shared" si="36"/>
        <v>-7.2941121495322392E-3</v>
      </c>
      <c r="M68" s="7">
        <f t="shared" si="37"/>
        <v>1.5185140186915191E-2</v>
      </c>
      <c r="N68" s="7">
        <f t="shared" si="38"/>
        <v>5.979252336450358E-3</v>
      </c>
      <c r="O68" s="7">
        <f t="shared" si="39"/>
        <v>-1.4827850467289849E-2</v>
      </c>
      <c r="P68" s="7">
        <f t="shared" si="40"/>
        <v>6.5890654205578159E-3</v>
      </c>
      <c r="Q68" s="7">
        <f t="shared" si="41"/>
        <v>3.3440934579441972E-2</v>
      </c>
      <c r="R68" s="7">
        <f t="shared" si="42"/>
        <v>3.6822429906990806E-4</v>
      </c>
      <c r="S68" s="7">
        <f t="shared" si="43"/>
        <v>-1.7689999999999984E-2</v>
      </c>
      <c r="U68">
        <f t="shared" si="44"/>
        <v>0.82374999999999998</v>
      </c>
      <c r="V68">
        <f t="shared" si="45"/>
        <v>-8.3547433869043334E-4</v>
      </c>
      <c r="W68">
        <f t="shared" si="46"/>
        <v>1.7018157680136114E-3</v>
      </c>
      <c r="X68">
        <f t="shared" si="47"/>
        <v>6.6586098230240478E-4</v>
      </c>
      <c r="Y68">
        <f t="shared" si="48"/>
        <v>-1.6526791677425438E-3</v>
      </c>
      <c r="Z68">
        <f t="shared" si="49"/>
        <v>7.3326790504454268E-4</v>
      </c>
      <c r="AA68">
        <f t="shared" si="50"/>
        <v>3.7294754194909844E-3</v>
      </c>
      <c r="AB68">
        <f t="shared" si="51"/>
        <v>4.0990774485706679E-5</v>
      </c>
      <c r="AC68">
        <f t="shared" si="52"/>
        <v>-1.9677747682108134E-3</v>
      </c>
      <c r="AE68">
        <f t="shared" si="53"/>
        <v>0.82374999999999998</v>
      </c>
      <c r="AF68">
        <f t="shared" si="54"/>
        <v>3.019353218366825E-4</v>
      </c>
      <c r="AG68">
        <f t="shared" si="55"/>
        <v>1.8654788951093131E-3</v>
      </c>
    </row>
    <row r="69" spans="1:33" x14ac:dyDescent="0.25">
      <c r="A69" s="5">
        <f>Raw_Fluorescence!A67</f>
        <v>0.84372499999999995</v>
      </c>
      <c r="B69" s="5">
        <f>Raw_Fluorescence!B67</f>
        <v>8.7063100000000002</v>
      </c>
      <c r="C69" s="5">
        <f>Raw_Fluorescence!C67</f>
        <v>8.9155599999999993</v>
      </c>
      <c r="D69" s="5">
        <f>Raw_Fluorescence!D67</f>
        <v>8.9895600000000009</v>
      </c>
      <c r="E69" s="5">
        <f>Raw_Fluorescence!E67</f>
        <v>8.9463899999999992</v>
      </c>
      <c r="F69" s="5">
        <f>Raw_Fluorescence!F67</f>
        <v>8.95641</v>
      </c>
      <c r="G69" s="5">
        <f>Raw_Fluorescence!G67</f>
        <v>8.9676299999999998</v>
      </c>
      <c r="H69" s="5">
        <f>Raw_Fluorescence!H67</f>
        <v>9.0070099999999993</v>
      </c>
      <c r="I69" s="5">
        <f>Raw_Fluorescence!I67</f>
        <v>9.0126600000000003</v>
      </c>
      <c r="J69" s="7"/>
      <c r="K69" s="7">
        <f t="shared" ref="K69:K132" si="56">A69</f>
        <v>0.84372499999999995</v>
      </c>
      <c r="L69" s="7">
        <f t="shared" ref="L69:L132" si="57">(B69-B$2)</f>
        <v>-2.4194112149531932E-2</v>
      </c>
      <c r="M69" s="7">
        <f t="shared" ref="M69:M132" si="58">(C69-C$2)</f>
        <v>-7.3448598130863019E-3</v>
      </c>
      <c r="N69" s="7">
        <f t="shared" ref="N69:N132" si="59">(D69-D$2)</f>
        <v>9.8292523364520434E-3</v>
      </c>
      <c r="O69" s="7">
        <f t="shared" ref="O69:O132" si="60">(E69-E$2)</f>
        <v>-2.5617850467289927E-2</v>
      </c>
      <c r="P69" s="7">
        <f t="shared" ref="P69:P132" si="61">(F69-F$2)</f>
        <v>-2.9480934579442675E-2</v>
      </c>
      <c r="Q69" s="7">
        <f t="shared" ref="Q69:Q132" si="62">(G69-G$2)</f>
        <v>9.7093457944197326E-4</v>
      </c>
      <c r="R69" s="7">
        <f t="shared" ref="R69:R132" si="63">(H69-H$2)</f>
        <v>2.3908224299068692E-2</v>
      </c>
      <c r="S69" s="7">
        <f t="shared" ref="S69:S132" si="64">(I69-I$2)</f>
        <v>2.2809999999999775E-2</v>
      </c>
      <c r="U69">
        <f t="shared" ref="U69:U132" si="65">A69</f>
        <v>0.84372499999999995</v>
      </c>
      <c r="V69">
        <f t="shared" ref="V69:V132" si="66">(B69-B$2)/B$2</f>
        <v>-2.771215938821099E-3</v>
      </c>
      <c r="W69">
        <f t="shared" ref="W69:W132" si="67">(C69-C$2)/C$2</f>
        <v>-8.2314671382029733E-4</v>
      </c>
      <c r="X69">
        <f t="shared" ref="X69:X132" si="68">(D69-D$2)/D$2</f>
        <v>1.0946043498029753E-3</v>
      </c>
      <c r="Y69">
        <f t="shared" ref="Y69:Y132" si="69">(E69-E$2)/E$2</f>
        <v>-2.855308521152896E-3</v>
      </c>
      <c r="Z69">
        <f t="shared" ref="Z69:Z132" si="70">(F69-F$2)/F$2</f>
        <v>-3.2808026264812928E-3</v>
      </c>
      <c r="AA69">
        <f t="shared" ref="AA69:AA132" si="71">(G69-G$2)/G$2</f>
        <v>1.0828275864600793E-4</v>
      </c>
      <c r="AB69">
        <f t="shared" ref="AB69:AB132" si="72">(H69-H$2)/H$2</f>
        <v>2.6614664840756731E-3</v>
      </c>
      <c r="AC69">
        <f t="shared" ref="AC69:AC132" si="73">(I69-I$2)/I$2</f>
        <v>2.537305961723474E-3</v>
      </c>
      <c r="AE69">
        <f t="shared" ref="AE69:AE132" si="74">A69</f>
        <v>0.84372499999999995</v>
      </c>
      <c r="AF69">
        <f t="shared" ref="AF69:AF132" si="75">AVERAGE(V69:AC69)</f>
        <v>-4.1610178075343179E-4</v>
      </c>
      <c r="AG69">
        <f t="shared" ref="AG69:AG132" si="76">_xlfn.STDEV.S(V69:AC69)</f>
        <v>2.4089044519110436E-3</v>
      </c>
    </row>
    <row r="70" spans="1:33" x14ac:dyDescent="0.25">
      <c r="A70" s="5">
        <f>Raw_Fluorescence!A68</f>
        <v>0.86399999999999999</v>
      </c>
      <c r="B70" s="5">
        <f>Raw_Fluorescence!B68</f>
        <v>8.7643500000000003</v>
      </c>
      <c r="C70" s="5">
        <f>Raw_Fluorescence!C68</f>
        <v>8.9485100000000006</v>
      </c>
      <c r="D70" s="5">
        <f>Raw_Fluorescence!D68</f>
        <v>8.9720200000000006</v>
      </c>
      <c r="E70" s="5">
        <f>Raw_Fluorescence!E68</f>
        <v>8.9648400000000006</v>
      </c>
      <c r="F70" s="5">
        <f>Raw_Fluorescence!F68</f>
        <v>8.9822500000000005</v>
      </c>
      <c r="G70" s="5">
        <f>Raw_Fluorescence!G68</f>
        <v>8.9325600000000005</v>
      </c>
      <c r="H70" s="5">
        <f>Raw_Fluorescence!H68</f>
        <v>8.9919899999999995</v>
      </c>
      <c r="I70" s="5">
        <f>Raw_Fluorescence!I68</f>
        <v>9.0193100000000008</v>
      </c>
      <c r="J70" s="7"/>
      <c r="K70" s="7">
        <f t="shared" si="56"/>
        <v>0.86399999999999999</v>
      </c>
      <c r="L70" s="7">
        <f t="shared" si="57"/>
        <v>3.3845887850468159E-2</v>
      </c>
      <c r="M70" s="7">
        <f t="shared" si="58"/>
        <v>2.5605140186915065E-2</v>
      </c>
      <c r="N70" s="7">
        <f t="shared" si="59"/>
        <v>-7.7107476635482897E-3</v>
      </c>
      <c r="O70" s="7">
        <f t="shared" si="60"/>
        <v>-7.1678504672885168E-3</v>
      </c>
      <c r="P70" s="7">
        <f t="shared" si="61"/>
        <v>-3.6409345794421455E-3</v>
      </c>
      <c r="Q70" s="7">
        <f t="shared" si="62"/>
        <v>-3.4099065420557295E-2</v>
      </c>
      <c r="R70" s="7">
        <f t="shared" si="63"/>
        <v>8.8882242990688809E-3</v>
      </c>
      <c r="S70" s="7">
        <f t="shared" si="64"/>
        <v>2.9460000000000264E-2</v>
      </c>
      <c r="U70">
        <f t="shared" si="65"/>
        <v>0.86399999999999999</v>
      </c>
      <c r="V70">
        <f t="shared" si="66"/>
        <v>3.8767392370123955E-3</v>
      </c>
      <c r="W70">
        <f t="shared" si="67"/>
        <v>2.8695969069708802E-3</v>
      </c>
      <c r="X70">
        <f t="shared" si="68"/>
        <v>-8.5868361538062401E-4</v>
      </c>
      <c r="Y70">
        <f t="shared" si="69"/>
        <v>-7.9891263881531199E-4</v>
      </c>
      <c r="Z70">
        <f t="shared" si="70"/>
        <v>-4.0518348218885301E-4</v>
      </c>
      <c r="AA70">
        <f t="shared" si="71"/>
        <v>-3.8028729732859502E-3</v>
      </c>
      <c r="AB70">
        <f t="shared" si="72"/>
        <v>9.8943822757427825E-4</v>
      </c>
      <c r="AC70">
        <f t="shared" si="73"/>
        <v>3.2770290939226196E-3</v>
      </c>
      <c r="AE70">
        <f t="shared" si="74"/>
        <v>0.86399999999999999</v>
      </c>
      <c r="AF70">
        <f t="shared" si="75"/>
        <v>6.4339384447617922E-4</v>
      </c>
      <c r="AG70">
        <f t="shared" si="76"/>
        <v>2.6096406856385315E-3</v>
      </c>
    </row>
    <row r="71" spans="1:33" x14ac:dyDescent="0.25">
      <c r="A71" s="5">
        <f>Raw_Fluorescence!A69</f>
        <v>0.88458800000000004</v>
      </c>
      <c r="B71" s="5">
        <f>Raw_Fluorescence!B69</f>
        <v>8.7484099999999998</v>
      </c>
      <c r="C71" s="5">
        <f>Raw_Fluorescence!C69</f>
        <v>8.9398099999999996</v>
      </c>
      <c r="D71" s="5">
        <f>Raw_Fluorescence!D69</f>
        <v>8.9642400000000002</v>
      </c>
      <c r="E71" s="5">
        <f>Raw_Fluorescence!E69</f>
        <v>8.9756</v>
      </c>
      <c r="F71" s="5">
        <f>Raw_Fluorescence!F69</f>
        <v>9.00779</v>
      </c>
      <c r="G71" s="5">
        <f>Raw_Fluorescence!G69</f>
        <v>8.9608600000000003</v>
      </c>
      <c r="H71" s="5">
        <f>Raw_Fluorescence!H69</f>
        <v>9.0076099999999997</v>
      </c>
      <c r="I71" s="5">
        <f>Raw_Fluorescence!I69</f>
        <v>9.0119399999999992</v>
      </c>
      <c r="J71" s="7"/>
      <c r="K71" s="7">
        <f t="shared" si="56"/>
        <v>0.88458800000000004</v>
      </c>
      <c r="L71" s="7">
        <f t="shared" si="57"/>
        <v>1.790588785046765E-2</v>
      </c>
      <c r="M71" s="7">
        <f t="shared" si="58"/>
        <v>1.6905140186914025E-2</v>
      </c>
      <c r="N71" s="7">
        <f t="shared" si="59"/>
        <v>-1.5490747663548632E-2</v>
      </c>
      <c r="O71" s="7">
        <f t="shared" si="60"/>
        <v>3.5921495327109199E-3</v>
      </c>
      <c r="P71" s="7">
        <f t="shared" si="61"/>
        <v>2.1899065420557307E-2</v>
      </c>
      <c r="Q71" s="7">
        <f t="shared" si="62"/>
        <v>-5.7990654205575254E-3</v>
      </c>
      <c r="R71" s="7">
        <f t="shared" si="63"/>
        <v>2.450822429906907E-2</v>
      </c>
      <c r="S71" s="7">
        <f t="shared" si="64"/>
        <v>2.2089999999998611E-2</v>
      </c>
      <c r="U71">
        <f t="shared" si="65"/>
        <v>0.88458800000000004</v>
      </c>
      <c r="V71">
        <f t="shared" si="66"/>
        <v>2.0509569230429069E-3</v>
      </c>
      <c r="W71">
        <f t="shared" si="67"/>
        <v>1.8945781057300378E-3</v>
      </c>
      <c r="X71">
        <f t="shared" si="68"/>
        <v>-1.7250793034723447E-3</v>
      </c>
      <c r="Y71">
        <f t="shared" si="69"/>
        <v>4.0037298145295647E-4</v>
      </c>
      <c r="Z71">
        <f t="shared" si="70"/>
        <v>2.437049990923602E-3</v>
      </c>
      <c r="AA71">
        <f t="shared" si="71"/>
        <v>-6.4673646876140434E-4</v>
      </c>
      <c r="AB71">
        <f t="shared" si="72"/>
        <v>2.7282585582368902E-3</v>
      </c>
      <c r="AC71">
        <f t="shared" si="73"/>
        <v>2.4572156376356236E-3</v>
      </c>
      <c r="AE71">
        <f t="shared" si="74"/>
        <v>0.88458800000000004</v>
      </c>
      <c r="AF71">
        <f t="shared" si="75"/>
        <v>1.1995770530985337E-3</v>
      </c>
      <c r="AG71">
        <f t="shared" si="76"/>
        <v>1.6586978948471035E-3</v>
      </c>
    </row>
    <row r="72" spans="1:33" x14ac:dyDescent="0.25">
      <c r="A72" s="5">
        <f>Raw_Fluorescence!A70</f>
        <v>0.90548700000000004</v>
      </c>
      <c r="B72" s="5">
        <f>Raw_Fluorescence!B70</f>
        <v>8.7160200000000003</v>
      </c>
      <c r="C72" s="5">
        <f>Raw_Fluorescence!C70</f>
        <v>8.9150500000000008</v>
      </c>
      <c r="D72" s="5">
        <f>Raw_Fluorescence!D70</f>
        <v>9.0310699999999997</v>
      </c>
      <c r="E72" s="5">
        <f>Raw_Fluorescence!E70</f>
        <v>8.9938699999999994</v>
      </c>
      <c r="F72" s="5">
        <f>Raw_Fluorescence!F70</f>
        <v>8.98658</v>
      </c>
      <c r="G72" s="5">
        <f>Raw_Fluorescence!G70</f>
        <v>8.9770199999999996</v>
      </c>
      <c r="H72" s="5">
        <f>Raw_Fluorescence!H70</f>
        <v>8.9980499999999992</v>
      </c>
      <c r="I72" s="5">
        <f>Raw_Fluorescence!I70</f>
        <v>9</v>
      </c>
      <c r="J72" s="7"/>
      <c r="K72" s="7">
        <f t="shared" si="56"/>
        <v>0.90548700000000004</v>
      </c>
      <c r="L72" s="7">
        <f t="shared" si="57"/>
        <v>-1.4484112149531825E-2</v>
      </c>
      <c r="M72" s="7">
        <f t="shared" si="58"/>
        <v>-7.854859813084758E-3</v>
      </c>
      <c r="N72" s="7">
        <f t="shared" si="59"/>
        <v>5.1339252336450869E-2</v>
      </c>
      <c r="O72" s="7">
        <f t="shared" si="60"/>
        <v>2.1862149532710262E-2</v>
      </c>
      <c r="P72" s="7">
        <f t="shared" si="61"/>
        <v>6.8906542055735542E-4</v>
      </c>
      <c r="Q72" s="7">
        <f t="shared" si="62"/>
        <v>1.0360934579441761E-2</v>
      </c>
      <c r="R72" s="7">
        <f t="shared" si="63"/>
        <v>1.4948224299068613E-2</v>
      </c>
      <c r="S72" s="7">
        <f t="shared" si="64"/>
        <v>1.0149999999999437E-2</v>
      </c>
      <c r="U72">
        <f t="shared" si="65"/>
        <v>0.90548700000000004</v>
      </c>
      <c r="V72">
        <f t="shared" si="66"/>
        <v>-1.6590235756690688E-3</v>
      </c>
      <c r="W72">
        <f t="shared" si="67"/>
        <v>-8.8030298837561509E-4</v>
      </c>
      <c r="X72">
        <f t="shared" si="68"/>
        <v>5.717237384852426E-3</v>
      </c>
      <c r="Y72">
        <f t="shared" si="69"/>
        <v>2.4367064649382375E-3</v>
      </c>
      <c r="Z72">
        <f t="shared" si="70"/>
        <v>7.6683038507144424E-5</v>
      </c>
      <c r="AA72">
        <f t="shared" si="71"/>
        <v>1.1554955423027237E-3</v>
      </c>
      <c r="AB72">
        <f t="shared" si="72"/>
        <v>1.6640381766021167E-3</v>
      </c>
      <c r="AC72">
        <f t="shared" si="73"/>
        <v>1.1290510965143398E-3</v>
      </c>
      <c r="AE72">
        <f t="shared" si="74"/>
        <v>0.90548700000000004</v>
      </c>
      <c r="AF72">
        <f t="shared" si="75"/>
        <v>1.2049856424590382E-3</v>
      </c>
      <c r="AG72">
        <f t="shared" si="76"/>
        <v>2.2652827249324322E-3</v>
      </c>
    </row>
    <row r="73" spans="1:33" x14ac:dyDescent="0.25">
      <c r="A73" s="5">
        <f>Raw_Fluorescence!A71</f>
        <v>0.92668700000000004</v>
      </c>
      <c r="B73" s="5">
        <f>Raw_Fluorescence!B71</f>
        <v>8.7377900000000004</v>
      </c>
      <c r="C73" s="5">
        <f>Raw_Fluorescence!C71</f>
        <v>8.9357299999999995</v>
      </c>
      <c r="D73" s="5">
        <f>Raw_Fluorescence!D71</f>
        <v>8.9585799999999995</v>
      </c>
      <c r="E73" s="5">
        <f>Raw_Fluorescence!E71</f>
        <v>8.9776100000000003</v>
      </c>
      <c r="F73" s="5">
        <f>Raw_Fluorescence!F71</f>
        <v>8.9992800000000006</v>
      </c>
      <c r="G73" s="5">
        <f>Raw_Fluorescence!G71</f>
        <v>8.9670100000000001</v>
      </c>
      <c r="H73" s="5">
        <f>Raw_Fluorescence!H71</f>
        <v>8.9863599999999995</v>
      </c>
      <c r="I73" s="5">
        <f>Raw_Fluorescence!I71</f>
        <v>8.9909199999999991</v>
      </c>
      <c r="J73" s="7"/>
      <c r="K73" s="7">
        <f t="shared" si="56"/>
        <v>0.92668700000000004</v>
      </c>
      <c r="L73" s="7">
        <f t="shared" si="57"/>
        <v>7.2858878504682423E-3</v>
      </c>
      <c r="M73" s="7">
        <f t="shared" si="58"/>
        <v>1.2825140186913941E-2</v>
      </c>
      <c r="N73" s="7">
        <f t="shared" si="59"/>
        <v>-2.1150747663549296E-2</v>
      </c>
      <c r="O73" s="7">
        <f t="shared" si="60"/>
        <v>5.6021495327112092E-3</v>
      </c>
      <c r="P73" s="7">
        <f t="shared" si="61"/>
        <v>1.3389065420557955E-2</v>
      </c>
      <c r="Q73" s="7">
        <f t="shared" si="62"/>
        <v>3.509345794423524E-4</v>
      </c>
      <c r="R73" s="7">
        <f t="shared" si="63"/>
        <v>3.258224299068857E-3</v>
      </c>
      <c r="S73" s="7">
        <f t="shared" si="64"/>
        <v>1.0699999999985721E-3</v>
      </c>
      <c r="U73">
        <f t="shared" si="65"/>
        <v>0.92668700000000004</v>
      </c>
      <c r="V73">
        <f t="shared" si="66"/>
        <v>8.3453231988391886E-4</v>
      </c>
      <c r="W73">
        <f t="shared" si="67"/>
        <v>1.4373279092861021E-3</v>
      </c>
      <c r="X73">
        <f t="shared" si="68"/>
        <v>-2.3553877346547997E-3</v>
      </c>
      <c r="Y73">
        <f t="shared" si="69"/>
        <v>6.2440310196779786E-4</v>
      </c>
      <c r="Z73">
        <f t="shared" si="70"/>
        <v>1.4900097851215006E-3</v>
      </c>
      <c r="AA73">
        <f t="shared" si="71"/>
        <v>3.9137718617596698E-5</v>
      </c>
      <c r="AB73">
        <f t="shared" si="72"/>
        <v>3.627059316952496E-4</v>
      </c>
      <c r="AC73">
        <f t="shared" si="73"/>
        <v>1.1902312051909342E-4</v>
      </c>
      <c r="AE73">
        <f t="shared" si="74"/>
        <v>0.92668700000000004</v>
      </c>
      <c r="AF73">
        <f t="shared" si="75"/>
        <v>3.1896901905455752E-4</v>
      </c>
      <c r="AG73">
        <f t="shared" si="76"/>
        <v>1.2102856488095982E-3</v>
      </c>
    </row>
    <row r="74" spans="1:33" x14ac:dyDescent="0.25">
      <c r="A74" s="5">
        <f>Raw_Fluorescence!A72</f>
        <v>0.94822499999999998</v>
      </c>
      <c r="B74" s="5">
        <f>Raw_Fluorescence!B72</f>
        <v>8.7201799999999992</v>
      </c>
      <c r="C74" s="5">
        <f>Raw_Fluorescence!C72</f>
        <v>8.9583399999999997</v>
      </c>
      <c r="D74" s="5">
        <f>Raw_Fluorescence!D72</f>
        <v>8.9687400000000004</v>
      </c>
      <c r="E74" s="5">
        <f>Raw_Fluorescence!E72</f>
        <v>9.0037900000000004</v>
      </c>
      <c r="F74" s="5">
        <f>Raw_Fluorescence!F72</f>
        <v>8.9877500000000001</v>
      </c>
      <c r="G74" s="5">
        <f>Raw_Fluorescence!G72</f>
        <v>8.94468</v>
      </c>
      <c r="H74" s="5">
        <f>Raw_Fluorescence!H72</f>
        <v>9.0301299999999998</v>
      </c>
      <c r="I74" s="5">
        <f>Raw_Fluorescence!I72</f>
        <v>8.9889399999999995</v>
      </c>
      <c r="J74" s="7"/>
      <c r="K74" s="7">
        <f t="shared" si="56"/>
        <v>0.94822499999999998</v>
      </c>
      <c r="L74" s="7">
        <f t="shared" si="57"/>
        <v>-1.0324112149532993E-2</v>
      </c>
      <c r="M74" s="7">
        <f t="shared" si="58"/>
        <v>3.5435140186914182E-2</v>
      </c>
      <c r="N74" s="7">
        <f t="shared" si="59"/>
        <v>-1.0990747663548461E-2</v>
      </c>
      <c r="O74" s="7">
        <f t="shared" si="60"/>
        <v>3.1782149532711301E-2</v>
      </c>
      <c r="P74" s="7">
        <f t="shared" si="61"/>
        <v>1.8590654205574708E-3</v>
      </c>
      <c r="Q74" s="7">
        <f t="shared" si="62"/>
        <v>-2.1979065420557831E-2</v>
      </c>
      <c r="R74" s="7">
        <f t="shared" si="63"/>
        <v>4.7028224299069166E-2</v>
      </c>
      <c r="S74" s="7">
        <f t="shared" si="64"/>
        <v>-9.1000000000107661E-4</v>
      </c>
      <c r="U74">
        <f t="shared" si="65"/>
        <v>0.94822499999999998</v>
      </c>
      <c r="V74">
        <f t="shared" si="66"/>
        <v>-1.18253333563703E-3</v>
      </c>
      <c r="W74">
        <f t="shared" si="67"/>
        <v>3.9712560812462218E-3</v>
      </c>
      <c r="X74">
        <f t="shared" si="68"/>
        <v>-1.2239506921082419E-3</v>
      </c>
      <c r="Y74">
        <f t="shared" si="69"/>
        <v>3.5423675572303463E-3</v>
      </c>
      <c r="Z74">
        <f t="shared" si="70"/>
        <v>2.0688715610863118E-4</v>
      </c>
      <c r="AA74">
        <f t="shared" si="71"/>
        <v>-2.4511989649878543E-3</v>
      </c>
      <c r="AB74">
        <f t="shared" si="72"/>
        <v>5.235187741753005E-3</v>
      </c>
      <c r="AC74">
        <f t="shared" si="73"/>
        <v>-1.0122527072210066E-4</v>
      </c>
      <c r="AE74">
        <f t="shared" si="74"/>
        <v>0.94822499999999998</v>
      </c>
      <c r="AF74">
        <f t="shared" si="75"/>
        <v>9.995987841103721E-4</v>
      </c>
      <c r="AG74">
        <f t="shared" si="76"/>
        <v>2.8458169109502446E-3</v>
      </c>
    </row>
    <row r="75" spans="1:33" x14ac:dyDescent="0.25">
      <c r="A75" s="5">
        <f>Raw_Fluorescence!A73</f>
        <v>0.97007500000000002</v>
      </c>
      <c r="B75" s="5">
        <f>Raw_Fluorescence!B73</f>
        <v>8.7152100000000008</v>
      </c>
      <c r="C75" s="5">
        <f>Raw_Fluorescence!C73</f>
        <v>8.8753700000000002</v>
      </c>
      <c r="D75" s="5">
        <f>Raw_Fluorescence!D73</f>
        <v>8.9613300000000002</v>
      </c>
      <c r="E75" s="5">
        <f>Raw_Fluorescence!E73</f>
        <v>8.9609500000000004</v>
      </c>
      <c r="F75" s="5">
        <f>Raw_Fluorescence!F73</f>
        <v>8.9931300000000007</v>
      </c>
      <c r="G75" s="5">
        <f>Raw_Fluorescence!G73</f>
        <v>8.9647299999999994</v>
      </c>
      <c r="H75" s="5">
        <f>Raw_Fluorescence!H73</f>
        <v>8.9749700000000008</v>
      </c>
      <c r="I75" s="5">
        <f>Raw_Fluorescence!I73</f>
        <v>9.0260300000000004</v>
      </c>
      <c r="J75" s="7"/>
      <c r="K75" s="7">
        <f t="shared" si="56"/>
        <v>0.97007500000000002</v>
      </c>
      <c r="L75" s="7">
        <f t="shared" si="57"/>
        <v>-1.5294112149531358E-2</v>
      </c>
      <c r="M75" s="7">
        <f t="shared" si="58"/>
        <v>-4.7534859813085362E-2</v>
      </c>
      <c r="N75" s="7">
        <f t="shared" si="59"/>
        <v>-1.84007476635486E-2</v>
      </c>
      <c r="O75" s="7">
        <f t="shared" si="60"/>
        <v>-1.1057850467288688E-2</v>
      </c>
      <c r="P75" s="7">
        <f t="shared" si="61"/>
        <v>7.2390654205580773E-3</v>
      </c>
      <c r="Q75" s="7">
        <f t="shared" si="62"/>
        <v>-1.9290654205583735E-3</v>
      </c>
      <c r="R75" s="7">
        <f t="shared" si="63"/>
        <v>-8.1317757009298219E-3</v>
      </c>
      <c r="S75" s="7">
        <f t="shared" si="64"/>
        <v>3.6179999999999879E-2</v>
      </c>
      <c r="U75">
        <f t="shared" si="65"/>
        <v>0.97007500000000002</v>
      </c>
      <c r="V75">
        <f t="shared" si="66"/>
        <v>-1.7518017233675873E-3</v>
      </c>
      <c r="W75">
        <f t="shared" si="67"/>
        <v>-5.3272852910460269E-3</v>
      </c>
      <c r="X75">
        <f t="shared" si="68"/>
        <v>-2.0491424721544487E-3</v>
      </c>
      <c r="Y75">
        <f t="shared" si="69"/>
        <v>-1.2324833695628969E-3</v>
      </c>
      <c r="Z75">
        <f t="shared" si="70"/>
        <v>8.0560352593427953E-4</v>
      </c>
      <c r="AA75">
        <f t="shared" si="71"/>
        <v>-2.1513758987421651E-4</v>
      </c>
      <c r="AB75">
        <f t="shared" si="72"/>
        <v>-9.0523027613091005E-4</v>
      </c>
      <c r="AC75">
        <f t="shared" si="73"/>
        <v>4.0245387854079741E-3</v>
      </c>
      <c r="AE75">
        <f t="shared" si="74"/>
        <v>0.97007500000000002</v>
      </c>
      <c r="AF75">
        <f t="shared" si="75"/>
        <v>-8.3136730134922895E-4</v>
      </c>
      <c r="AG75">
        <f t="shared" si="76"/>
        <v>2.6551578045988563E-3</v>
      </c>
    </row>
    <row r="76" spans="1:33" x14ac:dyDescent="0.25">
      <c r="A76" s="5">
        <f>Raw_Fluorescence!A74</f>
        <v>0.99226199999999998</v>
      </c>
      <c r="B76" s="5">
        <f>Raw_Fluorescence!B74</f>
        <v>8.7258499999999994</v>
      </c>
      <c r="C76" s="5">
        <f>Raw_Fluorescence!C74</f>
        <v>8.89771</v>
      </c>
      <c r="D76" s="5">
        <f>Raw_Fluorescence!D74</f>
        <v>8.9957600000000006</v>
      </c>
      <c r="E76" s="5">
        <f>Raw_Fluorescence!E74</f>
        <v>8.9851100000000006</v>
      </c>
      <c r="F76" s="5">
        <f>Raw_Fluorescence!F74</f>
        <v>9.0077300000000005</v>
      </c>
      <c r="G76" s="5">
        <f>Raw_Fluorescence!G74</f>
        <v>8.9486000000000008</v>
      </c>
      <c r="H76" s="5">
        <f>Raw_Fluorescence!H74</f>
        <v>8.9734999999999996</v>
      </c>
      <c r="I76" s="5">
        <f>Raw_Fluorescence!I74</f>
        <v>8.9711700000000008</v>
      </c>
      <c r="J76" s="7"/>
      <c r="K76" s="7">
        <f t="shared" si="56"/>
        <v>0.99226199999999998</v>
      </c>
      <c r="L76" s="7">
        <f t="shared" si="57"/>
        <v>-4.6541121495327076E-3</v>
      </c>
      <c r="M76" s="7">
        <f t="shared" si="58"/>
        <v>-2.5194859813085557E-2</v>
      </c>
      <c r="N76" s="7">
        <f t="shared" si="59"/>
        <v>1.6029252336451805E-2</v>
      </c>
      <c r="O76" s="7">
        <f t="shared" si="60"/>
        <v>1.3102149532711493E-2</v>
      </c>
      <c r="P76" s="7">
        <f t="shared" si="61"/>
        <v>2.1839065420557802E-2</v>
      </c>
      <c r="Q76" s="7">
        <f t="shared" si="62"/>
        <v>-1.8059065420557019E-2</v>
      </c>
      <c r="R76" s="7">
        <f t="shared" si="63"/>
        <v>-9.6017757009310145E-3</v>
      </c>
      <c r="S76" s="7">
        <f t="shared" si="64"/>
        <v>-1.8679999999999808E-2</v>
      </c>
      <c r="U76">
        <f t="shared" si="65"/>
        <v>0.99226199999999998</v>
      </c>
      <c r="V76">
        <f t="shared" si="66"/>
        <v>-5.3308630174699284E-4</v>
      </c>
      <c r="W76">
        <f t="shared" si="67"/>
        <v>-2.8236163232623923E-3</v>
      </c>
      <c r="X76">
        <f t="shared" si="68"/>
        <v>1.7850482143490197E-3</v>
      </c>
      <c r="Y76">
        <f t="shared" si="69"/>
        <v>1.4603363874708484E-3</v>
      </c>
      <c r="Z76">
        <f t="shared" si="70"/>
        <v>2.430372856687684E-3</v>
      </c>
      <c r="AA76">
        <f t="shared" si="71"/>
        <v>-2.0140238731949606E-3</v>
      </c>
      <c r="AB76">
        <f t="shared" si="72"/>
        <v>-1.0688708578259218E-3</v>
      </c>
      <c r="AC76">
        <f t="shared" si="73"/>
        <v>-2.0778989638314104E-3</v>
      </c>
      <c r="AE76">
        <f t="shared" si="74"/>
        <v>0.99226199999999998</v>
      </c>
      <c r="AF76">
        <f t="shared" si="75"/>
        <v>-3.5521735766926569E-4</v>
      </c>
      <c r="AG76">
        <f t="shared" si="76"/>
        <v>1.9996316827868405E-3</v>
      </c>
    </row>
    <row r="77" spans="1:33" x14ac:dyDescent="0.25">
      <c r="A77" s="5">
        <f>Raw_Fluorescence!A75</f>
        <v>1.0147900000000001</v>
      </c>
      <c r="B77" s="5">
        <f>Raw_Fluorescence!B75</f>
        <v>8.72776</v>
      </c>
      <c r="C77" s="5">
        <f>Raw_Fluorescence!C75</f>
        <v>8.9303399999999993</v>
      </c>
      <c r="D77" s="5">
        <f>Raw_Fluorescence!D75</f>
        <v>8.9609400000000008</v>
      </c>
      <c r="E77" s="5">
        <f>Raw_Fluorescence!E75</f>
        <v>9.0300499999999992</v>
      </c>
      <c r="F77" s="5">
        <f>Raw_Fluorescence!F75</f>
        <v>8.9560899999999997</v>
      </c>
      <c r="G77" s="5">
        <f>Raw_Fluorescence!G75</f>
        <v>8.9223700000000008</v>
      </c>
      <c r="H77" s="5">
        <f>Raw_Fluorescence!H75</f>
        <v>8.9840199999999992</v>
      </c>
      <c r="I77" s="5">
        <f>Raw_Fluorescence!I75</f>
        <v>9.0036799999999992</v>
      </c>
      <c r="J77" s="7"/>
      <c r="K77" s="7">
        <f t="shared" si="56"/>
        <v>1.0147900000000001</v>
      </c>
      <c r="L77" s="7">
        <f t="shared" si="57"/>
        <v>-2.7441121495321852E-3</v>
      </c>
      <c r="M77" s="7">
        <f t="shared" si="58"/>
        <v>7.4351401869137135E-3</v>
      </c>
      <c r="N77" s="7">
        <f t="shared" si="59"/>
        <v>-1.8790747663548046E-2</v>
      </c>
      <c r="O77" s="7">
        <f t="shared" si="60"/>
        <v>5.8042149532710141E-2</v>
      </c>
      <c r="P77" s="7">
        <f t="shared" si="61"/>
        <v>-2.9800934579442995E-2</v>
      </c>
      <c r="Q77" s="7">
        <f t="shared" si="62"/>
        <v>-4.4289065420556994E-2</v>
      </c>
      <c r="R77" s="7">
        <f t="shared" si="63"/>
        <v>9.1822429906862624E-4</v>
      </c>
      <c r="S77" s="7">
        <f t="shared" si="64"/>
        <v>1.3829999999998677E-2</v>
      </c>
      <c r="U77">
        <f t="shared" si="65"/>
        <v>1.0147900000000001</v>
      </c>
      <c r="V77">
        <f t="shared" si="66"/>
        <v>-3.1431313865523842E-4</v>
      </c>
      <c r="W77">
        <f t="shared" si="67"/>
        <v>8.3326453702314417E-4</v>
      </c>
      <c r="X77">
        <f t="shared" si="68"/>
        <v>-2.0925736184726077E-3</v>
      </c>
      <c r="Y77">
        <f t="shared" si="69"/>
        <v>6.4692486342047871E-3</v>
      </c>
      <c r="Z77">
        <f t="shared" si="70"/>
        <v>-3.3164140090731846E-3</v>
      </c>
      <c r="AA77">
        <f t="shared" si="71"/>
        <v>-4.9393051634309829E-3</v>
      </c>
      <c r="AB77">
        <f t="shared" si="72"/>
        <v>1.0221684246664113E-4</v>
      </c>
      <c r="AC77">
        <f t="shared" si="73"/>
        <v>1.5384016418514964E-3</v>
      </c>
      <c r="AE77">
        <f t="shared" si="74"/>
        <v>1.0147900000000001</v>
      </c>
      <c r="AF77">
        <f t="shared" si="75"/>
        <v>-2.149342842607431E-4</v>
      </c>
      <c r="AG77">
        <f t="shared" si="76"/>
        <v>3.472875631784176E-3</v>
      </c>
    </row>
    <row r="78" spans="1:33" x14ac:dyDescent="0.25">
      <c r="A78" s="5">
        <f>Raw_Fluorescence!A76</f>
        <v>1.03765</v>
      </c>
      <c r="B78" s="5">
        <f>Raw_Fluorescence!B76</f>
        <v>8.7483299999999993</v>
      </c>
      <c r="C78" s="5">
        <f>Raw_Fluorescence!C76</f>
        <v>8.9382300000000008</v>
      </c>
      <c r="D78" s="5">
        <f>Raw_Fluorescence!D76</f>
        <v>9.0144900000000003</v>
      </c>
      <c r="E78" s="5">
        <f>Raw_Fluorescence!E76</f>
        <v>8.95411</v>
      </c>
      <c r="F78" s="5">
        <f>Raw_Fluorescence!F76</f>
        <v>8.9682899999999997</v>
      </c>
      <c r="G78" s="5">
        <f>Raw_Fluorescence!G76</f>
        <v>8.9544700000000006</v>
      </c>
      <c r="H78" s="5">
        <f>Raw_Fluorescence!H76</f>
        <v>8.9660700000000002</v>
      </c>
      <c r="I78" s="5">
        <f>Raw_Fluorescence!I76</f>
        <v>8.9748599999999996</v>
      </c>
      <c r="J78" s="7"/>
      <c r="K78" s="7">
        <f t="shared" si="56"/>
        <v>1.03765</v>
      </c>
      <c r="L78" s="7">
        <f t="shared" si="57"/>
        <v>1.7825887850467126E-2</v>
      </c>
      <c r="M78" s="7">
        <f t="shared" si="58"/>
        <v>1.532514018691522E-2</v>
      </c>
      <c r="N78" s="7">
        <f t="shared" si="59"/>
        <v>3.4759252336451496E-2</v>
      </c>
      <c r="O78" s="7">
        <f t="shared" si="60"/>
        <v>-1.7897850467289089E-2</v>
      </c>
      <c r="P78" s="7">
        <f t="shared" si="61"/>
        <v>-1.7600934579443006E-2</v>
      </c>
      <c r="Q78" s="7">
        <f t="shared" si="62"/>
        <v>-1.2189065420557199E-2</v>
      </c>
      <c r="R78" s="7">
        <f t="shared" si="63"/>
        <v>-1.7031775700930396E-2</v>
      </c>
      <c r="S78" s="7">
        <f t="shared" si="64"/>
        <v>-1.4990000000000947E-2</v>
      </c>
      <c r="U78">
        <f t="shared" si="65"/>
        <v>1.03765</v>
      </c>
      <c r="V78">
        <f t="shared" si="66"/>
        <v>2.0417936491960741E-3</v>
      </c>
      <c r="W78">
        <f t="shared" si="67"/>
        <v>1.7175057257347297E-3</v>
      </c>
      <c r="X78">
        <f t="shared" si="68"/>
        <v>3.8708568567599384E-3</v>
      </c>
      <c r="Y78">
        <f t="shared" si="69"/>
        <v>-1.994854525941695E-3</v>
      </c>
      <c r="Z78">
        <f t="shared" si="70"/>
        <v>-1.9587300477586717E-3</v>
      </c>
      <c r="AA78">
        <f t="shared" si="71"/>
        <v>-1.3593764780868807E-3</v>
      </c>
      <c r="AB78">
        <f t="shared" si="72"/>
        <v>-1.8959793761884041E-3</v>
      </c>
      <c r="AC78">
        <f t="shared" si="73"/>
        <v>-1.6674360528819664E-3</v>
      </c>
      <c r="AE78">
        <f t="shared" si="74"/>
        <v>1.03765</v>
      </c>
      <c r="AF78">
        <f t="shared" si="75"/>
        <v>-1.5577753114585954E-4</v>
      </c>
      <c r="AG78">
        <f t="shared" si="76"/>
        <v>2.3283102422724709E-3</v>
      </c>
    </row>
    <row r="79" spans="1:33" x14ac:dyDescent="0.25">
      <c r="A79" s="5">
        <f>Raw_Fluorescence!A77</f>
        <v>1.0608500000000001</v>
      </c>
      <c r="B79" s="5">
        <f>Raw_Fluorescence!B77</f>
        <v>8.7548600000000008</v>
      </c>
      <c r="C79" s="5">
        <f>Raw_Fluorescence!C77</f>
        <v>8.9679800000000007</v>
      </c>
      <c r="D79" s="5">
        <f>Raw_Fluorescence!D77</f>
        <v>8.9847900000000003</v>
      </c>
      <c r="E79" s="5">
        <f>Raw_Fluorescence!E77</f>
        <v>8.9680999999999997</v>
      </c>
      <c r="F79" s="5">
        <f>Raw_Fluorescence!F77</f>
        <v>9.0199099999999994</v>
      </c>
      <c r="G79" s="5">
        <f>Raw_Fluorescence!G77</f>
        <v>8.9577899999999993</v>
      </c>
      <c r="H79" s="5">
        <f>Raw_Fluorescence!H77</f>
        <v>8.9953500000000002</v>
      </c>
      <c r="I79" s="5">
        <f>Raw_Fluorescence!I77</f>
        <v>8.9680400000000002</v>
      </c>
      <c r="J79" s="7"/>
      <c r="K79" s="7">
        <f t="shared" si="56"/>
        <v>1.0608500000000001</v>
      </c>
      <c r="L79" s="7">
        <f t="shared" si="57"/>
        <v>2.4355887850468605E-2</v>
      </c>
      <c r="M79" s="7">
        <f t="shared" si="58"/>
        <v>4.5075140186915164E-2</v>
      </c>
      <c r="N79" s="7">
        <f t="shared" si="59"/>
        <v>5.0592523364514363E-3</v>
      </c>
      <c r="O79" s="7">
        <f t="shared" si="60"/>
        <v>-3.9078504672893644E-3</v>
      </c>
      <c r="P79" s="7">
        <f t="shared" si="61"/>
        <v>3.4019065420556771E-2</v>
      </c>
      <c r="Q79" s="7">
        <f t="shared" si="62"/>
        <v>-8.8690654205585417E-3</v>
      </c>
      <c r="R79" s="7">
        <f t="shared" si="63"/>
        <v>1.2248224299069577E-2</v>
      </c>
      <c r="S79" s="7">
        <f t="shared" si="64"/>
        <v>-2.1810000000000329E-2</v>
      </c>
      <c r="U79">
        <f t="shared" si="65"/>
        <v>1.0608500000000001</v>
      </c>
      <c r="V79">
        <f t="shared" si="66"/>
        <v>2.7897458769390532E-3</v>
      </c>
      <c r="W79">
        <f t="shared" si="67"/>
        <v>5.0516217414716879E-3</v>
      </c>
      <c r="X79">
        <f t="shared" si="68"/>
        <v>5.6340802175697887E-4</v>
      </c>
      <c r="Y79">
        <f t="shared" si="69"/>
        <v>-4.3556030405009417E-4</v>
      </c>
      <c r="Z79">
        <f t="shared" si="70"/>
        <v>3.7858311065900926E-3</v>
      </c>
      <c r="AA79">
        <f t="shared" si="71"/>
        <v>-9.8911594116047295E-4</v>
      </c>
      <c r="AB79">
        <f t="shared" si="72"/>
        <v>1.3634738428769362E-3</v>
      </c>
      <c r="AC79">
        <f t="shared" si="73"/>
        <v>-2.4260694004905898E-3</v>
      </c>
      <c r="AE79">
        <f t="shared" si="74"/>
        <v>1.0608500000000001</v>
      </c>
      <c r="AF79">
        <f t="shared" si="75"/>
        <v>1.2129168679916992E-3</v>
      </c>
      <c r="AG79">
        <f t="shared" si="76"/>
        <v>2.5381407197809518E-3</v>
      </c>
    </row>
    <row r="80" spans="1:33" x14ac:dyDescent="0.25">
      <c r="A80" s="5">
        <f>Raw_Fluorescence!A78</f>
        <v>1.0844100000000001</v>
      </c>
      <c r="B80" s="5">
        <f>Raw_Fluorescence!B78</f>
        <v>8.7669499999999996</v>
      </c>
      <c r="C80" s="5">
        <f>Raw_Fluorescence!C78</f>
        <v>8.9021299999999997</v>
      </c>
      <c r="D80" s="5">
        <f>Raw_Fluorescence!D78</f>
        <v>8.9307400000000001</v>
      </c>
      <c r="E80" s="5">
        <f>Raw_Fluorescence!E78</f>
        <v>8.9723699999999997</v>
      </c>
      <c r="F80" s="5">
        <f>Raw_Fluorescence!F78</f>
        <v>8.9774899999999995</v>
      </c>
      <c r="G80" s="5">
        <f>Raw_Fluorescence!G78</f>
        <v>8.9726999999999997</v>
      </c>
      <c r="H80" s="5">
        <f>Raw_Fluorescence!H78</f>
        <v>8.9621600000000008</v>
      </c>
      <c r="I80" s="5">
        <f>Raw_Fluorescence!I78</f>
        <v>9.0220099999999999</v>
      </c>
      <c r="J80" s="7"/>
      <c r="K80" s="7">
        <f t="shared" si="56"/>
        <v>1.0844100000000001</v>
      </c>
      <c r="L80" s="7">
        <f t="shared" si="57"/>
        <v>3.6445887850467429E-2</v>
      </c>
      <c r="M80" s="7">
        <f t="shared" si="58"/>
        <v>-2.0774859813085911E-2</v>
      </c>
      <c r="N80" s="7">
        <f t="shared" si="59"/>
        <v>-4.8990747663548717E-2</v>
      </c>
      <c r="O80" s="7">
        <f t="shared" si="60"/>
        <v>3.6214953271063166E-4</v>
      </c>
      <c r="P80" s="7">
        <f t="shared" si="61"/>
        <v>-8.4009345794431312E-3</v>
      </c>
      <c r="Q80" s="7">
        <f t="shared" si="62"/>
        <v>6.0409345794418812E-3</v>
      </c>
      <c r="R80" s="7">
        <f t="shared" si="63"/>
        <v>-2.094177570092981E-2</v>
      </c>
      <c r="S80" s="7">
        <f t="shared" si="64"/>
        <v>3.21599999999993E-2</v>
      </c>
      <c r="U80">
        <f t="shared" si="65"/>
        <v>1.0844100000000001</v>
      </c>
      <c r="V80">
        <f t="shared" si="66"/>
        <v>4.1745456370324199E-3</v>
      </c>
      <c r="W80">
        <f t="shared" si="67"/>
        <v>-2.3282619437815116E-3</v>
      </c>
      <c r="X80">
        <f t="shared" si="68"/>
        <v>-5.4557034102938667E-3</v>
      </c>
      <c r="Y80">
        <f t="shared" si="69"/>
        <v>4.0364379829624183E-5</v>
      </c>
      <c r="Z80">
        <f t="shared" si="70"/>
        <v>-9.3490279824282236E-4</v>
      </c>
      <c r="AA80">
        <f t="shared" si="71"/>
        <v>6.7371074726577075E-4</v>
      </c>
      <c r="AB80">
        <f t="shared" si="72"/>
        <v>-2.3312410594719963E-3</v>
      </c>
      <c r="AC80">
        <f t="shared" si="73"/>
        <v>3.5773678092514668E-3</v>
      </c>
      <c r="AE80">
        <f t="shared" si="74"/>
        <v>1.0844100000000001</v>
      </c>
      <c r="AF80">
        <f t="shared" si="75"/>
        <v>-3.2301507980136447E-4</v>
      </c>
      <c r="AG80">
        <f t="shared" si="76"/>
        <v>3.1923889115413819E-3</v>
      </c>
    </row>
    <row r="81" spans="1:33" x14ac:dyDescent="0.25">
      <c r="A81" s="5">
        <f>Raw_Fluorescence!A79</f>
        <v>1.1083099999999999</v>
      </c>
      <c r="B81" s="5">
        <f>Raw_Fluorescence!B79</f>
        <v>8.7785499999999992</v>
      </c>
      <c r="C81" s="5">
        <f>Raw_Fluorescence!C79</f>
        <v>8.9060100000000002</v>
      </c>
      <c r="D81" s="5">
        <f>Raw_Fluorescence!D79</f>
        <v>8.9885099999999998</v>
      </c>
      <c r="E81" s="5">
        <f>Raw_Fluorescence!E79</f>
        <v>8.9825599999999994</v>
      </c>
      <c r="F81" s="5">
        <f>Raw_Fluorescence!F79</f>
        <v>8.9943200000000001</v>
      </c>
      <c r="G81" s="5">
        <f>Raw_Fluorescence!G79</f>
        <v>8.9834999999999994</v>
      </c>
      <c r="H81" s="5">
        <f>Raw_Fluorescence!H79</f>
        <v>8.9742499999999996</v>
      </c>
      <c r="I81" s="5">
        <f>Raw_Fluorescence!I79</f>
        <v>9.0019899999999993</v>
      </c>
      <c r="J81" s="7"/>
      <c r="K81" s="7">
        <f t="shared" si="56"/>
        <v>1.1083099999999999</v>
      </c>
      <c r="L81" s="7">
        <f t="shared" si="57"/>
        <v>4.8045887850467039E-2</v>
      </c>
      <c r="M81" s="7">
        <f t="shared" si="58"/>
        <v>-1.6894859813085361E-2</v>
      </c>
      <c r="N81" s="7">
        <f t="shared" si="59"/>
        <v>8.7792523364509378E-3</v>
      </c>
      <c r="O81" s="7">
        <f t="shared" si="60"/>
        <v>1.0552149532710331E-2</v>
      </c>
      <c r="P81" s="7">
        <f t="shared" si="61"/>
        <v>8.4290654205574356E-3</v>
      </c>
      <c r="Q81" s="7">
        <f t="shared" si="62"/>
        <v>1.684093457944158E-2</v>
      </c>
      <c r="R81" s="7">
        <f t="shared" si="63"/>
        <v>-8.8517757009309861E-3</v>
      </c>
      <c r="S81" s="7">
        <f t="shared" si="64"/>
        <v>1.2139999999998707E-2</v>
      </c>
      <c r="U81">
        <f t="shared" si="65"/>
        <v>1.1083099999999999</v>
      </c>
      <c r="V81">
        <f t="shared" si="66"/>
        <v>5.5032203448143946E-3</v>
      </c>
      <c r="W81">
        <f t="shared" si="67"/>
        <v>-1.8934259726534023E-3</v>
      </c>
      <c r="X81">
        <f t="shared" si="68"/>
        <v>9.7767434048456588E-4</v>
      </c>
      <c r="Y81">
        <f t="shared" si="69"/>
        <v>1.1761190703996924E-3</v>
      </c>
      <c r="Z81">
        <f t="shared" si="70"/>
        <v>9.3803335494767304E-4</v>
      </c>
      <c r="AA81">
        <f t="shared" si="71"/>
        <v>1.8781727348581531E-3</v>
      </c>
      <c r="AB81">
        <f t="shared" si="72"/>
        <v>-9.853807651244498E-4</v>
      </c>
      <c r="AC81">
        <f t="shared" si="73"/>
        <v>1.3504118533678212E-3</v>
      </c>
      <c r="AE81">
        <f t="shared" si="74"/>
        <v>1.1083099999999999</v>
      </c>
      <c r="AF81">
        <f t="shared" si="75"/>
        <v>1.118103120136806E-3</v>
      </c>
      <c r="AG81">
        <f t="shared" si="76"/>
        <v>2.1846996977738652E-3</v>
      </c>
    </row>
    <row r="82" spans="1:33" x14ac:dyDescent="0.25">
      <c r="A82" s="5">
        <f>Raw_Fluorescence!A80</f>
        <v>1.13259</v>
      </c>
      <c r="B82" s="5">
        <f>Raw_Fluorescence!B80</f>
        <v>8.7317900000000002</v>
      </c>
      <c r="C82" s="5">
        <f>Raw_Fluorescence!C80</f>
        <v>8.9733199999999993</v>
      </c>
      <c r="D82" s="5">
        <f>Raw_Fluorescence!D80</f>
        <v>8.9946199999999994</v>
      </c>
      <c r="E82" s="5">
        <f>Raw_Fluorescence!E80</f>
        <v>8.9723699999999997</v>
      </c>
      <c r="F82" s="5">
        <f>Raw_Fluorescence!F80</f>
        <v>8.9747699999999995</v>
      </c>
      <c r="G82" s="5">
        <f>Raw_Fluorescence!G80</f>
        <v>8.9716299999999993</v>
      </c>
      <c r="H82" s="5">
        <f>Raw_Fluorescence!H80</f>
        <v>8.9788999999999994</v>
      </c>
      <c r="I82" s="5">
        <f>Raw_Fluorescence!I80</f>
        <v>8.9918300000000002</v>
      </c>
      <c r="J82" s="7"/>
      <c r="K82" s="7">
        <f t="shared" si="56"/>
        <v>1.13259</v>
      </c>
      <c r="L82" s="7">
        <f t="shared" si="57"/>
        <v>1.2858878504680149E-3</v>
      </c>
      <c r="M82" s="7">
        <f t="shared" si="58"/>
        <v>5.0415140186913732E-2</v>
      </c>
      <c r="N82" s="7">
        <f t="shared" si="59"/>
        <v>1.4889252336450554E-2</v>
      </c>
      <c r="O82" s="7">
        <f t="shared" si="60"/>
        <v>3.6214953271063166E-4</v>
      </c>
      <c r="P82" s="7">
        <f t="shared" si="61"/>
        <v>-1.1120934579443187E-2</v>
      </c>
      <c r="Q82" s="7">
        <f t="shared" si="62"/>
        <v>4.9709345794415327E-3</v>
      </c>
      <c r="R82" s="7">
        <f t="shared" si="63"/>
        <v>-4.2017757009311651E-3</v>
      </c>
      <c r="S82" s="7">
        <f t="shared" si="64"/>
        <v>1.9799999999996487E-3</v>
      </c>
      <c r="U82">
        <f t="shared" si="65"/>
        <v>1.13259</v>
      </c>
      <c r="V82">
        <f t="shared" si="66"/>
        <v>1.4728678137595163E-4</v>
      </c>
      <c r="W82">
        <f t="shared" si="67"/>
        <v>5.6500815574054893E-3</v>
      </c>
      <c r="X82">
        <f t="shared" si="68"/>
        <v>1.6580956328033124E-3</v>
      </c>
      <c r="Y82">
        <f t="shared" si="69"/>
        <v>4.0364379829624183E-5</v>
      </c>
      <c r="Z82">
        <f t="shared" si="70"/>
        <v>-1.2375995502736056E-3</v>
      </c>
      <c r="AA82">
        <f t="shared" si="71"/>
        <v>5.5437979108759433E-4</v>
      </c>
      <c r="AB82">
        <f t="shared" si="72"/>
        <v>-4.6774219037536288E-4</v>
      </c>
      <c r="AC82">
        <f t="shared" si="73"/>
        <v>2.2024839124119407E-4</v>
      </c>
      <c r="AE82">
        <f t="shared" si="74"/>
        <v>1.13259</v>
      </c>
      <c r="AF82">
        <f t="shared" si="75"/>
        <v>8.2063934913677479E-4</v>
      </c>
      <c r="AG82">
        <f t="shared" si="76"/>
        <v>2.1184467217844295E-3</v>
      </c>
    </row>
    <row r="83" spans="1:33" x14ac:dyDescent="0.25">
      <c r="A83" s="5">
        <f>Raw_Fluorescence!A81</f>
        <v>1.15723</v>
      </c>
      <c r="B83" s="5">
        <f>Raw_Fluorescence!B81</f>
        <v>8.6965800000000009</v>
      </c>
      <c r="C83" s="5">
        <f>Raw_Fluorescence!C81</f>
        <v>8.9889600000000005</v>
      </c>
      <c r="D83" s="5">
        <f>Raw_Fluorescence!D81</f>
        <v>8.9973799999999997</v>
      </c>
      <c r="E83" s="5">
        <f>Raw_Fluorescence!E81</f>
        <v>8.9294600000000006</v>
      </c>
      <c r="F83" s="5">
        <f>Raw_Fluorescence!F81</f>
        <v>8.9911600000000007</v>
      </c>
      <c r="G83" s="5">
        <f>Raw_Fluorescence!G81</f>
        <v>8.97715</v>
      </c>
      <c r="H83" s="5">
        <f>Raw_Fluorescence!H81</f>
        <v>8.9867299999999997</v>
      </c>
      <c r="I83" s="5">
        <f>Raw_Fluorescence!I81</f>
        <v>8.9769600000000001</v>
      </c>
      <c r="J83" s="7"/>
      <c r="K83" s="7">
        <f t="shared" si="56"/>
        <v>1.15723</v>
      </c>
      <c r="L83" s="7">
        <f t="shared" si="57"/>
        <v>-3.3924112149531283E-2</v>
      </c>
      <c r="M83" s="7">
        <f t="shared" si="58"/>
        <v>6.605514018691494E-2</v>
      </c>
      <c r="N83" s="7">
        <f t="shared" si="59"/>
        <v>1.7649252336450871E-2</v>
      </c>
      <c r="O83" s="7">
        <f t="shared" si="60"/>
        <v>-4.2547850467288484E-2</v>
      </c>
      <c r="P83" s="7">
        <f t="shared" si="61"/>
        <v>5.2690654205580501E-3</v>
      </c>
      <c r="Q83" s="7">
        <f t="shared" si="62"/>
        <v>1.0490934579442168E-2</v>
      </c>
      <c r="R83" s="7">
        <f t="shared" si="63"/>
        <v>3.6282242990690605E-3</v>
      </c>
      <c r="S83" s="7">
        <f t="shared" si="64"/>
        <v>-1.2890000000000512E-2</v>
      </c>
      <c r="U83">
        <f t="shared" si="65"/>
        <v>1.15723</v>
      </c>
      <c r="V83">
        <f t="shared" si="66"/>
        <v>-3.8856991204347358E-3</v>
      </c>
      <c r="W83">
        <f t="shared" si="67"/>
        <v>7.4028739771073437E-3</v>
      </c>
      <c r="X83">
        <f t="shared" si="68"/>
        <v>1.965454514439986E-3</v>
      </c>
      <c r="Y83">
        <f t="shared" si="69"/>
        <v>-4.7422885909615495E-3</v>
      </c>
      <c r="Z83">
        <f t="shared" si="70"/>
        <v>5.8637095185316227E-4</v>
      </c>
      <c r="AA83">
        <f t="shared" si="71"/>
        <v>1.1699936958571222E-3</v>
      </c>
      <c r="AB83">
        <f t="shared" si="72"/>
        <v>4.0389437742799686E-4</v>
      </c>
      <c r="AC83">
        <f t="shared" si="73"/>
        <v>-1.4338392742927314E-3</v>
      </c>
      <c r="AE83">
        <f t="shared" si="74"/>
        <v>1.15723</v>
      </c>
      <c r="AF83">
        <f t="shared" si="75"/>
        <v>1.8334506637457431E-4</v>
      </c>
      <c r="AG83">
        <f t="shared" si="76"/>
        <v>3.7780632202040589E-3</v>
      </c>
    </row>
    <row r="84" spans="1:33" x14ac:dyDescent="0.25">
      <c r="A84" s="5">
        <f>Raw_Fluorescence!A82</f>
        <v>1.18224</v>
      </c>
      <c r="B84" s="5">
        <f>Raw_Fluorescence!B82</f>
        <v>8.7559299999999993</v>
      </c>
      <c r="C84" s="5">
        <f>Raw_Fluorescence!C82</f>
        <v>8.9024199999999993</v>
      </c>
      <c r="D84" s="5">
        <f>Raw_Fluorescence!D82</f>
        <v>8.99526</v>
      </c>
      <c r="E84" s="5">
        <f>Raw_Fluorescence!E82</f>
        <v>9.0068599999999996</v>
      </c>
      <c r="F84" s="5">
        <f>Raw_Fluorescence!F82</f>
        <v>8.9857800000000001</v>
      </c>
      <c r="G84" s="5">
        <f>Raw_Fluorescence!G82</f>
        <v>8.9776199999999999</v>
      </c>
      <c r="H84" s="5">
        <f>Raw_Fluorescence!H82</f>
        <v>8.9868799999999993</v>
      </c>
      <c r="I84" s="5">
        <f>Raw_Fluorescence!I82</f>
        <v>8.9881600000000006</v>
      </c>
      <c r="J84" s="7"/>
      <c r="K84" s="7">
        <f t="shared" si="56"/>
        <v>1.18224</v>
      </c>
      <c r="L84" s="7">
        <f t="shared" si="57"/>
        <v>2.5425887850467177E-2</v>
      </c>
      <c r="M84" s="7">
        <f t="shared" si="58"/>
        <v>-2.0484859813086231E-2</v>
      </c>
      <c r="N84" s="7">
        <f t="shared" si="59"/>
        <v>1.5529252336451194E-2</v>
      </c>
      <c r="O84" s="7">
        <f t="shared" si="60"/>
        <v>3.4852149532710541E-2</v>
      </c>
      <c r="P84" s="7">
        <f t="shared" si="61"/>
        <v>-1.1093457944255647E-4</v>
      </c>
      <c r="Q84" s="7">
        <f t="shared" si="62"/>
        <v>1.0960934579442139E-2</v>
      </c>
      <c r="R84" s="7">
        <f t="shared" si="63"/>
        <v>3.7782242990687109E-3</v>
      </c>
      <c r="S84" s="7">
        <f t="shared" si="64"/>
        <v>-1.6899999999999693E-3</v>
      </c>
      <c r="U84">
        <f t="shared" si="65"/>
        <v>1.18224</v>
      </c>
      <c r="V84">
        <f t="shared" si="66"/>
        <v>2.9123046646394725E-3</v>
      </c>
      <c r="W84">
        <f t="shared" si="67"/>
        <v>-2.2957613170735231E-3</v>
      </c>
      <c r="X84">
        <f t="shared" si="68"/>
        <v>1.7293672575307199E-3</v>
      </c>
      <c r="Y84">
        <f t="shared" si="69"/>
        <v>3.8845429154294973E-3</v>
      </c>
      <c r="Z84">
        <f t="shared" si="70"/>
        <v>-1.2345417972486044E-5</v>
      </c>
      <c r="AA84">
        <f t="shared" si="71"/>
        <v>1.2224100971690111E-3</v>
      </c>
      <c r="AB84">
        <f t="shared" si="72"/>
        <v>4.2059239596825169E-4</v>
      </c>
      <c r="AC84">
        <f t="shared" si="73"/>
        <v>-1.8798978848367538E-4</v>
      </c>
      <c r="AE84">
        <f t="shared" si="74"/>
        <v>1.18224</v>
      </c>
      <c r="AF84">
        <f t="shared" si="75"/>
        <v>9.5914010090090854E-4</v>
      </c>
      <c r="AG84">
        <f t="shared" si="76"/>
        <v>1.9338895806771423E-3</v>
      </c>
    </row>
    <row r="85" spans="1:33" x14ac:dyDescent="0.25">
      <c r="A85" s="5">
        <f>Raw_Fluorescence!A83</f>
        <v>1.20763</v>
      </c>
      <c r="B85" s="5">
        <f>Raw_Fluorescence!B83</f>
        <v>8.6867300000000007</v>
      </c>
      <c r="C85" s="5">
        <f>Raw_Fluorescence!C83</f>
        <v>8.93384</v>
      </c>
      <c r="D85" s="5">
        <f>Raw_Fluorescence!D83</f>
        <v>8.9969800000000006</v>
      </c>
      <c r="E85" s="5">
        <f>Raw_Fluorescence!E83</f>
        <v>8.9904200000000003</v>
      </c>
      <c r="F85" s="5">
        <f>Raw_Fluorescence!F83</f>
        <v>8.9544999999999995</v>
      </c>
      <c r="G85" s="5">
        <f>Raw_Fluorescence!G83</f>
        <v>8.9839800000000007</v>
      </c>
      <c r="H85" s="5">
        <f>Raw_Fluorescence!H83</f>
        <v>8.9765700000000006</v>
      </c>
      <c r="I85" s="5">
        <f>Raw_Fluorescence!I83</f>
        <v>8.9814600000000002</v>
      </c>
      <c r="J85" s="7"/>
      <c r="K85" s="7">
        <f t="shared" si="56"/>
        <v>1.20763</v>
      </c>
      <c r="L85" s="7">
        <f t="shared" si="57"/>
        <v>-4.3774112149531419E-2</v>
      </c>
      <c r="M85" s="7">
        <f t="shared" si="58"/>
        <v>1.0935140186914438E-2</v>
      </c>
      <c r="N85" s="7">
        <f t="shared" si="59"/>
        <v>1.7249252336451804E-2</v>
      </c>
      <c r="O85" s="7">
        <f t="shared" si="60"/>
        <v>1.8412149532711197E-2</v>
      </c>
      <c r="P85" s="7">
        <f t="shared" si="61"/>
        <v>-3.1390934579443197E-2</v>
      </c>
      <c r="Q85" s="7">
        <f t="shared" si="62"/>
        <v>1.7320934579442948E-2</v>
      </c>
      <c r="R85" s="7">
        <f t="shared" si="63"/>
        <v>-6.5317757009299982E-3</v>
      </c>
      <c r="S85" s="7">
        <f t="shared" si="64"/>
        <v>-8.3900000000003416E-3</v>
      </c>
      <c r="U85">
        <f t="shared" si="65"/>
        <v>1.20763</v>
      </c>
      <c r="V85">
        <f t="shared" si="66"/>
        <v>-5.0139272128186217E-3</v>
      </c>
      <c r="W85">
        <f t="shared" si="67"/>
        <v>1.2255134800511036E-3</v>
      </c>
      <c r="X85">
        <f t="shared" si="68"/>
        <v>1.9209097489855044E-3</v>
      </c>
      <c r="Y85">
        <f t="shared" si="69"/>
        <v>2.0521771536069528E-3</v>
      </c>
      <c r="Z85">
        <f t="shared" si="70"/>
        <v>-3.4933580663264923E-3</v>
      </c>
      <c r="AA85">
        <f t="shared" si="71"/>
        <v>1.9317043787513018E-3</v>
      </c>
      <c r="AB85">
        <f t="shared" si="72"/>
        <v>-7.2711807836779621E-4</v>
      </c>
      <c r="AC85">
        <f t="shared" si="73"/>
        <v>-9.3327474874445521E-4</v>
      </c>
      <c r="AE85">
        <f t="shared" si="74"/>
        <v>1.20763</v>
      </c>
      <c r="AF85">
        <f t="shared" si="75"/>
        <v>-3.7967166810781288E-4</v>
      </c>
      <c r="AG85">
        <f t="shared" si="76"/>
        <v>2.6918980281377255E-3</v>
      </c>
    </row>
    <row r="86" spans="1:33" x14ac:dyDescent="0.25">
      <c r="A86" s="5">
        <f>Raw_Fluorescence!A84</f>
        <v>1.2334000000000001</v>
      </c>
      <c r="B86" s="5">
        <f>Raw_Fluorescence!B84</f>
        <v>8.7205999999999992</v>
      </c>
      <c r="C86" s="5">
        <f>Raw_Fluorescence!C84</f>
        <v>8.8728300000000004</v>
      </c>
      <c r="D86" s="5">
        <f>Raw_Fluorescence!D84</f>
        <v>8.9893900000000002</v>
      </c>
      <c r="E86" s="5">
        <f>Raw_Fluorescence!E84</f>
        <v>8.9698799999999999</v>
      </c>
      <c r="F86" s="5">
        <f>Raw_Fluorescence!F84</f>
        <v>8.9942700000000002</v>
      </c>
      <c r="G86" s="5">
        <f>Raw_Fluorescence!G84</f>
        <v>8.9702500000000001</v>
      </c>
      <c r="H86" s="5">
        <f>Raw_Fluorescence!H84</f>
        <v>8.9396100000000001</v>
      </c>
      <c r="I86" s="5">
        <f>Raw_Fluorescence!I84</f>
        <v>8.9884299999999993</v>
      </c>
      <c r="J86" s="7"/>
      <c r="K86" s="7">
        <f t="shared" si="56"/>
        <v>1.2334000000000001</v>
      </c>
      <c r="L86" s="7">
        <f t="shared" si="57"/>
        <v>-9.9041121495329065E-3</v>
      </c>
      <c r="M86" s="7">
        <f t="shared" si="58"/>
        <v>-5.0074859813085126E-2</v>
      </c>
      <c r="N86" s="7">
        <f t="shared" si="59"/>
        <v>9.6592523364513738E-3</v>
      </c>
      <c r="O86" s="7">
        <f t="shared" si="60"/>
        <v>-2.1278504672892495E-3</v>
      </c>
      <c r="P86" s="7">
        <f t="shared" si="61"/>
        <v>8.3790654205575521E-3</v>
      </c>
      <c r="Q86" s="7">
        <f t="shared" si="62"/>
        <v>3.590934579442262E-3</v>
      </c>
      <c r="R86" s="7">
        <f t="shared" si="63"/>
        <v>-4.3491775700930546E-2</v>
      </c>
      <c r="S86" s="7">
        <f t="shared" si="64"/>
        <v>-1.4200000000013091E-3</v>
      </c>
      <c r="U86">
        <f t="shared" si="65"/>
        <v>1.2334000000000001</v>
      </c>
      <c r="V86">
        <f t="shared" si="66"/>
        <v>-1.1344261479414642E-3</v>
      </c>
      <c r="W86">
        <f t="shared" si="67"/>
        <v>-5.6119459525576605E-3</v>
      </c>
      <c r="X86">
        <f t="shared" si="68"/>
        <v>1.075672824484702E-3</v>
      </c>
      <c r="Y86">
        <f t="shared" si="69"/>
        <v>-2.3716547095736489E-4</v>
      </c>
      <c r="Z86">
        <f t="shared" si="70"/>
        <v>9.3246907641770843E-4</v>
      </c>
      <c r="AA86">
        <f t="shared" si="71"/>
        <v>4.0047631489531141E-4</v>
      </c>
      <c r="AB86">
        <f t="shared" si="72"/>
        <v>-4.8415098466962417E-3</v>
      </c>
      <c r="AC86">
        <f t="shared" si="73"/>
        <v>-1.5795591695092899E-4</v>
      </c>
      <c r="AE86">
        <f t="shared" si="74"/>
        <v>1.2334000000000001</v>
      </c>
      <c r="AF86">
        <f t="shared" si="75"/>
        <v>-1.1967981399132425E-3</v>
      </c>
      <c r="AG86">
        <f t="shared" si="76"/>
        <v>2.5920378295447239E-3</v>
      </c>
    </row>
    <row r="87" spans="1:33" x14ac:dyDescent="0.25">
      <c r="A87" s="5">
        <f>Raw_Fluorescence!A85</f>
        <v>1.2595499999999999</v>
      </c>
      <c r="B87" s="5">
        <f>Raw_Fluorescence!B85</f>
        <v>8.7208699999999997</v>
      </c>
      <c r="C87" s="5">
        <f>Raw_Fluorescence!C85</f>
        <v>8.9403600000000001</v>
      </c>
      <c r="D87" s="5">
        <f>Raw_Fluorescence!D85</f>
        <v>8.9637799999999999</v>
      </c>
      <c r="E87" s="5">
        <f>Raw_Fluorescence!E85</f>
        <v>8.9884500000000003</v>
      </c>
      <c r="F87" s="5">
        <f>Raw_Fluorescence!F85</f>
        <v>8.9792699999999996</v>
      </c>
      <c r="G87" s="5">
        <f>Raw_Fluorescence!G85</f>
        <v>8.9855099999999997</v>
      </c>
      <c r="H87" s="5">
        <f>Raw_Fluorescence!H85</f>
        <v>8.9815000000000005</v>
      </c>
      <c r="I87" s="5">
        <f>Raw_Fluorescence!I85</f>
        <v>8.9853199999999998</v>
      </c>
      <c r="J87" s="7"/>
      <c r="K87" s="7">
        <f t="shared" si="56"/>
        <v>1.2595499999999999</v>
      </c>
      <c r="L87" s="7">
        <f t="shared" si="57"/>
        <v>-9.63411214953247E-3</v>
      </c>
      <c r="M87" s="7">
        <f t="shared" si="58"/>
        <v>1.745514018691452E-2</v>
      </c>
      <c r="N87" s="7">
        <f t="shared" si="59"/>
        <v>-1.5950747663548981E-2</v>
      </c>
      <c r="O87" s="7">
        <f t="shared" si="60"/>
        <v>1.644214953271117E-2</v>
      </c>
      <c r="P87" s="7">
        <f t="shared" si="61"/>
        <v>-6.6209345794430163E-3</v>
      </c>
      <c r="Q87" s="7">
        <f t="shared" si="62"/>
        <v>1.8850934579441869E-2</v>
      </c>
      <c r="R87" s="7">
        <f t="shared" si="63"/>
        <v>-1.6017757009301192E-3</v>
      </c>
      <c r="S87" s="7">
        <f t="shared" si="64"/>
        <v>-4.5300000000008112E-3</v>
      </c>
      <c r="U87">
        <f t="shared" si="65"/>
        <v>1.2595499999999999</v>
      </c>
      <c r="V87">
        <f t="shared" si="66"/>
        <v>-1.1035000987085568E-3</v>
      </c>
      <c r="W87">
        <f t="shared" si="67"/>
        <v>1.9562172253487597E-3</v>
      </c>
      <c r="X87">
        <f t="shared" si="68"/>
        <v>-1.7763057837451566E-3</v>
      </c>
      <c r="Y87">
        <f t="shared" si="69"/>
        <v>1.8326053439481568E-3</v>
      </c>
      <c r="Z87">
        <f t="shared" si="70"/>
        <v>-7.3681448257560992E-4</v>
      </c>
      <c r="AA87">
        <f t="shared" si="71"/>
        <v>2.1023364936601074E-3</v>
      </c>
      <c r="AB87">
        <f t="shared" si="72"/>
        <v>-1.783098690101545E-4</v>
      </c>
      <c r="AC87">
        <f t="shared" si="73"/>
        <v>-5.0390162238533583E-4</v>
      </c>
      <c r="AE87">
        <f t="shared" si="74"/>
        <v>1.2595499999999999</v>
      </c>
      <c r="AF87">
        <f t="shared" si="75"/>
        <v>1.9904090081652629E-4</v>
      </c>
      <c r="AG87">
        <f t="shared" si="76"/>
        <v>1.5348192174505779E-3</v>
      </c>
    </row>
    <row r="88" spans="1:33" x14ac:dyDescent="0.25">
      <c r="A88" s="5">
        <f>Raw_Fluorescence!A86</f>
        <v>1.2861100000000001</v>
      </c>
      <c r="B88" s="5">
        <f>Raw_Fluorescence!B86</f>
        <v>8.7720900000000004</v>
      </c>
      <c r="C88" s="5">
        <f>Raw_Fluorescence!C86</f>
        <v>8.9580800000000007</v>
      </c>
      <c r="D88" s="5">
        <f>Raw_Fluorescence!D86</f>
        <v>8.9646000000000008</v>
      </c>
      <c r="E88" s="5">
        <f>Raw_Fluorescence!E86</f>
        <v>8.9658599999999993</v>
      </c>
      <c r="F88" s="5">
        <f>Raw_Fluorescence!F86</f>
        <v>8.9974699999999999</v>
      </c>
      <c r="G88" s="5">
        <f>Raw_Fluorescence!G86</f>
        <v>8.9726199999999992</v>
      </c>
      <c r="H88" s="5">
        <f>Raw_Fluorescence!H86</f>
        <v>9.0194200000000002</v>
      </c>
      <c r="I88" s="5">
        <f>Raw_Fluorescence!I86</f>
        <v>9.0009300000000003</v>
      </c>
      <c r="J88" s="7"/>
      <c r="K88" s="7">
        <f t="shared" si="56"/>
        <v>1.2861100000000001</v>
      </c>
      <c r="L88" s="7">
        <f t="shared" si="57"/>
        <v>4.1585887850468239E-2</v>
      </c>
      <c r="M88" s="7">
        <f t="shared" si="58"/>
        <v>3.5175140186915144E-2</v>
      </c>
      <c r="N88" s="7">
        <f t="shared" si="59"/>
        <v>-1.513074766354805E-2</v>
      </c>
      <c r="O88" s="7">
        <f t="shared" si="60"/>
        <v>-6.1478504672898282E-3</v>
      </c>
      <c r="P88" s="7">
        <f t="shared" si="61"/>
        <v>1.15790654205572E-2</v>
      </c>
      <c r="Q88" s="7">
        <f t="shared" si="62"/>
        <v>5.9609345794413571E-3</v>
      </c>
      <c r="R88" s="7">
        <f t="shared" si="63"/>
        <v>3.6318224299069612E-2</v>
      </c>
      <c r="S88" s="7">
        <f t="shared" si="64"/>
        <v>1.1079999999999757E-2</v>
      </c>
      <c r="U88">
        <f t="shared" si="65"/>
        <v>1.2861100000000001</v>
      </c>
      <c r="V88">
        <f t="shared" si="66"/>
        <v>4.7632859816876486E-3</v>
      </c>
      <c r="W88">
        <f t="shared" si="67"/>
        <v>3.9421175883356868E-3</v>
      </c>
      <c r="X88">
        <f t="shared" si="68"/>
        <v>-1.6849890145631532E-3</v>
      </c>
      <c r="Y88">
        <f t="shared" si="69"/>
        <v>-6.8522571198704758E-4</v>
      </c>
      <c r="Z88">
        <f t="shared" si="70"/>
        <v>1.2885829023362304E-3</v>
      </c>
      <c r="AA88">
        <f t="shared" si="71"/>
        <v>6.6478880661687955E-4</v>
      </c>
      <c r="AB88">
        <f t="shared" si="72"/>
        <v>4.0429492179760796E-3</v>
      </c>
      <c r="AC88">
        <f t="shared" si="73"/>
        <v>1.2325010984610149E-3</v>
      </c>
      <c r="AE88">
        <f t="shared" si="74"/>
        <v>1.2861100000000001</v>
      </c>
      <c r="AF88">
        <f t="shared" si="75"/>
        <v>1.6955013586079171E-3</v>
      </c>
      <c r="AG88">
        <f t="shared" si="76"/>
        <v>2.3454209251609925E-3</v>
      </c>
    </row>
    <row r="89" spans="1:33" x14ac:dyDescent="0.25">
      <c r="A89" s="5">
        <f>Raw_Fluorescence!A87</f>
        <v>1.3130599999999999</v>
      </c>
      <c r="B89" s="5">
        <f>Raw_Fluorescence!B87</f>
        <v>8.7211999999999996</v>
      </c>
      <c r="C89" s="5">
        <f>Raw_Fluorescence!C87</f>
        <v>8.9059200000000001</v>
      </c>
      <c r="D89" s="5">
        <f>Raw_Fluorescence!D87</f>
        <v>8.9893699999999992</v>
      </c>
      <c r="E89" s="5">
        <f>Raw_Fluorescence!E87</f>
        <v>8.9761100000000003</v>
      </c>
      <c r="F89" s="5">
        <f>Raw_Fluorescence!F87</f>
        <v>9.0059500000000003</v>
      </c>
      <c r="G89" s="5">
        <f>Raw_Fluorescence!G87</f>
        <v>8.9844600000000003</v>
      </c>
      <c r="H89" s="5">
        <f>Raw_Fluorescence!H87</f>
        <v>9.0148100000000007</v>
      </c>
      <c r="I89" s="5">
        <f>Raw_Fluorescence!I87</f>
        <v>8.9733599999999996</v>
      </c>
      <c r="J89" s="7"/>
      <c r="K89" s="7">
        <f t="shared" si="56"/>
        <v>1.3130599999999999</v>
      </c>
      <c r="L89" s="7">
        <f t="shared" si="57"/>
        <v>-9.3041121495325285E-3</v>
      </c>
      <c r="M89" s="7">
        <f t="shared" si="58"/>
        <v>-1.6984859813085507E-2</v>
      </c>
      <c r="N89" s="7">
        <f t="shared" si="59"/>
        <v>9.6392523364503546E-3</v>
      </c>
      <c r="O89" s="7">
        <f t="shared" si="60"/>
        <v>4.1021495327111523E-3</v>
      </c>
      <c r="P89" s="7">
        <f t="shared" si="61"/>
        <v>2.0059065420557687E-2</v>
      </c>
      <c r="Q89" s="7">
        <f t="shared" si="62"/>
        <v>1.780093457944254E-2</v>
      </c>
      <c r="R89" s="7">
        <f t="shared" si="63"/>
        <v>3.1708224299070054E-2</v>
      </c>
      <c r="S89" s="7">
        <f t="shared" si="64"/>
        <v>-1.6490000000001004E-2</v>
      </c>
      <c r="U89">
        <f t="shared" si="65"/>
        <v>1.3130599999999999</v>
      </c>
      <c r="V89">
        <f t="shared" si="66"/>
        <v>-1.0657015940906268E-3</v>
      </c>
      <c r="W89">
        <f t="shared" si="67"/>
        <v>-1.9035123740455641E-3</v>
      </c>
      <c r="X89">
        <f t="shared" si="68"/>
        <v>1.0734455862118591E-3</v>
      </c>
      <c r="Y89">
        <f t="shared" si="69"/>
        <v>4.5721644486718767E-4</v>
      </c>
      <c r="Z89">
        <f t="shared" si="70"/>
        <v>2.2322845410204717E-3</v>
      </c>
      <c r="AA89">
        <f t="shared" si="71"/>
        <v>1.9852360226442528E-3</v>
      </c>
      <c r="AB89">
        <f t="shared" si="72"/>
        <v>3.5297634481711005E-3</v>
      </c>
      <c r="AC89">
        <f t="shared" si="73"/>
        <v>-1.8342908947313918E-3</v>
      </c>
      <c r="AE89">
        <f t="shared" si="74"/>
        <v>1.3130599999999999</v>
      </c>
      <c r="AF89">
        <f t="shared" si="75"/>
        <v>5.5930514750591109E-4</v>
      </c>
      <c r="AG89">
        <f t="shared" si="76"/>
        <v>2.0130269670259652E-3</v>
      </c>
    </row>
    <row r="90" spans="1:33" x14ac:dyDescent="0.25">
      <c r="A90" s="5">
        <f>Raw_Fluorescence!A88</f>
        <v>1.34043</v>
      </c>
      <c r="B90" s="5">
        <f>Raw_Fluorescence!B88</f>
        <v>8.74817</v>
      </c>
      <c r="C90" s="5">
        <f>Raw_Fluorescence!C88</f>
        <v>8.9179899999999996</v>
      </c>
      <c r="D90" s="5">
        <f>Raw_Fluorescence!D88</f>
        <v>8.9459400000000002</v>
      </c>
      <c r="E90" s="5">
        <f>Raw_Fluorescence!E88</f>
        <v>8.9727700000000006</v>
      </c>
      <c r="F90" s="5">
        <f>Raw_Fluorescence!F88</f>
        <v>8.9910499999999995</v>
      </c>
      <c r="G90" s="5">
        <f>Raw_Fluorescence!G88</f>
        <v>8.9831099999999999</v>
      </c>
      <c r="H90" s="5">
        <f>Raw_Fluorescence!H88</f>
        <v>8.9964899999999997</v>
      </c>
      <c r="I90" s="5">
        <f>Raw_Fluorescence!I88</f>
        <v>9.0010600000000007</v>
      </c>
      <c r="J90" s="7"/>
      <c r="K90" s="7">
        <f t="shared" si="56"/>
        <v>1.34043</v>
      </c>
      <c r="L90" s="7">
        <f t="shared" si="57"/>
        <v>1.7665887850467854E-2</v>
      </c>
      <c r="M90" s="7">
        <f t="shared" si="58"/>
        <v>-4.9148598130859256E-3</v>
      </c>
      <c r="N90" s="7">
        <f t="shared" si="59"/>
        <v>-3.3790747663548615E-2</v>
      </c>
      <c r="O90" s="7">
        <f t="shared" si="60"/>
        <v>7.6214953271147579E-4</v>
      </c>
      <c r="P90" s="7">
        <f t="shared" si="61"/>
        <v>5.1590654205568853E-3</v>
      </c>
      <c r="Q90" s="7">
        <f t="shared" si="62"/>
        <v>1.6450934579442134E-2</v>
      </c>
      <c r="R90" s="7">
        <f t="shared" si="63"/>
        <v>1.3388224299069051E-2</v>
      </c>
      <c r="S90" s="7">
        <f t="shared" si="64"/>
        <v>1.1210000000000164E-2</v>
      </c>
      <c r="U90">
        <f t="shared" si="65"/>
        <v>1.34043</v>
      </c>
      <c r="V90">
        <f t="shared" si="66"/>
        <v>2.0234671015026125E-3</v>
      </c>
      <c r="W90">
        <f t="shared" si="67"/>
        <v>-5.5081387623232827E-4</v>
      </c>
      <c r="X90">
        <f t="shared" si="68"/>
        <v>-3.7630023230196168E-3</v>
      </c>
      <c r="Y90">
        <f t="shared" si="69"/>
        <v>8.4947488389879277E-5</v>
      </c>
      <c r="Z90">
        <f t="shared" si="70"/>
        <v>5.741295390870822E-4</v>
      </c>
      <c r="AA90">
        <f t="shared" si="71"/>
        <v>1.8346782741951553E-3</v>
      </c>
      <c r="AB90">
        <f t="shared" si="72"/>
        <v>1.4903787837831103E-3</v>
      </c>
      <c r="AC90">
        <f t="shared" si="73"/>
        <v>1.2469618514213434E-3</v>
      </c>
      <c r="AE90">
        <f t="shared" si="74"/>
        <v>1.34043</v>
      </c>
      <c r="AF90">
        <f t="shared" si="75"/>
        <v>3.6759335489090479E-4</v>
      </c>
      <c r="AG90">
        <f t="shared" si="76"/>
        <v>1.8881597418414602E-3</v>
      </c>
    </row>
    <row r="91" spans="1:33" x14ac:dyDescent="0.25">
      <c r="A91" s="5">
        <f>Raw_Fluorescence!A89</f>
        <v>1.3682000000000001</v>
      </c>
      <c r="B91" s="5">
        <f>Raw_Fluorescence!B89</f>
        <v>8.74512</v>
      </c>
      <c r="C91" s="5">
        <f>Raw_Fluorescence!C89</f>
        <v>8.9567800000000002</v>
      </c>
      <c r="D91" s="5">
        <f>Raw_Fluorescence!D89</f>
        <v>8.9996399999999994</v>
      </c>
      <c r="E91" s="5">
        <f>Raw_Fluorescence!E89</f>
        <v>8.9413699999999992</v>
      </c>
      <c r="F91" s="5">
        <f>Raw_Fluorescence!F89</f>
        <v>8.9713799999999999</v>
      </c>
      <c r="G91" s="5">
        <f>Raw_Fluorescence!G89</f>
        <v>8.9461099999999991</v>
      </c>
      <c r="H91" s="5">
        <f>Raw_Fluorescence!H89</f>
        <v>8.9933499999999995</v>
      </c>
      <c r="I91" s="5">
        <f>Raw_Fluorescence!I89</f>
        <v>8.9539299999999997</v>
      </c>
      <c r="J91" s="7"/>
      <c r="K91" s="7">
        <f t="shared" si="56"/>
        <v>1.3682000000000001</v>
      </c>
      <c r="L91" s="7">
        <f t="shared" si="57"/>
        <v>1.4615887850467857E-2</v>
      </c>
      <c r="M91" s="7">
        <f t="shared" si="58"/>
        <v>3.3875140186914621E-2</v>
      </c>
      <c r="N91" s="7">
        <f t="shared" si="59"/>
        <v>1.9909252336450578E-2</v>
      </c>
      <c r="O91" s="7">
        <f t="shared" si="60"/>
        <v>-3.0637850467289951E-2</v>
      </c>
      <c r="P91" s="7">
        <f t="shared" si="61"/>
        <v>-1.4510934579442747E-2</v>
      </c>
      <c r="Q91" s="7">
        <f t="shared" si="62"/>
        <v>-2.0549065420558676E-2</v>
      </c>
      <c r="R91" s="7">
        <f t="shared" si="63"/>
        <v>1.0248224299068909E-2</v>
      </c>
      <c r="S91" s="7">
        <f t="shared" si="64"/>
        <v>-3.592000000000084E-2</v>
      </c>
      <c r="U91">
        <f t="shared" si="65"/>
        <v>1.3682000000000001</v>
      </c>
      <c r="V91">
        <f t="shared" si="66"/>
        <v>1.6741172860944096E-3</v>
      </c>
      <c r="W91">
        <f t="shared" si="67"/>
        <v>3.7964251237824166E-3</v>
      </c>
      <c r="X91">
        <f t="shared" si="68"/>
        <v>2.2171324392583599E-3</v>
      </c>
      <c r="Y91">
        <f t="shared" si="69"/>
        <v>-3.4148265335829193E-3</v>
      </c>
      <c r="Z91">
        <f t="shared" si="70"/>
        <v>-1.6148576346060321E-3</v>
      </c>
      <c r="AA91">
        <f t="shared" si="71"/>
        <v>-2.2917192758900636E-3</v>
      </c>
      <c r="AB91">
        <f t="shared" si="72"/>
        <v>1.1408335956729449E-3</v>
      </c>
      <c r="AC91">
        <f t="shared" si="73"/>
        <v>-3.9956172794875155E-3</v>
      </c>
      <c r="AE91">
        <f t="shared" si="74"/>
        <v>1.3682000000000001</v>
      </c>
      <c r="AF91">
        <f t="shared" si="75"/>
        <v>-3.1106403484479995E-4</v>
      </c>
      <c r="AG91">
        <f t="shared" si="76"/>
        <v>2.8820712641693608E-3</v>
      </c>
    </row>
    <row r="92" spans="1:33" x14ac:dyDescent="0.25">
      <c r="A92" s="5">
        <f>Raw_Fluorescence!A90</f>
        <v>1.39639</v>
      </c>
      <c r="B92" s="5">
        <f>Raw_Fluorescence!B90</f>
        <v>8.7365499999999994</v>
      </c>
      <c r="C92" s="5">
        <f>Raw_Fluorescence!C90</f>
        <v>8.9419799999999992</v>
      </c>
      <c r="D92" s="5">
        <f>Raw_Fluorescence!D90</f>
        <v>8.9594900000000006</v>
      </c>
      <c r="E92" s="5">
        <f>Raw_Fluorescence!E90</f>
        <v>8.96265</v>
      </c>
      <c r="F92" s="5">
        <f>Raw_Fluorescence!F90</f>
        <v>8.9718099999999996</v>
      </c>
      <c r="G92" s="5">
        <f>Raw_Fluorescence!G90</f>
        <v>8.96007</v>
      </c>
      <c r="H92" s="5">
        <f>Raw_Fluorescence!H90</f>
        <v>8.9832400000000003</v>
      </c>
      <c r="I92" s="5">
        <f>Raw_Fluorescence!I90</f>
        <v>8.9953900000000004</v>
      </c>
      <c r="J92" s="7"/>
      <c r="K92" s="7">
        <f t="shared" si="56"/>
        <v>1.39639</v>
      </c>
      <c r="L92" s="7">
        <f t="shared" si="57"/>
        <v>6.0458878504672242E-3</v>
      </c>
      <c r="M92" s="7">
        <f t="shared" si="58"/>
        <v>1.9075140186913586E-2</v>
      </c>
      <c r="N92" s="7">
        <f t="shared" si="59"/>
        <v>-2.024074766354822E-2</v>
      </c>
      <c r="O92" s="7">
        <f t="shared" si="60"/>
        <v>-9.3578504672890972E-3</v>
      </c>
      <c r="P92" s="7">
        <f t="shared" si="61"/>
        <v>-1.4080934579443039E-2</v>
      </c>
      <c r="Q92" s="7">
        <f t="shared" si="62"/>
        <v>-6.5890654205578159E-3</v>
      </c>
      <c r="R92" s="7">
        <f t="shared" si="63"/>
        <v>1.3822429906973355E-4</v>
      </c>
      <c r="S92" s="7">
        <f t="shared" si="64"/>
        <v>5.5399999999998784E-3</v>
      </c>
      <c r="U92">
        <f t="shared" si="65"/>
        <v>1.39639</v>
      </c>
      <c r="V92">
        <f t="shared" si="66"/>
        <v>6.9250157525882776E-4</v>
      </c>
      <c r="W92">
        <f t="shared" si="67"/>
        <v>2.1377724504072731E-3</v>
      </c>
      <c r="X92">
        <f t="shared" si="68"/>
        <v>-2.2540483932454985E-3</v>
      </c>
      <c r="Y92">
        <f t="shared" si="69"/>
        <v>-1.0430051581822582E-3</v>
      </c>
      <c r="Z92">
        <f t="shared" si="70"/>
        <v>-1.567004839248258E-3</v>
      </c>
      <c r="AA92">
        <f t="shared" si="71"/>
        <v>-7.3484063266865971E-4</v>
      </c>
      <c r="AB92">
        <f t="shared" si="72"/>
        <v>1.5387146057236808E-5</v>
      </c>
      <c r="AC92">
        <f t="shared" si="73"/>
        <v>6.1625054923050747E-4</v>
      </c>
      <c r="AE92">
        <f t="shared" si="74"/>
        <v>1.39639</v>
      </c>
      <c r="AF92">
        <f t="shared" si="75"/>
        <v>-2.6712341279885361E-4</v>
      </c>
      <c r="AG92">
        <f t="shared" si="76"/>
        <v>1.4153687295724267E-3</v>
      </c>
    </row>
    <row r="93" spans="1:33" x14ac:dyDescent="0.25">
      <c r="A93" s="5">
        <f>Raw_Fluorescence!A91</f>
        <v>1.4250100000000001</v>
      </c>
      <c r="B93" s="5">
        <f>Raw_Fluorescence!B91</f>
        <v>8.7440999999999995</v>
      </c>
      <c r="C93" s="5">
        <f>Raw_Fluorescence!C91</f>
        <v>8.9243799999999993</v>
      </c>
      <c r="D93" s="5">
        <f>Raw_Fluorescence!D91</f>
        <v>9.0075400000000005</v>
      </c>
      <c r="E93" s="5">
        <f>Raw_Fluorescence!E91</f>
        <v>8.9932200000000009</v>
      </c>
      <c r="F93" s="5">
        <f>Raw_Fluorescence!F91</f>
        <v>9.0092400000000001</v>
      </c>
      <c r="G93" s="5">
        <f>Raw_Fluorescence!G91</f>
        <v>8.9553999999999991</v>
      </c>
      <c r="H93" s="5">
        <f>Raw_Fluorescence!H91</f>
        <v>8.9807400000000008</v>
      </c>
      <c r="I93" s="5">
        <f>Raw_Fluorescence!I91</f>
        <v>9.0057299999999998</v>
      </c>
      <c r="J93" s="7"/>
      <c r="K93" s="7">
        <f t="shared" si="56"/>
        <v>1.4250100000000001</v>
      </c>
      <c r="L93" s="7">
        <f t="shared" si="57"/>
        <v>1.3595887850467392E-2</v>
      </c>
      <c r="M93" s="7">
        <f t="shared" si="58"/>
        <v>1.4751401869137482E-3</v>
      </c>
      <c r="N93" s="7">
        <f t="shared" si="59"/>
        <v>2.7809252336451706E-2</v>
      </c>
      <c r="O93" s="7">
        <f t="shared" si="60"/>
        <v>2.1212149532711777E-2</v>
      </c>
      <c r="P93" s="7">
        <f t="shared" si="61"/>
        <v>2.334906542055748E-2</v>
      </c>
      <c r="Q93" s="7">
        <f t="shared" si="62"/>
        <v>-1.1259065420558656E-2</v>
      </c>
      <c r="R93" s="7">
        <f t="shared" si="63"/>
        <v>-2.3617757009297691E-3</v>
      </c>
      <c r="S93" s="7">
        <f t="shared" si="64"/>
        <v>1.5879999999999228E-2</v>
      </c>
      <c r="U93">
        <f t="shared" si="65"/>
        <v>1.4250100000000001</v>
      </c>
      <c r="V93">
        <f t="shared" si="66"/>
        <v>1.5572855445480063E-3</v>
      </c>
      <c r="W93">
        <f t="shared" si="67"/>
        <v>1.6532062260996122E-4</v>
      </c>
      <c r="X93">
        <f t="shared" si="68"/>
        <v>3.0968915569865433E-3</v>
      </c>
      <c r="Y93">
        <f t="shared" si="69"/>
        <v>2.3642589135281448E-3</v>
      </c>
      <c r="Z93">
        <f t="shared" si="70"/>
        <v>2.5984140682929692E-3</v>
      </c>
      <c r="AA93">
        <f t="shared" si="71"/>
        <v>-1.255658918044363E-3</v>
      </c>
      <c r="AB93">
        <f t="shared" si="72"/>
        <v>-2.6291316294760396E-4</v>
      </c>
      <c r="AC93">
        <f t="shared" si="73"/>
        <v>1.7664365923790973E-3</v>
      </c>
      <c r="AE93">
        <f t="shared" si="74"/>
        <v>1.4250100000000001</v>
      </c>
      <c r="AF93">
        <f t="shared" si="75"/>
        <v>1.2537544021690944E-3</v>
      </c>
      <c r="AG93">
        <f t="shared" si="76"/>
        <v>1.5388113431522037E-3</v>
      </c>
    </row>
    <row r="94" spans="1:33" x14ac:dyDescent="0.25">
      <c r="A94" s="5">
        <f>Raw_Fluorescence!A92</f>
        <v>1.4540599999999999</v>
      </c>
      <c r="B94" s="5">
        <f>Raw_Fluorescence!B92</f>
        <v>8.7356400000000001</v>
      </c>
      <c r="C94" s="5">
        <f>Raw_Fluorescence!C92</f>
        <v>8.8972999999999995</v>
      </c>
      <c r="D94" s="5">
        <f>Raw_Fluorescence!D92</f>
        <v>8.9844100000000005</v>
      </c>
      <c r="E94" s="5">
        <f>Raw_Fluorescence!E92</f>
        <v>8.9794499999999999</v>
      </c>
      <c r="F94" s="5">
        <f>Raw_Fluorescence!F92</f>
        <v>8.97837</v>
      </c>
      <c r="G94" s="5">
        <f>Raw_Fluorescence!G92</f>
        <v>8.9686599999999999</v>
      </c>
      <c r="H94" s="5">
        <f>Raw_Fluorescence!H92</f>
        <v>8.9690700000000003</v>
      </c>
      <c r="I94" s="5">
        <f>Raw_Fluorescence!I92</f>
        <v>8.9934600000000007</v>
      </c>
      <c r="J94" s="7"/>
      <c r="K94" s="7">
        <f t="shared" si="56"/>
        <v>1.4540599999999999</v>
      </c>
      <c r="L94" s="7">
        <f t="shared" si="57"/>
        <v>5.135887850467924E-3</v>
      </c>
      <c r="M94" s="7">
        <f t="shared" si="58"/>
        <v>-2.5604859813086023E-2</v>
      </c>
      <c r="N94" s="7">
        <f t="shared" si="59"/>
        <v>4.6792523364516114E-3</v>
      </c>
      <c r="O94" s="7">
        <f t="shared" si="60"/>
        <v>7.4421495327108289E-3</v>
      </c>
      <c r="P94" s="7">
        <f t="shared" si="61"/>
        <v>-7.5209345794426952E-3</v>
      </c>
      <c r="Q94" s="7">
        <f t="shared" si="62"/>
        <v>2.0009345794420597E-3</v>
      </c>
      <c r="R94" s="7">
        <f t="shared" si="63"/>
        <v>-1.4031775700930282E-2</v>
      </c>
      <c r="S94" s="7">
        <f t="shared" si="64"/>
        <v>3.6100000000001131E-3</v>
      </c>
      <c r="U94">
        <f t="shared" si="65"/>
        <v>1.4540599999999999</v>
      </c>
      <c r="V94">
        <f t="shared" si="66"/>
        <v>5.8826933525187009E-4</v>
      </c>
      <c r="W94">
        <f t="shared" si="67"/>
        <v>-2.8695654851599961E-3</v>
      </c>
      <c r="X94">
        <f t="shared" si="68"/>
        <v>5.2109049457514233E-4</v>
      </c>
      <c r="Y94">
        <f t="shared" si="69"/>
        <v>8.2948540134449608E-4</v>
      </c>
      <c r="Z94">
        <f t="shared" si="70"/>
        <v>-8.369714961151695E-4</v>
      </c>
      <c r="AA94">
        <f t="shared" si="71"/>
        <v>2.2315274449973872E-4</v>
      </c>
      <c r="AB94">
        <f t="shared" si="72"/>
        <v>-1.5620190053825163E-3</v>
      </c>
      <c r="AC94">
        <f t="shared" si="73"/>
        <v>4.0156398605094778E-4</v>
      </c>
      <c r="AE94">
        <f t="shared" si="74"/>
        <v>1.4540599999999999</v>
      </c>
      <c r="AF94">
        <f t="shared" si="75"/>
        <v>-3.3812425311693592E-4</v>
      </c>
      <c r="AG94">
        <f t="shared" si="76"/>
        <v>1.3080465028533781E-3</v>
      </c>
    </row>
    <row r="95" spans="1:33" x14ac:dyDescent="0.25">
      <c r="A95" s="5">
        <f>Raw_Fluorescence!A93</f>
        <v>1.4835499999999999</v>
      </c>
      <c r="B95" s="5">
        <f>Raw_Fluorescence!B93</f>
        <v>8.7276799999999994</v>
      </c>
      <c r="C95" s="5">
        <f>Raw_Fluorescence!C93</f>
        <v>8.9508899999999993</v>
      </c>
      <c r="D95" s="5">
        <f>Raw_Fluorescence!D93</f>
        <v>8.9855199999999993</v>
      </c>
      <c r="E95" s="5">
        <f>Raw_Fluorescence!E93</f>
        <v>8.9645299999999999</v>
      </c>
      <c r="F95" s="5">
        <f>Raw_Fluorescence!F93</f>
        <v>8.9567999999999994</v>
      </c>
      <c r="G95" s="5">
        <f>Raw_Fluorescence!G93</f>
        <v>8.9673599999999993</v>
      </c>
      <c r="H95" s="5">
        <f>Raw_Fluorescence!H93</f>
        <v>8.9667399999999997</v>
      </c>
      <c r="I95" s="5">
        <f>Raw_Fluorescence!I93</f>
        <v>8.9902700000000006</v>
      </c>
      <c r="J95" s="7"/>
      <c r="K95" s="7">
        <f t="shared" si="56"/>
        <v>1.4835499999999999</v>
      </c>
      <c r="L95" s="7">
        <f t="shared" si="57"/>
        <v>-2.8241121495327093E-3</v>
      </c>
      <c r="M95" s="7">
        <f t="shared" si="58"/>
        <v>2.7985140186913782E-2</v>
      </c>
      <c r="N95" s="7">
        <f t="shared" si="59"/>
        <v>5.7892523364504456E-3</v>
      </c>
      <c r="O95" s="7">
        <f t="shared" si="60"/>
        <v>-7.4778504672892154E-3</v>
      </c>
      <c r="P95" s="7">
        <f t="shared" si="61"/>
        <v>-2.9090934579443228E-2</v>
      </c>
      <c r="Q95" s="7">
        <f t="shared" si="62"/>
        <v>7.009345794415367E-4</v>
      </c>
      <c r="R95" s="7">
        <f t="shared" si="63"/>
        <v>-1.6361775700930892E-2</v>
      </c>
      <c r="S95" s="7">
        <f t="shared" si="64"/>
        <v>4.2000000000008697E-4</v>
      </c>
      <c r="U95">
        <f t="shared" si="65"/>
        <v>1.4835499999999999</v>
      </c>
      <c r="V95">
        <f t="shared" si="66"/>
        <v>-3.2347641250207103E-4</v>
      </c>
      <c r="W95">
        <f t="shared" si="67"/>
        <v>3.1363261882296936E-3</v>
      </c>
      <c r="X95">
        <f t="shared" si="68"/>
        <v>6.4470221871148657E-4</v>
      </c>
      <c r="Y95">
        <f t="shared" si="69"/>
        <v>-8.3346454794951466E-4</v>
      </c>
      <c r="Z95">
        <f t="shared" si="70"/>
        <v>-3.2374012539475297E-3</v>
      </c>
      <c r="AA95">
        <f t="shared" si="71"/>
        <v>7.8171208956148846E-5</v>
      </c>
      <c r="AB95">
        <f t="shared" si="72"/>
        <v>-1.8213948933751471E-3</v>
      </c>
      <c r="AC95">
        <f t="shared" si="73"/>
        <v>4.6719355717847008E-5</v>
      </c>
      <c r="AE95">
        <f t="shared" si="74"/>
        <v>1.4835499999999999</v>
      </c>
      <c r="AF95">
        <f t="shared" si="75"/>
        <v>-2.8872726701988587E-4</v>
      </c>
      <c r="AG95">
        <f t="shared" si="76"/>
        <v>1.8589980114850305E-3</v>
      </c>
    </row>
    <row r="96" spans="1:33" x14ac:dyDescent="0.25">
      <c r="A96" s="5">
        <f>Raw_Fluorescence!A94</f>
        <v>1.51349</v>
      </c>
      <c r="B96" s="5">
        <f>Raw_Fluorescence!B94</f>
        <v>8.7264300000000006</v>
      </c>
      <c r="C96" s="5">
        <f>Raw_Fluorescence!C94</f>
        <v>8.9154900000000001</v>
      </c>
      <c r="D96" s="5">
        <f>Raw_Fluorescence!D94</f>
        <v>8.9823299999999993</v>
      </c>
      <c r="E96" s="5">
        <f>Raw_Fluorescence!E94</f>
        <v>8.9670500000000004</v>
      </c>
      <c r="F96" s="5">
        <f>Raw_Fluorescence!F94</f>
        <v>9.0073000000000008</v>
      </c>
      <c r="G96" s="5">
        <f>Raw_Fluorescence!G94</f>
        <v>8.9652499999999993</v>
      </c>
      <c r="H96" s="5">
        <f>Raw_Fluorescence!H94</f>
        <v>8.94482</v>
      </c>
      <c r="I96" s="5">
        <f>Raw_Fluorescence!I94</f>
        <v>9.00441</v>
      </c>
      <c r="J96" s="7"/>
      <c r="K96" s="7">
        <f t="shared" si="56"/>
        <v>1.51349</v>
      </c>
      <c r="L96" s="7">
        <f t="shared" si="57"/>
        <v>-4.0741121495315724E-3</v>
      </c>
      <c r="M96" s="7">
        <f t="shared" si="58"/>
        <v>-7.4148598130854282E-3</v>
      </c>
      <c r="N96" s="7">
        <f t="shared" si="59"/>
        <v>2.5992523364504194E-3</v>
      </c>
      <c r="O96" s="7">
        <f t="shared" si="60"/>
        <v>-4.9578504672886936E-3</v>
      </c>
      <c r="P96" s="7">
        <f t="shared" si="61"/>
        <v>2.1409065420558093E-2</v>
      </c>
      <c r="Q96" s="7">
        <f t="shared" si="62"/>
        <v>-1.4090654205585196E-3</v>
      </c>
      <c r="R96" s="7">
        <f t="shared" si="63"/>
        <v>-3.8281775700930609E-2</v>
      </c>
      <c r="S96" s="7">
        <f t="shared" si="64"/>
        <v>1.4559999999999462E-2</v>
      </c>
      <c r="U96">
        <f t="shared" si="65"/>
        <v>1.51349</v>
      </c>
      <c r="V96">
        <f t="shared" si="66"/>
        <v>-4.6665256635776187E-4</v>
      </c>
      <c r="W96">
        <f t="shared" si="67"/>
        <v>-8.3099169268075694E-4</v>
      </c>
      <c r="X96">
        <f t="shared" si="68"/>
        <v>2.8945771421116646E-4</v>
      </c>
      <c r="Y96">
        <f t="shared" si="69"/>
        <v>-5.5259096402044208E-4</v>
      </c>
      <c r="Z96">
        <f t="shared" si="70"/>
        <v>2.3825200613299099E-3</v>
      </c>
      <c r="AA96">
        <f t="shared" si="71"/>
        <v>-1.5714497565682018E-4</v>
      </c>
      <c r="AB96">
        <f t="shared" si="72"/>
        <v>-4.2615320027300447E-3</v>
      </c>
      <c r="AC96">
        <f t="shared" si="73"/>
        <v>1.6196043315516344E-3</v>
      </c>
      <c r="AE96">
        <f t="shared" si="74"/>
        <v>1.51349</v>
      </c>
      <c r="AF96">
        <f t="shared" si="75"/>
        <v>-2.4716626179413937E-4</v>
      </c>
      <c r="AG96">
        <f t="shared" si="76"/>
        <v>1.9746100755107005E-3</v>
      </c>
    </row>
    <row r="97" spans="1:33" x14ac:dyDescent="0.25">
      <c r="A97" s="5">
        <f>Raw_Fluorescence!A95</f>
        <v>1.5438700000000001</v>
      </c>
      <c r="B97" s="5">
        <f>Raw_Fluorescence!B95</f>
        <v>8.6910799999999995</v>
      </c>
      <c r="C97" s="5">
        <f>Raw_Fluorescence!C95</f>
        <v>8.9008500000000002</v>
      </c>
      <c r="D97" s="5">
        <f>Raw_Fluorescence!D95</f>
        <v>8.9944199999999999</v>
      </c>
      <c r="E97" s="5">
        <f>Raw_Fluorescence!E95</f>
        <v>8.9629300000000001</v>
      </c>
      <c r="F97" s="5">
        <f>Raw_Fluorescence!F95</f>
        <v>8.9756099999999996</v>
      </c>
      <c r="G97" s="5">
        <f>Raw_Fluorescence!G95</f>
        <v>8.9933499999999995</v>
      </c>
      <c r="H97" s="5">
        <f>Raw_Fluorescence!H95</f>
        <v>8.9577000000000009</v>
      </c>
      <c r="I97" s="5">
        <f>Raw_Fluorescence!I95</f>
        <v>9.0222200000000008</v>
      </c>
      <c r="J97" s="7"/>
      <c r="K97" s="7">
        <f t="shared" si="56"/>
        <v>1.5438700000000001</v>
      </c>
      <c r="L97" s="7">
        <f t="shared" si="57"/>
        <v>-3.9424112149532675E-2</v>
      </c>
      <c r="M97" s="7">
        <f t="shared" si="58"/>
        <v>-2.2054859813085415E-2</v>
      </c>
      <c r="N97" s="7">
        <f t="shared" si="59"/>
        <v>1.468925233645102E-2</v>
      </c>
      <c r="O97" s="7">
        <f t="shared" si="60"/>
        <v>-9.0778504672890392E-3</v>
      </c>
      <c r="P97" s="7">
        <f t="shared" si="61"/>
        <v>-1.0280934579443013E-2</v>
      </c>
      <c r="Q97" s="7">
        <f t="shared" si="62"/>
        <v>2.6690934579441716E-2</v>
      </c>
      <c r="R97" s="7">
        <f t="shared" si="63"/>
        <v>-2.5401775700929718E-2</v>
      </c>
      <c r="S97" s="7">
        <f t="shared" si="64"/>
        <v>3.2370000000000232E-2</v>
      </c>
      <c r="U97">
        <f t="shared" si="65"/>
        <v>1.5438700000000001</v>
      </c>
      <c r="V97">
        <f t="shared" si="66"/>
        <v>-4.5156741974005082E-3</v>
      </c>
      <c r="W97">
        <f t="shared" si="67"/>
        <v>-2.4717129858030798E-3</v>
      </c>
      <c r="X97">
        <f t="shared" si="68"/>
        <v>1.6358232500760716E-3</v>
      </c>
      <c r="Y97">
        <f t="shared" si="69"/>
        <v>-1.011796982190139E-3</v>
      </c>
      <c r="Z97">
        <f t="shared" si="70"/>
        <v>-1.1441196709699639E-3</v>
      </c>
      <c r="AA97">
        <f t="shared" si="71"/>
        <v>2.9766866772456958E-3</v>
      </c>
      <c r="AB97">
        <f t="shared" si="72"/>
        <v>-2.8277288107367211E-3</v>
      </c>
      <c r="AC97">
        <f t="shared" si="73"/>
        <v>3.6007274871104888E-3</v>
      </c>
      <c r="AE97">
        <f t="shared" si="74"/>
        <v>1.5438700000000001</v>
      </c>
      <c r="AF97">
        <f t="shared" si="75"/>
        <v>-4.6972440408351939E-4</v>
      </c>
      <c r="AG97">
        <f t="shared" si="76"/>
        <v>2.9170964848404075E-3</v>
      </c>
    </row>
    <row r="98" spans="1:33" x14ac:dyDescent="0.25">
      <c r="A98" s="5">
        <f>Raw_Fluorescence!A96</f>
        <v>1.57473</v>
      </c>
      <c r="B98" s="5">
        <f>Raw_Fluorescence!B96</f>
        <v>8.7212099999999992</v>
      </c>
      <c r="C98" s="5">
        <f>Raw_Fluorescence!C96</f>
        <v>8.9469399999999997</v>
      </c>
      <c r="D98" s="5">
        <f>Raw_Fluorescence!D96</f>
        <v>8.9717599999999997</v>
      </c>
      <c r="E98" s="5">
        <f>Raw_Fluorescence!E96</f>
        <v>8.97668</v>
      </c>
      <c r="F98" s="5">
        <f>Raw_Fluorescence!F96</f>
        <v>8.99329</v>
      </c>
      <c r="G98" s="5">
        <f>Raw_Fluorescence!G96</f>
        <v>8.9916699999999992</v>
      </c>
      <c r="H98" s="5">
        <f>Raw_Fluorescence!H96</f>
        <v>8.9805899999999994</v>
      </c>
      <c r="I98" s="5">
        <f>Raw_Fluorescence!I96</f>
        <v>9.0021100000000001</v>
      </c>
      <c r="J98" s="7"/>
      <c r="K98" s="7">
        <f t="shared" si="56"/>
        <v>1.57473</v>
      </c>
      <c r="L98" s="7">
        <f t="shared" si="57"/>
        <v>-9.2941121495329071E-3</v>
      </c>
      <c r="M98" s="7">
        <f t="shared" si="58"/>
        <v>2.4035140186914106E-2</v>
      </c>
      <c r="N98" s="7">
        <f t="shared" si="59"/>
        <v>-7.9707476635491048E-3</v>
      </c>
      <c r="O98" s="7">
        <f t="shared" si="60"/>
        <v>4.6721495327108897E-3</v>
      </c>
      <c r="P98" s="7">
        <f t="shared" si="61"/>
        <v>7.3990654205573492E-3</v>
      </c>
      <c r="Q98" s="7">
        <f t="shared" si="62"/>
        <v>2.5010934579441368E-2</v>
      </c>
      <c r="R98" s="7">
        <f t="shared" si="63"/>
        <v>-2.5117757009311958E-3</v>
      </c>
      <c r="S98" s="7">
        <f t="shared" si="64"/>
        <v>1.2259999999999494E-2</v>
      </c>
      <c r="U98">
        <f t="shared" si="65"/>
        <v>1.57473</v>
      </c>
      <c r="V98">
        <f t="shared" si="66"/>
        <v>-1.0645561848598236E-3</v>
      </c>
      <c r="W98">
        <f t="shared" si="67"/>
        <v>2.6936452382411245E-3</v>
      </c>
      <c r="X98">
        <f t="shared" si="68"/>
        <v>-8.8763771292619512E-4</v>
      </c>
      <c r="Y98">
        <f t="shared" si="69"/>
        <v>5.2074737456538783E-4</v>
      </c>
      <c r="Z98">
        <f t="shared" si="70"/>
        <v>8.2340921723012656E-4</v>
      </c>
      <c r="AA98">
        <f t="shared" si="71"/>
        <v>2.78932592362017E-3</v>
      </c>
      <c r="AB98">
        <f t="shared" si="72"/>
        <v>-2.7961118148805655E-4</v>
      </c>
      <c r="AC98">
        <f t="shared" si="73"/>
        <v>1.3637602407158621E-3</v>
      </c>
      <c r="AE98">
        <f t="shared" si="74"/>
        <v>1.57473</v>
      </c>
      <c r="AF98">
        <f t="shared" si="75"/>
        <v>7.448853643873246E-4</v>
      </c>
      <c r="AG98">
        <f t="shared" si="76"/>
        <v>1.4835101079770264E-3</v>
      </c>
    </row>
    <row r="99" spans="1:33" x14ac:dyDescent="0.25">
      <c r="A99" s="5">
        <f>Raw_Fluorescence!A97</f>
        <v>1.60602</v>
      </c>
      <c r="B99" s="5">
        <f>Raw_Fluorescence!B97</f>
        <v>8.7687299999999997</v>
      </c>
      <c r="C99" s="5">
        <f>Raw_Fluorescence!C97</f>
        <v>8.9358199999999997</v>
      </c>
      <c r="D99" s="5">
        <f>Raw_Fluorescence!D97</f>
        <v>8.9789899999999996</v>
      </c>
      <c r="E99" s="5">
        <f>Raw_Fluorescence!E97</f>
        <v>8.9833999999999996</v>
      </c>
      <c r="F99" s="5">
        <f>Raw_Fluorescence!F97</f>
        <v>8.9695999999999998</v>
      </c>
      <c r="G99" s="5">
        <f>Raw_Fluorescence!G97</f>
        <v>8.9748300000000008</v>
      </c>
      <c r="H99" s="5">
        <f>Raw_Fluorescence!H97</f>
        <v>8.94773</v>
      </c>
      <c r="I99" s="5">
        <f>Raw_Fluorescence!I97</f>
        <v>9.0016599999999993</v>
      </c>
      <c r="J99" s="7"/>
      <c r="K99" s="7">
        <f t="shared" si="56"/>
        <v>1.60602</v>
      </c>
      <c r="L99" s="7">
        <f t="shared" si="57"/>
        <v>3.8225887850467544E-2</v>
      </c>
      <c r="M99" s="7">
        <f t="shared" si="58"/>
        <v>1.2915140186914087E-2</v>
      </c>
      <c r="N99" s="7">
        <f t="shared" si="59"/>
        <v>-7.4074766354925714E-4</v>
      </c>
      <c r="O99" s="7">
        <f t="shared" si="60"/>
        <v>1.1392149532710505E-2</v>
      </c>
      <c r="P99" s="7">
        <f t="shared" si="61"/>
        <v>-1.6290934579442862E-2</v>
      </c>
      <c r="Q99" s="7">
        <f t="shared" si="62"/>
        <v>8.1709345794429566E-3</v>
      </c>
      <c r="R99" s="7">
        <f t="shared" si="63"/>
        <v>-3.5371775700930641E-2</v>
      </c>
      <c r="S99" s="7">
        <f t="shared" si="64"/>
        <v>1.1809999999998766E-2</v>
      </c>
      <c r="U99">
        <f t="shared" si="65"/>
        <v>1.60602</v>
      </c>
      <c r="V99">
        <f t="shared" si="66"/>
        <v>4.378428480123122E-3</v>
      </c>
      <c r="W99">
        <f t="shared" si="67"/>
        <v>1.4474143106782637E-3</v>
      </c>
      <c r="X99">
        <f t="shared" si="68"/>
        <v>-8.2491077334584164E-5</v>
      </c>
      <c r="Y99">
        <f t="shared" si="69"/>
        <v>1.2697435983760499E-3</v>
      </c>
      <c r="Z99">
        <f t="shared" si="70"/>
        <v>-1.8129459502732447E-3</v>
      </c>
      <c r="AA99">
        <f t="shared" si="71"/>
        <v>9.1125741704106158E-4</v>
      </c>
      <c r="AB99">
        <f t="shared" si="72"/>
        <v>-3.9375904430483492E-3</v>
      </c>
      <c r="AC99">
        <f t="shared" si="73"/>
        <v>1.3137037881609554E-3</v>
      </c>
      <c r="AE99">
        <f t="shared" si="74"/>
        <v>1.60602</v>
      </c>
      <c r="AF99">
        <f t="shared" si="75"/>
        <v>4.3594001546540923E-4</v>
      </c>
      <c r="AG99">
        <f t="shared" si="76"/>
        <v>2.4701633083095966E-3</v>
      </c>
    </row>
    <row r="100" spans="1:33" x14ac:dyDescent="0.25">
      <c r="A100" s="5">
        <f>Raw_Fluorescence!A98</f>
        <v>1.63781</v>
      </c>
      <c r="B100" s="5">
        <f>Raw_Fluorescence!B98</f>
        <v>8.7305399999999995</v>
      </c>
      <c r="C100" s="5">
        <f>Raw_Fluorescence!C98</f>
        <v>8.9034700000000004</v>
      </c>
      <c r="D100" s="5">
        <f>Raw_Fluorescence!D98</f>
        <v>8.9915900000000004</v>
      </c>
      <c r="E100" s="5">
        <f>Raw_Fluorescence!E98</f>
        <v>8.9803499999999996</v>
      </c>
      <c r="F100" s="5">
        <f>Raw_Fluorescence!F98</f>
        <v>8.9739199999999997</v>
      </c>
      <c r="G100" s="5">
        <f>Raw_Fluorescence!G98</f>
        <v>8.9790299999999998</v>
      </c>
      <c r="H100" s="5">
        <f>Raw_Fluorescence!H98</f>
        <v>9.0052599999999998</v>
      </c>
      <c r="I100" s="5">
        <f>Raw_Fluorescence!I98</f>
        <v>8.98597</v>
      </c>
      <c r="J100" s="7"/>
      <c r="K100" s="7">
        <f t="shared" si="56"/>
        <v>1.63781</v>
      </c>
      <c r="L100" s="7">
        <f t="shared" si="57"/>
        <v>3.5887850467375415E-5</v>
      </c>
      <c r="M100" s="7">
        <f t="shared" si="58"/>
        <v>-1.9434859813085126E-2</v>
      </c>
      <c r="N100" s="7">
        <f t="shared" si="59"/>
        <v>1.1859252336451576E-2</v>
      </c>
      <c r="O100" s="7">
        <f t="shared" si="60"/>
        <v>8.3421495327105077E-3</v>
      </c>
      <c r="P100" s="7">
        <f t="shared" si="61"/>
        <v>-1.1970934579442982E-2</v>
      </c>
      <c r="Q100" s="7">
        <f t="shared" si="62"/>
        <v>1.237093457944205E-2</v>
      </c>
      <c r="R100" s="7">
        <f t="shared" si="63"/>
        <v>2.2158224299069218E-2</v>
      </c>
      <c r="S100" s="7">
        <f t="shared" si="64"/>
        <v>-3.8800000000005497E-3</v>
      </c>
      <c r="U100">
        <f t="shared" si="65"/>
        <v>1.63781</v>
      </c>
      <c r="V100">
        <f t="shared" si="66"/>
        <v>4.1106275200573144E-6</v>
      </c>
      <c r="W100">
        <f t="shared" si="67"/>
        <v>-2.1780866341650361E-3</v>
      </c>
      <c r="X100">
        <f t="shared" si="68"/>
        <v>1.3206690344849431E-3</v>
      </c>
      <c r="Y100">
        <f t="shared" si="69"/>
        <v>9.2979739560482256E-4</v>
      </c>
      <c r="Z100">
        <f t="shared" si="70"/>
        <v>-1.3321922852832005E-3</v>
      </c>
      <c r="AA100">
        <f t="shared" si="71"/>
        <v>1.3796593011046777E-3</v>
      </c>
      <c r="AB100">
        <f t="shared" si="72"/>
        <v>2.4666562677723046E-3</v>
      </c>
      <c r="AC100">
        <f t="shared" si="73"/>
        <v>-4.3159785758389179E-4</v>
      </c>
      <c r="AE100">
        <f t="shared" si="74"/>
        <v>1.63781</v>
      </c>
      <c r="AF100">
        <f t="shared" si="75"/>
        <v>2.6987698118183462E-4</v>
      </c>
      <c r="AG100">
        <f t="shared" si="76"/>
        <v>1.5454525654798362E-3</v>
      </c>
    </row>
    <row r="101" spans="1:33" x14ac:dyDescent="0.25">
      <c r="A101" s="5">
        <f>Raw_Fluorescence!A99</f>
        <v>1.67008</v>
      </c>
      <c r="B101" s="5">
        <f>Raw_Fluorescence!B99</f>
        <v>8.7387800000000002</v>
      </c>
      <c r="C101" s="5">
        <f>Raw_Fluorescence!C99</f>
        <v>8.9629799999999999</v>
      </c>
      <c r="D101" s="5">
        <f>Raw_Fluorescence!D99</f>
        <v>8.9772200000000009</v>
      </c>
      <c r="E101" s="5">
        <f>Raw_Fluorescence!E99</f>
        <v>8.95303</v>
      </c>
      <c r="F101" s="5">
        <f>Raw_Fluorescence!F99</f>
        <v>9.0017899999999997</v>
      </c>
      <c r="G101" s="5">
        <f>Raw_Fluorescence!G99</f>
        <v>8.9644600000000008</v>
      </c>
      <c r="H101" s="5">
        <f>Raw_Fluorescence!H99</f>
        <v>8.9911499999999993</v>
      </c>
      <c r="I101" s="5">
        <f>Raw_Fluorescence!I99</f>
        <v>9.0110700000000001</v>
      </c>
      <c r="J101" s="7"/>
      <c r="K101" s="7">
        <f t="shared" si="56"/>
        <v>1.67008</v>
      </c>
      <c r="L101" s="7">
        <f t="shared" si="57"/>
        <v>8.2758878504680666E-3</v>
      </c>
      <c r="M101" s="7">
        <f t="shared" si="58"/>
        <v>4.0075140186914382E-2</v>
      </c>
      <c r="N101" s="7">
        <f t="shared" si="59"/>
        <v>-2.5107476635479742E-3</v>
      </c>
      <c r="O101" s="7">
        <f t="shared" si="60"/>
        <v>-1.8977850467289059E-2</v>
      </c>
      <c r="P101" s="7">
        <f t="shared" si="61"/>
        <v>1.5899065420557079E-2</v>
      </c>
      <c r="Q101" s="7">
        <f t="shared" si="62"/>
        <v>-2.1990654205570337E-3</v>
      </c>
      <c r="R101" s="7">
        <f t="shared" si="63"/>
        <v>8.048224299068707E-3</v>
      </c>
      <c r="S101" s="7">
        <f t="shared" si="64"/>
        <v>2.1219999999999573E-2</v>
      </c>
      <c r="U101">
        <f t="shared" si="65"/>
        <v>1.67008</v>
      </c>
      <c r="V101">
        <f t="shared" si="66"/>
        <v>9.4792783373770907E-4</v>
      </c>
      <c r="W101">
        <f t="shared" si="67"/>
        <v>4.4912661085746309E-3</v>
      </c>
      <c r="X101">
        <f t="shared" si="68"/>
        <v>-2.7960166447098093E-4</v>
      </c>
      <c r="Y101">
        <f t="shared" si="69"/>
        <v>-2.1152289190541265E-3</v>
      </c>
      <c r="Z101">
        <f t="shared" si="70"/>
        <v>1.7693365673262745E-3</v>
      </c>
      <c r="AA101">
        <f t="shared" si="71"/>
        <v>-2.452491395638775E-4</v>
      </c>
      <c r="AB101">
        <f t="shared" si="72"/>
        <v>8.9592932374861381E-4</v>
      </c>
      <c r="AC101">
        <f t="shared" si="73"/>
        <v>2.3604398293630676E-3</v>
      </c>
      <c r="AE101">
        <f t="shared" si="74"/>
        <v>1.67008</v>
      </c>
      <c r="AF101">
        <f t="shared" si="75"/>
        <v>9.7810249245766385E-4</v>
      </c>
      <c r="AG101">
        <f t="shared" si="76"/>
        <v>1.9832872276277437E-3</v>
      </c>
    </row>
    <row r="102" spans="1:33" x14ac:dyDescent="0.25">
      <c r="A102" s="5">
        <f>Raw_Fluorescence!A100</f>
        <v>1.70282</v>
      </c>
      <c r="B102" s="5">
        <f>Raw_Fluorescence!B100</f>
        <v>8.7109199999999998</v>
      </c>
      <c r="C102" s="5">
        <f>Raw_Fluorescence!C100</f>
        <v>8.9187399999999997</v>
      </c>
      <c r="D102" s="5">
        <f>Raw_Fluorescence!D100</f>
        <v>8.9933200000000006</v>
      </c>
      <c r="E102" s="5">
        <f>Raw_Fluorescence!E100</f>
        <v>8.9583499999999994</v>
      </c>
      <c r="F102" s="5">
        <f>Raw_Fluorescence!F100</f>
        <v>8.9991199999999996</v>
      </c>
      <c r="G102" s="5">
        <f>Raw_Fluorescence!G100</f>
        <v>8.95791</v>
      </c>
      <c r="H102" s="5">
        <f>Raw_Fluorescence!H100</f>
        <v>8.9763599999999997</v>
      </c>
      <c r="I102" s="5">
        <f>Raw_Fluorescence!I100</f>
        <v>8.9963200000000008</v>
      </c>
      <c r="J102" s="7"/>
      <c r="K102" s="7">
        <f t="shared" si="56"/>
        <v>1.70282</v>
      </c>
      <c r="L102" s="7">
        <f t="shared" si="57"/>
        <v>-1.9584112149532373E-2</v>
      </c>
      <c r="M102" s="7">
        <f t="shared" si="58"/>
        <v>-4.1648598130858971E-3</v>
      </c>
      <c r="N102" s="7">
        <f t="shared" si="59"/>
        <v>1.3589252336451807E-2</v>
      </c>
      <c r="O102" s="7">
        <f t="shared" si="60"/>
        <v>-1.3657850467289734E-2</v>
      </c>
      <c r="P102" s="7">
        <f t="shared" si="61"/>
        <v>1.3229065420556907E-2</v>
      </c>
      <c r="Q102" s="7">
        <f t="shared" si="62"/>
        <v>-8.7490654205577556E-3</v>
      </c>
      <c r="R102" s="7">
        <f t="shared" si="63"/>
        <v>-6.7417757009309298E-3</v>
      </c>
      <c r="S102" s="7">
        <f t="shared" si="64"/>
        <v>6.4700000000001978E-3</v>
      </c>
      <c r="U102">
        <f t="shared" si="65"/>
        <v>1.70282</v>
      </c>
      <c r="V102">
        <f t="shared" si="66"/>
        <v>-2.2431822834008816E-3</v>
      </c>
      <c r="W102">
        <f t="shared" si="67"/>
        <v>-4.6676053129777979E-4</v>
      </c>
      <c r="X102">
        <f t="shared" si="68"/>
        <v>1.51332514507605E-3</v>
      </c>
      <c r="Y102">
        <f t="shared" si="69"/>
        <v>-1.5222735752040599E-3</v>
      </c>
      <c r="Z102">
        <f t="shared" si="70"/>
        <v>1.4722040938254558E-3</v>
      </c>
      <c r="AA102">
        <f t="shared" si="71"/>
        <v>-9.7573303018713621E-4</v>
      </c>
      <c r="AB102">
        <f t="shared" si="72"/>
        <v>-7.504953043243112E-4</v>
      </c>
      <c r="AC102">
        <f t="shared" si="73"/>
        <v>7.1970055117718287E-4</v>
      </c>
      <c r="AE102">
        <f t="shared" si="74"/>
        <v>1.70282</v>
      </c>
      <c r="AF102">
        <f t="shared" si="75"/>
        <v>-2.8165186679193505E-4</v>
      </c>
      <c r="AG102">
        <f t="shared" si="76"/>
        <v>1.3847759857690291E-3</v>
      </c>
    </row>
    <row r="103" spans="1:33" x14ac:dyDescent="0.25">
      <c r="A103" s="5">
        <f>Raw_Fluorescence!A101</f>
        <v>1.7360599999999999</v>
      </c>
      <c r="B103" s="5">
        <f>Raw_Fluorescence!B101</f>
        <v>8.7507400000000004</v>
      </c>
      <c r="C103" s="5">
        <f>Raw_Fluorescence!C101</f>
        <v>8.9117700000000006</v>
      </c>
      <c r="D103" s="5">
        <f>Raw_Fluorescence!D101</f>
        <v>8.9611800000000006</v>
      </c>
      <c r="E103" s="5">
        <f>Raw_Fluorescence!E101</f>
        <v>8.9872099999999993</v>
      </c>
      <c r="F103" s="5">
        <f>Raw_Fluorescence!F101</f>
        <v>9.0045500000000001</v>
      </c>
      <c r="G103" s="5">
        <f>Raw_Fluorescence!G101</f>
        <v>8.98447</v>
      </c>
      <c r="H103" s="5">
        <f>Raw_Fluorescence!H101</f>
        <v>8.9799799999999994</v>
      </c>
      <c r="I103" s="5">
        <f>Raw_Fluorescence!I101</f>
        <v>8.9783000000000008</v>
      </c>
      <c r="J103" s="7"/>
      <c r="K103" s="7">
        <f t="shared" si="56"/>
        <v>1.7360599999999999</v>
      </c>
      <c r="L103" s="7">
        <f t="shared" si="57"/>
        <v>2.0235887850468259E-2</v>
      </c>
      <c r="M103" s="7">
        <f t="shared" si="58"/>
        <v>-1.113485981308493E-2</v>
      </c>
      <c r="N103" s="7">
        <f t="shared" si="59"/>
        <v>-1.855074766354825E-2</v>
      </c>
      <c r="O103" s="7">
        <f t="shared" si="60"/>
        <v>1.5202149532710152E-2</v>
      </c>
      <c r="P103" s="7">
        <f t="shared" si="61"/>
        <v>1.8659065420557397E-2</v>
      </c>
      <c r="Q103" s="7">
        <f t="shared" si="62"/>
        <v>1.7810934579442161E-2</v>
      </c>
      <c r="R103" s="7">
        <f t="shared" si="63"/>
        <v>-3.1217757009311953E-3</v>
      </c>
      <c r="S103" s="7">
        <f t="shared" si="64"/>
        <v>-1.1549999999999727E-2</v>
      </c>
      <c r="U103">
        <f t="shared" si="65"/>
        <v>1.7360599999999999</v>
      </c>
      <c r="V103">
        <f t="shared" si="66"/>
        <v>2.3178372738302273E-3</v>
      </c>
      <c r="W103">
        <f t="shared" si="67"/>
        <v>-1.2478962835560459E-3</v>
      </c>
      <c r="X103">
        <f t="shared" si="68"/>
        <v>-2.0658467591998793E-3</v>
      </c>
      <c r="Y103">
        <f t="shared" si="69"/>
        <v>1.6943977074115443E-3</v>
      </c>
      <c r="Z103">
        <f t="shared" si="70"/>
        <v>2.0764847421810687E-3</v>
      </c>
      <c r="AA103">
        <f t="shared" si="71"/>
        <v>1.9863512652253147E-3</v>
      </c>
      <c r="AB103">
        <f t="shared" si="72"/>
        <v>-3.4751645688525112E-4</v>
      </c>
      <c r="AC103">
        <f t="shared" si="73"/>
        <v>-1.2847822822404963E-3</v>
      </c>
      <c r="AE103">
        <f t="shared" si="74"/>
        <v>1.7360599999999999</v>
      </c>
      <c r="AF103">
        <f t="shared" si="75"/>
        <v>3.9112865084581032E-4</v>
      </c>
      <c r="AG103">
        <f t="shared" si="76"/>
        <v>1.8076536349520033E-3</v>
      </c>
    </row>
    <row r="104" spans="1:33" x14ac:dyDescent="0.25">
      <c r="A104" s="5">
        <f>Raw_Fluorescence!A102</f>
        <v>1.7698100000000001</v>
      </c>
      <c r="B104" s="5">
        <f>Raw_Fluorescence!B102</f>
        <v>8.7056799999999992</v>
      </c>
      <c r="C104" s="5">
        <f>Raw_Fluorescence!C102</f>
        <v>8.9474300000000007</v>
      </c>
      <c r="D104" s="5">
        <f>Raw_Fluorescence!D102</f>
        <v>8.9695599999999995</v>
      </c>
      <c r="E104" s="5">
        <f>Raw_Fluorescence!E102</f>
        <v>8.9662299999999995</v>
      </c>
      <c r="F104" s="5">
        <f>Raw_Fluorescence!F102</f>
        <v>8.9885400000000004</v>
      </c>
      <c r="G104" s="5">
        <f>Raw_Fluorescence!G102</f>
        <v>8.9824300000000008</v>
      </c>
      <c r="H104" s="5">
        <f>Raw_Fluorescence!H102</f>
        <v>8.9693699999999996</v>
      </c>
      <c r="I104" s="5">
        <f>Raw_Fluorescence!I102</f>
        <v>9.0187600000000003</v>
      </c>
      <c r="J104" s="7"/>
      <c r="K104" s="7">
        <f t="shared" si="56"/>
        <v>1.7698100000000001</v>
      </c>
      <c r="L104" s="7">
        <f t="shared" si="57"/>
        <v>-2.4824112149532951E-2</v>
      </c>
      <c r="M104" s="7">
        <f t="shared" si="58"/>
        <v>2.4525140186915095E-2</v>
      </c>
      <c r="N104" s="7">
        <f t="shared" si="59"/>
        <v>-1.0170747663549307E-2</v>
      </c>
      <c r="O104" s="7">
        <f t="shared" si="60"/>
        <v>-5.7778504672896247E-3</v>
      </c>
      <c r="P104" s="7">
        <f t="shared" si="61"/>
        <v>2.6490654205577613E-3</v>
      </c>
      <c r="Q104" s="7">
        <f t="shared" si="62"/>
        <v>1.5770934579443008E-2</v>
      </c>
      <c r="R104" s="7">
        <f t="shared" si="63"/>
        <v>-1.3731775700930982E-2</v>
      </c>
      <c r="S104" s="7">
        <f t="shared" si="64"/>
        <v>2.8909999999999769E-2</v>
      </c>
      <c r="U104">
        <f t="shared" si="65"/>
        <v>1.7698100000000001</v>
      </c>
      <c r="V104">
        <f t="shared" si="66"/>
        <v>-2.8433767203645496E-3</v>
      </c>
      <c r="W104">
        <f t="shared" si="67"/>
        <v>2.7485600902651384E-3</v>
      </c>
      <c r="X104">
        <f t="shared" si="68"/>
        <v>-1.1326339229264363E-3</v>
      </c>
      <c r="Y104">
        <f t="shared" si="69"/>
        <v>-6.4398633656887589E-4</v>
      </c>
      <c r="Z104">
        <f t="shared" si="70"/>
        <v>2.9480275688230828E-4</v>
      </c>
      <c r="AA104">
        <f t="shared" si="71"/>
        <v>1.7588417786801747E-3</v>
      </c>
      <c r="AB104">
        <f t="shared" si="72"/>
        <v>-1.5286229683020064E-3</v>
      </c>
      <c r="AC104">
        <f t="shared" si="73"/>
        <v>3.2158489852444441E-3</v>
      </c>
      <c r="AE104">
        <f t="shared" si="74"/>
        <v>1.7698100000000001</v>
      </c>
      <c r="AF104">
        <f t="shared" si="75"/>
        <v>2.3367920786377465E-4</v>
      </c>
      <c r="AG104">
        <f t="shared" si="76"/>
        <v>2.1632947726714117E-3</v>
      </c>
    </row>
    <row r="105" spans="1:33" x14ac:dyDescent="0.25">
      <c r="A105" s="5">
        <f>Raw_Fluorescence!A103</f>
        <v>1.80406</v>
      </c>
      <c r="B105" s="5">
        <f>Raw_Fluorescence!B103</f>
        <v>8.7343200000000003</v>
      </c>
      <c r="C105" s="5">
        <f>Raw_Fluorescence!C103</f>
        <v>8.9520499999999998</v>
      </c>
      <c r="D105" s="5">
        <f>Raw_Fluorescence!D103</f>
        <v>9.0039400000000001</v>
      </c>
      <c r="E105" s="5">
        <f>Raw_Fluorescence!E103</f>
        <v>8.9532600000000002</v>
      </c>
      <c r="F105" s="5">
        <f>Raw_Fluorescence!F103</f>
        <v>9.0134000000000007</v>
      </c>
      <c r="G105" s="5">
        <f>Raw_Fluorescence!G103</f>
        <v>8.94815</v>
      </c>
      <c r="H105" s="5">
        <f>Raw_Fluorescence!H103</f>
        <v>8.9902099999999994</v>
      </c>
      <c r="I105" s="5">
        <f>Raw_Fluorescence!I103</f>
        <v>8.9777900000000006</v>
      </c>
      <c r="J105" s="7"/>
      <c r="K105" s="7">
        <f t="shared" si="56"/>
        <v>1.80406</v>
      </c>
      <c r="L105" s="7">
        <f t="shared" si="57"/>
        <v>3.8158878504681581E-3</v>
      </c>
      <c r="M105" s="7">
        <f t="shared" si="58"/>
        <v>2.9145140186914276E-2</v>
      </c>
      <c r="N105" s="7">
        <f t="shared" si="59"/>
        <v>2.4209252336451215E-2</v>
      </c>
      <c r="O105" s="7">
        <f t="shared" si="60"/>
        <v>-1.8747850467288885E-2</v>
      </c>
      <c r="P105" s="7">
        <f t="shared" si="61"/>
        <v>2.7509065420558088E-2</v>
      </c>
      <c r="Q105" s="7">
        <f t="shared" si="62"/>
        <v>-1.8509065420557747E-2</v>
      </c>
      <c r="R105" s="7">
        <f t="shared" si="63"/>
        <v>7.1082242990687661E-3</v>
      </c>
      <c r="S105" s="7">
        <f t="shared" si="64"/>
        <v>-1.205999999999996E-2</v>
      </c>
      <c r="U105">
        <f t="shared" si="65"/>
        <v>1.80406</v>
      </c>
      <c r="V105">
        <f t="shared" si="66"/>
        <v>4.3707531678014989E-4</v>
      </c>
      <c r="W105">
        <f t="shared" si="67"/>
        <v>3.2663286950618455E-3</v>
      </c>
      <c r="X105">
        <f t="shared" si="68"/>
        <v>2.6959886678952216E-3</v>
      </c>
      <c r="Y105">
        <f t="shared" si="69"/>
        <v>-2.0895936316320143E-3</v>
      </c>
      <c r="Z105">
        <f t="shared" si="70"/>
        <v>3.0613620419871661E-3</v>
      </c>
      <c r="AA105">
        <f t="shared" si="71"/>
        <v>-2.0642097893447259E-3</v>
      </c>
      <c r="AB105">
        <f t="shared" si="72"/>
        <v>7.9128840756277944E-4</v>
      </c>
      <c r="AC105">
        <f t="shared" si="73"/>
        <v>-1.3415129284693246E-3</v>
      </c>
      <c r="AE105">
        <f t="shared" si="74"/>
        <v>1.80406</v>
      </c>
      <c r="AF105">
        <f t="shared" si="75"/>
        <v>5.9459084748013716E-4</v>
      </c>
      <c r="AG105">
        <f t="shared" si="76"/>
        <v>2.2591111431579281E-3</v>
      </c>
    </row>
    <row r="106" spans="1:33" x14ac:dyDescent="0.25">
      <c r="A106" s="5">
        <f>Raw_Fluorescence!A104</f>
        <v>1.83884</v>
      </c>
      <c r="B106" s="5">
        <f>Raw_Fluorescence!B104</f>
        <v>8.7080800000000007</v>
      </c>
      <c r="C106" s="5">
        <f>Raw_Fluorescence!C104</f>
        <v>8.9429499999999997</v>
      </c>
      <c r="D106" s="5">
        <f>Raw_Fluorescence!D104</f>
        <v>8.9815100000000001</v>
      </c>
      <c r="E106" s="5">
        <f>Raw_Fluorescence!E104</f>
        <v>8.9785299999999992</v>
      </c>
      <c r="F106" s="5">
        <f>Raw_Fluorescence!F104</f>
        <v>8.9912899999999993</v>
      </c>
      <c r="G106" s="5">
        <f>Raw_Fluorescence!G104</f>
        <v>8.9492700000000003</v>
      </c>
      <c r="H106" s="5">
        <f>Raw_Fluorescence!H104</f>
        <v>8.9869699999999995</v>
      </c>
      <c r="I106" s="5">
        <f>Raw_Fluorescence!I104</f>
        <v>9.0035600000000002</v>
      </c>
      <c r="J106" s="7"/>
      <c r="K106" s="7">
        <f t="shared" si="56"/>
        <v>1.83884</v>
      </c>
      <c r="L106" s="7">
        <f t="shared" si="57"/>
        <v>-2.2424112149531439E-2</v>
      </c>
      <c r="M106" s="7">
        <f t="shared" si="58"/>
        <v>2.0045140186914168E-2</v>
      </c>
      <c r="N106" s="7">
        <f t="shared" si="59"/>
        <v>1.7792523364512647E-3</v>
      </c>
      <c r="O106" s="7">
        <f t="shared" si="60"/>
        <v>6.5221495327101309E-3</v>
      </c>
      <c r="P106" s="7">
        <f t="shared" si="61"/>
        <v>5.3990654205566813E-3</v>
      </c>
      <c r="Q106" s="7">
        <f t="shared" si="62"/>
        <v>-1.7389065420557515E-2</v>
      </c>
      <c r="R106" s="7">
        <f t="shared" si="63"/>
        <v>3.8682242990688565E-3</v>
      </c>
      <c r="S106" s="7">
        <f t="shared" si="64"/>
        <v>1.3709999999999667E-2</v>
      </c>
      <c r="U106">
        <f t="shared" si="65"/>
        <v>1.83884</v>
      </c>
      <c r="V106">
        <f t="shared" si="66"/>
        <v>-2.5684785049611999E-3</v>
      </c>
      <c r="W106">
        <f t="shared" si="67"/>
        <v>2.2464814431893501E-3</v>
      </c>
      <c r="X106">
        <f t="shared" si="68"/>
        <v>1.9814094502936086E-4</v>
      </c>
      <c r="Y106">
        <f t="shared" si="69"/>
        <v>7.2694425165604798E-4</v>
      </c>
      <c r="Z106">
        <f t="shared" si="70"/>
        <v>6.0083807603095152E-4</v>
      </c>
      <c r="AA106">
        <f t="shared" si="71"/>
        <v>-1.9393026202610421E-3</v>
      </c>
      <c r="AB106">
        <f t="shared" si="72"/>
        <v>4.3061120709244417E-4</v>
      </c>
      <c r="AC106">
        <f t="shared" si="73"/>
        <v>1.5250532545036531E-3</v>
      </c>
      <c r="AE106">
        <f t="shared" si="74"/>
        <v>1.83884</v>
      </c>
      <c r="AF106">
        <f t="shared" si="75"/>
        <v>1.525360065349457E-4</v>
      </c>
      <c r="AG106">
        <f t="shared" si="76"/>
        <v>1.6326335038451313E-3</v>
      </c>
    </row>
    <row r="107" spans="1:33" x14ac:dyDescent="0.25">
      <c r="A107" s="5">
        <f>Raw_Fluorescence!A105</f>
        <v>1.8741399999999999</v>
      </c>
      <c r="B107" s="5">
        <f>Raw_Fluorescence!B105</f>
        <v>8.7495899999999995</v>
      </c>
      <c r="C107" s="5">
        <f>Raw_Fluorescence!C105</f>
        <v>8.9219899999999992</v>
      </c>
      <c r="D107" s="5">
        <f>Raw_Fluorescence!D105</f>
        <v>8.9878800000000005</v>
      </c>
      <c r="E107" s="5">
        <f>Raw_Fluorescence!E105</f>
        <v>8.9601000000000006</v>
      </c>
      <c r="F107" s="5">
        <f>Raw_Fluorescence!F105</f>
        <v>8.9882600000000004</v>
      </c>
      <c r="G107" s="5">
        <f>Raw_Fluorescence!G105</f>
        <v>8.9725699999999993</v>
      </c>
      <c r="H107" s="5">
        <f>Raw_Fluorescence!H105</f>
        <v>8.95228</v>
      </c>
      <c r="I107" s="5">
        <f>Raw_Fluorescence!I105</f>
        <v>8.9765499999999996</v>
      </c>
      <c r="J107" s="7"/>
      <c r="K107" s="7">
        <f t="shared" si="56"/>
        <v>1.8741399999999999</v>
      </c>
      <c r="L107" s="7">
        <f t="shared" si="57"/>
        <v>1.9085887850467387E-2</v>
      </c>
      <c r="M107" s="7">
        <f t="shared" si="58"/>
        <v>-9.148598130863661E-4</v>
      </c>
      <c r="N107" s="7">
        <f t="shared" si="59"/>
        <v>8.1492523364516956E-3</v>
      </c>
      <c r="O107" s="7">
        <f t="shared" si="60"/>
        <v>-1.1907850467288483E-2</v>
      </c>
      <c r="P107" s="7">
        <f t="shared" si="61"/>
        <v>2.3690654205577033E-3</v>
      </c>
      <c r="Q107" s="7">
        <f t="shared" si="62"/>
        <v>5.9109345794414736E-3</v>
      </c>
      <c r="R107" s="7">
        <f t="shared" si="63"/>
        <v>-3.0821775700930587E-2</v>
      </c>
      <c r="S107" s="7">
        <f t="shared" si="64"/>
        <v>-1.3300000000000978E-2</v>
      </c>
      <c r="U107">
        <f t="shared" si="65"/>
        <v>1.8741399999999999</v>
      </c>
      <c r="V107">
        <f t="shared" si="66"/>
        <v>2.1861152122827718E-3</v>
      </c>
      <c r="W107">
        <f t="shared" si="67"/>
        <v>-1.0252936991480264E-4</v>
      </c>
      <c r="X107">
        <f t="shared" si="68"/>
        <v>9.0751633489367857E-4</v>
      </c>
      <c r="Y107">
        <f t="shared" si="69"/>
        <v>-1.3272224752532162E-3</v>
      </c>
      <c r="Z107">
        <f t="shared" si="70"/>
        <v>2.6364279711442771E-4</v>
      </c>
      <c r="AA107">
        <f t="shared" si="71"/>
        <v>6.5921259371137212E-4</v>
      </c>
      <c r="AB107">
        <f t="shared" si="72"/>
        <v>-3.4310838806594322E-3</v>
      </c>
      <c r="AC107">
        <f t="shared" si="73"/>
        <v>-1.479446264398291E-3</v>
      </c>
      <c r="AE107">
        <f t="shared" si="74"/>
        <v>1.8741399999999999</v>
      </c>
      <c r="AF107">
        <f t="shared" si="75"/>
        <v>-2.9047438152793651E-4</v>
      </c>
      <c r="AG107">
        <f t="shared" si="76"/>
        <v>1.7388370938620423E-3</v>
      </c>
    </row>
    <row r="108" spans="1:33" x14ac:dyDescent="0.25">
      <c r="A108" s="5">
        <f>Raw_Fluorescence!A106</f>
        <v>1.9099600000000001</v>
      </c>
      <c r="B108" s="5">
        <f>Raw_Fluorescence!B106</f>
        <v>8.7075999999999993</v>
      </c>
      <c r="C108" s="5">
        <f>Raw_Fluorescence!C106</f>
        <v>8.9314300000000006</v>
      </c>
      <c r="D108" s="5">
        <f>Raw_Fluorescence!D106</f>
        <v>8.9791699999999999</v>
      </c>
      <c r="E108" s="5">
        <f>Raw_Fluorescence!E106</f>
        <v>9.0210799999999995</v>
      </c>
      <c r="F108" s="5">
        <f>Raw_Fluorescence!F106</f>
        <v>8.9626999999999999</v>
      </c>
      <c r="G108" s="5">
        <f>Raw_Fluorescence!G106</f>
        <v>8.9600500000000007</v>
      </c>
      <c r="H108" s="5">
        <f>Raw_Fluorescence!H106</f>
        <v>8.9749700000000008</v>
      </c>
      <c r="I108" s="5">
        <f>Raw_Fluorescence!I106</f>
        <v>9.0114800000000006</v>
      </c>
      <c r="J108" s="7"/>
      <c r="K108" s="7">
        <f t="shared" si="56"/>
        <v>1.9099600000000001</v>
      </c>
      <c r="L108" s="7">
        <f t="shared" si="57"/>
        <v>-2.2904112149532807E-2</v>
      </c>
      <c r="M108" s="7">
        <f t="shared" si="58"/>
        <v>8.5251401869150811E-3</v>
      </c>
      <c r="N108" s="7">
        <f t="shared" si="59"/>
        <v>-5.607476635489661E-4</v>
      </c>
      <c r="O108" s="7">
        <f t="shared" si="60"/>
        <v>4.9072149532710441E-2</v>
      </c>
      <c r="P108" s="7">
        <f t="shared" si="61"/>
        <v>-2.3190934579442768E-2</v>
      </c>
      <c r="Q108" s="7">
        <f t="shared" si="62"/>
        <v>-6.6090654205570587E-3</v>
      </c>
      <c r="R108" s="7">
        <f t="shared" si="63"/>
        <v>-8.1317757009298219E-3</v>
      </c>
      <c r="S108" s="7">
        <f t="shared" si="64"/>
        <v>2.1630000000000038E-2</v>
      </c>
      <c r="U108">
        <f t="shared" si="65"/>
        <v>1.9099600000000001</v>
      </c>
      <c r="V108">
        <f t="shared" si="66"/>
        <v>-2.6234581480419918E-3</v>
      </c>
      <c r="W108">
        <f t="shared" si="67"/>
        <v>9.5542206499483659E-4</v>
      </c>
      <c r="X108">
        <f t="shared" si="68"/>
        <v>-6.2445932879988403E-5</v>
      </c>
      <c r="Y108">
        <f t="shared" si="69"/>
        <v>5.4694724247432097E-3</v>
      </c>
      <c r="Z108">
        <f t="shared" si="70"/>
        <v>-2.5808163874101314E-3</v>
      </c>
      <c r="AA108">
        <f t="shared" si="71"/>
        <v>-7.3707111783078349E-4</v>
      </c>
      <c r="AB108">
        <f t="shared" si="72"/>
        <v>-9.0523027613091005E-4</v>
      </c>
      <c r="AC108">
        <f t="shared" si="73"/>
        <v>2.4060468194686269E-3</v>
      </c>
      <c r="AE108">
        <f t="shared" si="74"/>
        <v>1.9099600000000001</v>
      </c>
      <c r="AF108">
        <f t="shared" si="75"/>
        <v>2.4023993086410851E-4</v>
      </c>
      <c r="AG108">
        <f t="shared" si="76"/>
        <v>2.7009273669262438E-3</v>
      </c>
    </row>
    <row r="109" spans="1:33" x14ac:dyDescent="0.25">
      <c r="A109" s="5">
        <f>Raw_Fluorescence!A107</f>
        <v>1.94634</v>
      </c>
      <c r="B109" s="5">
        <f>Raw_Fluorescence!B107</f>
        <v>8.7623099999999994</v>
      </c>
      <c r="C109" s="5">
        <f>Raw_Fluorescence!C107</f>
        <v>8.9378700000000002</v>
      </c>
      <c r="D109" s="5">
        <f>Raw_Fluorescence!D107</f>
        <v>8.9808599999999998</v>
      </c>
      <c r="E109" s="5">
        <f>Raw_Fluorescence!E107</f>
        <v>8.9879499999999997</v>
      </c>
      <c r="F109" s="5">
        <f>Raw_Fluorescence!F107</f>
        <v>8.9769100000000002</v>
      </c>
      <c r="G109" s="5">
        <f>Raw_Fluorescence!G107</f>
        <v>8.9587699999999995</v>
      </c>
      <c r="H109" s="5">
        <f>Raw_Fluorescence!H107</f>
        <v>8.9605800000000002</v>
      </c>
      <c r="I109" s="5">
        <f>Raw_Fluorescence!I107</f>
        <v>8.9765200000000007</v>
      </c>
      <c r="J109" s="7"/>
      <c r="K109" s="7">
        <f t="shared" si="56"/>
        <v>1.94634</v>
      </c>
      <c r="L109" s="7">
        <f t="shared" si="57"/>
        <v>3.1805887850467229E-2</v>
      </c>
      <c r="M109" s="7">
        <f t="shared" si="58"/>
        <v>1.4965140186914638E-2</v>
      </c>
      <c r="N109" s="7">
        <f t="shared" si="59"/>
        <v>1.1292523364510032E-3</v>
      </c>
      <c r="O109" s="7">
        <f t="shared" si="60"/>
        <v>1.5942149532710559E-2</v>
      </c>
      <c r="P109" s="7">
        <f t="shared" si="61"/>
        <v>-8.98093457944249E-3</v>
      </c>
      <c r="Q109" s="7">
        <f t="shared" si="62"/>
        <v>-7.8890654205583388E-3</v>
      </c>
      <c r="R109" s="7">
        <f t="shared" si="63"/>
        <v>-2.2521775700930391E-2</v>
      </c>
      <c r="S109" s="7">
        <f t="shared" si="64"/>
        <v>-1.3329999999999842E-2</v>
      </c>
      <c r="U109">
        <f t="shared" si="65"/>
        <v>1.94634</v>
      </c>
      <c r="V109">
        <f t="shared" si="66"/>
        <v>3.643075753919589E-3</v>
      </c>
      <c r="W109">
        <f t="shared" si="67"/>
        <v>1.6771601201660828E-3</v>
      </c>
      <c r="X109">
        <f t="shared" si="68"/>
        <v>1.2575570116563076E-4</v>
      </c>
      <c r="Y109">
        <f t="shared" si="69"/>
        <v>1.7768764582478875E-3</v>
      </c>
      <c r="Z109">
        <f t="shared" si="70"/>
        <v>-9.9944842919049023E-4</v>
      </c>
      <c r="AA109">
        <f t="shared" si="71"/>
        <v>-8.7982216821224962E-4</v>
      </c>
      <c r="AB109">
        <f t="shared" si="72"/>
        <v>-2.5071268547631554E-3</v>
      </c>
      <c r="AC109">
        <f t="shared" si="73"/>
        <v>-1.482783361235153E-3</v>
      </c>
      <c r="AE109">
        <f t="shared" si="74"/>
        <v>1.94634</v>
      </c>
      <c r="AF109">
        <f t="shared" si="75"/>
        <v>1.6921090251226771E-4</v>
      </c>
      <c r="AG109">
        <f t="shared" si="76"/>
        <v>2.0454209695250939E-3</v>
      </c>
    </row>
    <row r="110" spans="1:33" x14ac:dyDescent="0.25">
      <c r="A110" s="5">
        <f>Raw_Fluorescence!A108</f>
        <v>1.98325</v>
      </c>
      <c r="B110" s="5">
        <f>Raw_Fluorescence!B108</f>
        <v>8.7240099999999998</v>
      </c>
      <c r="C110" s="5">
        <f>Raw_Fluorescence!C108</f>
        <v>8.9225600000000007</v>
      </c>
      <c r="D110" s="5">
        <f>Raw_Fluorescence!D108</f>
        <v>8.9650599999999994</v>
      </c>
      <c r="E110" s="5">
        <f>Raw_Fluorescence!E108</f>
        <v>8.9620099999999994</v>
      </c>
      <c r="F110" s="5">
        <f>Raw_Fluorescence!F108</f>
        <v>9.0311000000000003</v>
      </c>
      <c r="G110" s="5">
        <f>Raw_Fluorescence!G108</f>
        <v>8.9702699999999993</v>
      </c>
      <c r="H110" s="5">
        <f>Raw_Fluorescence!H108</f>
        <v>8.9340299999999999</v>
      </c>
      <c r="I110" s="5">
        <f>Raw_Fluorescence!I108</f>
        <v>8.9873499999999993</v>
      </c>
      <c r="J110" s="7"/>
      <c r="K110" s="7">
        <f t="shared" si="56"/>
        <v>1.98325</v>
      </c>
      <c r="L110" s="7">
        <f t="shared" si="57"/>
        <v>-6.4941121495323273E-3</v>
      </c>
      <c r="M110" s="7">
        <f t="shared" si="58"/>
        <v>-3.4485981308485236E-4</v>
      </c>
      <c r="N110" s="7">
        <f t="shared" si="59"/>
        <v>-1.4670747663549477E-2</v>
      </c>
      <c r="O110" s="7">
        <f t="shared" si="60"/>
        <v>-9.9978504672897373E-3</v>
      </c>
      <c r="P110" s="7">
        <f t="shared" si="61"/>
        <v>4.5209065420557693E-2</v>
      </c>
      <c r="Q110" s="7">
        <f t="shared" si="62"/>
        <v>3.6109345794415049E-3</v>
      </c>
      <c r="R110" s="7">
        <f t="shared" si="63"/>
        <v>-4.9071775700930687E-2</v>
      </c>
      <c r="S110" s="7">
        <f t="shared" si="64"/>
        <v>-2.500000000001279E-3</v>
      </c>
      <c r="U110">
        <f t="shared" si="65"/>
        <v>1.98325</v>
      </c>
      <c r="V110">
        <f t="shared" si="66"/>
        <v>-7.4384160022271796E-4</v>
      </c>
      <c r="W110">
        <f t="shared" si="67"/>
        <v>-3.864882776437856E-5</v>
      </c>
      <c r="X110">
        <f t="shared" si="68"/>
        <v>-1.6337625342905391E-3</v>
      </c>
      <c r="Y110">
        <f t="shared" si="69"/>
        <v>-1.1143381318785871E-3</v>
      </c>
      <c r="Z110">
        <f t="shared" si="70"/>
        <v>5.0311166415991631E-3</v>
      </c>
      <c r="AA110">
        <f t="shared" si="71"/>
        <v>4.0270680005743514E-4</v>
      </c>
      <c r="AB110">
        <f t="shared" si="72"/>
        <v>-5.4626761363951847E-3</v>
      </c>
      <c r="AC110">
        <f t="shared" si="73"/>
        <v>-2.7809140308250737E-4</v>
      </c>
      <c r="AE110">
        <f t="shared" si="74"/>
        <v>1.98325</v>
      </c>
      <c r="AF110">
        <f t="shared" si="75"/>
        <v>-4.7969189899716461E-4</v>
      </c>
      <c r="AG110">
        <f t="shared" si="76"/>
        <v>2.8789224629267576E-3</v>
      </c>
    </row>
    <row r="111" spans="1:33" x14ac:dyDescent="0.25">
      <c r="A111" s="5">
        <f>Raw_Fluorescence!A109</f>
        <v>2.0207299999999999</v>
      </c>
      <c r="B111" s="5">
        <f>Raw_Fluorescence!B109</f>
        <v>8.7221299999999999</v>
      </c>
      <c r="C111" s="5">
        <f>Raw_Fluorescence!C109</f>
        <v>8.9415600000000008</v>
      </c>
      <c r="D111" s="5">
        <f>Raw_Fluorescence!D109</f>
        <v>8.9674499999999995</v>
      </c>
      <c r="E111" s="5">
        <f>Raw_Fluorescence!E109</f>
        <v>8.9611900000000002</v>
      </c>
      <c r="F111" s="5">
        <f>Raw_Fluorescence!F109</f>
        <v>8.9732400000000005</v>
      </c>
      <c r="G111" s="5">
        <f>Raw_Fluorescence!G109</f>
        <v>8.9666300000000003</v>
      </c>
      <c r="H111" s="5">
        <f>Raw_Fluorescence!H109</f>
        <v>8.97377</v>
      </c>
      <c r="I111" s="5">
        <f>Raw_Fluorescence!I109</f>
        <v>8.9567099999999993</v>
      </c>
      <c r="J111" s="7"/>
      <c r="K111" s="7">
        <f t="shared" si="56"/>
        <v>2.0207299999999999</v>
      </c>
      <c r="L111" s="7">
        <f t="shared" si="57"/>
        <v>-8.3741121495322091E-3</v>
      </c>
      <c r="M111" s="7">
        <f t="shared" si="58"/>
        <v>1.8655140186915276E-2</v>
      </c>
      <c r="N111" s="7">
        <f t="shared" si="59"/>
        <v>-1.2280747663549363E-2</v>
      </c>
      <c r="O111" s="7">
        <f t="shared" si="60"/>
        <v>-1.0817850467288892E-2</v>
      </c>
      <c r="P111" s="7">
        <f t="shared" si="61"/>
        <v>-1.2650934579442108E-2</v>
      </c>
      <c r="Q111" s="7">
        <f t="shared" si="62"/>
        <v>-2.9065420557472521E-5</v>
      </c>
      <c r="R111" s="7">
        <f t="shared" si="63"/>
        <v>-9.331775700930578E-3</v>
      </c>
      <c r="S111" s="7">
        <f t="shared" si="64"/>
        <v>-3.314000000000128E-2</v>
      </c>
      <c r="U111">
        <f t="shared" si="65"/>
        <v>2.0207299999999999</v>
      </c>
      <c r="V111">
        <f t="shared" si="66"/>
        <v>-9.5917853562185924E-4</v>
      </c>
      <c r="W111">
        <f t="shared" si="67"/>
        <v>2.0907025772441169E-3</v>
      </c>
      <c r="X111">
        <f t="shared" si="68"/>
        <v>-1.3676075606993796E-3</v>
      </c>
      <c r="Y111">
        <f t="shared" si="69"/>
        <v>-1.2057335044268231E-3</v>
      </c>
      <c r="Z111">
        <f t="shared" si="70"/>
        <v>-1.4078664732907974E-3</v>
      </c>
      <c r="AA111">
        <f t="shared" si="71"/>
        <v>-3.2414994643391498E-6</v>
      </c>
      <c r="AB111">
        <f t="shared" si="72"/>
        <v>-1.0388144244533443E-3</v>
      </c>
      <c r="AC111">
        <f t="shared" si="73"/>
        <v>-3.686379639259974E-3</v>
      </c>
      <c r="AE111">
        <f t="shared" si="74"/>
        <v>2.0207299999999999</v>
      </c>
      <c r="AF111">
        <f t="shared" si="75"/>
        <v>-9.4726488249654997E-4</v>
      </c>
      <c r="AG111">
        <f t="shared" si="76"/>
        <v>1.6074534945381617E-3</v>
      </c>
    </row>
    <row r="112" spans="1:33" x14ac:dyDescent="0.25">
      <c r="A112" s="5">
        <f>Raw_Fluorescence!A110</f>
        <v>2.05877</v>
      </c>
      <c r="B112" s="5">
        <f>Raw_Fluorescence!B110</f>
        <v>8.7105899999999998</v>
      </c>
      <c r="C112" s="5">
        <f>Raw_Fluorescence!C110</f>
        <v>8.9452700000000007</v>
      </c>
      <c r="D112" s="5">
        <f>Raw_Fluorescence!D110</f>
        <v>8.9817599999999995</v>
      </c>
      <c r="E112" s="5">
        <f>Raw_Fluorescence!E110</f>
        <v>8.9430800000000001</v>
      </c>
      <c r="F112" s="5">
        <f>Raw_Fluorescence!F110</f>
        <v>8.9883400000000009</v>
      </c>
      <c r="G112" s="5">
        <f>Raw_Fluorescence!G110</f>
        <v>8.9507100000000008</v>
      </c>
      <c r="H112" s="5">
        <f>Raw_Fluorescence!H110</f>
        <v>8.9828100000000006</v>
      </c>
      <c r="I112" s="5">
        <f>Raw_Fluorescence!I110</f>
        <v>8.9882899999999992</v>
      </c>
      <c r="J112" s="7"/>
      <c r="K112" s="7">
        <f t="shared" si="56"/>
        <v>2.05877</v>
      </c>
      <c r="L112" s="7">
        <f t="shared" si="57"/>
        <v>-1.9914112149532315E-2</v>
      </c>
      <c r="M112" s="7">
        <f t="shared" si="58"/>
        <v>2.2365140186915156E-2</v>
      </c>
      <c r="N112" s="7">
        <f t="shared" si="59"/>
        <v>2.029252336450682E-3</v>
      </c>
      <c r="O112" s="7">
        <f t="shared" si="60"/>
        <v>-2.8927850467288962E-2</v>
      </c>
      <c r="P112" s="7">
        <f t="shared" si="61"/>
        <v>2.4490654205582274E-3</v>
      </c>
      <c r="Q112" s="7">
        <f t="shared" si="62"/>
        <v>-1.5949065420556963E-2</v>
      </c>
      <c r="R112" s="7">
        <f t="shared" si="63"/>
        <v>-2.9177570092997485E-4</v>
      </c>
      <c r="S112" s="7">
        <f t="shared" si="64"/>
        <v>-1.5600000000013381E-3</v>
      </c>
      <c r="U112">
        <f t="shared" si="65"/>
        <v>2.05877</v>
      </c>
      <c r="V112">
        <f t="shared" si="66"/>
        <v>-2.2809807880188114E-3</v>
      </c>
      <c r="W112">
        <f t="shared" si="67"/>
        <v>2.5064864568536543E-3</v>
      </c>
      <c r="X112">
        <f t="shared" si="68"/>
        <v>2.2598142343841174E-4</v>
      </c>
      <c r="Y112">
        <f t="shared" si="69"/>
        <v>-3.2242337444881209E-3</v>
      </c>
      <c r="Z112">
        <f t="shared" si="70"/>
        <v>2.7254564276245005E-4</v>
      </c>
      <c r="AA112">
        <f t="shared" si="71"/>
        <v>-1.7787076885819918E-3</v>
      </c>
      <c r="AB112">
        <f t="shared" si="72"/>
        <v>-3.2480507091572862E-5</v>
      </c>
      <c r="AC112">
        <f t="shared" si="73"/>
        <v>-1.7352903552354468E-4</v>
      </c>
      <c r="AE112">
        <f t="shared" si="74"/>
        <v>2.05877</v>
      </c>
      <c r="AF112">
        <f t="shared" si="75"/>
        <v>-5.6061478008119069E-4</v>
      </c>
      <c r="AG112">
        <f t="shared" si="76"/>
        <v>1.8002792077775496E-3</v>
      </c>
    </row>
    <row r="113" spans="1:33" x14ac:dyDescent="0.25">
      <c r="A113" s="5">
        <f>Raw_Fluorescence!A111</f>
        <v>2.0973899999999999</v>
      </c>
      <c r="B113" s="5">
        <f>Raw_Fluorescence!B111</f>
        <v>8.7306399999999993</v>
      </c>
      <c r="C113" s="5">
        <f>Raw_Fluorescence!C111</f>
        <v>8.9321999999999999</v>
      </c>
      <c r="D113" s="5">
        <f>Raw_Fluorescence!D111</f>
        <v>8.9612700000000007</v>
      </c>
      <c r="E113" s="5">
        <f>Raw_Fluorescence!E111</f>
        <v>8.9923400000000004</v>
      </c>
      <c r="F113" s="5">
        <f>Raw_Fluorescence!F111</f>
        <v>8.9852399999999992</v>
      </c>
      <c r="G113" s="5">
        <f>Raw_Fluorescence!G111</f>
        <v>8.9590800000000002</v>
      </c>
      <c r="H113" s="5">
        <f>Raw_Fluorescence!H111</f>
        <v>8.9835899999999995</v>
      </c>
      <c r="I113" s="5">
        <f>Raw_Fluorescence!I111</f>
        <v>8.9846599999999999</v>
      </c>
      <c r="J113" s="7"/>
      <c r="K113" s="7">
        <f t="shared" si="56"/>
        <v>2.0973899999999999</v>
      </c>
      <c r="L113" s="7">
        <f t="shared" si="57"/>
        <v>1.3588785046714236E-4</v>
      </c>
      <c r="M113" s="7">
        <f t="shared" si="58"/>
        <v>9.2951401869143524E-3</v>
      </c>
      <c r="N113" s="7">
        <f t="shared" si="59"/>
        <v>-1.8460747663548105E-2</v>
      </c>
      <c r="O113" s="7">
        <f t="shared" si="60"/>
        <v>2.0332149532711341E-2</v>
      </c>
      <c r="P113" s="7">
        <f t="shared" si="61"/>
        <v>-6.5093457944342958E-4</v>
      </c>
      <c r="Q113" s="7">
        <f t="shared" si="62"/>
        <v>-7.5790654205576402E-3</v>
      </c>
      <c r="R113" s="7">
        <f t="shared" si="63"/>
        <v>4.8822429906891784E-4</v>
      </c>
      <c r="S113" s="7">
        <f t="shared" si="64"/>
        <v>-5.1900000000006941E-3</v>
      </c>
      <c r="U113">
        <f t="shared" si="65"/>
        <v>2.0973899999999999</v>
      </c>
      <c r="V113">
        <f t="shared" si="66"/>
        <v>1.5564719828496304E-5</v>
      </c>
      <c r="W113">
        <f t="shared" si="67"/>
        <v>1.041716832460888E-3</v>
      </c>
      <c r="X113">
        <f t="shared" si="68"/>
        <v>-2.0558241869725814E-3</v>
      </c>
      <c r="Y113">
        <f t="shared" si="69"/>
        <v>2.2661760746957417E-3</v>
      </c>
      <c r="Z113">
        <f t="shared" si="70"/>
        <v>-7.2439626096340397E-5</v>
      </c>
      <c r="AA113">
        <f t="shared" si="71"/>
        <v>-8.4524964819794493E-4</v>
      </c>
      <c r="AB113">
        <f t="shared" si="72"/>
        <v>5.4349189317831463E-5</v>
      </c>
      <c r="AC113">
        <f t="shared" si="73"/>
        <v>-5.7731775279906716E-4</v>
      </c>
      <c r="AE113">
        <f t="shared" si="74"/>
        <v>2.0973899999999999</v>
      </c>
      <c r="AF113">
        <f t="shared" si="75"/>
        <v>-2.1628049720372056E-5</v>
      </c>
      <c r="AG113">
        <f t="shared" si="76"/>
        <v>1.281716773806974E-3</v>
      </c>
    </row>
    <row r="114" spans="1:33" x14ac:dyDescent="0.25">
      <c r="A114" s="5">
        <f>Raw_Fluorescence!A112</f>
        <v>2.13659</v>
      </c>
      <c r="B114" s="5">
        <f>Raw_Fluorescence!B112</f>
        <v>8.7077000000000009</v>
      </c>
      <c r="C114" s="5">
        <f>Raw_Fluorescence!C112</f>
        <v>8.9309200000000004</v>
      </c>
      <c r="D114" s="5">
        <f>Raw_Fluorescence!D112</f>
        <v>8.9790500000000009</v>
      </c>
      <c r="E114" s="5">
        <f>Raw_Fluorescence!E112</f>
        <v>8.9456299999999995</v>
      </c>
      <c r="F114" s="5">
        <f>Raw_Fluorescence!F112</f>
        <v>8.9821600000000004</v>
      </c>
      <c r="G114" s="5">
        <f>Raw_Fluorescence!G112</f>
        <v>8.9414800000000003</v>
      </c>
      <c r="H114" s="5">
        <f>Raw_Fluorescence!H112</f>
        <v>8.9793900000000004</v>
      </c>
      <c r="I114" s="5">
        <f>Raw_Fluorescence!I112</f>
        <v>8.9976800000000008</v>
      </c>
      <c r="J114" s="7"/>
      <c r="K114" s="7">
        <f t="shared" si="56"/>
        <v>2.13659</v>
      </c>
      <c r="L114" s="7">
        <f t="shared" si="57"/>
        <v>-2.2804112149531264E-2</v>
      </c>
      <c r="M114" s="7">
        <f t="shared" si="58"/>
        <v>8.0151401869148486E-3</v>
      </c>
      <c r="N114" s="7">
        <f t="shared" si="59"/>
        <v>-6.8074766354797589E-4</v>
      </c>
      <c r="O114" s="7">
        <f t="shared" si="60"/>
        <v>-2.6377850467289576E-2</v>
      </c>
      <c r="P114" s="7">
        <f t="shared" si="61"/>
        <v>-3.730934579442291E-3</v>
      </c>
      <c r="Q114" s="7">
        <f t="shared" si="62"/>
        <v>-2.5179065420557478E-2</v>
      </c>
      <c r="R114" s="7">
        <f t="shared" si="63"/>
        <v>-3.7117757009301755E-3</v>
      </c>
      <c r="S114" s="7">
        <f t="shared" si="64"/>
        <v>7.8300000000002257E-3</v>
      </c>
      <c r="U114">
        <f t="shared" si="65"/>
        <v>2.13659</v>
      </c>
      <c r="V114">
        <f t="shared" si="66"/>
        <v>-2.6120040557333496E-3</v>
      </c>
      <c r="W114">
        <f t="shared" si="67"/>
        <v>8.9826579043931977E-4</v>
      </c>
      <c r="X114">
        <f t="shared" si="68"/>
        <v>-7.5809362516253702E-5</v>
      </c>
      <c r="Y114">
        <f t="shared" si="69"/>
        <v>-2.9400164274171626E-3</v>
      </c>
      <c r="Z114">
        <f t="shared" si="70"/>
        <v>-4.1519918354282877E-4</v>
      </c>
      <c r="AA114">
        <f t="shared" si="71"/>
        <v>-2.8080765909411234E-3</v>
      </c>
      <c r="AB114">
        <f t="shared" si="72"/>
        <v>-4.1319532981029311E-4</v>
      </c>
      <c r="AC114">
        <f t="shared" si="73"/>
        <v>8.7098227445399259E-4</v>
      </c>
      <c r="AE114">
        <f t="shared" si="74"/>
        <v>2.13659</v>
      </c>
      <c r="AF114">
        <f t="shared" si="75"/>
        <v>-9.3688161063346239E-4</v>
      </c>
      <c r="AG114">
        <f t="shared" si="76"/>
        <v>1.6143967496613522E-3</v>
      </c>
    </row>
    <row r="115" spans="1:33" x14ac:dyDescent="0.25">
      <c r="A115" s="5">
        <f>Raw_Fluorescence!A113</f>
        <v>2.1763699999999999</v>
      </c>
      <c r="B115" s="5">
        <f>Raw_Fluorescence!B113</f>
        <v>8.7289300000000001</v>
      </c>
      <c r="C115" s="5">
        <f>Raw_Fluorescence!C113</f>
        <v>8.9418699999999998</v>
      </c>
      <c r="D115" s="5">
        <f>Raw_Fluorescence!D113</f>
        <v>9.0001300000000004</v>
      </c>
      <c r="E115" s="5">
        <f>Raw_Fluorescence!E113</f>
        <v>8.9664900000000003</v>
      </c>
      <c r="F115" s="5">
        <f>Raw_Fluorescence!F113</f>
        <v>9.0040399999999998</v>
      </c>
      <c r="G115" s="5">
        <f>Raw_Fluorescence!G113</f>
        <v>8.9512099999999997</v>
      </c>
      <c r="H115" s="5">
        <f>Raw_Fluorescence!H113</f>
        <v>8.9652799999999999</v>
      </c>
      <c r="I115" s="5">
        <f>Raw_Fluorescence!I113</f>
        <v>8.9849700000000006</v>
      </c>
      <c r="J115" s="7"/>
      <c r="K115" s="7">
        <f t="shared" si="56"/>
        <v>2.1763699999999999</v>
      </c>
      <c r="L115" s="7">
        <f t="shared" si="57"/>
        <v>-1.5741121495320698E-3</v>
      </c>
      <c r="M115" s="7">
        <f t="shared" si="58"/>
        <v>1.8965140186914198E-2</v>
      </c>
      <c r="N115" s="7">
        <f t="shared" si="59"/>
        <v>2.0399252336451568E-2</v>
      </c>
      <c r="O115" s="7">
        <f t="shared" si="60"/>
        <v>-5.5178504672888096E-3</v>
      </c>
      <c r="P115" s="7">
        <f t="shared" si="61"/>
        <v>1.8149065420557164E-2</v>
      </c>
      <c r="Q115" s="7">
        <f t="shared" si="62"/>
        <v>-1.5449065420558128E-2</v>
      </c>
      <c r="R115" s="7">
        <f t="shared" si="63"/>
        <v>-1.7821775700930687E-2</v>
      </c>
      <c r="S115" s="7">
        <f t="shared" si="64"/>
        <v>-4.8799999999999955E-3</v>
      </c>
      <c r="U115">
        <f t="shared" si="65"/>
        <v>2.1763699999999999</v>
      </c>
      <c r="V115">
        <f t="shared" si="66"/>
        <v>-1.8030025864617668E-4</v>
      </c>
      <c r="W115">
        <f t="shared" si="67"/>
        <v>2.1254446264836083E-3</v>
      </c>
      <c r="X115">
        <f t="shared" si="68"/>
        <v>2.271699776940337E-3</v>
      </c>
      <c r="Y115">
        <f t="shared" si="69"/>
        <v>-6.1500731600468042E-4</v>
      </c>
      <c r="Z115">
        <f t="shared" si="70"/>
        <v>2.0197291011752722E-3</v>
      </c>
      <c r="AA115">
        <f t="shared" si="71"/>
        <v>-1.7229455595269172E-3</v>
      </c>
      <c r="AB115">
        <f t="shared" si="72"/>
        <v>-1.9839222738339836E-3</v>
      </c>
      <c r="AC115">
        <f t="shared" si="73"/>
        <v>-5.4283441881677614E-4</v>
      </c>
      <c r="AE115">
        <f t="shared" si="74"/>
        <v>2.1763699999999999</v>
      </c>
      <c r="AF115">
        <f t="shared" si="75"/>
        <v>1.7148295972133537E-4</v>
      </c>
      <c r="AG115">
        <f t="shared" si="76"/>
        <v>1.7374895482975355E-3</v>
      </c>
    </row>
    <row r="116" spans="1:33" x14ac:dyDescent="0.25">
      <c r="A116" s="5">
        <f>Raw_Fluorescence!A114</f>
        <v>2.2167599999999998</v>
      </c>
      <c r="B116" s="5">
        <f>Raw_Fluorescence!B114</f>
        <v>8.7348099999999995</v>
      </c>
      <c r="C116" s="5">
        <f>Raw_Fluorescence!C114</f>
        <v>8.9145400000000006</v>
      </c>
      <c r="D116" s="5">
        <f>Raw_Fluorescence!D114</f>
        <v>8.9874799999999997</v>
      </c>
      <c r="E116" s="5">
        <f>Raw_Fluorescence!E114</f>
        <v>8.9456100000000003</v>
      </c>
      <c r="F116" s="5">
        <f>Raw_Fluorescence!F114</f>
        <v>8.9797899999999995</v>
      </c>
      <c r="G116" s="5">
        <f>Raw_Fluorescence!G114</f>
        <v>8.9745600000000003</v>
      </c>
      <c r="H116" s="5">
        <f>Raw_Fluorescence!H114</f>
        <v>8.9791699999999999</v>
      </c>
      <c r="I116" s="5">
        <f>Raw_Fluorescence!I114</f>
        <v>8.9962999999999997</v>
      </c>
      <c r="J116" s="7"/>
      <c r="K116" s="7">
        <f t="shared" si="56"/>
        <v>2.2167599999999998</v>
      </c>
      <c r="L116" s="7">
        <f t="shared" si="57"/>
        <v>4.3058878504673714E-3</v>
      </c>
      <c r="M116" s="7">
        <f t="shared" si="58"/>
        <v>-8.3648598130849905E-3</v>
      </c>
      <c r="N116" s="7">
        <f t="shared" si="59"/>
        <v>7.7492523364508514E-3</v>
      </c>
      <c r="O116" s="7">
        <f t="shared" si="60"/>
        <v>-2.6397850467288819E-2</v>
      </c>
      <c r="P116" s="7">
        <f t="shared" si="61"/>
        <v>-6.1009345794431624E-3</v>
      </c>
      <c r="Q116" s="7">
        <f t="shared" si="62"/>
        <v>7.9009345794425201E-3</v>
      </c>
      <c r="R116" s="7">
        <f t="shared" si="63"/>
        <v>-3.9317757009307286E-3</v>
      </c>
      <c r="S116" s="7">
        <f t="shared" si="64"/>
        <v>6.4499999999991786E-3</v>
      </c>
      <c r="U116">
        <f t="shared" si="65"/>
        <v>2.2167599999999998</v>
      </c>
      <c r="V116">
        <f t="shared" si="66"/>
        <v>4.9320036909154168E-4</v>
      </c>
      <c r="W116">
        <f t="shared" si="67"/>
        <v>-9.3745926293113192E-4</v>
      </c>
      <c r="X116">
        <f t="shared" si="68"/>
        <v>8.6297156943899935E-4</v>
      </c>
      <c r="Y116">
        <f t="shared" si="69"/>
        <v>-2.9422455828450864E-3</v>
      </c>
      <c r="Z116">
        <f t="shared" si="70"/>
        <v>-6.7894598586386008E-4</v>
      </c>
      <c r="AA116">
        <f t="shared" si="71"/>
        <v>8.8114586735120253E-4</v>
      </c>
      <c r="AB116">
        <f t="shared" si="72"/>
        <v>-4.3768575700278554E-4</v>
      </c>
      <c r="AC116">
        <f t="shared" si="73"/>
        <v>7.1747581995241063E-4</v>
      </c>
      <c r="AE116">
        <f t="shared" si="74"/>
        <v>2.2167599999999998</v>
      </c>
      <c r="AF116">
        <f t="shared" si="75"/>
        <v>-2.5519287035108873E-4</v>
      </c>
      <c r="AG116">
        <f t="shared" si="76"/>
        <v>1.3063769052451279E-3</v>
      </c>
    </row>
    <row r="117" spans="1:33" x14ac:dyDescent="0.25">
      <c r="A117" s="5">
        <f>Raw_Fluorescence!A115</f>
        <v>2.2577600000000002</v>
      </c>
      <c r="B117" s="5">
        <f>Raw_Fluorescence!B115</f>
        <v>8.7257800000000003</v>
      </c>
      <c r="C117" s="5">
        <f>Raw_Fluorescence!C115</f>
        <v>8.9292800000000003</v>
      </c>
      <c r="D117" s="5">
        <f>Raw_Fluorescence!D115</f>
        <v>8.9636700000000005</v>
      </c>
      <c r="E117" s="5">
        <f>Raw_Fluorescence!E115</f>
        <v>8.9782700000000002</v>
      </c>
      <c r="F117" s="5">
        <f>Raw_Fluorescence!F115</f>
        <v>8.9930099999999999</v>
      </c>
      <c r="G117" s="5">
        <f>Raw_Fluorescence!G115</f>
        <v>9.0049799999999998</v>
      </c>
      <c r="H117" s="5">
        <f>Raw_Fluorescence!H115</f>
        <v>8.9828100000000006</v>
      </c>
      <c r="I117" s="5">
        <f>Raw_Fluorescence!I115</f>
        <v>8.9769500000000004</v>
      </c>
      <c r="J117" s="7"/>
      <c r="K117" s="7">
        <f t="shared" si="56"/>
        <v>2.2577600000000002</v>
      </c>
      <c r="L117" s="7">
        <f t="shared" si="57"/>
        <v>-4.7241121495318339E-3</v>
      </c>
      <c r="M117" s="7">
        <f t="shared" si="58"/>
        <v>6.3751401869147628E-3</v>
      </c>
      <c r="N117" s="7">
        <f t="shared" si="59"/>
        <v>-1.6060747663548369E-2</v>
      </c>
      <c r="O117" s="7">
        <f t="shared" si="60"/>
        <v>6.2621495327110921E-3</v>
      </c>
      <c r="P117" s="7">
        <f t="shared" si="61"/>
        <v>7.1190654205572912E-3</v>
      </c>
      <c r="Q117" s="7">
        <f t="shared" si="62"/>
        <v>3.8320934579441968E-2</v>
      </c>
      <c r="R117" s="7">
        <f t="shared" si="63"/>
        <v>-2.9177570092997485E-4</v>
      </c>
      <c r="S117" s="7">
        <f t="shared" si="64"/>
        <v>-1.2900000000000134E-2</v>
      </c>
      <c r="U117">
        <f t="shared" si="65"/>
        <v>2.2577600000000002</v>
      </c>
      <c r="V117">
        <f t="shared" si="66"/>
        <v>-5.4110416636281875E-4</v>
      </c>
      <c r="W117">
        <f t="shared" si="67"/>
        <v>7.1446914284910431E-4</v>
      </c>
      <c r="X117">
        <f t="shared" si="68"/>
        <v>-1.7885555942450994E-3</v>
      </c>
      <c r="Y117">
        <f t="shared" si="69"/>
        <v>6.9796523109205038E-4</v>
      </c>
      <c r="Z117">
        <f t="shared" si="70"/>
        <v>7.9224925746224605E-4</v>
      </c>
      <c r="AA117">
        <f t="shared" si="71"/>
        <v>4.2737137990697793E-3</v>
      </c>
      <c r="AB117">
        <f t="shared" si="72"/>
        <v>-3.2480507091572862E-5</v>
      </c>
      <c r="AC117">
        <f t="shared" si="73"/>
        <v>-1.4349516399050188E-3</v>
      </c>
      <c r="AE117">
        <f t="shared" si="74"/>
        <v>2.2577600000000002</v>
      </c>
      <c r="AF117">
        <f t="shared" si="75"/>
        <v>3.3516319035858369E-4</v>
      </c>
      <c r="AG117">
        <f t="shared" si="76"/>
        <v>1.872473583777152E-3</v>
      </c>
    </row>
    <row r="118" spans="1:33" x14ac:dyDescent="0.25">
      <c r="A118" s="5">
        <f>Raw_Fluorescence!A116</f>
        <v>2.2993899999999998</v>
      </c>
      <c r="B118" s="5">
        <f>Raw_Fluorescence!B116</f>
        <v>8.7143200000000007</v>
      </c>
      <c r="C118" s="5">
        <f>Raw_Fluorescence!C116</f>
        <v>8.9029399999999992</v>
      </c>
      <c r="D118" s="5">
        <f>Raw_Fluorescence!D116</f>
        <v>8.9743700000000004</v>
      </c>
      <c r="E118" s="5">
        <f>Raw_Fluorescence!E116</f>
        <v>9.0079399999999996</v>
      </c>
      <c r="F118" s="5">
        <f>Raw_Fluorescence!F116</f>
        <v>8.9819800000000001</v>
      </c>
      <c r="G118" s="5">
        <f>Raw_Fluorescence!G116</f>
        <v>8.9659800000000001</v>
      </c>
      <c r="H118" s="5">
        <f>Raw_Fluorescence!H116</f>
        <v>8.9487000000000005</v>
      </c>
      <c r="I118" s="5">
        <f>Raw_Fluorescence!I116</f>
        <v>9.0133600000000005</v>
      </c>
      <c r="J118" s="7"/>
      <c r="K118" s="7">
        <f t="shared" si="56"/>
        <v>2.2993899999999998</v>
      </c>
      <c r="L118" s="7">
        <f t="shared" si="57"/>
        <v>-1.6184112149531416E-2</v>
      </c>
      <c r="M118" s="7">
        <f t="shared" si="58"/>
        <v>-1.9964859813086377E-2</v>
      </c>
      <c r="N118" s="7">
        <f t="shared" si="59"/>
        <v>-5.3607476635484375E-3</v>
      </c>
      <c r="O118" s="7">
        <f t="shared" si="60"/>
        <v>3.5932149532710511E-2</v>
      </c>
      <c r="P118" s="7">
        <f t="shared" si="61"/>
        <v>-3.910934579442582E-3</v>
      </c>
      <c r="Q118" s="7">
        <f t="shared" si="62"/>
        <v>-6.79065420557734E-4</v>
      </c>
      <c r="R118" s="7">
        <f t="shared" si="63"/>
        <v>-3.440177570093006E-2</v>
      </c>
      <c r="S118" s="7">
        <f t="shared" si="64"/>
        <v>2.350999999999992E-2</v>
      </c>
      <c r="U118">
        <f t="shared" si="65"/>
        <v>2.2993899999999998</v>
      </c>
      <c r="V118">
        <f t="shared" si="66"/>
        <v>-1.8537431449129386E-3</v>
      </c>
      <c r="W118">
        <f t="shared" si="67"/>
        <v>-2.2374843312522549E-3</v>
      </c>
      <c r="X118">
        <f t="shared" si="68"/>
        <v>-5.9698311833495223E-4</v>
      </c>
      <c r="Y118">
        <f t="shared" si="69"/>
        <v>4.0049173085419292E-3</v>
      </c>
      <c r="Z118">
        <f t="shared" si="70"/>
        <v>-4.3523058625078023E-4</v>
      </c>
      <c r="AA118">
        <f t="shared" si="71"/>
        <v>-7.5732267236134086E-5</v>
      </c>
      <c r="AB118">
        <f t="shared" si="72"/>
        <v>-3.8296099231543848E-3</v>
      </c>
      <c r="AC118">
        <f t="shared" si="73"/>
        <v>2.6151715545865524E-3</v>
      </c>
      <c r="AE118">
        <f t="shared" si="74"/>
        <v>2.2993899999999998</v>
      </c>
      <c r="AF118">
        <f t="shared" si="75"/>
        <v>-3.0108681350162034E-4</v>
      </c>
      <c r="AG118">
        <f t="shared" si="76"/>
        <v>2.5582756631478036E-3</v>
      </c>
    </row>
    <row r="119" spans="1:33" x14ac:dyDescent="0.25">
      <c r="A119" s="5">
        <f>Raw_Fluorescence!A117</f>
        <v>2.3416199999999998</v>
      </c>
      <c r="B119" s="5">
        <f>Raw_Fluorescence!B117</f>
        <v>8.7389700000000001</v>
      </c>
      <c r="C119" s="5">
        <f>Raw_Fluorescence!C117</f>
        <v>8.9011899999999997</v>
      </c>
      <c r="D119" s="5">
        <f>Raw_Fluorescence!D117</f>
        <v>8.9472100000000001</v>
      </c>
      <c r="E119" s="5">
        <f>Raw_Fluorescence!E117</f>
        <v>8.9783000000000008</v>
      </c>
      <c r="F119" s="5">
        <f>Raw_Fluorescence!F117</f>
        <v>9.0097400000000007</v>
      </c>
      <c r="G119" s="5">
        <f>Raw_Fluorescence!G117</f>
        <v>8.94285</v>
      </c>
      <c r="H119" s="5">
        <f>Raw_Fluorescence!H117</f>
        <v>8.9836100000000005</v>
      </c>
      <c r="I119" s="5">
        <f>Raw_Fluorescence!I117</f>
        <v>8.9882500000000007</v>
      </c>
      <c r="J119" s="7"/>
      <c r="K119" s="7">
        <f t="shared" si="56"/>
        <v>2.3416199999999998</v>
      </c>
      <c r="L119" s="7">
        <f t="shared" si="57"/>
        <v>8.4658878504679791E-3</v>
      </c>
      <c r="M119" s="7">
        <f t="shared" si="58"/>
        <v>-2.1714859813085852E-2</v>
      </c>
      <c r="N119" s="7">
        <f t="shared" si="59"/>
        <v>-3.2520747663548732E-2</v>
      </c>
      <c r="O119" s="7">
        <f t="shared" si="60"/>
        <v>6.2921495327117327E-3</v>
      </c>
      <c r="P119" s="7">
        <f t="shared" si="61"/>
        <v>2.3849065420558091E-2</v>
      </c>
      <c r="Q119" s="7">
        <f t="shared" si="62"/>
        <v>-2.3809065420557829E-2</v>
      </c>
      <c r="R119" s="7">
        <f t="shared" si="63"/>
        <v>5.0822429906993705E-4</v>
      </c>
      <c r="S119" s="7">
        <f t="shared" si="64"/>
        <v>-1.5999999999998238E-3</v>
      </c>
      <c r="U119">
        <f t="shared" si="65"/>
        <v>2.3416199999999998</v>
      </c>
      <c r="V119">
        <f t="shared" si="66"/>
        <v>9.696906091237838E-4</v>
      </c>
      <c r="W119">
        <f t="shared" si="67"/>
        <v>-2.4336088027661351E-3</v>
      </c>
      <c r="X119">
        <f t="shared" si="68"/>
        <v>-3.6215726927013216E-3</v>
      </c>
      <c r="Y119">
        <f t="shared" si="69"/>
        <v>7.0130896423413393E-4</v>
      </c>
      <c r="Z119">
        <f t="shared" si="70"/>
        <v>2.6540568535928124E-3</v>
      </c>
      <c r="AA119">
        <f t="shared" si="71"/>
        <v>-2.6552883573299022E-3</v>
      </c>
      <c r="AB119">
        <f t="shared" si="72"/>
        <v>5.6575591789984089E-5</v>
      </c>
      <c r="AC119">
        <f t="shared" si="73"/>
        <v>-1.7797849797269405E-4</v>
      </c>
      <c r="AE119">
        <f t="shared" si="74"/>
        <v>2.3416199999999998</v>
      </c>
      <c r="AF119">
        <f t="shared" si="75"/>
        <v>-5.6335204150366729E-4</v>
      </c>
      <c r="AG119">
        <f t="shared" si="76"/>
        <v>2.1401235518015457E-3</v>
      </c>
    </row>
    <row r="120" spans="1:33" x14ac:dyDescent="0.25">
      <c r="A120" s="5">
        <f>Raw_Fluorescence!A118</f>
        <v>2.3845100000000001</v>
      </c>
      <c r="B120" s="5">
        <f>Raw_Fluorescence!B118</f>
        <v>8.7267399999999995</v>
      </c>
      <c r="C120" s="5">
        <f>Raw_Fluorescence!C118</f>
        <v>8.9498499999999996</v>
      </c>
      <c r="D120" s="5">
        <f>Raw_Fluorescence!D118</f>
        <v>8.98325</v>
      </c>
      <c r="E120" s="5">
        <f>Raw_Fluorescence!E118</f>
        <v>8.9598700000000004</v>
      </c>
      <c r="F120" s="5">
        <f>Raw_Fluorescence!F118</f>
        <v>8.9749999999999996</v>
      </c>
      <c r="G120" s="5">
        <f>Raw_Fluorescence!G118</f>
        <v>8.9687099999999997</v>
      </c>
      <c r="H120" s="5">
        <f>Raw_Fluorescence!H118</f>
        <v>8.9953699999999994</v>
      </c>
      <c r="I120" s="5">
        <f>Raw_Fluorescence!I118</f>
        <v>8.9860000000000007</v>
      </c>
      <c r="J120" s="7"/>
      <c r="K120" s="7">
        <f t="shared" si="56"/>
        <v>2.3845100000000001</v>
      </c>
      <c r="L120" s="7">
        <f t="shared" si="57"/>
        <v>-3.7641121495326502E-3</v>
      </c>
      <c r="M120" s="7">
        <f t="shared" si="58"/>
        <v>2.6945140186914074E-2</v>
      </c>
      <c r="N120" s="7">
        <f t="shared" si="59"/>
        <v>3.5192523364511175E-3</v>
      </c>
      <c r="O120" s="7">
        <f t="shared" si="60"/>
        <v>-1.2137850467288658E-2</v>
      </c>
      <c r="P120" s="7">
        <f t="shared" si="61"/>
        <v>-1.0890934579443012E-2</v>
      </c>
      <c r="Q120" s="7">
        <f t="shared" si="62"/>
        <v>2.0509345794419431E-3</v>
      </c>
      <c r="R120" s="7">
        <f t="shared" si="63"/>
        <v>1.226822429906882E-2</v>
      </c>
      <c r="S120" s="7">
        <f t="shared" si="64"/>
        <v>-3.8499999999999091E-3</v>
      </c>
      <c r="U120">
        <f t="shared" si="65"/>
        <v>2.3845100000000001</v>
      </c>
      <c r="V120">
        <f t="shared" si="66"/>
        <v>-4.3114488020164167E-4</v>
      </c>
      <c r="W120">
        <f t="shared" si="67"/>
        <v>3.0197722165871566E-3</v>
      </c>
      <c r="X120">
        <f t="shared" si="68"/>
        <v>3.9191067475679019E-4</v>
      </c>
      <c r="Y120">
        <f t="shared" si="69"/>
        <v>-1.3528577626753283E-3</v>
      </c>
      <c r="Z120">
        <f t="shared" si="70"/>
        <v>-1.2120038690356895E-3</v>
      </c>
      <c r="AA120">
        <f t="shared" si="71"/>
        <v>2.2872895740524616E-4</v>
      </c>
      <c r="AB120">
        <f t="shared" si="72"/>
        <v>1.365700245348891E-3</v>
      </c>
      <c r="AC120">
        <f t="shared" si="73"/>
        <v>-4.2826076074683214E-4</v>
      </c>
      <c r="AE120">
        <f t="shared" si="74"/>
        <v>2.3845100000000001</v>
      </c>
      <c r="AF120">
        <f t="shared" si="75"/>
        <v>1.9773060267982403E-4</v>
      </c>
      <c r="AG120">
        <f t="shared" si="76"/>
        <v>1.4415152679822048E-3</v>
      </c>
    </row>
    <row r="121" spans="1:33" x14ac:dyDescent="0.25">
      <c r="A121" s="5">
        <f>Raw_Fluorescence!A119</f>
        <v>2.4280499999999998</v>
      </c>
      <c r="B121" s="5">
        <f>Raw_Fluorescence!B119</f>
        <v>8.7385900000000003</v>
      </c>
      <c r="C121" s="5">
        <f>Raw_Fluorescence!C119</f>
        <v>8.9161900000000003</v>
      </c>
      <c r="D121" s="5">
        <f>Raw_Fluorescence!D119</f>
        <v>8.9649800000000006</v>
      </c>
      <c r="E121" s="5">
        <f>Raw_Fluorescence!E119</f>
        <v>8.96875</v>
      </c>
      <c r="F121" s="5">
        <f>Raw_Fluorescence!F119</f>
        <v>8.9817800000000005</v>
      </c>
      <c r="G121" s="5">
        <f>Raw_Fluorescence!G119</f>
        <v>8.9744899999999994</v>
      </c>
      <c r="H121" s="5">
        <f>Raw_Fluorescence!H119</f>
        <v>9.0025999999999993</v>
      </c>
      <c r="I121" s="5">
        <f>Raw_Fluorescence!I119</f>
        <v>8.9906500000000005</v>
      </c>
      <c r="J121" s="7"/>
      <c r="K121" s="7">
        <f t="shared" si="56"/>
        <v>2.4280499999999998</v>
      </c>
      <c r="L121" s="7">
        <f t="shared" si="57"/>
        <v>8.0858878504681542E-3</v>
      </c>
      <c r="M121" s="7">
        <f t="shared" si="58"/>
        <v>-6.7148598130852832E-3</v>
      </c>
      <c r="N121" s="7">
        <f t="shared" si="59"/>
        <v>-1.4750747663548225E-2</v>
      </c>
      <c r="O121" s="7">
        <f t="shared" si="60"/>
        <v>-3.2578504672891029E-3</v>
      </c>
      <c r="P121" s="7">
        <f t="shared" si="61"/>
        <v>-4.1109345794421159E-3</v>
      </c>
      <c r="Q121" s="7">
        <f t="shared" si="62"/>
        <v>7.8309345794416174E-3</v>
      </c>
      <c r="R121" s="7">
        <f t="shared" si="63"/>
        <v>1.9498224299068667E-2</v>
      </c>
      <c r="S121" s="7">
        <f t="shared" si="64"/>
        <v>7.9999999999991189E-4</v>
      </c>
      <c r="U121">
        <f t="shared" si="65"/>
        <v>2.4280499999999998</v>
      </c>
      <c r="V121">
        <f t="shared" si="66"/>
        <v>9.2616505835163424E-4</v>
      </c>
      <c r="W121">
        <f t="shared" si="67"/>
        <v>-7.5254190407516512E-4</v>
      </c>
      <c r="X121">
        <f t="shared" si="68"/>
        <v>-1.6426714873813168E-3</v>
      </c>
      <c r="Y121">
        <f t="shared" si="69"/>
        <v>-3.6311275263980342E-4</v>
      </c>
      <c r="Z121">
        <f t="shared" si="70"/>
        <v>-4.574877003706384E-4</v>
      </c>
      <c r="AA121">
        <f t="shared" si="71"/>
        <v>8.7333916928337323E-4</v>
      </c>
      <c r="AB121">
        <f t="shared" si="72"/>
        <v>2.1705447389910337E-3</v>
      </c>
      <c r="AC121">
        <f t="shared" si="73"/>
        <v>8.8989248986347027E-5</v>
      </c>
      <c r="AE121">
        <f t="shared" si="74"/>
        <v>2.4280499999999998</v>
      </c>
      <c r="AF121">
        <f t="shared" si="75"/>
        <v>1.0540304639318303E-4</v>
      </c>
      <c r="AG121">
        <f t="shared" si="76"/>
        <v>1.1866304607564739E-3</v>
      </c>
    </row>
    <row r="122" spans="1:33" x14ac:dyDescent="0.25">
      <c r="A122" s="5">
        <f>Raw_Fluorescence!A120</f>
        <v>2.4722400000000002</v>
      </c>
      <c r="B122" s="5">
        <f>Raw_Fluorescence!B120</f>
        <v>8.7207699999999999</v>
      </c>
      <c r="C122" s="5">
        <f>Raw_Fluorescence!C120</f>
        <v>8.9603300000000008</v>
      </c>
      <c r="D122" s="5">
        <f>Raw_Fluorescence!D120</f>
        <v>8.9905299999999997</v>
      </c>
      <c r="E122" s="5">
        <f>Raw_Fluorescence!E120</f>
        <v>8.95749</v>
      </c>
      <c r="F122" s="5">
        <f>Raw_Fluorescence!F120</f>
        <v>8.9830799999999993</v>
      </c>
      <c r="G122" s="5">
        <f>Raw_Fluorescence!G120</f>
        <v>8.9935100000000006</v>
      </c>
      <c r="H122" s="5">
        <f>Raw_Fluorescence!H120</f>
        <v>9.0130700000000008</v>
      </c>
      <c r="I122" s="5">
        <f>Raw_Fluorescence!I120</f>
        <v>8.9804600000000008</v>
      </c>
      <c r="J122" s="7"/>
      <c r="K122" s="7">
        <f t="shared" si="56"/>
        <v>2.4722400000000002</v>
      </c>
      <c r="L122" s="7">
        <f t="shared" si="57"/>
        <v>-9.7341121495322369E-3</v>
      </c>
      <c r="M122" s="7">
        <f t="shared" si="58"/>
        <v>3.7425140186915229E-2</v>
      </c>
      <c r="N122" s="7">
        <f t="shared" si="59"/>
        <v>1.0799252336450849E-2</v>
      </c>
      <c r="O122" s="7">
        <f t="shared" si="60"/>
        <v>-1.4517850467289151E-2</v>
      </c>
      <c r="P122" s="7">
        <f t="shared" si="61"/>
        <v>-2.8109345794433693E-3</v>
      </c>
      <c r="Q122" s="7">
        <f t="shared" si="62"/>
        <v>2.6850934579442765E-2</v>
      </c>
      <c r="R122" s="7">
        <f t="shared" si="63"/>
        <v>2.9968224299070201E-2</v>
      </c>
      <c r="S122" s="7">
        <f t="shared" si="64"/>
        <v>-9.3899999999997874E-3</v>
      </c>
      <c r="U122">
        <f t="shared" si="65"/>
        <v>2.4722400000000002</v>
      </c>
      <c r="V122">
        <f t="shared" si="66"/>
        <v>-1.1149541910169959E-3</v>
      </c>
      <c r="W122">
        <f t="shared" si="67"/>
        <v>4.1942776231393324E-3</v>
      </c>
      <c r="X122">
        <f t="shared" si="68"/>
        <v>1.2026254060302113E-3</v>
      </c>
      <c r="Y122">
        <f t="shared" si="69"/>
        <v>-1.6181272586083411E-3</v>
      </c>
      <c r="Z122">
        <f t="shared" si="70"/>
        <v>-3.1281645859136242E-4</v>
      </c>
      <c r="AA122">
        <f t="shared" si="71"/>
        <v>2.994530558543478E-3</v>
      </c>
      <c r="AB122">
        <f t="shared" si="72"/>
        <v>3.3360664331037091E-3</v>
      </c>
      <c r="AC122">
        <f t="shared" si="73"/>
        <v>-1.0445113099773397E-3</v>
      </c>
      <c r="AE122">
        <f t="shared" si="74"/>
        <v>2.4722400000000002</v>
      </c>
      <c r="AF122">
        <f t="shared" si="75"/>
        <v>9.5463635032783654E-4</v>
      </c>
      <c r="AG122">
        <f t="shared" si="76"/>
        <v>2.2957879865697088E-3</v>
      </c>
    </row>
    <row r="123" spans="1:33" x14ac:dyDescent="0.25">
      <c r="A123" s="5">
        <f>Raw_Fluorescence!A121</f>
        <v>2.51709</v>
      </c>
      <c r="B123" s="5">
        <f>Raw_Fluorescence!B121</f>
        <v>8.7329299999999996</v>
      </c>
      <c r="C123" s="5">
        <f>Raw_Fluorescence!C121</f>
        <v>8.9178599999999992</v>
      </c>
      <c r="D123" s="5">
        <f>Raw_Fluorescence!D121</f>
        <v>9.0034700000000001</v>
      </c>
      <c r="E123" s="5">
        <f>Raw_Fluorescence!E121</f>
        <v>8.9581599999999995</v>
      </c>
      <c r="F123" s="5">
        <f>Raw_Fluorescence!F121</f>
        <v>8.9613099999999992</v>
      </c>
      <c r="G123" s="5">
        <f>Raw_Fluorescence!G121</f>
        <v>8.9650099999999995</v>
      </c>
      <c r="H123" s="5">
        <f>Raw_Fluorescence!H121</f>
        <v>8.9766100000000009</v>
      </c>
      <c r="I123" s="5">
        <f>Raw_Fluorescence!I121</f>
        <v>8.9939300000000006</v>
      </c>
      <c r="J123" s="7"/>
      <c r="K123" s="7">
        <f t="shared" si="56"/>
        <v>2.51709</v>
      </c>
      <c r="L123" s="7">
        <f t="shared" si="57"/>
        <v>2.4258878504674897E-3</v>
      </c>
      <c r="M123" s="7">
        <f t="shared" si="58"/>
        <v>-5.0448598130863331E-3</v>
      </c>
      <c r="N123" s="7">
        <f t="shared" si="59"/>
        <v>2.3739252336451244E-2</v>
      </c>
      <c r="O123" s="7">
        <f t="shared" si="60"/>
        <v>-1.3847850467289646E-2</v>
      </c>
      <c r="P123" s="7">
        <f t="shared" si="61"/>
        <v>-2.4580934579443436E-2</v>
      </c>
      <c r="Q123" s="7">
        <f t="shared" si="62"/>
        <v>-1.6490654205583155E-3</v>
      </c>
      <c r="R123" s="7">
        <f t="shared" si="63"/>
        <v>-6.4917757009297361E-3</v>
      </c>
      <c r="S123" s="7">
        <f t="shared" si="64"/>
        <v>4.0800000000000836E-3</v>
      </c>
      <c r="U123">
        <f t="shared" si="65"/>
        <v>2.51709</v>
      </c>
      <c r="V123">
        <f t="shared" si="66"/>
        <v>2.7786343369240029E-4</v>
      </c>
      <c r="W123">
        <f t="shared" si="67"/>
        <v>-5.6538312268769521E-4</v>
      </c>
      <c r="X123">
        <f t="shared" si="68"/>
        <v>2.6436485684860874E-3</v>
      </c>
      <c r="Y123">
        <f t="shared" si="69"/>
        <v>-1.5434505517701268E-3</v>
      </c>
      <c r="Z123">
        <f t="shared" si="70"/>
        <v>-2.735503330543581E-3</v>
      </c>
      <c r="AA123">
        <f t="shared" si="71"/>
        <v>-1.8391079760329555E-4</v>
      </c>
      <c r="AB123">
        <f t="shared" si="72"/>
        <v>-7.2266527342368869E-4</v>
      </c>
      <c r="AC123">
        <f t="shared" si="73"/>
        <v>4.5384516983042915E-4</v>
      </c>
      <c r="AE123">
        <f t="shared" si="74"/>
        <v>2.51709</v>
      </c>
      <c r="AF123">
        <f t="shared" si="75"/>
        <v>-2.9694448800243376E-4</v>
      </c>
      <c r="AG123">
        <f t="shared" si="76"/>
        <v>1.5724229474405006E-3</v>
      </c>
    </row>
    <row r="124" spans="1:33" x14ac:dyDescent="0.25">
      <c r="A124" s="5">
        <f>Raw_Fluorescence!A122</f>
        <v>2.5626199999999999</v>
      </c>
      <c r="B124" s="5">
        <f>Raw_Fluorescence!B122</f>
        <v>8.7369900000000005</v>
      </c>
      <c r="C124" s="5">
        <f>Raw_Fluorescence!C122</f>
        <v>8.9118099999999991</v>
      </c>
      <c r="D124" s="5">
        <f>Raw_Fluorescence!D122</f>
        <v>8.9502799999999993</v>
      </c>
      <c r="E124" s="5">
        <f>Raw_Fluorescence!E122</f>
        <v>8.9830799999999993</v>
      </c>
      <c r="F124" s="5">
        <f>Raw_Fluorescence!F122</f>
        <v>8.9757700000000007</v>
      </c>
      <c r="G124" s="5">
        <f>Raw_Fluorescence!G122</f>
        <v>8.9673099999999994</v>
      </c>
      <c r="H124" s="5">
        <f>Raw_Fluorescence!H122</f>
        <v>8.9653899999999993</v>
      </c>
      <c r="I124" s="5">
        <f>Raw_Fluorescence!I122</f>
        <v>8.9932300000000005</v>
      </c>
      <c r="J124" s="7"/>
      <c r="K124" s="7">
        <f t="shared" si="56"/>
        <v>2.5626199999999999</v>
      </c>
      <c r="L124" s="7">
        <f t="shared" si="57"/>
        <v>6.4858878504683304E-3</v>
      </c>
      <c r="M124" s="7">
        <f t="shared" si="58"/>
        <v>-1.1094859813086444E-2</v>
      </c>
      <c r="N124" s="7">
        <f t="shared" si="59"/>
        <v>-2.9450747663549492E-2</v>
      </c>
      <c r="O124" s="7">
        <f t="shared" si="60"/>
        <v>1.1072149532710185E-2</v>
      </c>
      <c r="P124" s="7">
        <f t="shared" si="61"/>
        <v>-1.0120934579441965E-2</v>
      </c>
      <c r="Q124" s="7">
        <f t="shared" si="62"/>
        <v>6.5093457944165323E-4</v>
      </c>
      <c r="R124" s="7">
        <f t="shared" si="63"/>
        <v>-1.7711775700931298E-2</v>
      </c>
      <c r="S124" s="7">
        <f t="shared" si="64"/>
        <v>3.3799999999999386E-3</v>
      </c>
      <c r="U124">
        <f t="shared" si="65"/>
        <v>2.5626199999999999</v>
      </c>
      <c r="V124">
        <f t="shared" si="66"/>
        <v>7.4289958141620348E-4</v>
      </c>
      <c r="W124">
        <f t="shared" si="67"/>
        <v>-1.2434134384930397E-3</v>
      </c>
      <c r="X124">
        <f t="shared" si="68"/>
        <v>-3.2796916178374647E-3</v>
      </c>
      <c r="Y124">
        <f t="shared" si="69"/>
        <v>1.2340771115278855E-3</v>
      </c>
      <c r="Z124">
        <f t="shared" si="70"/>
        <v>-1.1263139796739191E-3</v>
      </c>
      <c r="AA124">
        <f t="shared" si="71"/>
        <v>7.2594996050641397E-5</v>
      </c>
      <c r="AB124">
        <f t="shared" si="72"/>
        <v>-1.9716770602378362E-3</v>
      </c>
      <c r="AC124">
        <f t="shared" si="73"/>
        <v>3.7597957696735077E-4</v>
      </c>
      <c r="AE124">
        <f t="shared" si="74"/>
        <v>2.5626199999999999</v>
      </c>
      <c r="AF124">
        <f t="shared" si="75"/>
        <v>-6.4944310378502233E-4</v>
      </c>
      <c r="AG124">
        <f t="shared" si="76"/>
        <v>1.5262378450854506E-3</v>
      </c>
    </row>
    <row r="125" spans="1:33" x14ac:dyDescent="0.25">
      <c r="A125" s="5">
        <f>Raw_Fluorescence!A123</f>
        <v>2.6088399999999998</v>
      </c>
      <c r="B125" s="5">
        <f>Raw_Fluorescence!B123</f>
        <v>8.7346599999999999</v>
      </c>
      <c r="C125" s="5">
        <f>Raw_Fluorescence!C123</f>
        <v>8.9347100000000008</v>
      </c>
      <c r="D125" s="5">
        <f>Raw_Fluorescence!D123</f>
        <v>8.9954000000000001</v>
      </c>
      <c r="E125" s="5">
        <f>Raw_Fluorescence!E123</f>
        <v>8.9644499999999994</v>
      </c>
      <c r="F125" s="5">
        <f>Raw_Fluorescence!F123</f>
        <v>9.0138200000000008</v>
      </c>
      <c r="G125" s="5">
        <f>Raw_Fluorescence!G123</f>
        <v>8.9580599999999997</v>
      </c>
      <c r="H125" s="5">
        <f>Raw_Fluorescence!H123</f>
        <v>8.9902300000000004</v>
      </c>
      <c r="I125" s="5">
        <f>Raw_Fluorescence!I123</f>
        <v>8.9823299999999993</v>
      </c>
      <c r="J125" s="7"/>
      <c r="K125" s="7">
        <f t="shared" si="56"/>
        <v>2.6088399999999998</v>
      </c>
      <c r="L125" s="7">
        <f t="shared" si="57"/>
        <v>4.155887850467721E-3</v>
      </c>
      <c r="M125" s="7">
        <f t="shared" si="58"/>
        <v>1.1805140186915253E-2</v>
      </c>
      <c r="N125" s="7">
        <f t="shared" si="59"/>
        <v>1.5669252336451223E-2</v>
      </c>
      <c r="O125" s="7">
        <f t="shared" si="60"/>
        <v>-7.5578504672897395E-3</v>
      </c>
      <c r="P125" s="7">
        <f t="shared" si="61"/>
        <v>2.7929065420558175E-2</v>
      </c>
      <c r="Q125" s="7">
        <f t="shared" si="62"/>
        <v>-8.5990654205581052E-3</v>
      </c>
      <c r="R125" s="7">
        <f t="shared" si="63"/>
        <v>7.1282242990697853E-3</v>
      </c>
      <c r="S125" s="7">
        <f t="shared" si="64"/>
        <v>-7.5200000000013034E-3</v>
      </c>
      <c r="U125">
        <f t="shared" si="65"/>
        <v>2.6088399999999998</v>
      </c>
      <c r="V125">
        <f t="shared" si="66"/>
        <v>4.7601923062888318E-4</v>
      </c>
      <c r="W125">
        <f t="shared" si="67"/>
        <v>1.3230153601752673E-3</v>
      </c>
      <c r="X125">
        <f t="shared" si="68"/>
        <v>1.7449579254398282E-3</v>
      </c>
      <c r="Y125">
        <f t="shared" si="69"/>
        <v>-8.423811696616052E-4</v>
      </c>
      <c r="Z125">
        <f t="shared" si="70"/>
        <v>3.1081019816389869E-3</v>
      </c>
      <c r="AA125">
        <f t="shared" si="71"/>
        <v>-9.5900439147061391E-4</v>
      </c>
      <c r="AB125">
        <f t="shared" si="72"/>
        <v>7.9351481003493208E-4</v>
      </c>
      <c r="AC125">
        <f t="shared" si="73"/>
        <v>-8.3649894047189922E-4</v>
      </c>
      <c r="AE125">
        <f t="shared" si="74"/>
        <v>2.6088399999999998</v>
      </c>
      <c r="AF125">
        <f t="shared" si="75"/>
        <v>6.0096560078922248E-4</v>
      </c>
      <c r="AG125">
        <f t="shared" si="76"/>
        <v>1.4516765924451347E-3</v>
      </c>
    </row>
    <row r="126" spans="1:33" x14ac:dyDescent="0.25">
      <c r="A126" s="5">
        <f>Raw_Fluorescence!A124</f>
        <v>2.6557599999999999</v>
      </c>
      <c r="B126" s="5">
        <f>Raw_Fluorescence!B124</f>
        <v>8.7364599999999992</v>
      </c>
      <c r="C126" s="5">
        <f>Raw_Fluorescence!C124</f>
        <v>8.94712</v>
      </c>
      <c r="D126" s="5">
        <f>Raw_Fluorescence!D124</f>
        <v>8.9640299999999993</v>
      </c>
      <c r="E126" s="5">
        <f>Raw_Fluorescence!E124</f>
        <v>8.9673999999999996</v>
      </c>
      <c r="F126" s="5">
        <f>Raw_Fluorescence!F124</f>
        <v>9.0275800000000004</v>
      </c>
      <c r="G126" s="5">
        <f>Raw_Fluorescence!G124</f>
        <v>8.9450099999999999</v>
      </c>
      <c r="H126" s="5">
        <f>Raw_Fluorescence!H124</f>
        <v>8.9793800000000008</v>
      </c>
      <c r="I126" s="5">
        <f>Raw_Fluorescence!I124</f>
        <v>9.0296299999999992</v>
      </c>
      <c r="J126" s="7"/>
      <c r="K126" s="7">
        <f t="shared" si="56"/>
        <v>2.6557599999999999</v>
      </c>
      <c r="L126" s="7">
        <f t="shared" si="57"/>
        <v>5.9558878504670787E-3</v>
      </c>
      <c r="M126" s="7">
        <f t="shared" si="58"/>
        <v>2.4215140186914397E-2</v>
      </c>
      <c r="N126" s="7">
        <f t="shared" si="59"/>
        <v>-1.5700747663549564E-2</v>
      </c>
      <c r="O126" s="7">
        <f t="shared" si="60"/>
        <v>-4.6078504672895093E-3</v>
      </c>
      <c r="P126" s="7">
        <f t="shared" si="61"/>
        <v>4.1689065420557725E-2</v>
      </c>
      <c r="Q126" s="7">
        <f t="shared" si="62"/>
        <v>-2.1649065420557889E-2</v>
      </c>
      <c r="R126" s="7">
        <f t="shared" si="63"/>
        <v>-3.7217757009297969E-3</v>
      </c>
      <c r="S126" s="7">
        <f t="shared" si="64"/>
        <v>3.9779999999998594E-2</v>
      </c>
      <c r="U126">
        <f t="shared" si="65"/>
        <v>2.6557599999999999</v>
      </c>
      <c r="V126">
        <f t="shared" si="66"/>
        <v>6.8219289218119197E-4</v>
      </c>
      <c r="W126">
        <f t="shared" si="67"/>
        <v>2.713818041025448E-3</v>
      </c>
      <c r="X126">
        <f t="shared" si="68"/>
        <v>-1.7484653053361056E-3</v>
      </c>
      <c r="Y126">
        <f t="shared" si="69"/>
        <v>-5.1358074403039212E-4</v>
      </c>
      <c r="Z126">
        <f t="shared" si="70"/>
        <v>4.6393914330887494E-3</v>
      </c>
      <c r="AA126">
        <f t="shared" si="71"/>
        <v>-2.4143959598114258E-3</v>
      </c>
      <c r="AB126">
        <f t="shared" si="72"/>
        <v>-4.1430853104627055E-4</v>
      </c>
      <c r="AC126">
        <f t="shared" si="73"/>
        <v>4.4249904058464374E-3</v>
      </c>
      <c r="AE126">
        <f t="shared" si="74"/>
        <v>2.6557599999999999</v>
      </c>
      <c r="AF126">
        <f t="shared" si="75"/>
        <v>9.2120527898970398E-4</v>
      </c>
      <c r="AG126">
        <f t="shared" si="76"/>
        <v>2.7115517605010497E-3</v>
      </c>
    </row>
    <row r="127" spans="1:33" x14ac:dyDescent="0.25">
      <c r="A127" s="5">
        <f>Raw_Fluorescence!A125</f>
        <v>2.7033800000000001</v>
      </c>
      <c r="B127" s="5">
        <f>Raw_Fluorescence!B125</f>
        <v>8.7721400000000003</v>
      </c>
      <c r="C127" s="5">
        <f>Raw_Fluorescence!C125</f>
        <v>8.92821</v>
      </c>
      <c r="D127" s="5">
        <f>Raw_Fluorescence!D125</f>
        <v>8.9830199999999998</v>
      </c>
      <c r="E127" s="5">
        <f>Raw_Fluorescence!E125</f>
        <v>8.9602199999999996</v>
      </c>
      <c r="F127" s="5">
        <f>Raw_Fluorescence!F125</f>
        <v>9.0021599999999999</v>
      </c>
      <c r="G127" s="5">
        <f>Raw_Fluorescence!G125</f>
        <v>8.9983500000000003</v>
      </c>
      <c r="H127" s="5">
        <f>Raw_Fluorescence!H125</f>
        <v>8.9968900000000005</v>
      </c>
      <c r="I127" s="5">
        <f>Raw_Fluorescence!I125</f>
        <v>8.9922199999999997</v>
      </c>
      <c r="J127" s="7"/>
      <c r="K127" s="7">
        <f t="shared" si="56"/>
        <v>2.7033800000000001</v>
      </c>
      <c r="L127" s="7">
        <f t="shared" si="57"/>
        <v>4.1635887850468123E-2</v>
      </c>
      <c r="M127" s="7">
        <f t="shared" si="58"/>
        <v>5.3051401869144144E-3</v>
      </c>
      <c r="N127" s="7">
        <f t="shared" si="59"/>
        <v>3.2892523364509429E-3</v>
      </c>
      <c r="O127" s="7">
        <f t="shared" si="60"/>
        <v>-1.1787850467289473E-2</v>
      </c>
      <c r="P127" s="7">
        <f t="shared" si="61"/>
        <v>1.6269065420557283E-2</v>
      </c>
      <c r="Q127" s="7">
        <f t="shared" si="62"/>
        <v>3.1690934579442498E-2</v>
      </c>
      <c r="R127" s="7">
        <f t="shared" si="63"/>
        <v>1.3788224299069896E-2</v>
      </c>
      <c r="S127" s="7">
        <f t="shared" si="64"/>
        <v>2.3699999999990951E-3</v>
      </c>
      <c r="U127">
        <f t="shared" si="65"/>
        <v>2.7033800000000001</v>
      </c>
      <c r="V127">
        <f t="shared" si="66"/>
        <v>4.7690130278418685E-3</v>
      </c>
      <c r="W127">
        <f t="shared" si="67"/>
        <v>5.9455303740911394E-4</v>
      </c>
      <c r="X127">
        <f t="shared" si="68"/>
        <v>3.6629743462038424E-4</v>
      </c>
      <c r="Y127">
        <f t="shared" si="69"/>
        <v>-1.3138475426852784E-3</v>
      </c>
      <c r="Z127">
        <f t="shared" si="70"/>
        <v>1.8105122284481307E-3</v>
      </c>
      <c r="AA127">
        <f t="shared" si="71"/>
        <v>3.5343079677978275E-3</v>
      </c>
      <c r="AB127">
        <f t="shared" si="72"/>
        <v>1.5349068332239876E-3</v>
      </c>
      <c r="AC127">
        <f t="shared" si="73"/>
        <v>2.6363065012198147E-4</v>
      </c>
      <c r="AE127">
        <f t="shared" si="74"/>
        <v>2.7033800000000001</v>
      </c>
      <c r="AF127">
        <f t="shared" si="75"/>
        <v>1.4449217045972519E-3</v>
      </c>
      <c r="AG127">
        <f t="shared" si="76"/>
        <v>1.9438432233107733E-3</v>
      </c>
    </row>
    <row r="128" spans="1:33" x14ac:dyDescent="0.25">
      <c r="A128" s="5">
        <f>Raw_Fluorescence!A126</f>
        <v>2.7517200000000002</v>
      </c>
      <c r="B128" s="5">
        <f>Raw_Fluorescence!B126</f>
        <v>8.7478999999999996</v>
      </c>
      <c r="C128" s="5">
        <f>Raw_Fluorescence!C126</f>
        <v>8.9292599999999993</v>
      </c>
      <c r="D128" s="5">
        <f>Raw_Fluorescence!D126</f>
        <v>8.9748300000000008</v>
      </c>
      <c r="E128" s="5">
        <f>Raw_Fluorescence!E126</f>
        <v>8.9827700000000004</v>
      </c>
      <c r="F128" s="5">
        <f>Raw_Fluorescence!F126</f>
        <v>8.9976500000000001</v>
      </c>
      <c r="G128" s="5">
        <f>Raw_Fluorescence!G126</f>
        <v>8.9761299999999995</v>
      </c>
      <c r="H128" s="5">
        <f>Raw_Fluorescence!H126</f>
        <v>9.0010399999999997</v>
      </c>
      <c r="I128" s="5">
        <f>Raw_Fluorescence!I126</f>
        <v>8.9762599999999999</v>
      </c>
      <c r="J128" s="7"/>
      <c r="K128" s="7">
        <f t="shared" si="56"/>
        <v>2.7517200000000002</v>
      </c>
      <c r="L128" s="7">
        <f t="shared" si="57"/>
        <v>1.7395887850467417E-2</v>
      </c>
      <c r="M128" s="7">
        <f t="shared" si="58"/>
        <v>6.3551401869137436E-3</v>
      </c>
      <c r="N128" s="7">
        <f t="shared" si="59"/>
        <v>-4.9007476635480884E-3</v>
      </c>
      <c r="O128" s="7">
        <f t="shared" si="60"/>
        <v>1.0762149532711263E-2</v>
      </c>
      <c r="P128" s="7">
        <f t="shared" si="61"/>
        <v>1.1759065420557491E-2</v>
      </c>
      <c r="Q128" s="7">
        <f t="shared" si="62"/>
        <v>9.4709345794417032E-3</v>
      </c>
      <c r="R128" s="7">
        <f t="shared" si="63"/>
        <v>1.7938224299069105E-2</v>
      </c>
      <c r="S128" s="7">
        <f t="shared" si="64"/>
        <v>-1.3590000000000657E-2</v>
      </c>
      <c r="U128">
        <f t="shared" si="65"/>
        <v>2.7517200000000002</v>
      </c>
      <c r="V128">
        <f t="shared" si="66"/>
        <v>1.9925410522697051E-3</v>
      </c>
      <c r="W128">
        <f t="shared" si="67"/>
        <v>7.1222772031740225E-4</v>
      </c>
      <c r="X128">
        <f t="shared" si="68"/>
        <v>-5.4575663806214034E-4</v>
      </c>
      <c r="Y128">
        <f t="shared" si="69"/>
        <v>1.1995252023938808E-3</v>
      </c>
      <c r="Z128">
        <f t="shared" si="70"/>
        <v>1.3086143050441818E-3</v>
      </c>
      <c r="AA128">
        <f t="shared" si="71"/>
        <v>1.0562389525844533E-3</v>
      </c>
      <c r="AB128">
        <f t="shared" si="72"/>
        <v>1.9968853461720271E-3</v>
      </c>
      <c r="AC128">
        <f t="shared" si="73"/>
        <v>-1.5117048671558098E-3</v>
      </c>
      <c r="AE128">
        <f t="shared" si="74"/>
        <v>2.7517200000000002</v>
      </c>
      <c r="AF128">
        <f t="shared" si="75"/>
        <v>7.7607138419546248E-4</v>
      </c>
      <c r="AG128">
        <f t="shared" si="76"/>
        <v>1.2245593760475165E-3</v>
      </c>
    </row>
    <row r="129" spans="1:33" x14ac:dyDescent="0.25">
      <c r="A129" s="5">
        <f>Raw_Fluorescence!A127</f>
        <v>2.8008000000000002</v>
      </c>
      <c r="B129" s="5">
        <f>Raw_Fluorescence!B127</f>
        <v>8.7409099999999995</v>
      </c>
      <c r="C129" s="5">
        <f>Raw_Fluorescence!C127</f>
        <v>8.9316399999999998</v>
      </c>
      <c r="D129" s="5">
        <f>Raw_Fluorescence!D127</f>
        <v>8.9716799999999992</v>
      </c>
      <c r="E129" s="5">
        <f>Raw_Fluorescence!E127</f>
        <v>8.9709299999999992</v>
      </c>
      <c r="F129" s="5">
        <f>Raw_Fluorescence!F127</f>
        <v>8.9887800000000002</v>
      </c>
      <c r="G129" s="5">
        <f>Raw_Fluorescence!G127</f>
        <v>8.9744799999999998</v>
      </c>
      <c r="H129" s="5">
        <f>Raw_Fluorescence!H127</f>
        <v>8.9574499999999997</v>
      </c>
      <c r="I129" s="5">
        <f>Raw_Fluorescence!I127</f>
        <v>9.0147200000000005</v>
      </c>
      <c r="J129" s="7"/>
      <c r="K129" s="7">
        <f t="shared" si="56"/>
        <v>2.8008000000000002</v>
      </c>
      <c r="L129" s="7">
        <f t="shared" si="57"/>
        <v>1.0405887850467366E-2</v>
      </c>
      <c r="M129" s="7">
        <f t="shared" si="58"/>
        <v>8.7351401869142364E-3</v>
      </c>
      <c r="N129" s="7">
        <f t="shared" si="59"/>
        <v>-8.0507476635496289E-3</v>
      </c>
      <c r="O129" s="7">
        <f t="shared" si="60"/>
        <v>-1.0778504672899203E-3</v>
      </c>
      <c r="P129" s="7">
        <f t="shared" si="61"/>
        <v>2.8890654205575572E-3</v>
      </c>
      <c r="Q129" s="7">
        <f t="shared" si="62"/>
        <v>7.820934579441996E-3</v>
      </c>
      <c r="R129" s="7">
        <f t="shared" si="63"/>
        <v>-2.5651775700930912E-2</v>
      </c>
      <c r="S129" s="7">
        <f t="shared" si="64"/>
        <v>2.4869999999999948E-2</v>
      </c>
      <c r="U129">
        <f t="shared" si="65"/>
        <v>2.8008000000000002</v>
      </c>
      <c r="V129">
        <f t="shared" si="66"/>
        <v>1.1918999999079478E-3</v>
      </c>
      <c r="W129">
        <f t="shared" si="67"/>
        <v>9.789570015764147E-4</v>
      </c>
      <c r="X129">
        <f t="shared" si="68"/>
        <v>-8.9654666601717058E-4</v>
      </c>
      <c r="Y129">
        <f t="shared" si="69"/>
        <v>-1.2013481098701697E-4</v>
      </c>
      <c r="Z129">
        <f t="shared" si="70"/>
        <v>3.2151129382617765E-4</v>
      </c>
      <c r="AA129">
        <f t="shared" si="71"/>
        <v>8.7222392670231134E-4</v>
      </c>
      <c r="AB129">
        <f t="shared" si="72"/>
        <v>-2.8555588416373434E-3</v>
      </c>
      <c r="AC129">
        <f t="shared" si="73"/>
        <v>2.766453277863362E-3</v>
      </c>
      <c r="AE129">
        <f t="shared" si="74"/>
        <v>2.8008000000000002</v>
      </c>
      <c r="AF129">
        <f t="shared" si="75"/>
        <v>2.8235064765433533E-4</v>
      </c>
      <c r="AG129">
        <f t="shared" si="76"/>
        <v>1.6574963796146967E-3</v>
      </c>
    </row>
    <row r="130" spans="1:33" x14ac:dyDescent="0.25">
      <c r="A130" s="5">
        <f>Raw_Fluorescence!A128</f>
        <v>2.8506100000000001</v>
      </c>
      <c r="B130" s="5">
        <f>Raw_Fluorescence!B128</f>
        <v>8.7430299999999992</v>
      </c>
      <c r="C130" s="5">
        <f>Raw_Fluorescence!C128</f>
        <v>8.9112299999999998</v>
      </c>
      <c r="D130" s="5">
        <f>Raw_Fluorescence!D128</f>
        <v>9.0153599999999994</v>
      </c>
      <c r="E130" s="5">
        <f>Raw_Fluorescence!E128</f>
        <v>8.9569600000000005</v>
      </c>
      <c r="F130" s="5">
        <f>Raw_Fluorescence!F128</f>
        <v>8.9795300000000005</v>
      </c>
      <c r="G130" s="5">
        <f>Raw_Fluorescence!G128</f>
        <v>8.9649300000000007</v>
      </c>
      <c r="H130" s="5">
        <f>Raw_Fluorescence!H128</f>
        <v>8.99939</v>
      </c>
      <c r="I130" s="5">
        <f>Raw_Fluorescence!I128</f>
        <v>8.9791299999999996</v>
      </c>
      <c r="J130" s="7"/>
      <c r="K130" s="7">
        <f t="shared" si="56"/>
        <v>2.8506100000000001</v>
      </c>
      <c r="L130" s="7">
        <f t="shared" si="57"/>
        <v>1.2525887850467043E-2</v>
      </c>
      <c r="M130" s="7">
        <f t="shared" si="58"/>
        <v>-1.1674859813085803E-2</v>
      </c>
      <c r="N130" s="7">
        <f t="shared" si="59"/>
        <v>3.5629252336450534E-2</v>
      </c>
      <c r="O130" s="7">
        <f t="shared" si="60"/>
        <v>-1.5047850467288626E-2</v>
      </c>
      <c r="P130" s="7">
        <f t="shared" si="61"/>
        <v>-6.3609345794422012E-3</v>
      </c>
      <c r="Q130" s="7">
        <f t="shared" si="62"/>
        <v>-1.7290654205570632E-3</v>
      </c>
      <c r="R130" s="7">
        <f t="shared" si="63"/>
        <v>1.6288224299069398E-2</v>
      </c>
      <c r="S130" s="7">
        <f t="shared" si="64"/>
        <v>-1.0720000000000951E-2</v>
      </c>
      <c r="U130">
        <f t="shared" si="65"/>
        <v>2.8506100000000001</v>
      </c>
      <c r="V130">
        <f t="shared" si="66"/>
        <v>1.4347267568473835E-3</v>
      </c>
      <c r="W130">
        <f t="shared" si="67"/>
        <v>-1.3084146919090163E-3</v>
      </c>
      <c r="X130">
        <f t="shared" si="68"/>
        <v>3.9677417216235538E-3</v>
      </c>
      <c r="Y130">
        <f t="shared" si="69"/>
        <v>-1.677199877450496E-3</v>
      </c>
      <c r="Z130">
        <f t="shared" si="70"/>
        <v>-7.0788023421963612E-4</v>
      </c>
      <c r="AA130">
        <f t="shared" si="71"/>
        <v>-1.9283273825198861E-4</v>
      </c>
      <c r="AB130">
        <f t="shared" si="72"/>
        <v>1.8132071422288284E-3</v>
      </c>
      <c r="AC130">
        <f t="shared" si="73"/>
        <v>-1.1924559364172873E-3</v>
      </c>
      <c r="AE130">
        <f t="shared" si="74"/>
        <v>2.8506100000000001</v>
      </c>
      <c r="AF130">
        <f t="shared" si="75"/>
        <v>2.671115178064177E-4</v>
      </c>
      <c r="AG130">
        <f t="shared" si="76"/>
        <v>1.9640892240264467E-3</v>
      </c>
    </row>
    <row r="131" spans="1:33" x14ac:dyDescent="0.25">
      <c r="A131" s="5">
        <f>Raw_Fluorescence!A129</f>
        <v>2.9011800000000001</v>
      </c>
      <c r="B131" s="5">
        <f>Raw_Fluorescence!B129</f>
        <v>8.7552900000000005</v>
      </c>
      <c r="C131" s="5">
        <f>Raw_Fluorescence!C129</f>
        <v>8.9024199999999993</v>
      </c>
      <c r="D131" s="5">
        <f>Raw_Fluorescence!D129</f>
        <v>8.9606200000000005</v>
      </c>
      <c r="E131" s="5">
        <f>Raw_Fluorescence!E129</f>
        <v>8.9835899999999995</v>
      </c>
      <c r="F131" s="5">
        <f>Raw_Fluorescence!F129</f>
        <v>8.9799799999999994</v>
      </c>
      <c r="G131" s="5">
        <f>Raw_Fluorescence!G129</f>
        <v>8.98</v>
      </c>
      <c r="H131" s="5">
        <f>Raw_Fluorescence!H129</f>
        <v>8.9828100000000006</v>
      </c>
      <c r="I131" s="5">
        <f>Raw_Fluorescence!I129</f>
        <v>9.0106400000000004</v>
      </c>
      <c r="J131" s="7"/>
      <c r="K131" s="7">
        <f t="shared" si="56"/>
        <v>2.9011800000000001</v>
      </c>
      <c r="L131" s="7">
        <f t="shared" si="57"/>
        <v>2.4785887850468313E-2</v>
      </c>
      <c r="M131" s="7">
        <f t="shared" si="58"/>
        <v>-2.0484859813086231E-2</v>
      </c>
      <c r="N131" s="7">
        <f t="shared" si="59"/>
        <v>-1.9110747663548366E-2</v>
      </c>
      <c r="O131" s="7">
        <f t="shared" si="60"/>
        <v>1.1582149532710417E-2</v>
      </c>
      <c r="P131" s="7">
        <f t="shared" si="61"/>
        <v>-5.91093457944325E-3</v>
      </c>
      <c r="Q131" s="7">
        <f t="shared" si="62"/>
        <v>1.3340934579442632E-2</v>
      </c>
      <c r="R131" s="7">
        <f t="shared" si="63"/>
        <v>-2.9177570092997485E-4</v>
      </c>
      <c r="S131" s="7">
        <f t="shared" si="64"/>
        <v>2.0789999999999864E-2</v>
      </c>
      <c r="U131">
        <f t="shared" si="65"/>
        <v>2.9011800000000001</v>
      </c>
      <c r="V131">
        <f t="shared" si="66"/>
        <v>2.8389984738654219E-3</v>
      </c>
      <c r="W131">
        <f t="shared" si="67"/>
        <v>-2.2957613170735231E-3</v>
      </c>
      <c r="X131">
        <f t="shared" si="68"/>
        <v>-2.1282094308363113E-3</v>
      </c>
      <c r="Y131">
        <f t="shared" si="69"/>
        <v>1.2909205749421168E-3</v>
      </c>
      <c r="Z131">
        <f t="shared" si="70"/>
        <v>-6.5780172744995527E-4</v>
      </c>
      <c r="AA131">
        <f t="shared" si="71"/>
        <v>1.4878378314718392E-3</v>
      </c>
      <c r="AB131">
        <f t="shared" si="72"/>
        <v>-3.2480507091572862E-5</v>
      </c>
      <c r="AC131">
        <f t="shared" si="73"/>
        <v>2.3126081080329331E-3</v>
      </c>
      <c r="AE131">
        <f t="shared" si="74"/>
        <v>2.9011800000000001</v>
      </c>
      <c r="AF131">
        <f t="shared" si="75"/>
        <v>3.5201400073261855E-4</v>
      </c>
      <c r="AG131">
        <f t="shared" si="76"/>
        <v>1.9468086922034423E-3</v>
      </c>
    </row>
    <row r="132" spans="1:33" x14ac:dyDescent="0.25">
      <c r="A132" s="5">
        <f>Raw_Fluorescence!A130</f>
        <v>2.9525000000000001</v>
      </c>
      <c r="B132" s="5">
        <f>Raw_Fluorescence!B130</f>
        <v>8.7334899999999998</v>
      </c>
      <c r="C132" s="5">
        <f>Raw_Fluorescence!C130</f>
        <v>8.9523299999999999</v>
      </c>
      <c r="D132" s="5">
        <f>Raw_Fluorescence!D130</f>
        <v>8.98719</v>
      </c>
      <c r="E132" s="5">
        <f>Raw_Fluorescence!E130</f>
        <v>8.9621099999999991</v>
      </c>
      <c r="F132" s="5">
        <f>Raw_Fluorescence!F130</f>
        <v>8.9633400000000005</v>
      </c>
      <c r="G132" s="5">
        <f>Raw_Fluorescence!G130</f>
        <v>8.9878300000000007</v>
      </c>
      <c r="H132" s="5">
        <f>Raw_Fluorescence!H130</f>
        <v>8.9843799999999998</v>
      </c>
      <c r="I132" s="5">
        <f>Raw_Fluorescence!I130</f>
        <v>8.9914500000000004</v>
      </c>
      <c r="J132" s="7"/>
      <c r="K132" s="7">
        <f t="shared" si="56"/>
        <v>2.9525000000000001</v>
      </c>
      <c r="L132" s="7">
        <f t="shared" si="57"/>
        <v>2.9858878504676056E-3</v>
      </c>
      <c r="M132" s="7">
        <f t="shared" si="58"/>
        <v>2.9425140186914334E-2</v>
      </c>
      <c r="N132" s="7">
        <f t="shared" si="59"/>
        <v>7.459252336451172E-3</v>
      </c>
      <c r="O132" s="7">
        <f t="shared" si="60"/>
        <v>-9.8978504672899703E-3</v>
      </c>
      <c r="P132" s="7">
        <f t="shared" si="61"/>
        <v>-2.2550934579442128E-2</v>
      </c>
      <c r="Q132" s="7">
        <f t="shared" si="62"/>
        <v>2.1170934579442857E-2</v>
      </c>
      <c r="R132" s="7">
        <f t="shared" si="63"/>
        <v>1.2782242990692083E-3</v>
      </c>
      <c r="S132" s="7">
        <f t="shared" si="64"/>
        <v>1.5999999999998238E-3</v>
      </c>
      <c r="U132">
        <f t="shared" si="65"/>
        <v>2.9525000000000001</v>
      </c>
      <c r="V132">
        <f t="shared" si="66"/>
        <v>3.4200635061982143E-4</v>
      </c>
      <c r="W132">
        <f t="shared" si="67"/>
        <v>3.2977086105040825E-3</v>
      </c>
      <c r="X132">
        <f t="shared" si="68"/>
        <v>8.3067661448446074E-4</v>
      </c>
      <c r="Y132">
        <f t="shared" si="69"/>
        <v>-1.103192354738573E-3</v>
      </c>
      <c r="Z132">
        <f t="shared" si="70"/>
        <v>-2.5095936222263482E-3</v>
      </c>
      <c r="AA132">
        <f t="shared" si="71"/>
        <v>2.3610727724763659E-3</v>
      </c>
      <c r="AB132">
        <f t="shared" si="72"/>
        <v>1.4229208696341097E-4</v>
      </c>
      <c r="AC132">
        <f t="shared" si="73"/>
        <v>1.7797849797269405E-4</v>
      </c>
      <c r="AE132">
        <f t="shared" si="74"/>
        <v>2.9525000000000001</v>
      </c>
      <c r="AF132">
        <f t="shared" si="75"/>
        <v>4.4236861950698928E-4</v>
      </c>
      <c r="AG132">
        <f t="shared" si="76"/>
        <v>1.822793603168629E-3</v>
      </c>
    </row>
    <row r="133" spans="1:33" x14ac:dyDescent="0.25">
      <c r="A133" s="5">
        <f>Raw_Fluorescence!A131</f>
        <v>3.00461</v>
      </c>
      <c r="B133" s="5">
        <f>Raw_Fluorescence!B131</f>
        <v>8.7203099999999996</v>
      </c>
      <c r="C133" s="5">
        <f>Raw_Fluorescence!C131</f>
        <v>8.9268000000000001</v>
      </c>
      <c r="D133" s="5">
        <f>Raw_Fluorescence!D131</f>
        <v>8.9893699999999992</v>
      </c>
      <c r="E133" s="5">
        <f>Raw_Fluorescence!E131</f>
        <v>8.9890399999999993</v>
      </c>
      <c r="F133" s="5">
        <f>Raw_Fluorescence!F131</f>
        <v>8.9685100000000002</v>
      </c>
      <c r="G133" s="5">
        <f>Raw_Fluorescence!G131</f>
        <v>8.9664000000000001</v>
      </c>
      <c r="H133" s="5">
        <f>Raw_Fluorescence!H131</f>
        <v>8.9433500000000006</v>
      </c>
      <c r="I133" s="5">
        <f>Raw_Fluorescence!I131</f>
        <v>8.9957399999999996</v>
      </c>
      <c r="J133" s="7"/>
      <c r="K133" s="7">
        <f t="shared" ref="K133:K196" si="77">A133</f>
        <v>3.00461</v>
      </c>
      <c r="L133" s="7">
        <f t="shared" ref="L133:L196" si="78">(B133-B$2)</f>
        <v>-1.0194112149532586E-2</v>
      </c>
      <c r="M133" s="7">
        <f t="shared" ref="M133:M196" si="79">(C133-C$2)</f>
        <v>3.895140186914503E-3</v>
      </c>
      <c r="N133" s="7">
        <f t="shared" ref="N133:N196" si="80">(D133-D$2)</f>
        <v>9.6392523364503546E-3</v>
      </c>
      <c r="O133" s="7">
        <f t="shared" ref="O133:O196" si="81">(E133-E$2)</f>
        <v>1.703214953271015E-2</v>
      </c>
      <c r="P133" s="7">
        <f t="shared" ref="P133:P196" si="82">(F133-F$2)</f>
        <v>-1.7380934579442453E-2</v>
      </c>
      <c r="Q133" s="7">
        <f t="shared" ref="Q133:Q196" si="83">(G133-G$2)</f>
        <v>-2.5906542055764703E-4</v>
      </c>
      <c r="R133" s="7">
        <f t="shared" ref="R133:R196" si="84">(H133-H$2)</f>
        <v>-3.9751775700930025E-2</v>
      </c>
      <c r="S133" s="7">
        <f t="shared" ref="S133:S196" si="85">(I133-I$2)</f>
        <v>5.8899999999990627E-3</v>
      </c>
      <c r="U133">
        <f t="shared" ref="U133:U196" si="86">A133</f>
        <v>3.00461</v>
      </c>
      <c r="V133">
        <f t="shared" ref="V133:V196" si="87">(B133-B$2)/B$2</f>
        <v>-1.1676430156359779E-3</v>
      </c>
      <c r="W133">
        <f t="shared" ref="W133:W196" si="88">(C133-C$2)/C$2</f>
        <v>4.365327489321787E-4</v>
      </c>
      <c r="X133">
        <f t="shared" ref="X133:X196" si="89">(D133-D$2)/D$2</f>
        <v>1.0734455862118591E-3</v>
      </c>
      <c r="Y133">
        <f t="shared" ref="Y133:Y196" si="90">(E133-E$2)/E$2</f>
        <v>1.8983654290742806E-3</v>
      </c>
      <c r="Z133">
        <f t="shared" ref="Z133:Z196" si="91">(F133-F$2)/F$2</f>
        <v>-1.9342472222267091E-3</v>
      </c>
      <c r="AA133">
        <f t="shared" ref="AA133:AA196" si="92">(G133-G$2)/G$2</f>
        <v>-2.8892078829752656E-5</v>
      </c>
      <c r="AB133">
        <f t="shared" ref="AB133:AB196" si="93">(H133-H$2)/H$2</f>
        <v>-4.425172584424859E-3</v>
      </c>
      <c r="AC133">
        <f t="shared" ref="AC133:AC196" si="94">(I133-I$2)/I$2</f>
        <v>6.551833456619479E-4</v>
      </c>
      <c r="AE133">
        <f t="shared" ref="AE133:AE196" si="95">A133</f>
        <v>3.00461</v>
      </c>
      <c r="AF133">
        <f t="shared" ref="AF133:AF196" si="96">AVERAGE(V133:AC133)</f>
        <v>-4.3655347390462898E-4</v>
      </c>
      <c r="AG133">
        <f t="shared" ref="AG133:AG196" si="97">_xlfn.STDEV.S(V133:AC133)</f>
        <v>2.0191568602612076E-3</v>
      </c>
    </row>
    <row r="134" spans="1:33" x14ac:dyDescent="0.25">
      <c r="A134" s="5">
        <f>Raw_Fluorescence!A132</f>
        <v>3.0575000000000001</v>
      </c>
      <c r="B134" s="5">
        <f>Raw_Fluorescence!B132</f>
        <v>8.7355</v>
      </c>
      <c r="C134" s="5">
        <f>Raw_Fluorescence!C132</f>
        <v>8.9467599999999994</v>
      </c>
      <c r="D134" s="5">
        <f>Raw_Fluorescence!D132</f>
        <v>8.9851700000000001</v>
      </c>
      <c r="E134" s="5">
        <f>Raw_Fluorescence!E132</f>
        <v>8.9650300000000005</v>
      </c>
      <c r="F134" s="5">
        <f>Raw_Fluorescence!F132</f>
        <v>9.0182000000000002</v>
      </c>
      <c r="G134" s="5">
        <f>Raw_Fluorescence!G132</f>
        <v>8.9614999999999991</v>
      </c>
      <c r="H134" s="5">
        <f>Raw_Fluorescence!H132</f>
        <v>8.9929500000000004</v>
      </c>
      <c r="I134" s="5">
        <f>Raw_Fluorescence!I132</f>
        <v>9.0097699999999996</v>
      </c>
      <c r="J134" s="7"/>
      <c r="K134" s="7">
        <f t="shared" si="77"/>
        <v>3.0575000000000001</v>
      </c>
      <c r="L134" s="7">
        <f t="shared" si="78"/>
        <v>4.995887850467895E-3</v>
      </c>
      <c r="M134" s="7">
        <f t="shared" si="79"/>
        <v>2.3855140186913815E-2</v>
      </c>
      <c r="N134" s="7">
        <f t="shared" si="80"/>
        <v>5.4392523364512613E-3</v>
      </c>
      <c r="O134" s="7">
        <f t="shared" si="81"/>
        <v>-6.9778504672886044E-3</v>
      </c>
      <c r="P134" s="7">
        <f t="shared" si="82"/>
        <v>3.2309065420557559E-2</v>
      </c>
      <c r="Q134" s="7">
        <f t="shared" si="83"/>
        <v>-5.1590654205586617E-3</v>
      </c>
      <c r="R134" s="7">
        <f t="shared" si="84"/>
        <v>9.848224299069841E-3</v>
      </c>
      <c r="S134" s="7">
        <f t="shared" si="85"/>
        <v>1.991999999999905E-2</v>
      </c>
      <c r="U134">
        <f t="shared" si="86"/>
        <v>3.0575000000000001</v>
      </c>
      <c r="V134">
        <f t="shared" si="87"/>
        <v>5.7223360602001489E-4</v>
      </c>
      <c r="W134">
        <f t="shared" si="88"/>
        <v>2.6734724354568009E-3</v>
      </c>
      <c r="X134">
        <f t="shared" si="89"/>
        <v>6.0572554893881529E-4</v>
      </c>
      <c r="Y134">
        <f t="shared" si="90"/>
        <v>-7.7773566224924524E-4</v>
      </c>
      <c r="Z134">
        <f t="shared" si="91"/>
        <v>3.5955327808649489E-3</v>
      </c>
      <c r="AA134">
        <f t="shared" si="92"/>
        <v>-5.7536094357086935E-4</v>
      </c>
      <c r="AB134">
        <f t="shared" si="93"/>
        <v>1.0963055462322653E-3</v>
      </c>
      <c r="AC134">
        <f t="shared" si="94"/>
        <v>2.2158322997601794E-3</v>
      </c>
      <c r="AE134">
        <f t="shared" si="95"/>
        <v>3.0575000000000001</v>
      </c>
      <c r="AF134">
        <f t="shared" si="96"/>
        <v>1.1757507014316137E-3</v>
      </c>
      <c r="AG134">
        <f t="shared" si="97"/>
        <v>1.5472676143845753E-3</v>
      </c>
    </row>
    <row r="135" spans="1:33" x14ac:dyDescent="0.25">
      <c r="A135" s="5">
        <f>Raw_Fluorescence!A133</f>
        <v>3.1111900000000001</v>
      </c>
      <c r="B135" s="5">
        <f>Raw_Fluorescence!B133</f>
        <v>8.7375799999999995</v>
      </c>
      <c r="C135" s="5">
        <f>Raw_Fluorescence!C133</f>
        <v>8.9310700000000001</v>
      </c>
      <c r="D135" s="5">
        <f>Raw_Fluorescence!D133</f>
        <v>8.9837399999999992</v>
      </c>
      <c r="E135" s="5">
        <f>Raw_Fluorescence!E133</f>
        <v>8.9732800000000008</v>
      </c>
      <c r="F135" s="5">
        <f>Raw_Fluorescence!F133</f>
        <v>8.9889500000000009</v>
      </c>
      <c r="G135" s="5">
        <f>Raw_Fluorescence!G133</f>
        <v>8.9831000000000003</v>
      </c>
      <c r="H135" s="5">
        <f>Raw_Fluorescence!H133</f>
        <v>8.9582899999999999</v>
      </c>
      <c r="I135" s="5">
        <f>Raw_Fluorescence!I133</f>
        <v>9.0137800000000006</v>
      </c>
      <c r="J135" s="7"/>
      <c r="K135" s="7">
        <f t="shared" si="77"/>
        <v>3.1111900000000001</v>
      </c>
      <c r="L135" s="7">
        <f t="shared" si="78"/>
        <v>7.0758878504673106E-3</v>
      </c>
      <c r="M135" s="7">
        <f t="shared" si="79"/>
        <v>8.1651401869144991E-3</v>
      </c>
      <c r="N135" s="7">
        <f t="shared" si="80"/>
        <v>4.0092523364503307E-3</v>
      </c>
      <c r="O135" s="7">
        <f t="shared" si="81"/>
        <v>1.2721495327117083E-3</v>
      </c>
      <c r="P135" s="7">
        <f t="shared" si="82"/>
        <v>3.0590654205582268E-3</v>
      </c>
      <c r="Q135" s="7">
        <f t="shared" si="83"/>
        <v>1.6440934579442512E-2</v>
      </c>
      <c r="R135" s="7">
        <f t="shared" si="84"/>
        <v>-2.4811775700930738E-2</v>
      </c>
      <c r="S135" s="7">
        <f t="shared" si="85"/>
        <v>2.3930000000000007E-2</v>
      </c>
      <c r="U135">
        <f t="shared" si="86"/>
        <v>3.1111900000000001</v>
      </c>
      <c r="V135">
        <f t="shared" si="87"/>
        <v>8.1047872603603425E-4</v>
      </c>
      <c r="W135">
        <f t="shared" si="88"/>
        <v>9.150764594261896E-4</v>
      </c>
      <c r="X135">
        <f t="shared" si="89"/>
        <v>4.4647801243856948E-4</v>
      </c>
      <c r="Y135">
        <f t="shared" si="90"/>
        <v>1.4179095180411047E-4</v>
      </c>
      <c r="Z135">
        <f t="shared" si="91"/>
        <v>3.404298408281757E-4</v>
      </c>
      <c r="AA135">
        <f t="shared" si="92"/>
        <v>1.8335630316140936E-3</v>
      </c>
      <c r="AB135">
        <f t="shared" si="93"/>
        <v>-2.7620499378116789E-3</v>
      </c>
      <c r="AC135">
        <f t="shared" si="94"/>
        <v>2.6618909103043997E-3</v>
      </c>
      <c r="AE135">
        <f t="shared" si="95"/>
        <v>3.1111900000000001</v>
      </c>
      <c r="AF135">
        <f t="shared" si="96"/>
        <v>5.4845724932998669E-4</v>
      </c>
      <c r="AG135">
        <f t="shared" si="97"/>
        <v>1.5811241069736022E-3</v>
      </c>
    </row>
    <row r="136" spans="1:33" x14ac:dyDescent="0.25">
      <c r="A136" s="5">
        <f>Raw_Fluorescence!A134</f>
        <v>3.1656900000000001</v>
      </c>
      <c r="B136" s="5">
        <f>Raw_Fluorescence!B134</f>
        <v>8.7332000000000001</v>
      </c>
      <c r="C136" s="5">
        <f>Raw_Fluorescence!C134</f>
        <v>8.9301200000000005</v>
      </c>
      <c r="D136" s="5">
        <f>Raw_Fluorescence!D134</f>
        <v>8.9845500000000005</v>
      </c>
      <c r="E136" s="5">
        <f>Raw_Fluorescence!E134</f>
        <v>8.9680499999999999</v>
      </c>
      <c r="F136" s="5">
        <f>Raw_Fluorescence!F134</f>
        <v>9.0092499999999998</v>
      </c>
      <c r="G136" s="5">
        <f>Raw_Fluorescence!G134</f>
        <v>8.9672199999999993</v>
      </c>
      <c r="H136" s="5">
        <f>Raw_Fluorescence!H134</f>
        <v>8.9828299999999999</v>
      </c>
      <c r="I136" s="5">
        <f>Raw_Fluorescence!I134</f>
        <v>9.0007800000000007</v>
      </c>
      <c r="J136" s="7"/>
      <c r="K136" s="7">
        <f t="shared" si="77"/>
        <v>3.1656900000000001</v>
      </c>
      <c r="L136" s="7">
        <f t="shared" si="78"/>
        <v>2.6958878504679262E-3</v>
      </c>
      <c r="M136" s="7">
        <f t="shared" si="79"/>
        <v>7.2151401869149367E-3</v>
      </c>
      <c r="N136" s="7">
        <f t="shared" si="80"/>
        <v>4.8192523364516404E-3</v>
      </c>
      <c r="O136" s="7">
        <f t="shared" si="81"/>
        <v>-3.9578504672892478E-3</v>
      </c>
      <c r="P136" s="7">
        <f t="shared" si="82"/>
        <v>2.3359065420557101E-2</v>
      </c>
      <c r="Q136" s="7">
        <f t="shared" si="83"/>
        <v>5.6093457944150771E-4</v>
      </c>
      <c r="R136" s="7">
        <f t="shared" si="84"/>
        <v>-2.71775700930732E-4</v>
      </c>
      <c r="S136" s="7">
        <f t="shared" si="85"/>
        <v>1.0930000000000106E-2</v>
      </c>
      <c r="U136">
        <f t="shared" si="86"/>
        <v>3.1656900000000001</v>
      </c>
      <c r="V136">
        <f t="shared" si="87"/>
        <v>3.0878948292530767E-4</v>
      </c>
      <c r="W136">
        <f t="shared" si="88"/>
        <v>8.0860888917581462E-4</v>
      </c>
      <c r="X136">
        <f t="shared" si="89"/>
        <v>5.3668116248425045E-4</v>
      </c>
      <c r="Y136">
        <f t="shared" si="90"/>
        <v>-4.4113319262010131E-4</v>
      </c>
      <c r="Z136">
        <f t="shared" si="91"/>
        <v>2.5995269239989225E-3</v>
      </c>
      <c r="AA136">
        <f t="shared" si="92"/>
        <v>6.2557812820688365E-5</v>
      </c>
      <c r="AB136">
        <f t="shared" si="93"/>
        <v>-3.025410461961798E-5</v>
      </c>
      <c r="AC136">
        <f t="shared" si="94"/>
        <v>1.215815614276112E-3</v>
      </c>
      <c r="AE136">
        <f t="shared" si="95"/>
        <v>3.1656900000000001</v>
      </c>
      <c r="AF136">
        <f t="shared" si="96"/>
        <v>6.3257407355517205E-4</v>
      </c>
      <c r="AG136">
        <f t="shared" si="97"/>
        <v>9.4651250110578799E-4</v>
      </c>
    </row>
    <row r="137" spans="1:33" x14ac:dyDescent="0.25">
      <c r="A137" s="5">
        <f>Raw_Fluorescence!A135</f>
        <v>3.2210000000000001</v>
      </c>
      <c r="B137" s="5">
        <f>Raw_Fluorescence!B135</f>
        <v>8.7129499999999993</v>
      </c>
      <c r="C137" s="5">
        <f>Raw_Fluorescence!C135</f>
        <v>8.9238700000000009</v>
      </c>
      <c r="D137" s="5">
        <f>Raw_Fluorescence!D135</f>
        <v>8.9868100000000002</v>
      </c>
      <c r="E137" s="5">
        <f>Raw_Fluorescence!E135</f>
        <v>8.9891799999999993</v>
      </c>
      <c r="F137" s="5">
        <f>Raw_Fluorescence!F135</f>
        <v>9.0070899999999998</v>
      </c>
      <c r="G137" s="5">
        <f>Raw_Fluorescence!G135</f>
        <v>8.9610599999999998</v>
      </c>
      <c r="H137" s="5">
        <f>Raw_Fluorescence!H135</f>
        <v>8.9976500000000001</v>
      </c>
      <c r="I137" s="5">
        <f>Raw_Fluorescence!I135</f>
        <v>9.00685</v>
      </c>
      <c r="J137" s="7"/>
      <c r="K137" s="7">
        <f t="shared" si="77"/>
        <v>3.2210000000000001</v>
      </c>
      <c r="L137" s="7">
        <f t="shared" si="78"/>
        <v>-1.7554112149532841E-2</v>
      </c>
      <c r="M137" s="7">
        <f t="shared" si="79"/>
        <v>9.6514018691529202E-4</v>
      </c>
      <c r="N137" s="7">
        <f t="shared" si="80"/>
        <v>7.0792523364513471E-3</v>
      </c>
      <c r="O137" s="7">
        <f t="shared" si="81"/>
        <v>1.7172149532710179E-2</v>
      </c>
      <c r="P137" s="7">
        <f t="shared" si="82"/>
        <v>2.1199065420557162E-2</v>
      </c>
      <c r="Q137" s="7">
        <f t="shared" si="83"/>
        <v>-5.5990654205579915E-3</v>
      </c>
      <c r="R137" s="7">
        <f t="shared" si="84"/>
        <v>1.4548224299069545E-2</v>
      </c>
      <c r="S137" s="7">
        <f t="shared" si="85"/>
        <v>1.699999999999946E-2</v>
      </c>
      <c r="U137">
        <f t="shared" si="86"/>
        <v>3.2210000000000001</v>
      </c>
      <c r="V137">
        <f t="shared" si="87"/>
        <v>-2.0106642095390815E-3</v>
      </c>
      <c r="W137">
        <f t="shared" si="88"/>
        <v>1.0816434805464345E-4</v>
      </c>
      <c r="X137">
        <f t="shared" si="89"/>
        <v>7.8835908730262431E-4</v>
      </c>
      <c r="Y137">
        <f t="shared" si="90"/>
        <v>1.9139695170703403E-3</v>
      </c>
      <c r="Z137">
        <f t="shared" si="91"/>
        <v>2.3591500915039003E-3</v>
      </c>
      <c r="AA137">
        <f t="shared" si="92"/>
        <v>-6.2443161713937449E-4</v>
      </c>
      <c r="AB137">
        <f t="shared" si="93"/>
        <v>1.619510127161437E-3</v>
      </c>
      <c r="AC137">
        <f t="shared" si="94"/>
        <v>1.8910215409600225E-3</v>
      </c>
      <c r="AE137">
        <f t="shared" si="95"/>
        <v>3.2210000000000001</v>
      </c>
      <c r="AF137">
        <f t="shared" si="96"/>
        <v>7.5563486067181402E-4</v>
      </c>
      <c r="AG137">
        <f t="shared" si="97"/>
        <v>1.5083418819683105E-3</v>
      </c>
    </row>
    <row r="138" spans="1:33" x14ac:dyDescent="0.25">
      <c r="A138" s="5">
        <f>Raw_Fluorescence!A136</f>
        <v>3.2771599999999999</v>
      </c>
      <c r="B138" s="5">
        <f>Raw_Fluorescence!B136</f>
        <v>8.7362800000000007</v>
      </c>
      <c r="C138" s="5">
        <f>Raw_Fluorescence!C136</f>
        <v>8.9367800000000006</v>
      </c>
      <c r="D138" s="5">
        <f>Raw_Fluorescence!D136</f>
        <v>8.9813899999999993</v>
      </c>
      <c r="E138" s="5">
        <f>Raw_Fluorescence!E136</f>
        <v>8.9619400000000002</v>
      </c>
      <c r="F138" s="5">
        <f>Raw_Fluorescence!F136</f>
        <v>8.9930699999999995</v>
      </c>
      <c r="G138" s="5">
        <f>Raw_Fluorescence!G136</f>
        <v>8.9648000000000003</v>
      </c>
      <c r="H138" s="5">
        <f>Raw_Fluorescence!H136</f>
        <v>8.9948700000000006</v>
      </c>
      <c r="I138" s="5">
        <f>Raw_Fluorescence!I136</f>
        <v>8.9841899999999999</v>
      </c>
      <c r="J138" s="7"/>
      <c r="K138" s="7">
        <f t="shared" si="77"/>
        <v>3.2771599999999999</v>
      </c>
      <c r="L138" s="7">
        <f t="shared" si="78"/>
        <v>5.775887850468564E-3</v>
      </c>
      <c r="M138" s="7">
        <f t="shared" si="79"/>
        <v>1.3875140186915047E-2</v>
      </c>
      <c r="N138" s="7">
        <f t="shared" si="80"/>
        <v>1.6592523364504785E-3</v>
      </c>
      <c r="O138" s="7">
        <f t="shared" si="81"/>
        <v>-1.0067850467288864E-2</v>
      </c>
      <c r="P138" s="7">
        <f t="shared" si="82"/>
        <v>7.1790654205567961E-3</v>
      </c>
      <c r="Q138" s="7">
        <f t="shared" si="83"/>
        <v>-1.8590654205574708E-3</v>
      </c>
      <c r="R138" s="7">
        <f t="shared" si="84"/>
        <v>1.1768224299069985E-2</v>
      </c>
      <c r="S138" s="7">
        <f t="shared" si="85"/>
        <v>-5.6600000000006645E-3</v>
      </c>
      <c r="U138">
        <f t="shared" si="86"/>
        <v>3.2771599999999999</v>
      </c>
      <c r="V138">
        <f t="shared" si="87"/>
        <v>6.6157552602612388E-4</v>
      </c>
      <c r="W138">
        <f t="shared" si="88"/>
        <v>1.5550025921945894E-3</v>
      </c>
      <c r="X138">
        <f t="shared" si="89"/>
        <v>1.8477751539289775E-4</v>
      </c>
      <c r="Y138">
        <f t="shared" si="90"/>
        <v>-1.122140175876518E-3</v>
      </c>
      <c r="Z138">
        <f t="shared" si="91"/>
        <v>7.9892639169816396E-4</v>
      </c>
      <c r="AA138">
        <f t="shared" si="92"/>
        <v>-2.0733089180638721E-4</v>
      </c>
      <c r="AB138">
        <f t="shared" si="93"/>
        <v>1.3100401835480415E-3</v>
      </c>
      <c r="AC138">
        <f t="shared" si="94"/>
        <v>-6.2959893657854853E-4</v>
      </c>
      <c r="AE138">
        <f t="shared" si="95"/>
        <v>3.2771599999999999</v>
      </c>
      <c r="AF138">
        <f t="shared" si="96"/>
        <v>3.1890652557479537E-4</v>
      </c>
      <c r="AG138">
        <f t="shared" si="97"/>
        <v>9.3574379490684125E-4</v>
      </c>
    </row>
    <row r="139" spans="1:33" x14ac:dyDescent="0.25">
      <c r="A139" s="5">
        <f>Raw_Fluorescence!A137</f>
        <v>3.3341599999999998</v>
      </c>
      <c r="B139" s="5">
        <f>Raw_Fluorescence!B137</f>
        <v>8.7821300000000004</v>
      </c>
      <c r="C139" s="5">
        <f>Raw_Fluorescence!C137</f>
        <v>8.9248600000000007</v>
      </c>
      <c r="D139" s="5">
        <f>Raw_Fluorescence!D137</f>
        <v>8.9762699999999995</v>
      </c>
      <c r="E139" s="5">
        <f>Raw_Fluorescence!E137</f>
        <v>8.9902499999999996</v>
      </c>
      <c r="F139" s="5">
        <f>Raw_Fluorescence!F137</f>
        <v>8.9636499999999995</v>
      </c>
      <c r="G139" s="5">
        <f>Raw_Fluorescence!G137</f>
        <v>8.96129</v>
      </c>
      <c r="H139" s="5">
        <f>Raw_Fluorescence!H137</f>
        <v>9.0004500000000007</v>
      </c>
      <c r="I139" s="5">
        <f>Raw_Fluorescence!I137</f>
        <v>9.0040200000000006</v>
      </c>
      <c r="J139" s="7"/>
      <c r="K139" s="7">
        <f t="shared" si="77"/>
        <v>3.3341599999999998</v>
      </c>
      <c r="L139" s="7">
        <f t="shared" si="78"/>
        <v>5.1625887850468288E-2</v>
      </c>
      <c r="M139" s="7">
        <f t="shared" si="79"/>
        <v>1.9551401869151164E-3</v>
      </c>
      <c r="N139" s="7">
        <f t="shared" si="80"/>
        <v>-3.4607476635493128E-3</v>
      </c>
      <c r="O139" s="7">
        <f t="shared" si="81"/>
        <v>1.8242149532710528E-2</v>
      </c>
      <c r="P139" s="7">
        <f t="shared" si="82"/>
        <v>-2.2240934579443206E-2</v>
      </c>
      <c r="Q139" s="7">
        <f t="shared" si="83"/>
        <v>-5.369065420557817E-3</v>
      </c>
      <c r="R139" s="7">
        <f t="shared" si="84"/>
        <v>1.7348224299070125E-2</v>
      </c>
      <c r="S139" s="7">
        <f t="shared" si="85"/>
        <v>1.4170000000000016E-2</v>
      </c>
      <c r="U139">
        <f t="shared" si="86"/>
        <v>3.3341599999999998</v>
      </c>
      <c r="V139">
        <f t="shared" si="87"/>
        <v>5.9132768494576096E-3</v>
      </c>
      <c r="W139">
        <f t="shared" si="88"/>
        <v>2.1911476336822358E-4</v>
      </c>
      <c r="X139">
        <f t="shared" si="89"/>
        <v>-3.8539548242576992E-4</v>
      </c>
      <c r="Y139">
        <f t="shared" si="90"/>
        <v>2.03322933246881E-3</v>
      </c>
      <c r="Z139">
        <f t="shared" si="91"/>
        <v>-2.4750950953406074E-3</v>
      </c>
      <c r="AA139">
        <f t="shared" si="92"/>
        <v>-5.9878103777396099E-4</v>
      </c>
      <c r="AB139">
        <f t="shared" si="93"/>
        <v>1.9312064732469852E-3</v>
      </c>
      <c r="AC139">
        <f t="shared" si="94"/>
        <v>1.5762220726708472E-3</v>
      </c>
      <c r="AE139">
        <f t="shared" si="95"/>
        <v>3.3341599999999998</v>
      </c>
      <c r="AF139">
        <f t="shared" si="96"/>
        <v>1.0267222344590172E-3</v>
      </c>
      <c r="AG139">
        <f t="shared" si="97"/>
        <v>2.4946458702917416E-3</v>
      </c>
    </row>
    <row r="140" spans="1:33" x14ac:dyDescent="0.25">
      <c r="A140" s="5">
        <f>Raw_Fluorescence!A138</f>
        <v>3.39202</v>
      </c>
      <c r="B140" s="5">
        <f>Raw_Fluorescence!B138</f>
        <v>8.7254000000000005</v>
      </c>
      <c r="C140" s="5">
        <f>Raw_Fluorescence!C138</f>
        <v>8.94</v>
      </c>
      <c r="D140" s="5">
        <f>Raw_Fluorescence!D138</f>
        <v>8.9910599999999992</v>
      </c>
      <c r="E140" s="5">
        <f>Raw_Fluorescence!E138</f>
        <v>8.9950299999999999</v>
      </c>
      <c r="F140" s="5">
        <f>Raw_Fluorescence!F138</f>
        <v>8.9737200000000001</v>
      </c>
      <c r="G140" s="5">
        <f>Raw_Fluorescence!G138</f>
        <v>8.9777500000000003</v>
      </c>
      <c r="H140" s="5">
        <f>Raw_Fluorescence!H138</f>
        <v>8.9783200000000001</v>
      </c>
      <c r="I140" s="5">
        <f>Raw_Fluorescence!I138</f>
        <v>8.9874100000000006</v>
      </c>
      <c r="J140" s="7"/>
      <c r="K140" s="7">
        <f t="shared" si="77"/>
        <v>3.39202</v>
      </c>
      <c r="L140" s="7">
        <f t="shared" si="78"/>
        <v>-5.1041121495316588E-3</v>
      </c>
      <c r="M140" s="7">
        <f t="shared" si="79"/>
        <v>1.7095140186913937E-2</v>
      </c>
      <c r="N140" s="7">
        <f t="shared" si="80"/>
        <v>1.1329252336450324E-2</v>
      </c>
      <c r="O140" s="7">
        <f t="shared" si="81"/>
        <v>2.3022149532710756E-2</v>
      </c>
      <c r="P140" s="7">
        <f t="shared" si="82"/>
        <v>-1.2170934579442516E-2</v>
      </c>
      <c r="Q140" s="7">
        <f t="shared" si="83"/>
        <v>1.1090934579442546E-2</v>
      </c>
      <c r="R140" s="7">
        <f t="shared" si="84"/>
        <v>-4.781775700930524E-3</v>
      </c>
      <c r="S140" s="7">
        <f t="shared" si="85"/>
        <v>-2.4399999999999977E-3</v>
      </c>
      <c r="U140">
        <f t="shared" si="86"/>
        <v>3.39202</v>
      </c>
      <c r="V140">
        <f t="shared" si="87"/>
        <v>-5.846297171349683E-4</v>
      </c>
      <c r="W140">
        <f t="shared" si="88"/>
        <v>1.9158716197801128E-3</v>
      </c>
      <c r="X140">
        <f t="shared" si="89"/>
        <v>1.2616472202574783E-3</v>
      </c>
      <c r="Y140">
        <f t="shared" si="90"/>
        <v>2.5659974797627595E-3</v>
      </c>
      <c r="Z140">
        <f t="shared" si="91"/>
        <v>-1.3544493994030588E-3</v>
      </c>
      <c r="AA140">
        <f t="shared" si="92"/>
        <v>1.2369082507234098E-3</v>
      </c>
      <c r="AB140">
        <f t="shared" si="93"/>
        <v>-5.3230786206442742E-4</v>
      </c>
      <c r="AC140">
        <f t="shared" si="94"/>
        <v>-2.7141720940838807E-4</v>
      </c>
      <c r="AE140">
        <f t="shared" si="95"/>
        <v>3.39202</v>
      </c>
      <c r="AF140">
        <f t="shared" si="96"/>
        <v>5.2970254781411477E-4</v>
      </c>
      <c r="AG140">
        <f t="shared" si="97"/>
        <v>1.3972047906297936E-3</v>
      </c>
    </row>
    <row r="141" spans="1:33" x14ac:dyDescent="0.25">
      <c r="A141" s="5">
        <f>Raw_Fluorescence!A139</f>
        <v>3.4507599999999998</v>
      </c>
      <c r="B141" s="5">
        <f>Raw_Fluorescence!B139</f>
        <v>8.75075</v>
      </c>
      <c r="C141" s="5">
        <f>Raw_Fluorescence!C139</f>
        <v>8.9466999999999999</v>
      </c>
      <c r="D141" s="5">
        <f>Raw_Fluorescence!D139</f>
        <v>8.9686199999999996</v>
      </c>
      <c r="E141" s="5">
        <f>Raw_Fluorescence!E139</f>
        <v>8.9849300000000003</v>
      </c>
      <c r="F141" s="5">
        <f>Raw_Fluorescence!F139</f>
        <v>9.0272500000000004</v>
      </c>
      <c r="G141" s="5">
        <f>Raw_Fluorescence!G139</f>
        <v>8.9856200000000008</v>
      </c>
      <c r="H141" s="5">
        <f>Raw_Fluorescence!H139</f>
        <v>8.9830199999999998</v>
      </c>
      <c r="I141" s="5">
        <f>Raw_Fluorescence!I139</f>
        <v>9.0102700000000002</v>
      </c>
      <c r="J141" s="7"/>
      <c r="K141" s="7">
        <f t="shared" si="77"/>
        <v>3.4507599999999998</v>
      </c>
      <c r="L141" s="7">
        <f t="shared" si="78"/>
        <v>2.0245887850467881E-2</v>
      </c>
      <c r="M141" s="7">
        <f t="shared" si="79"/>
        <v>2.379514018691431E-2</v>
      </c>
      <c r="N141" s="7">
        <f t="shared" si="80"/>
        <v>-1.1110747663549247E-2</v>
      </c>
      <c r="O141" s="7">
        <f t="shared" si="81"/>
        <v>1.2922149532711202E-2</v>
      </c>
      <c r="P141" s="7">
        <f t="shared" si="82"/>
        <v>4.1359065420557783E-2</v>
      </c>
      <c r="Q141" s="7">
        <f t="shared" si="83"/>
        <v>1.8960934579443034E-2</v>
      </c>
      <c r="R141" s="7">
        <f t="shared" si="84"/>
        <v>-8.1775700930819539E-5</v>
      </c>
      <c r="S141" s="7">
        <f t="shared" si="85"/>
        <v>2.0419999999999661E-2</v>
      </c>
      <c r="U141">
        <f t="shared" si="86"/>
        <v>3.4507599999999998</v>
      </c>
      <c r="V141">
        <f t="shared" si="87"/>
        <v>2.3189826830610303E-3</v>
      </c>
      <c r="W141">
        <f t="shared" si="88"/>
        <v>2.6667481678620928E-3</v>
      </c>
      <c r="X141">
        <f t="shared" si="89"/>
        <v>-1.237314121744705E-3</v>
      </c>
      <c r="Y141">
        <f t="shared" si="90"/>
        <v>1.4402739886187437E-3</v>
      </c>
      <c r="Z141">
        <f t="shared" si="91"/>
        <v>4.6026671947909043E-3</v>
      </c>
      <c r="AA141">
        <f t="shared" si="92"/>
        <v>2.1146041620523819E-3</v>
      </c>
      <c r="AB141">
        <f t="shared" si="93"/>
        <v>-9.1032811352556197E-6</v>
      </c>
      <c r="AC141">
        <f t="shared" si="94"/>
        <v>2.2714505803767202E-3</v>
      </c>
      <c r="AE141">
        <f t="shared" si="95"/>
        <v>3.4507599999999998</v>
      </c>
      <c r="AF141">
        <f t="shared" si="96"/>
        <v>1.7710386717352388E-3</v>
      </c>
      <c r="AG141">
        <f t="shared" si="97"/>
        <v>1.7654463108733569E-3</v>
      </c>
    </row>
    <row r="142" spans="1:33" x14ac:dyDescent="0.25">
      <c r="A142" s="5">
        <f>Raw_Fluorescence!A140</f>
        <v>3.5103900000000001</v>
      </c>
      <c r="B142" s="5">
        <f>Raw_Fluorescence!B140</f>
        <v>8.7450700000000001</v>
      </c>
      <c r="C142" s="5">
        <f>Raw_Fluorescence!C140</f>
        <v>8.9384700000000006</v>
      </c>
      <c r="D142" s="5">
        <f>Raw_Fluorescence!D140</f>
        <v>8.9605899999999998</v>
      </c>
      <c r="E142" s="5">
        <f>Raw_Fluorescence!E140</f>
        <v>8.9601900000000008</v>
      </c>
      <c r="F142" s="5">
        <f>Raw_Fluorescence!F140</f>
        <v>8.9862199999999994</v>
      </c>
      <c r="G142" s="5">
        <f>Raw_Fluorescence!G140</f>
        <v>8.9668399999999995</v>
      </c>
      <c r="H142" s="5">
        <f>Raw_Fluorescence!H140</f>
        <v>8.9877599999999997</v>
      </c>
      <c r="I142" s="5">
        <f>Raw_Fluorescence!I140</f>
        <v>8.9919200000000004</v>
      </c>
      <c r="J142" s="7"/>
      <c r="K142" s="7">
        <f t="shared" si="77"/>
        <v>3.5103900000000001</v>
      </c>
      <c r="L142" s="7">
        <f t="shared" si="78"/>
        <v>1.4565887850467973E-2</v>
      </c>
      <c r="M142" s="7">
        <f t="shared" si="79"/>
        <v>1.5565140186915016E-2</v>
      </c>
      <c r="N142" s="7">
        <f t="shared" si="80"/>
        <v>-1.9140747663549007E-2</v>
      </c>
      <c r="O142" s="7">
        <f t="shared" si="81"/>
        <v>-1.1817850467288338E-2</v>
      </c>
      <c r="P142" s="7">
        <f t="shared" si="82"/>
        <v>3.2906542055677335E-4</v>
      </c>
      <c r="Q142" s="7">
        <f t="shared" si="83"/>
        <v>1.8093457944168279E-4</v>
      </c>
      <c r="R142" s="7">
        <f t="shared" si="84"/>
        <v>4.6582242990691469E-3</v>
      </c>
      <c r="S142" s="7">
        <f t="shared" si="85"/>
        <v>2.0699999999997942E-3</v>
      </c>
      <c r="U142">
        <f t="shared" si="86"/>
        <v>3.5103900000000001</v>
      </c>
      <c r="V142">
        <f t="shared" si="87"/>
        <v>1.66839023994019E-3</v>
      </c>
      <c r="W142">
        <f t="shared" si="88"/>
        <v>1.7444027961137614E-3</v>
      </c>
      <c r="X142">
        <f t="shared" si="89"/>
        <v>-2.1315502882454768E-3</v>
      </c>
      <c r="Y142">
        <f t="shared" si="90"/>
        <v>-1.3171912758271637E-3</v>
      </c>
      <c r="Z142">
        <f t="shared" si="91"/>
        <v>3.6620233091241524E-5</v>
      </c>
      <c r="AA142">
        <f t="shared" si="92"/>
        <v>2.0178594738752511E-5</v>
      </c>
      <c r="AB142">
        <f t="shared" si="93"/>
        <v>5.1855410473802366E-4</v>
      </c>
      <c r="AC142">
        <f t="shared" si="94"/>
        <v>2.302596817521754E-4</v>
      </c>
      <c r="AE142">
        <f t="shared" si="95"/>
        <v>3.5103900000000001</v>
      </c>
      <c r="AF142">
        <f t="shared" si="96"/>
        <v>9.6208010787687988E-5</v>
      </c>
      <c r="AG142">
        <f t="shared" si="97"/>
        <v>1.3285107044717684E-3</v>
      </c>
    </row>
    <row r="143" spans="1:33" x14ac:dyDescent="0.25">
      <c r="A143" s="5">
        <f>Raw_Fluorescence!A141</f>
        <v>3.5709</v>
      </c>
      <c r="B143" s="5">
        <f>Raw_Fluorescence!B141</f>
        <v>8.7463899999999999</v>
      </c>
      <c r="C143" s="5">
        <f>Raw_Fluorescence!C141</f>
        <v>8.9328199999999995</v>
      </c>
      <c r="D143" s="5">
        <f>Raw_Fluorescence!D141</f>
        <v>8.9717199999999995</v>
      </c>
      <c r="E143" s="5">
        <f>Raw_Fluorescence!E141</f>
        <v>8.9714799999999997</v>
      </c>
      <c r="F143" s="5">
        <f>Raw_Fluorescence!F141</f>
        <v>8.9780899999999999</v>
      </c>
      <c r="G143" s="5">
        <f>Raw_Fluorescence!G141</f>
        <v>8.98048</v>
      </c>
      <c r="H143" s="5">
        <f>Raw_Fluorescence!H141</f>
        <v>9.00807</v>
      </c>
      <c r="I143" s="5">
        <f>Raw_Fluorescence!I141</f>
        <v>9.0079999999999991</v>
      </c>
      <c r="J143" s="7"/>
      <c r="K143" s="7">
        <f t="shared" si="77"/>
        <v>3.5709</v>
      </c>
      <c r="L143" s="7">
        <f t="shared" si="78"/>
        <v>1.5885887850467739E-2</v>
      </c>
      <c r="M143" s="7">
        <f t="shared" si="79"/>
        <v>9.9151401869139733E-3</v>
      </c>
      <c r="N143" s="7">
        <f t="shared" si="80"/>
        <v>-8.0107476635493668E-3</v>
      </c>
      <c r="O143" s="7">
        <f t="shared" si="81"/>
        <v>-5.2785046728942575E-4</v>
      </c>
      <c r="P143" s="7">
        <f t="shared" si="82"/>
        <v>-7.8009345794427531E-3</v>
      </c>
      <c r="Q143" s="7">
        <f t="shared" si="83"/>
        <v>1.3820934579442223E-2</v>
      </c>
      <c r="R143" s="7">
        <f t="shared" si="84"/>
        <v>2.4968224299069419E-2</v>
      </c>
      <c r="S143" s="7">
        <f t="shared" si="85"/>
        <v>1.8149999999998556E-2</v>
      </c>
      <c r="U143">
        <f t="shared" si="86"/>
        <v>3.5709</v>
      </c>
      <c r="V143">
        <f t="shared" si="87"/>
        <v>1.8195842584119103E-3</v>
      </c>
      <c r="W143">
        <f t="shared" si="88"/>
        <v>1.1112009309400697E-3</v>
      </c>
      <c r="X143">
        <f t="shared" si="89"/>
        <v>-8.9209218947168285E-4</v>
      </c>
      <c r="Y143">
        <f t="shared" si="90"/>
        <v>-5.8833036716740472E-5</v>
      </c>
      <c r="Z143">
        <f t="shared" si="91"/>
        <v>-8.6813145588305013E-4</v>
      </c>
      <c r="AA143">
        <f t="shared" si="92"/>
        <v>1.54136947536479E-3</v>
      </c>
      <c r="AB143">
        <f t="shared" si="93"/>
        <v>2.7794658150938302E-3</v>
      </c>
      <c r="AC143">
        <f t="shared" si="94"/>
        <v>2.0189435863778101E-3</v>
      </c>
      <c r="AE143">
        <f t="shared" si="95"/>
        <v>3.5709</v>
      </c>
      <c r="AF143">
        <f t="shared" si="96"/>
        <v>9.3143842301461719E-4</v>
      </c>
      <c r="AG143">
        <f t="shared" si="97"/>
        <v>1.3802359737531318E-3</v>
      </c>
    </row>
    <row r="144" spans="1:33" x14ac:dyDescent="0.25">
      <c r="A144" s="5">
        <f>Raw_Fluorescence!A142</f>
        <v>3.6323400000000001</v>
      </c>
      <c r="B144" s="5">
        <f>Raw_Fluorescence!B142</f>
        <v>8.7553199999999993</v>
      </c>
      <c r="C144" s="5">
        <f>Raw_Fluorescence!C142</f>
        <v>8.9166600000000003</v>
      </c>
      <c r="D144" s="5">
        <f>Raw_Fluorescence!D142</f>
        <v>8.9836500000000008</v>
      </c>
      <c r="E144" s="5">
        <f>Raw_Fluorescence!E142</f>
        <v>8.9832000000000001</v>
      </c>
      <c r="F144" s="5">
        <f>Raw_Fluorescence!F142</f>
        <v>8.9922799999999992</v>
      </c>
      <c r="G144" s="5">
        <f>Raw_Fluorescence!G142</f>
        <v>8.9869599999999998</v>
      </c>
      <c r="H144" s="5">
        <f>Raw_Fluorescence!H142</f>
        <v>8.9907900000000005</v>
      </c>
      <c r="I144" s="5">
        <f>Raw_Fluorescence!I142</f>
        <v>8.9911200000000004</v>
      </c>
      <c r="J144" s="7"/>
      <c r="K144" s="7">
        <f t="shared" si="77"/>
        <v>3.6323400000000001</v>
      </c>
      <c r="L144" s="7">
        <f t="shared" si="78"/>
        <v>2.4815887850467178E-2</v>
      </c>
      <c r="M144" s="7">
        <f t="shared" si="79"/>
        <v>-6.2448598130853128E-3</v>
      </c>
      <c r="N144" s="7">
        <f t="shared" si="80"/>
        <v>3.9192523364519616E-3</v>
      </c>
      <c r="O144" s="7">
        <f t="shared" si="81"/>
        <v>1.1192149532710971E-2</v>
      </c>
      <c r="P144" s="7">
        <f t="shared" si="82"/>
        <v>6.3890654205565056E-3</v>
      </c>
      <c r="Q144" s="7">
        <f t="shared" si="83"/>
        <v>2.0300934579442043E-2</v>
      </c>
      <c r="R144" s="7">
        <f t="shared" si="84"/>
        <v>7.6882242990699012E-3</v>
      </c>
      <c r="S144" s="7">
        <f t="shared" si="85"/>
        <v>1.2699999999998823E-3</v>
      </c>
      <c r="U144">
        <f t="shared" si="86"/>
        <v>3.6323400000000001</v>
      </c>
      <c r="V144">
        <f t="shared" si="87"/>
        <v>2.8424347015578318E-3</v>
      </c>
      <c r="W144">
        <f t="shared" si="88"/>
        <v>-6.9986847458285335E-4</v>
      </c>
      <c r="X144">
        <f t="shared" si="89"/>
        <v>4.3645544021146942E-4</v>
      </c>
      <c r="Y144">
        <f t="shared" si="90"/>
        <v>1.2474520440960213E-3</v>
      </c>
      <c r="Z144">
        <f t="shared" si="91"/>
        <v>7.110107909244868E-4</v>
      </c>
      <c r="AA144">
        <f t="shared" si="92"/>
        <v>2.2640466679202196E-3</v>
      </c>
      <c r="AB144">
        <f t="shared" si="93"/>
        <v>8.5585407925204175E-4</v>
      </c>
      <c r="AC144">
        <f t="shared" si="94"/>
        <v>1.4127043276582839E-4</v>
      </c>
      <c r="AE144">
        <f t="shared" si="95"/>
        <v>3.6323400000000001</v>
      </c>
      <c r="AF144">
        <f t="shared" si="96"/>
        <v>9.7483196026813075E-4</v>
      </c>
      <c r="AG144">
        <f t="shared" si="97"/>
        <v>1.1400118584183291E-3</v>
      </c>
    </row>
    <row r="145" spans="1:33" x14ac:dyDescent="0.25">
      <c r="A145" s="5">
        <f>Raw_Fluorescence!A143</f>
        <v>3.6947000000000001</v>
      </c>
      <c r="B145" s="5">
        <f>Raw_Fluorescence!B143</f>
        <v>8.7427100000000006</v>
      </c>
      <c r="C145" s="5">
        <f>Raw_Fluorescence!C143</f>
        <v>8.9260900000000003</v>
      </c>
      <c r="D145" s="5">
        <f>Raw_Fluorescence!D143</f>
        <v>9.0051299999999994</v>
      </c>
      <c r="E145" s="5">
        <f>Raw_Fluorescence!E143</f>
        <v>8.9793900000000004</v>
      </c>
      <c r="F145" s="5">
        <f>Raw_Fluorescence!F143</f>
        <v>8.9957999999999991</v>
      </c>
      <c r="G145" s="5">
        <f>Raw_Fluorescence!G143</f>
        <v>8.9750300000000003</v>
      </c>
      <c r="H145" s="5">
        <f>Raw_Fluorescence!H143</f>
        <v>8.9772999999999996</v>
      </c>
      <c r="I145" s="5">
        <f>Raw_Fluorescence!I143</f>
        <v>9.0046199999999992</v>
      </c>
      <c r="J145" s="7"/>
      <c r="K145" s="7">
        <f t="shared" si="77"/>
        <v>3.6947000000000001</v>
      </c>
      <c r="L145" s="7">
        <f t="shared" si="78"/>
        <v>1.22058878504685E-2</v>
      </c>
      <c r="M145" s="7">
        <f t="shared" si="79"/>
        <v>3.1851401869147367E-3</v>
      </c>
      <c r="N145" s="7">
        <f t="shared" si="80"/>
        <v>2.5399252336450573E-2</v>
      </c>
      <c r="O145" s="7">
        <f t="shared" si="81"/>
        <v>7.382149532711324E-3</v>
      </c>
      <c r="P145" s="7">
        <f t="shared" si="82"/>
        <v>9.9090654205564732E-3</v>
      </c>
      <c r="Q145" s="7">
        <f t="shared" si="83"/>
        <v>8.3709345794424905E-3</v>
      </c>
      <c r="R145" s="7">
        <f t="shared" si="84"/>
        <v>-5.8017757009309889E-3</v>
      </c>
      <c r="S145" s="7">
        <f t="shared" si="85"/>
        <v>1.4769999999998618E-2</v>
      </c>
      <c r="U145">
        <f t="shared" si="86"/>
        <v>3.6947000000000001</v>
      </c>
      <c r="V145">
        <f t="shared" si="87"/>
        <v>1.3980736614604601E-3</v>
      </c>
      <c r="W145">
        <f t="shared" si="88"/>
        <v>3.5696224906083533E-4</v>
      </c>
      <c r="X145">
        <f t="shared" si="89"/>
        <v>2.8285093451225411E-3</v>
      </c>
      <c r="Y145">
        <f t="shared" si="90"/>
        <v>8.2279793506052717E-4</v>
      </c>
      <c r="Z145">
        <f t="shared" si="91"/>
        <v>1.1027359994349004E-3</v>
      </c>
      <c r="AA145">
        <f t="shared" si="92"/>
        <v>9.3356226866309132E-4</v>
      </c>
      <c r="AB145">
        <f t="shared" si="93"/>
        <v>-6.4585438813847683E-4</v>
      </c>
      <c r="AC145">
        <f t="shared" si="94"/>
        <v>1.6429640094104592E-3</v>
      </c>
      <c r="AE145">
        <f t="shared" si="95"/>
        <v>3.6947000000000001</v>
      </c>
      <c r="AF145">
        <f t="shared" si="96"/>
        <v>1.0549688850092923E-3</v>
      </c>
      <c r="AG145">
        <f t="shared" si="97"/>
        <v>1.0042653748333606E-3</v>
      </c>
    </row>
    <row r="146" spans="1:33" x14ac:dyDescent="0.25">
      <c r="A146" s="5">
        <f>Raw_Fluorescence!A144</f>
        <v>3.7580100000000001</v>
      </c>
      <c r="B146" s="5">
        <f>Raw_Fluorescence!B144</f>
        <v>8.7635500000000004</v>
      </c>
      <c r="C146" s="5">
        <f>Raw_Fluorescence!C144</f>
        <v>8.9139599999999994</v>
      </c>
      <c r="D146" s="5">
        <f>Raw_Fluorescence!D144</f>
        <v>8.9840699999999991</v>
      </c>
      <c r="E146" s="5">
        <f>Raw_Fluorescence!E144</f>
        <v>9.0017099999999992</v>
      </c>
      <c r="F146" s="5">
        <f>Raw_Fluorescence!F144</f>
        <v>8.9677600000000002</v>
      </c>
      <c r="G146" s="5">
        <f>Raw_Fluorescence!G144</f>
        <v>8.9759700000000002</v>
      </c>
      <c r="H146" s="5">
        <f>Raw_Fluorescence!H144</f>
        <v>8.9661399999999993</v>
      </c>
      <c r="I146" s="5">
        <f>Raw_Fluorescence!I144</f>
        <v>9.0127900000000007</v>
      </c>
      <c r="J146" s="7"/>
      <c r="K146" s="7">
        <f t="shared" si="77"/>
        <v>3.7580100000000001</v>
      </c>
      <c r="L146" s="7">
        <f t="shared" si="78"/>
        <v>3.3045887850468247E-2</v>
      </c>
      <c r="M146" s="7">
        <f t="shared" si="79"/>
        <v>-8.9448598130861257E-3</v>
      </c>
      <c r="N146" s="7">
        <f t="shared" si="80"/>
        <v>4.3392523364502722E-3</v>
      </c>
      <c r="O146" s="7">
        <f t="shared" si="81"/>
        <v>2.9702149532710109E-2</v>
      </c>
      <c r="P146" s="7">
        <f t="shared" si="82"/>
        <v>-1.8130934579442481E-2</v>
      </c>
      <c r="Q146" s="7">
        <f t="shared" si="83"/>
        <v>9.3109345794424314E-3</v>
      </c>
      <c r="R146" s="7">
        <f t="shared" si="84"/>
        <v>-1.696177570093127E-2</v>
      </c>
      <c r="S146" s="7">
        <f t="shared" si="85"/>
        <v>2.2940000000000182E-2</v>
      </c>
      <c r="U146">
        <f t="shared" si="86"/>
        <v>3.7580100000000001</v>
      </c>
      <c r="V146">
        <f t="shared" si="87"/>
        <v>3.7851064985446803E-3</v>
      </c>
      <c r="W146">
        <f t="shared" si="88"/>
        <v>-1.0024605163473075E-3</v>
      </c>
      <c r="X146">
        <f t="shared" si="89"/>
        <v>4.8322744393859576E-4</v>
      </c>
      <c r="Y146">
        <f t="shared" si="90"/>
        <v>3.3105353927173763E-3</v>
      </c>
      <c r="Z146">
        <f t="shared" si="91"/>
        <v>-2.0177114001763748E-3</v>
      </c>
      <c r="AA146">
        <f t="shared" si="92"/>
        <v>1.0383950712868691E-3</v>
      </c>
      <c r="AB146">
        <f t="shared" si="93"/>
        <v>-1.8881869675363644E-3</v>
      </c>
      <c r="AC146">
        <f t="shared" si="94"/>
        <v>2.5517667146838026E-3</v>
      </c>
      <c r="AE146">
        <f t="shared" si="95"/>
        <v>3.7580100000000001</v>
      </c>
      <c r="AF146">
        <f t="shared" si="96"/>
        <v>7.8258402963890961E-4</v>
      </c>
      <c r="AG146">
        <f t="shared" si="97"/>
        <v>2.2944590567781894E-3</v>
      </c>
    </row>
    <row r="147" spans="1:33" x14ac:dyDescent="0.25">
      <c r="A147" s="5">
        <f>Raw_Fluorescence!A145</f>
        <v>3.82226</v>
      </c>
      <c r="B147" s="5">
        <f>Raw_Fluorescence!B145</f>
        <v>8.73949</v>
      </c>
      <c r="C147" s="5">
        <f>Raw_Fluorescence!C145</f>
        <v>8.9121500000000005</v>
      </c>
      <c r="D147" s="5">
        <f>Raw_Fluorescence!D145</f>
        <v>8.9861000000000004</v>
      </c>
      <c r="E147" s="5">
        <f>Raw_Fluorescence!E145</f>
        <v>8.9576200000000004</v>
      </c>
      <c r="F147" s="5">
        <f>Raw_Fluorescence!F145</f>
        <v>8.9657300000000006</v>
      </c>
      <c r="G147" s="5">
        <f>Raw_Fluorescence!G145</f>
        <v>8.9846599999999999</v>
      </c>
      <c r="H147" s="5">
        <f>Raw_Fluorescence!H145</f>
        <v>8.9711300000000005</v>
      </c>
      <c r="I147" s="5">
        <f>Raw_Fluorescence!I145</f>
        <v>8.9925899999999999</v>
      </c>
      <c r="J147" s="7"/>
      <c r="K147" s="7">
        <f t="shared" si="77"/>
        <v>3.82226</v>
      </c>
      <c r="L147" s="7">
        <f t="shared" si="78"/>
        <v>8.985887850467833E-3</v>
      </c>
      <c r="M147" s="7">
        <f t="shared" si="79"/>
        <v>-1.0754859813085105E-2</v>
      </c>
      <c r="N147" s="7">
        <f t="shared" si="80"/>
        <v>6.3692523364515807E-3</v>
      </c>
      <c r="O147" s="7">
        <f t="shared" si="81"/>
        <v>-1.4387850467288743E-2</v>
      </c>
      <c r="P147" s="7">
        <f t="shared" si="82"/>
        <v>-2.0160934579442014E-2</v>
      </c>
      <c r="Q147" s="7">
        <f t="shared" si="83"/>
        <v>1.8000934579442074E-2</v>
      </c>
      <c r="R147" s="7">
        <f t="shared" si="84"/>
        <v>-1.197177570093011E-2</v>
      </c>
      <c r="S147" s="7">
        <f t="shared" si="85"/>
        <v>2.7399999999992986E-3</v>
      </c>
      <c r="U147">
        <f t="shared" si="86"/>
        <v>3.82226</v>
      </c>
      <c r="V147">
        <f t="shared" si="87"/>
        <v>1.0292518891277887E-3</v>
      </c>
      <c r="W147">
        <f t="shared" si="88"/>
        <v>-1.2053092554558959E-3</v>
      </c>
      <c r="X147">
        <f t="shared" si="89"/>
        <v>7.0929212862076154E-4</v>
      </c>
      <c r="Y147">
        <f t="shared" si="90"/>
        <v>-1.6036377483262434E-3</v>
      </c>
      <c r="Z147">
        <f t="shared" si="91"/>
        <v>-2.2436211084934099E-3</v>
      </c>
      <c r="AA147">
        <f t="shared" si="92"/>
        <v>2.0075408742662826E-3</v>
      </c>
      <c r="AB147">
        <f t="shared" si="93"/>
        <v>-1.3326995507624625E-3</v>
      </c>
      <c r="AC147">
        <f t="shared" si="94"/>
        <v>3.0478817777819414E-4</v>
      </c>
      <c r="AE147">
        <f t="shared" si="95"/>
        <v>3.82226</v>
      </c>
      <c r="AF147">
        <f t="shared" si="96"/>
        <v>-2.9179932415562305E-4</v>
      </c>
      <c r="AG147">
        <f t="shared" si="97"/>
        <v>1.5042199879843955E-3</v>
      </c>
    </row>
    <row r="148" spans="1:33" x14ac:dyDescent="0.25">
      <c r="A148" s="5">
        <f>Raw_Fluorescence!A146</f>
        <v>3.8875000000000002</v>
      </c>
      <c r="B148" s="5">
        <f>Raw_Fluorescence!B146</f>
        <v>8.7575000000000003</v>
      </c>
      <c r="C148" s="5">
        <f>Raw_Fluorescence!C146</f>
        <v>8.9353599999999993</v>
      </c>
      <c r="D148" s="5">
        <f>Raw_Fluorescence!D146</f>
        <v>8.9904499999999992</v>
      </c>
      <c r="E148" s="5">
        <f>Raw_Fluorescence!E146</f>
        <v>8.9440000000000008</v>
      </c>
      <c r="F148" s="5">
        <f>Raw_Fluorescence!F146</f>
        <v>8.9882899999999992</v>
      </c>
      <c r="G148" s="5">
        <f>Raw_Fluorescence!G146</f>
        <v>8.9617100000000001</v>
      </c>
      <c r="H148" s="5">
        <f>Raw_Fluorescence!H146</f>
        <v>8.9814399999999992</v>
      </c>
      <c r="I148" s="5">
        <f>Raw_Fluorescence!I146</f>
        <v>8.9865600000000008</v>
      </c>
      <c r="J148" s="7"/>
      <c r="K148" s="7">
        <f t="shared" si="77"/>
        <v>3.8875000000000002</v>
      </c>
      <c r="L148" s="7">
        <f t="shared" si="78"/>
        <v>2.6995887850468137E-2</v>
      </c>
      <c r="M148" s="7">
        <f t="shared" si="79"/>
        <v>1.2455140186913738E-2</v>
      </c>
      <c r="N148" s="7">
        <f t="shared" si="80"/>
        <v>1.0719252336450324E-2</v>
      </c>
      <c r="O148" s="7">
        <f t="shared" si="81"/>
        <v>-2.8007850467288264E-2</v>
      </c>
      <c r="P148" s="7">
        <f t="shared" si="82"/>
        <v>2.3990654205565676E-3</v>
      </c>
      <c r="Q148" s="7">
        <f t="shared" si="83"/>
        <v>-4.94906542055773E-3</v>
      </c>
      <c r="R148" s="7">
        <f t="shared" si="84"/>
        <v>-1.6617757009314005E-3</v>
      </c>
      <c r="S148" s="7">
        <f t="shared" si="85"/>
        <v>-3.2899999999997931E-3</v>
      </c>
      <c r="U148">
        <f t="shared" si="86"/>
        <v>3.8875000000000002</v>
      </c>
      <c r="V148">
        <f t="shared" si="87"/>
        <v>3.0921339138824935E-3</v>
      </c>
      <c r="W148">
        <f t="shared" si="88"/>
        <v>1.3958615924517036E-3</v>
      </c>
      <c r="X148">
        <f t="shared" si="89"/>
        <v>1.1937164529392359E-3</v>
      </c>
      <c r="Y148">
        <f t="shared" si="90"/>
        <v>-3.1216925947996728E-3</v>
      </c>
      <c r="Z148">
        <f t="shared" si="91"/>
        <v>2.6698136423228784E-4</v>
      </c>
      <c r="AA148">
        <f t="shared" si="92"/>
        <v>-5.5194084936757964E-4</v>
      </c>
      <c r="AB148">
        <f t="shared" si="93"/>
        <v>-1.8498907642641464E-4</v>
      </c>
      <c r="AC148">
        <f t="shared" si="94"/>
        <v>-3.6596828645636947E-4</v>
      </c>
      <c r="AE148">
        <f t="shared" si="95"/>
        <v>3.8875000000000002</v>
      </c>
      <c r="AF148">
        <f t="shared" si="96"/>
        <v>2.1551281455696046E-4</v>
      </c>
      <c r="AG148">
        <f t="shared" si="97"/>
        <v>1.8068184612082152E-3</v>
      </c>
    </row>
    <row r="149" spans="1:33" x14ac:dyDescent="0.25">
      <c r="A149" s="5">
        <f>Raw_Fluorescence!A147</f>
        <v>3.9537100000000001</v>
      </c>
      <c r="B149" s="5">
        <f>Raw_Fluorescence!B147</f>
        <v>8.7430699999999995</v>
      </c>
      <c r="C149" s="5">
        <f>Raw_Fluorescence!C147</f>
        <v>8.9267199999999995</v>
      </c>
      <c r="D149" s="5">
        <f>Raw_Fluorescence!D147</f>
        <v>8.9929600000000001</v>
      </c>
      <c r="E149" s="5">
        <f>Raw_Fluorescence!E147</f>
        <v>8.9696700000000007</v>
      </c>
      <c r="F149" s="5">
        <f>Raw_Fluorescence!F147</f>
        <v>8.98109</v>
      </c>
      <c r="G149" s="5">
        <f>Raw_Fluorescence!G147</f>
        <v>8.9751700000000003</v>
      </c>
      <c r="H149" s="5">
        <f>Raw_Fluorescence!H147</f>
        <v>8.9967699999999997</v>
      </c>
      <c r="I149" s="5">
        <f>Raw_Fluorescence!I147</f>
        <v>8.9874600000000004</v>
      </c>
      <c r="J149" s="7"/>
      <c r="K149" s="7">
        <f t="shared" si="77"/>
        <v>3.9537100000000001</v>
      </c>
      <c r="L149" s="7">
        <f t="shared" si="78"/>
        <v>1.2565887850467305E-2</v>
      </c>
      <c r="M149" s="7">
        <f t="shared" si="79"/>
        <v>3.8151401869139789E-3</v>
      </c>
      <c r="N149" s="7">
        <f t="shared" si="80"/>
        <v>1.3229252336451225E-2</v>
      </c>
      <c r="O149" s="7">
        <f t="shared" si="81"/>
        <v>-2.3378504672884048E-3</v>
      </c>
      <c r="P149" s="7">
        <f t="shared" si="82"/>
        <v>-4.8009345794426395E-3</v>
      </c>
      <c r="Q149" s="7">
        <f t="shared" si="83"/>
        <v>8.5109345794425195E-3</v>
      </c>
      <c r="R149" s="7">
        <f t="shared" si="84"/>
        <v>1.3668224299069109E-2</v>
      </c>
      <c r="S149" s="7">
        <f t="shared" si="85"/>
        <v>-2.3900000000001143E-3</v>
      </c>
      <c r="U149">
        <f t="shared" si="86"/>
        <v>3.9537100000000001</v>
      </c>
      <c r="V149">
        <f t="shared" si="87"/>
        <v>1.4393083937707999E-3</v>
      </c>
      <c r="W149">
        <f t="shared" si="88"/>
        <v>4.2756705880576848E-4</v>
      </c>
      <c r="X149">
        <f t="shared" si="89"/>
        <v>1.4732348561668585E-3</v>
      </c>
      <c r="Y149">
        <f t="shared" si="90"/>
        <v>-2.6057160295135526E-4</v>
      </c>
      <c r="Z149">
        <f t="shared" si="91"/>
        <v>-5.3427474408438639E-4</v>
      </c>
      <c r="AA149">
        <f t="shared" si="92"/>
        <v>9.4917566479855184E-4</v>
      </c>
      <c r="AB149">
        <f t="shared" si="93"/>
        <v>1.521548418391665E-3</v>
      </c>
      <c r="AC149">
        <f t="shared" si="94"/>
        <v>-2.6585538134675372E-4</v>
      </c>
      <c r="AE149">
        <f t="shared" si="95"/>
        <v>3.9537100000000001</v>
      </c>
      <c r="AF149">
        <f t="shared" si="96"/>
        <v>5.9376658294389359E-4</v>
      </c>
      <c r="AG149">
        <f t="shared" si="97"/>
        <v>8.6556697535620239E-4</v>
      </c>
    </row>
    <row r="150" spans="1:33" x14ac:dyDescent="0.25">
      <c r="A150" s="5">
        <f>Raw_Fluorescence!A148</f>
        <v>4.0209299999999999</v>
      </c>
      <c r="B150" s="5">
        <f>Raw_Fluorescence!B148</f>
        <v>8.74268</v>
      </c>
      <c r="C150" s="5">
        <f>Raw_Fluorescence!C148</f>
        <v>8.9180399999999995</v>
      </c>
      <c r="D150" s="5">
        <f>Raw_Fluorescence!D148</f>
        <v>9.0075699999999994</v>
      </c>
      <c r="E150" s="5">
        <f>Raw_Fluorescence!E148</f>
        <v>8.9916</v>
      </c>
      <c r="F150" s="5">
        <f>Raw_Fluorescence!F148</f>
        <v>9.0045099999999998</v>
      </c>
      <c r="G150" s="5">
        <f>Raw_Fluorescence!G148</f>
        <v>8.9795999999999996</v>
      </c>
      <c r="H150" s="5">
        <f>Raw_Fluorescence!H148</f>
        <v>9.0059799999999992</v>
      </c>
      <c r="I150" s="5">
        <f>Raw_Fluorescence!I148</f>
        <v>8.9872499999999995</v>
      </c>
      <c r="J150" s="7"/>
      <c r="K150" s="7">
        <f t="shared" si="77"/>
        <v>4.0209299999999999</v>
      </c>
      <c r="L150" s="7">
        <f t="shared" si="78"/>
        <v>1.2175887850467859E-2</v>
      </c>
      <c r="M150" s="7">
        <f t="shared" si="79"/>
        <v>-4.8648598130860421E-3</v>
      </c>
      <c r="N150" s="7">
        <f t="shared" si="80"/>
        <v>2.7839252336450571E-2</v>
      </c>
      <c r="O150" s="7">
        <f t="shared" si="81"/>
        <v>1.9592149532710934E-2</v>
      </c>
      <c r="P150" s="7">
        <f t="shared" si="82"/>
        <v>1.8619065420557135E-2</v>
      </c>
      <c r="Q150" s="7">
        <f t="shared" si="83"/>
        <v>1.2940934579441787E-2</v>
      </c>
      <c r="R150" s="7">
        <f t="shared" si="84"/>
        <v>2.2878224299068606E-2</v>
      </c>
      <c r="S150" s="7">
        <f t="shared" si="85"/>
        <v>-2.6000000000010459E-3</v>
      </c>
      <c r="U150">
        <f t="shared" si="86"/>
        <v>4.0209299999999999</v>
      </c>
      <c r="V150">
        <f t="shared" si="87"/>
        <v>1.3946374337678469E-3</v>
      </c>
      <c r="W150">
        <f t="shared" si="88"/>
        <v>-5.4521031990337166E-4</v>
      </c>
      <c r="X150">
        <f t="shared" si="89"/>
        <v>3.100232414395511E-3</v>
      </c>
      <c r="Y150">
        <f t="shared" si="90"/>
        <v>2.1836973238593986E-3</v>
      </c>
      <c r="Z150">
        <f t="shared" si="91"/>
        <v>2.0720333193570578E-3</v>
      </c>
      <c r="AA150">
        <f t="shared" si="92"/>
        <v>1.4432281282275815E-3</v>
      </c>
      <c r="AB150">
        <f t="shared" si="93"/>
        <v>2.5468067567656462E-3</v>
      </c>
      <c r="AC150">
        <f t="shared" si="94"/>
        <v>-2.8921505920577603E-4</v>
      </c>
      <c r="AE150">
        <f t="shared" si="95"/>
        <v>4.0209299999999999</v>
      </c>
      <c r="AF150">
        <f t="shared" si="96"/>
        <v>1.4882762496579865E-3</v>
      </c>
      <c r="AG150">
        <f t="shared" si="97"/>
        <v>1.301022281632978E-3</v>
      </c>
    </row>
    <row r="151" spans="1:33" x14ac:dyDescent="0.25">
      <c r="A151" s="5">
        <f>Raw_Fluorescence!A149</f>
        <v>4.0891500000000001</v>
      </c>
      <c r="B151" s="5">
        <f>Raw_Fluorescence!B149</f>
        <v>8.7485499999999998</v>
      </c>
      <c r="C151" s="5">
        <f>Raw_Fluorescence!C149</f>
        <v>8.9165500000000009</v>
      </c>
      <c r="D151" s="5">
        <f>Raw_Fluorescence!D149</f>
        <v>8.9823699999999995</v>
      </c>
      <c r="E151" s="5">
        <f>Raw_Fluorescence!E149</f>
        <v>8.9885400000000004</v>
      </c>
      <c r="F151" s="5">
        <f>Raw_Fluorescence!F149</f>
        <v>8.9876900000000006</v>
      </c>
      <c r="G151" s="5">
        <f>Raw_Fluorescence!G149</f>
        <v>8.9676899999999993</v>
      </c>
      <c r="H151" s="5">
        <f>Raw_Fluorescence!H149</f>
        <v>8.9678699999999996</v>
      </c>
      <c r="I151" s="5">
        <f>Raw_Fluorescence!I149</f>
        <v>8.9966100000000004</v>
      </c>
      <c r="J151" s="7"/>
      <c r="K151" s="7">
        <f t="shared" si="77"/>
        <v>4.0891500000000001</v>
      </c>
      <c r="L151" s="7">
        <f t="shared" si="78"/>
        <v>1.8045887850467679E-2</v>
      </c>
      <c r="M151" s="7">
        <f t="shared" si="79"/>
        <v>-6.3548598130847012E-3</v>
      </c>
      <c r="N151" s="7">
        <f t="shared" si="80"/>
        <v>2.6392523364506815E-3</v>
      </c>
      <c r="O151" s="7">
        <f t="shared" si="81"/>
        <v>1.6532149532711315E-2</v>
      </c>
      <c r="P151" s="7">
        <f t="shared" si="82"/>
        <v>1.7990654205579659E-3</v>
      </c>
      <c r="Q151" s="7">
        <f t="shared" si="83"/>
        <v>1.0309345794414781E-3</v>
      </c>
      <c r="R151" s="7">
        <f t="shared" si="84"/>
        <v>-1.5231775700931038E-2</v>
      </c>
      <c r="S151" s="7">
        <f t="shared" si="85"/>
        <v>6.7599999999998772E-3</v>
      </c>
      <c r="U151">
        <f t="shared" si="86"/>
        <v>4.0891500000000001</v>
      </c>
      <c r="V151">
        <f t="shared" si="87"/>
        <v>2.0669926522747621E-3</v>
      </c>
      <c r="W151">
        <f t="shared" si="88"/>
        <v>-7.1219629850651812E-4</v>
      </c>
      <c r="X151">
        <f t="shared" si="89"/>
        <v>2.9391219075665414E-4</v>
      </c>
      <c r="Y151">
        <f t="shared" si="90"/>
        <v>1.8426365433742093E-3</v>
      </c>
      <c r="Z151">
        <f t="shared" si="91"/>
        <v>2.0021002187271326E-4</v>
      </c>
      <c r="AA151">
        <f t="shared" si="92"/>
        <v>1.1497421413257724E-4</v>
      </c>
      <c r="AB151">
        <f t="shared" si="93"/>
        <v>-1.6956031537049504E-3</v>
      </c>
      <c r="AC151">
        <f t="shared" si="94"/>
        <v>7.5195915393470153E-4</v>
      </c>
      <c r="AE151">
        <f t="shared" si="95"/>
        <v>4.0891500000000001</v>
      </c>
      <c r="AF151">
        <f t="shared" si="96"/>
        <v>3.5786066551676864E-4</v>
      </c>
      <c r="AG151">
        <f t="shared" si="97"/>
        <v>1.238125178210927E-3</v>
      </c>
    </row>
    <row r="152" spans="1:33" x14ac:dyDescent="0.25">
      <c r="A152" s="5">
        <f>Raw_Fluorescence!A150</f>
        <v>4.1584000000000003</v>
      </c>
      <c r="B152" s="5">
        <f>Raw_Fluorescence!B150</f>
        <v>8.7329000000000008</v>
      </c>
      <c r="C152" s="5">
        <f>Raw_Fluorescence!C150</f>
        <v>8.9347799999999999</v>
      </c>
      <c r="D152" s="5">
        <f>Raw_Fluorescence!D150</f>
        <v>8.9710300000000007</v>
      </c>
      <c r="E152" s="5">
        <f>Raw_Fluorescence!E150</f>
        <v>8.9554299999999998</v>
      </c>
      <c r="F152" s="5">
        <f>Raw_Fluorescence!F150</f>
        <v>9.0098099999999999</v>
      </c>
      <c r="G152" s="5">
        <f>Raw_Fluorescence!G150</f>
        <v>8.9652899999999995</v>
      </c>
      <c r="H152" s="5">
        <f>Raw_Fluorescence!H150</f>
        <v>8.9507399999999997</v>
      </c>
      <c r="I152" s="5">
        <f>Raw_Fluorescence!I150</f>
        <v>9.0163700000000002</v>
      </c>
      <c r="J152" s="7"/>
      <c r="K152" s="7">
        <f t="shared" si="77"/>
        <v>4.1584000000000003</v>
      </c>
      <c r="L152" s="7">
        <f t="shared" si="78"/>
        <v>2.3958878504686254E-3</v>
      </c>
      <c r="M152" s="7">
        <f t="shared" si="79"/>
        <v>1.1875140186914379E-2</v>
      </c>
      <c r="N152" s="7">
        <f t="shared" si="80"/>
        <v>-8.700747663548114E-3</v>
      </c>
      <c r="O152" s="7">
        <f t="shared" si="81"/>
        <v>-1.6577850467289323E-2</v>
      </c>
      <c r="P152" s="7">
        <f t="shared" si="82"/>
        <v>2.3919065420557217E-2</v>
      </c>
      <c r="Q152" s="7">
        <f t="shared" si="83"/>
        <v>-1.3690654205582575E-3</v>
      </c>
      <c r="R152" s="7">
        <f t="shared" si="84"/>
        <v>-3.2361775700930906E-2</v>
      </c>
      <c r="S152" s="7">
        <f t="shared" si="85"/>
        <v>2.6519999999999655E-2</v>
      </c>
      <c r="U152">
        <f t="shared" si="86"/>
        <v>4.1584000000000003</v>
      </c>
      <c r="V152">
        <f t="shared" si="87"/>
        <v>2.7442720599999066E-4</v>
      </c>
      <c r="W152">
        <f t="shared" si="88"/>
        <v>1.3308603390357269E-3</v>
      </c>
      <c r="X152">
        <f t="shared" si="89"/>
        <v>-9.6893190988070282E-4</v>
      </c>
      <c r="Y152">
        <f t="shared" si="90"/>
        <v>-1.8477302676931898E-3</v>
      </c>
      <c r="Z152">
        <f t="shared" si="91"/>
        <v>2.6618468435346838E-3</v>
      </c>
      <c r="AA152">
        <f t="shared" si="92"/>
        <v>-1.5268400533237461E-4</v>
      </c>
      <c r="AB152">
        <f t="shared" si="93"/>
        <v>-3.602516871006484E-3</v>
      </c>
      <c r="AC152">
        <f t="shared" si="94"/>
        <v>2.9499936038976907E-3</v>
      </c>
      <c r="AE152">
        <f t="shared" si="95"/>
        <v>4.1584000000000003</v>
      </c>
      <c r="AF152">
        <f t="shared" si="96"/>
        <v>8.0658117319417581E-5</v>
      </c>
      <c r="AG152">
        <f t="shared" si="97"/>
        <v>2.2340456882165684E-3</v>
      </c>
    </row>
    <row r="153" spans="1:33" x14ac:dyDescent="0.25">
      <c r="A153" s="5">
        <f>Raw_Fluorescence!A151</f>
        <v>4.2287100000000004</v>
      </c>
      <c r="B153" s="5">
        <f>Raw_Fluorescence!B151</f>
        <v>8.7590900000000005</v>
      </c>
      <c r="C153" s="5">
        <f>Raw_Fluorescence!C151</f>
        <v>8.9300899999999999</v>
      </c>
      <c r="D153" s="5">
        <f>Raw_Fluorescence!D151</f>
        <v>8.9974500000000006</v>
      </c>
      <c r="E153" s="5">
        <f>Raw_Fluorescence!E151</f>
        <v>8.9741700000000009</v>
      </c>
      <c r="F153" s="5">
        <f>Raw_Fluorescence!F151</f>
        <v>9.0111600000000003</v>
      </c>
      <c r="G153" s="5">
        <f>Raw_Fluorescence!G151</f>
        <v>8.9726999999999997</v>
      </c>
      <c r="H153" s="5">
        <f>Raw_Fluorescence!H151</f>
        <v>8.9916199999999993</v>
      </c>
      <c r="I153" s="5">
        <f>Raw_Fluorescence!I151</f>
        <v>9.0037400000000005</v>
      </c>
      <c r="J153" s="7"/>
      <c r="K153" s="7">
        <f t="shared" si="77"/>
        <v>4.2287100000000004</v>
      </c>
      <c r="L153" s="7">
        <f t="shared" si="78"/>
        <v>2.8585887850468339E-2</v>
      </c>
      <c r="M153" s="7">
        <f t="shared" si="79"/>
        <v>7.1851401869142961E-3</v>
      </c>
      <c r="N153" s="7">
        <f t="shared" si="80"/>
        <v>1.7719252336451774E-2</v>
      </c>
      <c r="O153" s="7">
        <f t="shared" si="81"/>
        <v>2.1621495327117657E-3</v>
      </c>
      <c r="P153" s="7">
        <f t="shared" si="82"/>
        <v>2.5269065420557624E-2</v>
      </c>
      <c r="Q153" s="7">
        <f t="shared" si="83"/>
        <v>6.0409345794418812E-3</v>
      </c>
      <c r="R153" s="7">
        <f t="shared" si="84"/>
        <v>8.5182242990686774E-3</v>
      </c>
      <c r="S153" s="7">
        <f t="shared" si="85"/>
        <v>1.3889999999999958E-2</v>
      </c>
      <c r="U153">
        <f t="shared" si="86"/>
        <v>4.2287100000000004</v>
      </c>
      <c r="V153">
        <f t="shared" si="87"/>
        <v>3.274253981587121E-3</v>
      </c>
      <c r="W153">
        <f t="shared" si="88"/>
        <v>8.0524675537836101E-4</v>
      </c>
      <c r="X153">
        <f t="shared" si="89"/>
        <v>1.9732498483946387E-3</v>
      </c>
      <c r="Y153">
        <f t="shared" si="90"/>
        <v>2.4098836835047513E-4</v>
      </c>
      <c r="Z153">
        <f t="shared" si="91"/>
        <v>2.812082363844122E-3</v>
      </c>
      <c r="AA153">
        <f t="shared" si="92"/>
        <v>6.7371074726577075E-4</v>
      </c>
      <c r="AB153">
        <f t="shared" si="93"/>
        <v>9.4824978184153105E-4</v>
      </c>
      <c r="AC153">
        <f t="shared" si="94"/>
        <v>1.5450758355256158E-3</v>
      </c>
      <c r="AE153">
        <f t="shared" si="95"/>
        <v>4.2287100000000004</v>
      </c>
      <c r="AF153">
        <f t="shared" si="96"/>
        <v>1.5341072102734545E-3</v>
      </c>
      <c r="AG153">
        <f t="shared" si="97"/>
        <v>1.0784382059431004E-3</v>
      </c>
    </row>
    <row r="154" spans="1:33" x14ac:dyDescent="0.25">
      <c r="A154" s="5">
        <f>Raw_Fluorescence!A152</f>
        <v>4.3000800000000003</v>
      </c>
      <c r="B154" s="5">
        <f>Raw_Fluorescence!B152</f>
        <v>8.7512699999999999</v>
      </c>
      <c r="C154" s="5">
        <f>Raw_Fluorescence!C152</f>
        <v>8.9417600000000004</v>
      </c>
      <c r="D154" s="5">
        <f>Raw_Fluorescence!D152</f>
        <v>8.9775899999999993</v>
      </c>
      <c r="E154" s="5">
        <f>Raw_Fluorescence!E152</f>
        <v>8.9971399999999999</v>
      </c>
      <c r="F154" s="5">
        <f>Raw_Fluorescence!F152</f>
        <v>8.9991599999999998</v>
      </c>
      <c r="G154" s="5">
        <f>Raw_Fluorescence!G152</f>
        <v>8.9791100000000004</v>
      </c>
      <c r="H154" s="5">
        <f>Raw_Fluorescence!H152</f>
        <v>8.9779099999999996</v>
      </c>
      <c r="I154" s="5">
        <f>Raw_Fluorescence!I152</f>
        <v>9.0113900000000005</v>
      </c>
      <c r="J154" s="7"/>
      <c r="K154" s="7">
        <f t="shared" si="77"/>
        <v>4.3000800000000003</v>
      </c>
      <c r="L154" s="7">
        <f t="shared" si="78"/>
        <v>2.0765887850467735E-2</v>
      </c>
      <c r="M154" s="7">
        <f t="shared" si="79"/>
        <v>1.8855140186914809E-2</v>
      </c>
      <c r="N154" s="7">
        <f t="shared" si="80"/>
        <v>-2.140747663549547E-3</v>
      </c>
      <c r="O154" s="7">
        <f t="shared" si="81"/>
        <v>2.5132149532710812E-2</v>
      </c>
      <c r="P154" s="7">
        <f t="shared" si="82"/>
        <v>1.3269065420557169E-2</v>
      </c>
      <c r="Q154" s="7">
        <f t="shared" si="83"/>
        <v>1.2450934579442574E-2</v>
      </c>
      <c r="R154" s="7">
        <f t="shared" si="84"/>
        <v>-5.1917757009309895E-3</v>
      </c>
      <c r="S154" s="7">
        <f t="shared" si="85"/>
        <v>2.1539999999999893E-2</v>
      </c>
      <c r="U154">
        <f t="shared" si="86"/>
        <v>4.3000800000000003</v>
      </c>
      <c r="V154">
        <f t="shared" si="87"/>
        <v>2.3785439630650352E-3</v>
      </c>
      <c r="W154">
        <f t="shared" si="88"/>
        <v>2.1131168025599438E-3</v>
      </c>
      <c r="X154">
        <f t="shared" si="89"/>
        <v>-2.3839775642566473E-4</v>
      </c>
      <c r="Y154">
        <f t="shared" si="90"/>
        <v>2.8011733774176151E-3</v>
      </c>
      <c r="Z154">
        <f t="shared" si="91"/>
        <v>1.476655516649467E-3</v>
      </c>
      <c r="AA154">
        <f t="shared" si="92"/>
        <v>1.388581241753569E-3</v>
      </c>
      <c r="AB154">
        <f t="shared" si="93"/>
        <v>-5.7794911274128226E-4</v>
      </c>
      <c r="AC154">
        <f t="shared" si="94"/>
        <v>2.3960355289576458E-3</v>
      </c>
      <c r="AE154">
        <f t="shared" si="95"/>
        <v>4.3000800000000003</v>
      </c>
      <c r="AF154">
        <f t="shared" si="96"/>
        <v>1.4672199451545411E-3</v>
      </c>
      <c r="AG154">
        <f t="shared" si="97"/>
        <v>1.2528792929653164E-3</v>
      </c>
    </row>
    <row r="155" spans="1:33" x14ac:dyDescent="0.25">
      <c r="A155" s="5">
        <f>Raw_Fluorescence!A153</f>
        <v>4.3725100000000001</v>
      </c>
      <c r="B155" s="5">
        <f>Raw_Fluorescence!B153</f>
        <v>8.7537699999999994</v>
      </c>
      <c r="C155" s="5">
        <f>Raw_Fluorescence!C153</f>
        <v>8.9317899999999995</v>
      </c>
      <c r="D155" s="5">
        <f>Raw_Fluorescence!D153</f>
        <v>9.0018200000000004</v>
      </c>
      <c r="E155" s="5">
        <f>Raw_Fluorescence!E153</f>
        <v>8.9757400000000001</v>
      </c>
      <c r="F155" s="5">
        <f>Raw_Fluorescence!F153</f>
        <v>8.9944400000000009</v>
      </c>
      <c r="G155" s="5">
        <f>Raw_Fluorescence!G153</f>
        <v>8.9764700000000008</v>
      </c>
      <c r="H155" s="5">
        <f>Raw_Fluorescence!H153</f>
        <v>8.9842099999999991</v>
      </c>
      <c r="I155" s="5">
        <f>Raw_Fluorescence!I153</f>
        <v>9.0058600000000002</v>
      </c>
      <c r="J155" s="7"/>
      <c r="K155" s="7">
        <f t="shared" si="77"/>
        <v>4.3725100000000001</v>
      </c>
      <c r="L155" s="7">
        <f t="shared" si="78"/>
        <v>2.3265887850467237E-2</v>
      </c>
      <c r="M155" s="7">
        <f t="shared" si="79"/>
        <v>8.8851401869138869E-3</v>
      </c>
      <c r="N155" s="7">
        <f t="shared" si="80"/>
        <v>2.2089252336451537E-2</v>
      </c>
      <c r="O155" s="7">
        <f t="shared" si="81"/>
        <v>3.7321495327109488E-3</v>
      </c>
      <c r="P155" s="7">
        <f t="shared" si="82"/>
        <v>8.5490654205582217E-3</v>
      </c>
      <c r="Q155" s="7">
        <f t="shared" si="83"/>
        <v>9.8109345794430425E-3</v>
      </c>
      <c r="R155" s="7">
        <f t="shared" si="84"/>
        <v>1.1082242990685387E-3</v>
      </c>
      <c r="S155" s="7">
        <f t="shared" si="85"/>
        <v>1.6009999999999636E-2</v>
      </c>
      <c r="U155">
        <f t="shared" si="86"/>
        <v>4.3725100000000001</v>
      </c>
      <c r="V155">
        <f t="shared" si="87"/>
        <v>2.6648962707766202E-3</v>
      </c>
      <c r="W155">
        <f t="shared" si="88"/>
        <v>9.9576767056328442E-4</v>
      </c>
      <c r="X155">
        <f t="shared" si="89"/>
        <v>2.4599014109859558E-3</v>
      </c>
      <c r="Y155">
        <f t="shared" si="90"/>
        <v>4.1597706944901608E-4</v>
      </c>
      <c r="Z155">
        <f t="shared" si="91"/>
        <v>9.5138762341970653E-4</v>
      </c>
      <c r="AA155">
        <f t="shared" si="92"/>
        <v>1.0941572003421416E-3</v>
      </c>
      <c r="AB155">
        <f t="shared" si="93"/>
        <v>1.233676659510035E-4</v>
      </c>
      <c r="AC155">
        <f t="shared" si="94"/>
        <v>1.7808973453394255E-3</v>
      </c>
      <c r="AE155">
        <f t="shared" si="95"/>
        <v>4.3725100000000001</v>
      </c>
      <c r="AF155">
        <f t="shared" si="96"/>
        <v>1.3107940321033943E-3</v>
      </c>
      <c r="AG155">
        <f t="shared" si="97"/>
        <v>9.1503806554147759E-4</v>
      </c>
    </row>
    <row r="156" spans="1:33" x14ac:dyDescent="0.25">
      <c r="A156" s="5">
        <f>Raw_Fluorescence!A154</f>
        <v>4.44604</v>
      </c>
      <c r="B156" s="5">
        <f>Raw_Fluorescence!B154</f>
        <v>8.7551100000000002</v>
      </c>
      <c r="C156" s="5">
        <f>Raw_Fluorescence!C154</f>
        <v>8.9403600000000001</v>
      </c>
      <c r="D156" s="5">
        <f>Raw_Fluorescence!D154</f>
        <v>8.9716699999999996</v>
      </c>
      <c r="E156" s="5">
        <f>Raw_Fluorescence!E154</f>
        <v>8.9840999999999998</v>
      </c>
      <c r="F156" s="5">
        <f>Raw_Fluorescence!F154</f>
        <v>8.9924900000000001</v>
      </c>
      <c r="G156" s="5">
        <f>Raw_Fluorescence!G154</f>
        <v>8.9673499999999997</v>
      </c>
      <c r="H156" s="5">
        <f>Raw_Fluorescence!H154</f>
        <v>8.9851899999999993</v>
      </c>
      <c r="I156" s="5">
        <f>Raw_Fluorescence!I154</f>
        <v>8.9823400000000007</v>
      </c>
      <c r="J156" s="7"/>
      <c r="K156" s="7">
        <f t="shared" si="77"/>
        <v>4.44604</v>
      </c>
      <c r="L156" s="7">
        <f t="shared" si="78"/>
        <v>2.4605887850468022E-2</v>
      </c>
      <c r="M156" s="7">
        <f t="shared" si="79"/>
        <v>1.745514018691452E-2</v>
      </c>
      <c r="N156" s="7">
        <f t="shared" si="80"/>
        <v>-8.0607476635492503E-3</v>
      </c>
      <c r="O156" s="7">
        <f t="shared" si="81"/>
        <v>1.209214953271065E-2</v>
      </c>
      <c r="P156" s="7">
        <f t="shared" si="82"/>
        <v>6.5990654205574373E-3</v>
      </c>
      <c r="Q156" s="7">
        <f t="shared" si="83"/>
        <v>6.9093457944191528E-4</v>
      </c>
      <c r="R156" s="7">
        <f t="shared" si="84"/>
        <v>2.0882242990687416E-3</v>
      </c>
      <c r="S156" s="7">
        <f t="shared" si="85"/>
        <v>-7.5099999999999056E-3</v>
      </c>
      <c r="U156">
        <f t="shared" si="86"/>
        <v>4.44604</v>
      </c>
      <c r="V156">
        <f t="shared" si="87"/>
        <v>2.8183811077101503E-3</v>
      </c>
      <c r="W156">
        <f t="shared" si="88"/>
        <v>1.9562172253487597E-3</v>
      </c>
      <c r="X156">
        <f t="shared" si="89"/>
        <v>-8.9766028515349304E-4</v>
      </c>
      <c r="Y156">
        <f t="shared" si="90"/>
        <v>1.3477640383563478E-3</v>
      </c>
      <c r="Z156">
        <f t="shared" si="91"/>
        <v>7.343807607504961E-4</v>
      </c>
      <c r="AA156">
        <f t="shared" si="92"/>
        <v>7.7055966375086968E-5</v>
      </c>
      <c r="AB156">
        <f t="shared" si="93"/>
        <v>2.3246138708094536E-4</v>
      </c>
      <c r="AC156">
        <f t="shared" si="94"/>
        <v>-8.3538657485941422E-4</v>
      </c>
      <c r="AE156">
        <f t="shared" si="95"/>
        <v>4.44604</v>
      </c>
      <c r="AF156">
        <f t="shared" si="96"/>
        <v>6.7915170320110988E-4</v>
      </c>
      <c r="AG156">
        <f t="shared" si="97"/>
        <v>1.3092803505111842E-3</v>
      </c>
    </row>
    <row r="157" spans="1:33" x14ac:dyDescent="0.25">
      <c r="A157" s="5">
        <f>Raw_Fluorescence!A155</f>
        <v>4.5206900000000001</v>
      </c>
      <c r="B157" s="5">
        <f>Raw_Fluorescence!B155</f>
        <v>8.73325</v>
      </c>
      <c r="C157" s="5">
        <f>Raw_Fluorescence!C155</f>
        <v>8.9191199999999995</v>
      </c>
      <c r="D157" s="5">
        <f>Raw_Fluorescence!D155</f>
        <v>8.9807600000000001</v>
      </c>
      <c r="E157" s="5">
        <f>Raw_Fluorescence!E155</f>
        <v>8.9746100000000002</v>
      </c>
      <c r="F157" s="5">
        <f>Raw_Fluorescence!F155</f>
        <v>9.0132100000000008</v>
      </c>
      <c r="G157" s="5">
        <f>Raw_Fluorescence!G155</f>
        <v>8.9831299999999992</v>
      </c>
      <c r="H157" s="5">
        <f>Raw_Fluorescence!H155</f>
        <v>8.9766300000000001</v>
      </c>
      <c r="I157" s="5">
        <f>Raw_Fluorescence!I155</f>
        <v>9.0107900000000001</v>
      </c>
      <c r="J157" s="7"/>
      <c r="K157" s="7">
        <f t="shared" si="77"/>
        <v>4.5206900000000001</v>
      </c>
      <c r="L157" s="7">
        <f t="shared" si="78"/>
        <v>2.7458878504678097E-3</v>
      </c>
      <c r="M157" s="7">
        <f t="shared" si="79"/>
        <v>-3.7848598130860722E-3</v>
      </c>
      <c r="N157" s="7">
        <f t="shared" si="80"/>
        <v>1.0292523364512363E-3</v>
      </c>
      <c r="O157" s="7">
        <f t="shared" si="81"/>
        <v>2.6021495327110955E-3</v>
      </c>
      <c r="P157" s="7">
        <f t="shared" si="82"/>
        <v>2.7319065420558175E-2</v>
      </c>
      <c r="Q157" s="7">
        <f t="shared" si="83"/>
        <v>1.6470934579441376E-2</v>
      </c>
      <c r="R157" s="7">
        <f t="shared" si="84"/>
        <v>-6.4717757009304933E-3</v>
      </c>
      <c r="S157" s="7">
        <f t="shared" si="85"/>
        <v>2.0939999999999515E-2</v>
      </c>
      <c r="U157">
        <f t="shared" si="86"/>
        <v>4.5206900000000001</v>
      </c>
      <c r="V157">
        <f t="shared" si="87"/>
        <v>3.1451652907952713E-4</v>
      </c>
      <c r="W157">
        <f t="shared" si="88"/>
        <v>-4.241735031976298E-4</v>
      </c>
      <c r="X157">
        <f t="shared" si="89"/>
        <v>1.1461950980201039E-4</v>
      </c>
      <c r="Y157">
        <f t="shared" si="90"/>
        <v>2.9002978776657753E-4</v>
      </c>
      <c r="Z157">
        <f t="shared" si="91"/>
        <v>3.0402177835732614E-3</v>
      </c>
      <c r="AA157">
        <f t="shared" si="92"/>
        <v>1.836908759357279E-3</v>
      </c>
      <c r="AB157">
        <f t="shared" si="93"/>
        <v>-7.204388709517338E-4</v>
      </c>
      <c r="AC157">
        <f t="shared" si="94"/>
        <v>2.329293592217836E-3</v>
      </c>
      <c r="AE157">
        <f t="shared" si="95"/>
        <v>4.5206900000000001</v>
      </c>
      <c r="AF157">
        <f t="shared" si="96"/>
        <v>8.4762169845589101E-4</v>
      </c>
      <c r="AG157">
        <f t="shared" si="97"/>
        <v>1.3727031275883705E-3</v>
      </c>
    </row>
    <row r="158" spans="1:33" x14ac:dyDescent="0.25">
      <c r="A158" s="5">
        <f>Raw_Fluorescence!A156</f>
        <v>4.5964499999999999</v>
      </c>
      <c r="B158" s="5">
        <f>Raw_Fluorescence!B156</f>
        <v>8.7484000000000002</v>
      </c>
      <c r="C158" s="5">
        <f>Raw_Fluorescence!C156</f>
        <v>8.9357799999999994</v>
      </c>
      <c r="D158" s="5">
        <f>Raw_Fluorescence!D156</f>
        <v>8.9723000000000006</v>
      </c>
      <c r="E158" s="5">
        <f>Raw_Fluorescence!E156</f>
        <v>8.9898900000000008</v>
      </c>
      <c r="F158" s="5">
        <f>Raw_Fluorescence!F156</f>
        <v>9.0152699999999992</v>
      </c>
      <c r="G158" s="5">
        <f>Raw_Fluorescence!G156</f>
        <v>8.9944799999999994</v>
      </c>
      <c r="H158" s="5">
        <f>Raw_Fluorescence!H156</f>
        <v>8.9738799999999994</v>
      </c>
      <c r="I158" s="5">
        <f>Raw_Fluorescence!I156</f>
        <v>9.0083800000000007</v>
      </c>
      <c r="J158" s="7"/>
      <c r="K158" s="7">
        <f t="shared" si="77"/>
        <v>4.5964499999999999</v>
      </c>
      <c r="L158" s="7">
        <f t="shared" si="78"/>
        <v>1.7895887850468029E-2</v>
      </c>
      <c r="M158" s="7">
        <f t="shared" si="79"/>
        <v>1.2875140186913825E-2</v>
      </c>
      <c r="N158" s="7">
        <f t="shared" si="80"/>
        <v>-7.4307476635482317E-3</v>
      </c>
      <c r="O158" s="7">
        <f t="shared" si="81"/>
        <v>1.7882149532711722E-2</v>
      </c>
      <c r="P158" s="7">
        <f t="shared" si="82"/>
        <v>2.9379065420556572E-2</v>
      </c>
      <c r="Q158" s="7">
        <f t="shared" si="83"/>
        <v>2.782093457944157E-2</v>
      </c>
      <c r="R158" s="7">
        <f t="shared" si="84"/>
        <v>-9.2217757009311896E-3</v>
      </c>
      <c r="S158" s="7">
        <f t="shared" si="85"/>
        <v>1.8530000000000157E-2</v>
      </c>
      <c r="U158">
        <f t="shared" si="86"/>
        <v>4.5964499999999999</v>
      </c>
      <c r="V158">
        <f t="shared" si="87"/>
        <v>2.0498115138121034E-3</v>
      </c>
      <c r="W158">
        <f t="shared" si="88"/>
        <v>1.4429314656150586E-3</v>
      </c>
      <c r="X158">
        <f t="shared" si="89"/>
        <v>-8.2750227956240787E-4</v>
      </c>
      <c r="Y158">
        <f t="shared" si="90"/>
        <v>1.9931045347647979E-3</v>
      </c>
      <c r="Z158">
        <f t="shared" si="91"/>
        <v>3.2694660590081568E-3</v>
      </c>
      <c r="AA158">
        <f t="shared" si="92"/>
        <v>3.1027090889104414E-3</v>
      </c>
      <c r="AB158">
        <f t="shared" si="93"/>
        <v>-1.0265692108571971E-3</v>
      </c>
      <c r="AC158">
        <f t="shared" si="94"/>
        <v>2.0612134796465075E-3</v>
      </c>
      <c r="AE158">
        <f t="shared" si="95"/>
        <v>4.5964499999999999</v>
      </c>
      <c r="AF158">
        <f t="shared" si="96"/>
        <v>1.5081455814171824E-3</v>
      </c>
      <c r="AG158">
        <f t="shared" si="97"/>
        <v>1.6196841298133466E-3</v>
      </c>
    </row>
    <row r="159" spans="1:33" x14ac:dyDescent="0.25">
      <c r="A159" s="5">
        <f>Raw_Fluorescence!A157</f>
        <v>4.6733599999999997</v>
      </c>
      <c r="B159" s="5">
        <f>Raw_Fluorescence!B157</f>
        <v>8.7399000000000004</v>
      </c>
      <c r="C159" s="5">
        <f>Raw_Fluorescence!C157</f>
        <v>8.9064499999999995</v>
      </c>
      <c r="D159" s="5">
        <f>Raw_Fluorescence!D157</f>
        <v>8.9954999999999998</v>
      </c>
      <c r="E159" s="5">
        <f>Raw_Fluorescence!E157</f>
        <v>8.9739599999999999</v>
      </c>
      <c r="F159" s="5">
        <f>Raw_Fluorescence!F157</f>
        <v>8.9788999999999994</v>
      </c>
      <c r="G159" s="5">
        <f>Raw_Fluorescence!G157</f>
        <v>8.9804899999999996</v>
      </c>
      <c r="H159" s="5">
        <f>Raw_Fluorescence!H157</f>
        <v>8.9871499999999997</v>
      </c>
      <c r="I159" s="5">
        <f>Raw_Fluorescence!I157</f>
        <v>9.0129699999999993</v>
      </c>
      <c r="J159" s="7"/>
      <c r="K159" s="7">
        <f t="shared" si="77"/>
        <v>4.6733599999999997</v>
      </c>
      <c r="L159" s="7">
        <f t="shared" si="78"/>
        <v>9.3958878504682986E-3</v>
      </c>
      <c r="M159" s="7">
        <f t="shared" si="79"/>
        <v>-1.6454859813086031E-2</v>
      </c>
      <c r="N159" s="7">
        <f t="shared" si="80"/>
        <v>1.576925233645099E-2</v>
      </c>
      <c r="O159" s="7">
        <f t="shared" si="81"/>
        <v>1.952149532710834E-3</v>
      </c>
      <c r="P159" s="7">
        <f t="shared" si="82"/>
        <v>-6.9909345794432198E-3</v>
      </c>
      <c r="Q159" s="7">
        <f t="shared" si="83"/>
        <v>1.3830934579441845E-2</v>
      </c>
      <c r="R159" s="7">
        <f t="shared" si="84"/>
        <v>4.0482242990691475E-3</v>
      </c>
      <c r="S159" s="7">
        <f t="shared" si="85"/>
        <v>2.3119999999998697E-2</v>
      </c>
      <c r="U159">
        <f t="shared" si="86"/>
        <v>4.6733599999999997</v>
      </c>
      <c r="V159">
        <f t="shared" si="87"/>
        <v>1.0762136675925512E-3</v>
      </c>
      <c r="W159">
        <f t="shared" si="88"/>
        <v>-1.8441146769585441E-3</v>
      </c>
      <c r="X159">
        <f t="shared" si="89"/>
        <v>1.7560941168034484E-3</v>
      </c>
      <c r="Y159">
        <f t="shared" si="90"/>
        <v>2.1758223635628675E-4</v>
      </c>
      <c r="Z159">
        <f t="shared" si="91"/>
        <v>-7.7799014369746625E-4</v>
      </c>
      <c r="AA159">
        <f t="shared" si="92"/>
        <v>1.5424847179458519E-3</v>
      </c>
      <c r="AB159">
        <f t="shared" si="93"/>
        <v>4.5064882934082908E-4</v>
      </c>
      <c r="AC159">
        <f t="shared" si="94"/>
        <v>2.5717892957055673E-3</v>
      </c>
      <c r="AE159">
        <f t="shared" si="95"/>
        <v>4.6733599999999997</v>
      </c>
      <c r="AF159">
        <f t="shared" si="96"/>
        <v>6.2408850538606554E-4</v>
      </c>
      <c r="AG159">
        <f t="shared" si="97"/>
        <v>1.4330798000896632E-3</v>
      </c>
    </row>
    <row r="160" spans="1:33" x14ac:dyDescent="0.25">
      <c r="A160" s="5">
        <f>Raw_Fluorescence!A158</f>
        <v>4.7514399999999997</v>
      </c>
      <c r="B160" s="5">
        <f>Raw_Fluorescence!B158</f>
        <v>8.7539800000000003</v>
      </c>
      <c r="C160" s="5">
        <f>Raw_Fluorescence!C158</f>
        <v>8.9490400000000001</v>
      </c>
      <c r="D160" s="5">
        <f>Raw_Fluorescence!D158</f>
        <v>8.9992099999999997</v>
      </c>
      <c r="E160" s="5">
        <f>Raw_Fluorescence!E158</f>
        <v>8.9628499999999995</v>
      </c>
      <c r="F160" s="5">
        <f>Raw_Fluorescence!F158</f>
        <v>8.9989100000000004</v>
      </c>
      <c r="G160" s="5">
        <f>Raw_Fluorescence!G158</f>
        <v>8.9715299999999996</v>
      </c>
      <c r="H160" s="5">
        <f>Raw_Fluorescence!H158</f>
        <v>8.99648</v>
      </c>
      <c r="I160" s="5">
        <f>Raw_Fluorescence!I158</f>
        <v>9.0028199999999998</v>
      </c>
      <c r="J160" s="7"/>
      <c r="K160" s="7">
        <f t="shared" si="77"/>
        <v>4.7514399999999997</v>
      </c>
      <c r="L160" s="7">
        <f t="shared" si="78"/>
        <v>2.3475887850468169E-2</v>
      </c>
      <c r="M160" s="7">
        <f t="shared" si="79"/>
        <v>2.6135140186914541E-2</v>
      </c>
      <c r="N160" s="7">
        <f t="shared" si="80"/>
        <v>1.947925233645087E-2</v>
      </c>
      <c r="O160" s="7">
        <f t="shared" si="81"/>
        <v>-9.1578504672895633E-3</v>
      </c>
      <c r="P160" s="7">
        <f t="shared" si="82"/>
        <v>1.3019065420557752E-2</v>
      </c>
      <c r="Q160" s="7">
        <f t="shared" si="83"/>
        <v>4.8709345794417658E-3</v>
      </c>
      <c r="R160" s="7">
        <f t="shared" si="84"/>
        <v>1.337822429906943E-2</v>
      </c>
      <c r="S160" s="7">
        <f t="shared" si="85"/>
        <v>1.296999999999926E-2</v>
      </c>
      <c r="U160">
        <f t="shared" si="86"/>
        <v>4.7514399999999997</v>
      </c>
      <c r="V160">
        <f t="shared" si="87"/>
        <v>2.6889498646245052E-3</v>
      </c>
      <c r="W160">
        <f t="shared" si="88"/>
        <v>2.9289946040578999E-3</v>
      </c>
      <c r="X160">
        <f t="shared" si="89"/>
        <v>2.1692468163947132E-3</v>
      </c>
      <c r="Y160">
        <f t="shared" si="90"/>
        <v>-1.0207136039022296E-3</v>
      </c>
      <c r="Z160">
        <f t="shared" si="91"/>
        <v>1.4488341239996443E-3</v>
      </c>
      <c r="AA160">
        <f t="shared" si="92"/>
        <v>5.4322736527657946E-4</v>
      </c>
      <c r="AB160">
        <f t="shared" si="93"/>
        <v>1.489265582547133E-3</v>
      </c>
      <c r="AC160">
        <f t="shared" si="94"/>
        <v>1.4427381991912278E-3</v>
      </c>
      <c r="AE160">
        <f t="shared" si="95"/>
        <v>4.7514399999999997</v>
      </c>
      <c r="AF160">
        <f t="shared" si="96"/>
        <v>1.4613178690236843E-3</v>
      </c>
      <c r="AG160">
        <f t="shared" si="97"/>
        <v>1.2630445777726865E-3</v>
      </c>
    </row>
    <row r="161" spans="1:33" x14ac:dyDescent="0.25">
      <c r="A161" s="5">
        <f>Raw_Fluorescence!A159</f>
        <v>4.8306899999999997</v>
      </c>
      <c r="B161" s="5">
        <f>Raw_Fluorescence!B159</f>
        <v>8.7595500000000008</v>
      </c>
      <c r="C161" s="5">
        <f>Raw_Fluorescence!C159</f>
        <v>8.9188399999999994</v>
      </c>
      <c r="D161" s="5">
        <f>Raw_Fluorescence!D159</f>
        <v>9.0038199999999993</v>
      </c>
      <c r="E161" s="5">
        <f>Raw_Fluorescence!E159</f>
        <v>8.9866799999999998</v>
      </c>
      <c r="F161" s="5">
        <f>Raw_Fluorescence!F159</f>
        <v>8.9936100000000003</v>
      </c>
      <c r="G161" s="5">
        <f>Raw_Fluorescence!G159</f>
        <v>8.9793199999999995</v>
      </c>
      <c r="H161" s="5">
        <f>Raw_Fluorescence!H159</f>
        <v>8.97851</v>
      </c>
      <c r="I161" s="5">
        <f>Raw_Fluorescence!I159</f>
        <v>8.9927200000000003</v>
      </c>
      <c r="J161" s="7"/>
      <c r="K161" s="7">
        <f t="shared" si="77"/>
        <v>4.8306899999999997</v>
      </c>
      <c r="L161" s="7">
        <f t="shared" si="78"/>
        <v>2.9045887850468688E-2</v>
      </c>
      <c r="M161" s="7">
        <f t="shared" si="79"/>
        <v>-4.0648598130861302E-3</v>
      </c>
      <c r="N161" s="7">
        <f t="shared" si="80"/>
        <v>2.4089252336450429E-2</v>
      </c>
      <c r="O161" s="7">
        <f t="shared" si="81"/>
        <v>1.4672149532710677E-2</v>
      </c>
      <c r="P161" s="7">
        <f t="shared" si="82"/>
        <v>7.7190654205576692E-3</v>
      </c>
      <c r="Q161" s="7">
        <f t="shared" si="83"/>
        <v>1.2660934579441729E-2</v>
      </c>
      <c r="R161" s="7">
        <f t="shared" si="84"/>
        <v>-4.5917757009306115E-3</v>
      </c>
      <c r="S161" s="7">
        <f t="shared" si="85"/>
        <v>2.8699999999997061E-3</v>
      </c>
      <c r="U161">
        <f t="shared" si="86"/>
        <v>4.8306899999999997</v>
      </c>
      <c r="V161">
        <f t="shared" si="87"/>
        <v>3.326942806206103E-3</v>
      </c>
      <c r="W161">
        <f t="shared" si="88"/>
        <v>-4.5555341863986651E-4</v>
      </c>
      <c r="X161">
        <f t="shared" si="89"/>
        <v>2.6826252382587588E-3</v>
      </c>
      <c r="Y161">
        <f t="shared" si="90"/>
        <v>1.6353250885693894E-3</v>
      </c>
      <c r="Z161">
        <f t="shared" si="91"/>
        <v>8.5902059982201828E-4</v>
      </c>
      <c r="AA161">
        <f t="shared" si="92"/>
        <v>1.4120013359566607E-3</v>
      </c>
      <c r="AB161">
        <f t="shared" si="93"/>
        <v>-5.1115703858006507E-4</v>
      </c>
      <c r="AC161">
        <f t="shared" si="94"/>
        <v>3.1924893073852244E-4</v>
      </c>
      <c r="AE161">
        <f t="shared" si="95"/>
        <v>4.8306899999999997</v>
      </c>
      <c r="AF161">
        <f t="shared" si="96"/>
        <v>1.1585566927914404E-3</v>
      </c>
      <c r="AG161">
        <f t="shared" si="97"/>
        <v>1.3889194333048594E-3</v>
      </c>
    </row>
    <row r="162" spans="1:33" x14ac:dyDescent="0.25">
      <c r="A162" s="5">
        <f>Raw_Fluorescence!A160</f>
        <v>4.9111399999999996</v>
      </c>
      <c r="B162" s="5">
        <f>Raw_Fluorescence!B160</f>
        <v>8.7435799999999997</v>
      </c>
      <c r="C162" s="5">
        <f>Raw_Fluorescence!C160</f>
        <v>8.9150100000000005</v>
      </c>
      <c r="D162" s="5">
        <f>Raw_Fluorescence!D160</f>
        <v>8.9886700000000008</v>
      </c>
      <c r="E162" s="5">
        <f>Raw_Fluorescence!E160</f>
        <v>8.9739400000000007</v>
      </c>
      <c r="F162" s="5">
        <f>Raw_Fluorescence!F160</f>
        <v>9.00901</v>
      </c>
      <c r="G162" s="5">
        <f>Raw_Fluorescence!G160</f>
        <v>8.9789200000000005</v>
      </c>
      <c r="H162" s="5">
        <f>Raw_Fluorescence!H160</f>
        <v>8.9788300000000003</v>
      </c>
      <c r="I162" s="5">
        <f>Raw_Fluorescence!I160</f>
        <v>9.0092800000000004</v>
      </c>
      <c r="J162" s="7"/>
      <c r="K162" s="7">
        <f t="shared" si="77"/>
        <v>4.9111399999999996</v>
      </c>
      <c r="L162" s="7">
        <f t="shared" si="78"/>
        <v>1.3075887850467538E-2</v>
      </c>
      <c r="M162" s="7">
        <f t="shared" si="79"/>
        <v>-7.8948598130850201E-3</v>
      </c>
      <c r="N162" s="7">
        <f t="shared" si="80"/>
        <v>8.939252336451986E-3</v>
      </c>
      <c r="O162" s="7">
        <f t="shared" si="81"/>
        <v>1.9321495327115912E-3</v>
      </c>
      <c r="P162" s="7">
        <f t="shared" si="82"/>
        <v>2.3119065420557305E-2</v>
      </c>
      <c r="Q162" s="7">
        <f t="shared" si="83"/>
        <v>1.2260934579442662E-2</v>
      </c>
      <c r="R162" s="7">
        <f t="shared" si="84"/>
        <v>-4.2717757009302915E-3</v>
      </c>
      <c r="S162" s="7">
        <f t="shared" si="85"/>
        <v>1.9429999999999836E-2</v>
      </c>
      <c r="U162">
        <f t="shared" si="86"/>
        <v>4.9111399999999996</v>
      </c>
      <c r="V162">
        <f t="shared" si="87"/>
        <v>1.4977242645440015E-3</v>
      </c>
      <c r="W162">
        <f t="shared" si="88"/>
        <v>-8.8478583343882015E-4</v>
      </c>
      <c r="X162">
        <f t="shared" si="89"/>
        <v>9.954922466665168E-4</v>
      </c>
      <c r="Y162">
        <f t="shared" si="90"/>
        <v>2.153530809283631E-4</v>
      </c>
      <c r="Z162">
        <f t="shared" si="91"/>
        <v>2.5728183870550531E-3</v>
      </c>
      <c r="AA162">
        <f t="shared" si="92"/>
        <v>1.367391632712601E-3</v>
      </c>
      <c r="AB162">
        <f t="shared" si="93"/>
        <v>-4.7553459902740272E-4</v>
      </c>
      <c r="AC162">
        <f t="shared" si="94"/>
        <v>2.1613263847561231E-3</v>
      </c>
      <c r="AE162">
        <f t="shared" si="95"/>
        <v>4.9111399999999996</v>
      </c>
      <c r="AF162">
        <f t="shared" si="96"/>
        <v>9.3122319552455435E-4</v>
      </c>
      <c r="AG162">
        <f t="shared" si="97"/>
        <v>1.2254801865583028E-3</v>
      </c>
    </row>
    <row r="163" spans="1:33" x14ac:dyDescent="0.25">
      <c r="A163" s="5">
        <f>Raw_Fluorescence!A161</f>
        <v>4.9927999999999999</v>
      </c>
      <c r="B163" s="5">
        <f>Raw_Fluorescence!B161</f>
        <v>8.7502499999999994</v>
      </c>
      <c r="C163" s="5">
        <f>Raw_Fluorescence!C161</f>
        <v>8.9409700000000001</v>
      </c>
      <c r="D163" s="5">
        <f>Raw_Fluorescence!D161</f>
        <v>8.9958200000000001</v>
      </c>
      <c r="E163" s="5">
        <f>Raw_Fluorescence!E161</f>
        <v>8.9783600000000003</v>
      </c>
      <c r="F163" s="5">
        <f>Raw_Fluorescence!F161</f>
        <v>8.9875799999999995</v>
      </c>
      <c r="G163" s="5">
        <f>Raw_Fluorescence!G161</f>
        <v>8.9883299999999995</v>
      </c>
      <c r="H163" s="5">
        <f>Raw_Fluorescence!H161</f>
        <v>8.9899799999999992</v>
      </c>
      <c r="I163" s="5">
        <f>Raw_Fluorescence!I161</f>
        <v>8.9909700000000008</v>
      </c>
      <c r="J163" s="7"/>
      <c r="K163" s="7">
        <f t="shared" si="77"/>
        <v>4.9927999999999999</v>
      </c>
      <c r="L163" s="7">
        <f t="shared" si="78"/>
        <v>1.974588785046727E-2</v>
      </c>
      <c r="M163" s="7">
        <f t="shared" si="79"/>
        <v>1.8065140186914519E-2</v>
      </c>
      <c r="N163" s="7">
        <f t="shared" si="80"/>
        <v>1.608925233645131E-2</v>
      </c>
      <c r="O163" s="7">
        <f t="shared" si="81"/>
        <v>6.3521495327112376E-3</v>
      </c>
      <c r="P163" s="7">
        <f t="shared" si="82"/>
        <v>1.6890654205568012E-3</v>
      </c>
      <c r="Q163" s="7">
        <f t="shared" si="83"/>
        <v>2.1670934579441692E-2</v>
      </c>
      <c r="R163" s="7">
        <f t="shared" si="84"/>
        <v>6.8782242990685916E-3</v>
      </c>
      <c r="S163" s="7">
        <f t="shared" si="85"/>
        <v>1.1200000000002319E-3</v>
      </c>
      <c r="U163">
        <f t="shared" si="86"/>
        <v>4.9927999999999999</v>
      </c>
      <c r="V163">
        <f t="shared" si="87"/>
        <v>2.2617122215186319E-3</v>
      </c>
      <c r="W163">
        <f t="shared" si="88"/>
        <v>2.02458061256219E-3</v>
      </c>
      <c r="X163">
        <f t="shared" si="89"/>
        <v>1.7917299291671522E-3</v>
      </c>
      <c r="Y163">
        <f t="shared" si="90"/>
        <v>7.0799643051810285E-4</v>
      </c>
      <c r="Z163">
        <f t="shared" si="91"/>
        <v>1.8796860910663311E-4</v>
      </c>
      <c r="AA163">
        <f t="shared" si="92"/>
        <v>2.4168349015314403E-3</v>
      </c>
      <c r="AB163">
        <f t="shared" si="93"/>
        <v>7.6568477913430957E-4</v>
      </c>
      <c r="AC163">
        <f t="shared" si="94"/>
        <v>1.2458494858092535E-4</v>
      </c>
      <c r="AE163">
        <f t="shared" si="95"/>
        <v>4.9927999999999999</v>
      </c>
      <c r="AF163">
        <f t="shared" si="96"/>
        <v>1.2851365540149232E-3</v>
      </c>
      <c r="AG163">
        <f t="shared" si="97"/>
        <v>9.4047358468161177E-4</v>
      </c>
    </row>
    <row r="164" spans="1:33" x14ac:dyDescent="0.25">
      <c r="A164" s="5">
        <f>Raw_Fluorescence!A162</f>
        <v>5.0757000000000003</v>
      </c>
      <c r="B164" s="5">
        <f>Raw_Fluorescence!B162</f>
        <v>8.7610899999999994</v>
      </c>
      <c r="C164" s="5">
        <f>Raw_Fluorescence!C162</f>
        <v>8.9291599999999995</v>
      </c>
      <c r="D164" s="5">
        <f>Raw_Fluorescence!D162</f>
        <v>9.0070700000000006</v>
      </c>
      <c r="E164" s="5">
        <f>Raw_Fluorescence!E162</f>
        <v>8.9691399999999994</v>
      </c>
      <c r="F164" s="5">
        <f>Raw_Fluorescence!F162</f>
        <v>8.9794699999999992</v>
      </c>
      <c r="G164" s="5">
        <f>Raw_Fluorescence!G162</f>
        <v>8.9697800000000001</v>
      </c>
      <c r="H164" s="5">
        <f>Raw_Fluorescence!H162</f>
        <v>8.9936299999999996</v>
      </c>
      <c r="I164" s="5">
        <f>Raw_Fluorescence!I162</f>
        <v>9.0124099999999991</v>
      </c>
      <c r="J164" s="7"/>
      <c r="K164" s="7">
        <f t="shared" si="77"/>
        <v>5.0757000000000003</v>
      </c>
      <c r="L164" s="7">
        <f t="shared" si="78"/>
        <v>3.058588785046723E-2</v>
      </c>
      <c r="M164" s="7">
        <f t="shared" si="79"/>
        <v>6.2551401869139767E-3</v>
      </c>
      <c r="N164" s="7">
        <f t="shared" si="80"/>
        <v>2.7339252336451736E-2</v>
      </c>
      <c r="O164" s="7">
        <f t="shared" si="81"/>
        <v>-2.8678504672896565E-3</v>
      </c>
      <c r="P164" s="7">
        <f t="shared" si="82"/>
        <v>-6.4209345794434824E-3</v>
      </c>
      <c r="Q164" s="7">
        <f t="shared" si="83"/>
        <v>3.1209345794422916E-3</v>
      </c>
      <c r="R164" s="7">
        <f t="shared" si="84"/>
        <v>1.0528224299068967E-2</v>
      </c>
      <c r="S164" s="7">
        <f t="shared" si="85"/>
        <v>2.2559999999998581E-2</v>
      </c>
      <c r="U164">
        <f t="shared" si="86"/>
        <v>5.0757000000000003</v>
      </c>
      <c r="V164">
        <f t="shared" si="87"/>
        <v>3.5033358277563077E-3</v>
      </c>
      <c r="W164">
        <f t="shared" si="88"/>
        <v>7.0102060765948903E-4</v>
      </c>
      <c r="X164">
        <f t="shared" si="89"/>
        <v>3.0445514575774091E-3</v>
      </c>
      <c r="Y164">
        <f t="shared" si="90"/>
        <v>-3.1964422179370813E-4</v>
      </c>
      <c r="Z164">
        <f t="shared" si="91"/>
        <v>-7.145573684557518E-4</v>
      </c>
      <c r="AA164">
        <f t="shared" si="92"/>
        <v>3.4805991358342252E-4</v>
      </c>
      <c r="AB164">
        <f t="shared" si="93"/>
        <v>1.1720032302814996E-3</v>
      </c>
      <c r="AC164">
        <f t="shared" si="94"/>
        <v>2.5094968214151047E-3</v>
      </c>
      <c r="AE164">
        <f t="shared" si="95"/>
        <v>5.0757000000000003</v>
      </c>
      <c r="AF164">
        <f t="shared" si="96"/>
        <v>1.2805332835029715E-3</v>
      </c>
      <c r="AG164">
        <f t="shared" si="97"/>
        <v>1.5730333619310526E-3</v>
      </c>
    </row>
    <row r="165" spans="1:33" x14ac:dyDescent="0.25">
      <c r="A165" s="5">
        <f>Raw_Fluorescence!A163</f>
        <v>5.15984</v>
      </c>
      <c r="B165" s="5">
        <f>Raw_Fluorescence!B163</f>
        <v>8.7386900000000001</v>
      </c>
      <c r="C165" s="5">
        <f>Raw_Fluorescence!C163</f>
        <v>8.9233899999999995</v>
      </c>
      <c r="D165" s="5">
        <f>Raw_Fluorescence!D163</f>
        <v>8.97865</v>
      </c>
      <c r="E165" s="5">
        <f>Raw_Fluorescence!E163</f>
        <v>8.9745600000000003</v>
      </c>
      <c r="F165" s="5">
        <f>Raw_Fluorescence!F163</f>
        <v>9.0035699999999999</v>
      </c>
      <c r="G165" s="5">
        <f>Raw_Fluorescence!G163</f>
        <v>8.9695900000000002</v>
      </c>
      <c r="H165" s="5">
        <f>Raw_Fluorescence!H163</f>
        <v>8.9860199999999999</v>
      </c>
      <c r="I165" s="5">
        <f>Raw_Fluorescence!I163</f>
        <v>8.9872700000000005</v>
      </c>
      <c r="J165" s="7"/>
      <c r="K165" s="7">
        <f t="shared" si="77"/>
        <v>5.15984</v>
      </c>
      <c r="L165" s="7">
        <f t="shared" si="78"/>
        <v>8.1858878504679211E-3</v>
      </c>
      <c r="M165" s="7">
        <f t="shared" si="79"/>
        <v>4.851401869139238E-4</v>
      </c>
      <c r="N165" s="7">
        <f t="shared" si="80"/>
        <v>-1.08074766354882E-3</v>
      </c>
      <c r="O165" s="7">
        <f t="shared" si="81"/>
        <v>2.552149532711212E-3</v>
      </c>
      <c r="P165" s="7">
        <f t="shared" si="82"/>
        <v>1.7679065420557194E-2</v>
      </c>
      <c r="Q165" s="7">
        <f t="shared" si="83"/>
        <v>2.9309345794423791E-3</v>
      </c>
      <c r="R165" s="7">
        <f t="shared" si="84"/>
        <v>2.9182242990692941E-3</v>
      </c>
      <c r="S165" s="7">
        <f t="shared" si="85"/>
        <v>-2.5800000000000267E-3</v>
      </c>
      <c r="U165">
        <f t="shared" si="86"/>
        <v>5.15984</v>
      </c>
      <c r="V165">
        <f t="shared" si="87"/>
        <v>9.3761915066007328E-4</v>
      </c>
      <c r="W165">
        <f t="shared" si="88"/>
        <v>5.43702072963811E-5</v>
      </c>
      <c r="X165">
        <f t="shared" si="89"/>
        <v>-1.2035412797093293E-4</v>
      </c>
      <c r="Y165">
        <f t="shared" si="90"/>
        <v>2.8445689919657044E-4</v>
      </c>
      <c r="Z165">
        <f t="shared" si="91"/>
        <v>1.9674248829934867E-3</v>
      </c>
      <c r="AA165">
        <f t="shared" si="92"/>
        <v>3.2687030454245462E-4</v>
      </c>
      <c r="AB165">
        <f t="shared" si="93"/>
        <v>3.2485708967063237E-4</v>
      </c>
      <c r="AC165">
        <f t="shared" si="94"/>
        <v>-2.8699032798100373E-4</v>
      </c>
      <c r="AE165">
        <f t="shared" si="95"/>
        <v>5.15984</v>
      </c>
      <c r="AF165">
        <f t="shared" si="96"/>
        <v>4.3603175980095769E-4</v>
      </c>
      <c r="AG165">
        <f t="shared" si="97"/>
        <v>7.1932483359474057E-4</v>
      </c>
    </row>
    <row r="166" spans="1:33" x14ac:dyDescent="0.25">
      <c r="A166" s="5">
        <f>Raw_Fluorescence!A164</f>
        <v>5.24526</v>
      </c>
      <c r="B166" s="5">
        <f>Raw_Fluorescence!B164</f>
        <v>8.7371499999999997</v>
      </c>
      <c r="C166" s="5">
        <f>Raw_Fluorescence!C164</f>
        <v>8.9233600000000006</v>
      </c>
      <c r="D166" s="5">
        <f>Raw_Fluorescence!D164</f>
        <v>9.0010999999999992</v>
      </c>
      <c r="E166" s="5">
        <f>Raw_Fluorescence!E164</f>
        <v>8.9752299999999998</v>
      </c>
      <c r="F166" s="5">
        <f>Raw_Fluorescence!F164</f>
        <v>8.9959799999999994</v>
      </c>
      <c r="G166" s="5">
        <f>Raw_Fluorescence!G164</f>
        <v>8.9656800000000008</v>
      </c>
      <c r="H166" s="5">
        <f>Raw_Fluorescence!H164</f>
        <v>8.9862599999999997</v>
      </c>
      <c r="I166" s="5">
        <f>Raw_Fluorescence!I164</f>
        <v>8.9888999999999992</v>
      </c>
      <c r="J166" s="7"/>
      <c r="K166" s="7">
        <f t="shared" si="77"/>
        <v>5.24526</v>
      </c>
      <c r="L166" s="7">
        <f t="shared" si="78"/>
        <v>6.6458878504676022E-3</v>
      </c>
      <c r="M166" s="7">
        <f t="shared" si="79"/>
        <v>4.5514018691505953E-4</v>
      </c>
      <c r="N166" s="7">
        <f t="shared" si="80"/>
        <v>2.1369252336450373E-2</v>
      </c>
      <c r="O166" s="7">
        <f t="shared" si="81"/>
        <v>3.2221495327107164E-3</v>
      </c>
      <c r="P166" s="7">
        <f t="shared" si="82"/>
        <v>1.0089065420556764E-2</v>
      </c>
      <c r="Q166" s="7">
        <f t="shared" si="83"/>
        <v>-9.7906542055703483E-4</v>
      </c>
      <c r="R166" s="7">
        <f t="shared" si="84"/>
        <v>3.1582242990690901E-3</v>
      </c>
      <c r="S166" s="7">
        <f t="shared" si="85"/>
        <v>-9.5000000000133866E-4</v>
      </c>
      <c r="U166">
        <f t="shared" si="86"/>
        <v>5.24526</v>
      </c>
      <c r="V166">
        <f t="shared" si="87"/>
        <v>7.6122612910966517E-4</v>
      </c>
      <c r="W166">
        <f t="shared" si="88"/>
        <v>5.1008073499126568E-5</v>
      </c>
      <c r="X166">
        <f t="shared" si="89"/>
        <v>2.3797208331675728E-3</v>
      </c>
      <c r="Y166">
        <f t="shared" si="90"/>
        <v>3.5913360603478483E-4</v>
      </c>
      <c r="Z166">
        <f t="shared" si="91"/>
        <v>1.1227674021428518E-3</v>
      </c>
      <c r="AA166">
        <f t="shared" si="92"/>
        <v>-1.0918954466917878E-4</v>
      </c>
      <c r="AB166">
        <f t="shared" si="93"/>
        <v>3.5157391933507968E-4</v>
      </c>
      <c r="AC166">
        <f t="shared" si="94"/>
        <v>-1.0567473317144764E-4</v>
      </c>
      <c r="AE166">
        <f t="shared" si="95"/>
        <v>5.24526</v>
      </c>
      <c r="AF166">
        <f t="shared" si="96"/>
        <v>6.0132071068105678E-4</v>
      </c>
      <c r="AG166">
        <f t="shared" si="97"/>
        <v>8.356967002116155E-4</v>
      </c>
    </row>
    <row r="167" spans="1:33" x14ac:dyDescent="0.25">
      <c r="A167" s="5">
        <f>Raw_Fluorescence!A165</f>
        <v>5.3319599999999996</v>
      </c>
      <c r="B167" s="5">
        <f>Raw_Fluorescence!B165</f>
        <v>8.7297200000000004</v>
      </c>
      <c r="C167" s="5">
        <f>Raw_Fluorescence!C165</f>
        <v>8.9343599999999999</v>
      </c>
      <c r="D167" s="5">
        <f>Raw_Fluorescence!D165</f>
        <v>9.0041899999999995</v>
      </c>
      <c r="E167" s="5">
        <f>Raw_Fluorescence!E165</f>
        <v>8.9772800000000004</v>
      </c>
      <c r="F167" s="5">
        <f>Raw_Fluorescence!F165</f>
        <v>8.9834899999999998</v>
      </c>
      <c r="G167" s="5">
        <f>Raw_Fluorescence!G165</f>
        <v>8.9964099999999991</v>
      </c>
      <c r="H167" s="5">
        <f>Raw_Fluorescence!H165</f>
        <v>8.9830500000000004</v>
      </c>
      <c r="I167" s="5">
        <f>Raw_Fluorescence!I165</f>
        <v>9.0090599999999998</v>
      </c>
      <c r="J167" s="7"/>
      <c r="K167" s="7">
        <f t="shared" si="77"/>
        <v>5.3319599999999996</v>
      </c>
      <c r="L167" s="7">
        <f t="shared" si="78"/>
        <v>-7.8411214953177932E-4</v>
      </c>
      <c r="M167" s="7">
        <f t="shared" si="79"/>
        <v>1.1455140186914292E-2</v>
      </c>
      <c r="N167" s="7">
        <f t="shared" si="80"/>
        <v>2.4459252336450632E-2</v>
      </c>
      <c r="O167" s="7">
        <f t="shared" si="81"/>
        <v>5.2721495327112677E-3</v>
      </c>
      <c r="P167" s="7">
        <f t="shared" si="82"/>
        <v>-2.4009345794429038E-3</v>
      </c>
      <c r="Q167" s="7">
        <f t="shared" si="83"/>
        <v>2.9750934579441335E-2</v>
      </c>
      <c r="R167" s="7">
        <f t="shared" si="84"/>
        <v>-5.1775700930178914E-5</v>
      </c>
      <c r="S167" s="7">
        <f t="shared" si="85"/>
        <v>1.9209999999999283E-2</v>
      </c>
      <c r="U167">
        <f t="shared" si="86"/>
        <v>5.3319599999999996</v>
      </c>
      <c r="V167">
        <f t="shared" si="87"/>
        <v>-8.9812929409264488E-5</v>
      </c>
      <c r="W167">
        <f t="shared" si="88"/>
        <v>1.2837904658723719E-3</v>
      </c>
      <c r="X167">
        <f t="shared" si="89"/>
        <v>2.7238291463042726E-3</v>
      </c>
      <c r="Y167">
        <f t="shared" si="90"/>
        <v>5.8762203740567154E-4</v>
      </c>
      <c r="Z167">
        <f t="shared" si="91"/>
        <v>-2.67189374645495E-4</v>
      </c>
      <c r="AA167">
        <f t="shared" si="92"/>
        <v>3.3179509070635047E-3</v>
      </c>
      <c r="AB167">
        <f t="shared" si="93"/>
        <v>-5.7636774271255514E-6</v>
      </c>
      <c r="AC167">
        <f t="shared" si="94"/>
        <v>2.1368543412848134E-3</v>
      </c>
      <c r="AE167">
        <f t="shared" si="95"/>
        <v>5.3319599999999996</v>
      </c>
      <c r="AF167">
        <f t="shared" si="96"/>
        <v>1.2109101145560937E-3</v>
      </c>
      <c r="AG167">
        <f t="shared" si="97"/>
        <v>1.3803038399897701E-3</v>
      </c>
    </row>
    <row r="168" spans="1:33" x14ac:dyDescent="0.25">
      <c r="A168" s="5">
        <f>Raw_Fluorescence!A166</f>
        <v>5.4199700000000002</v>
      </c>
      <c r="B168" s="5">
        <f>Raw_Fluorescence!B166</f>
        <v>8.7517800000000001</v>
      </c>
      <c r="C168" s="5">
        <f>Raw_Fluorescence!C166</f>
        <v>8.9415999999999993</v>
      </c>
      <c r="D168" s="5">
        <f>Raw_Fluorescence!D166</f>
        <v>9.0112799999999993</v>
      </c>
      <c r="E168" s="5">
        <f>Raw_Fluorescence!E166</f>
        <v>8.98522</v>
      </c>
      <c r="F168" s="5">
        <f>Raw_Fluorescence!F166</f>
        <v>9.0035000000000007</v>
      </c>
      <c r="G168" s="5">
        <f>Raw_Fluorescence!G166</f>
        <v>8.9732400000000005</v>
      </c>
      <c r="H168" s="5">
        <f>Raw_Fluorescence!H166</f>
        <v>8.9966500000000007</v>
      </c>
      <c r="I168" s="5">
        <f>Raw_Fluorescence!I166</f>
        <v>9.0146899999999999</v>
      </c>
      <c r="J168" s="7"/>
      <c r="K168" s="7">
        <f t="shared" si="77"/>
        <v>5.4199700000000002</v>
      </c>
      <c r="L168" s="7">
        <f t="shared" si="78"/>
        <v>2.1275887850467967E-2</v>
      </c>
      <c r="M168" s="7">
        <f t="shared" si="79"/>
        <v>1.8695140186913761E-2</v>
      </c>
      <c r="N168" s="7">
        <f t="shared" si="80"/>
        <v>3.1549252336450451E-2</v>
      </c>
      <c r="O168" s="7">
        <f t="shared" si="81"/>
        <v>1.3212149532710882E-2</v>
      </c>
      <c r="P168" s="7">
        <f t="shared" si="82"/>
        <v>1.7609065420558068E-2</v>
      </c>
      <c r="Q168" s="7">
        <f t="shared" si="83"/>
        <v>6.5809345794427543E-3</v>
      </c>
      <c r="R168" s="7">
        <f t="shared" si="84"/>
        <v>1.35482242990701E-2</v>
      </c>
      <c r="S168" s="7">
        <f t="shared" si="85"/>
        <v>2.4839999999999307E-2</v>
      </c>
      <c r="U168">
        <f t="shared" si="86"/>
        <v>5.4199700000000002</v>
      </c>
      <c r="V168">
        <f t="shared" si="87"/>
        <v>2.436959833838237E-3</v>
      </c>
      <c r="W168">
        <f t="shared" si="88"/>
        <v>2.0951854223071231E-3</v>
      </c>
      <c r="X168">
        <f t="shared" si="89"/>
        <v>3.5133851139867757E-3</v>
      </c>
      <c r="Y168">
        <f t="shared" si="90"/>
        <v>1.4725967423248245E-3</v>
      </c>
      <c r="Z168">
        <f t="shared" si="91"/>
        <v>1.9596348930516153E-3</v>
      </c>
      <c r="AA168">
        <f t="shared" si="92"/>
        <v>7.3393384664548883E-4</v>
      </c>
      <c r="AB168">
        <f t="shared" si="93"/>
        <v>1.5081900035595404E-3</v>
      </c>
      <c r="AC168">
        <f t="shared" si="94"/>
        <v>2.7631161810263024E-3</v>
      </c>
      <c r="AE168">
        <f t="shared" si="95"/>
        <v>5.4199700000000002</v>
      </c>
      <c r="AF168">
        <f t="shared" si="96"/>
        <v>2.0603752545924883E-3</v>
      </c>
      <c r="AG168">
        <f t="shared" si="97"/>
        <v>8.5924366362731162E-4</v>
      </c>
    </row>
    <row r="169" spans="1:33" x14ac:dyDescent="0.25">
      <c r="A169" s="5">
        <f>Raw_Fluorescence!A167</f>
        <v>5.5093100000000002</v>
      </c>
      <c r="B169" s="5">
        <f>Raw_Fluorescence!B167</f>
        <v>8.7412600000000005</v>
      </c>
      <c r="C169" s="5">
        <f>Raw_Fluorescence!C167</f>
        <v>8.95763</v>
      </c>
      <c r="D169" s="5">
        <f>Raw_Fluorescence!D167</f>
        <v>8.9756999999999998</v>
      </c>
      <c r="E169" s="5">
        <f>Raw_Fluorescence!E167</f>
        <v>8.9827899999999996</v>
      </c>
      <c r="F169" s="5">
        <f>Raw_Fluorescence!F167</f>
        <v>9.0119799999999994</v>
      </c>
      <c r="G169" s="5">
        <f>Raw_Fluorescence!G167</f>
        <v>8.9574999999999996</v>
      </c>
      <c r="H169" s="5">
        <f>Raw_Fluorescence!H167</f>
        <v>8.9950200000000002</v>
      </c>
      <c r="I169" s="5">
        <f>Raw_Fluorescence!I167</f>
        <v>8.9954800000000006</v>
      </c>
      <c r="J169" s="7"/>
      <c r="K169" s="7">
        <f t="shared" si="77"/>
        <v>5.5093100000000002</v>
      </c>
      <c r="L169" s="7">
        <f t="shared" si="78"/>
        <v>1.0755887850468326E-2</v>
      </c>
      <c r="M169" s="7">
        <f t="shared" si="79"/>
        <v>3.4725140186914416E-2</v>
      </c>
      <c r="N169" s="7">
        <f t="shared" si="80"/>
        <v>-4.0307476635490502E-3</v>
      </c>
      <c r="O169" s="7">
        <f t="shared" si="81"/>
        <v>1.0782149532710505E-2</v>
      </c>
      <c r="P169" s="7">
        <f t="shared" si="82"/>
        <v>2.6089065420556778E-2</v>
      </c>
      <c r="Q169" s="7">
        <f t="shared" si="83"/>
        <v>-9.1590654205582211E-3</v>
      </c>
      <c r="R169" s="7">
        <f t="shared" si="84"/>
        <v>1.1918224299069635E-2</v>
      </c>
      <c r="S169" s="7">
        <f t="shared" si="85"/>
        <v>5.6300000000000239E-3</v>
      </c>
      <c r="U169">
        <f t="shared" si="86"/>
        <v>5.5093100000000002</v>
      </c>
      <c r="V169">
        <f t="shared" si="87"/>
        <v>1.2319893229876878E-3</v>
      </c>
      <c r="W169">
        <f t="shared" si="88"/>
        <v>3.8916855813748786E-3</v>
      </c>
      <c r="X169">
        <f t="shared" si="89"/>
        <v>-4.4887177319852462E-4</v>
      </c>
      <c r="Y169">
        <f t="shared" si="90"/>
        <v>1.2017543578218045E-3</v>
      </c>
      <c r="Z169">
        <f t="shared" si="91"/>
        <v>2.9033365317356588E-3</v>
      </c>
      <c r="AA169">
        <f t="shared" si="92"/>
        <v>-1.0214579760124557E-3</v>
      </c>
      <c r="AB169">
        <f t="shared" si="93"/>
        <v>1.3267382020882965E-3</v>
      </c>
      <c r="AC169">
        <f t="shared" si="94"/>
        <v>6.2626183974148883E-4</v>
      </c>
      <c r="AE169">
        <f t="shared" si="95"/>
        <v>5.5093100000000002</v>
      </c>
      <c r="AF169">
        <f t="shared" si="96"/>
        <v>1.2139295108173544E-3</v>
      </c>
      <c r="AG169">
        <f t="shared" si="97"/>
        <v>1.6100085388307715E-3</v>
      </c>
    </row>
    <row r="170" spans="1:33" x14ac:dyDescent="0.25">
      <c r="A170" s="5">
        <f>Raw_Fluorescence!A168</f>
        <v>5.6</v>
      </c>
      <c r="B170" s="5">
        <f>Raw_Fluorescence!B168</f>
        <v>8.7274200000000004</v>
      </c>
      <c r="C170" s="5">
        <f>Raw_Fluorescence!C168</f>
        <v>8.9275300000000009</v>
      </c>
      <c r="D170" s="5">
        <f>Raw_Fluorescence!D168</f>
        <v>8.9929000000000006</v>
      </c>
      <c r="E170" s="5">
        <f>Raw_Fluorescence!E168</f>
        <v>8.9771099999999997</v>
      </c>
      <c r="F170" s="5">
        <f>Raw_Fluorescence!F168</f>
        <v>8.9991400000000006</v>
      </c>
      <c r="G170" s="5">
        <f>Raw_Fluorescence!G168</f>
        <v>8.9790200000000002</v>
      </c>
      <c r="H170" s="5">
        <f>Raw_Fluorescence!H168</f>
        <v>9.0082699999999996</v>
      </c>
      <c r="I170" s="5">
        <f>Raw_Fluorescence!I168</f>
        <v>8.9997199999999999</v>
      </c>
      <c r="J170" s="7"/>
      <c r="K170" s="7">
        <f t="shared" si="77"/>
        <v>5.6</v>
      </c>
      <c r="L170" s="7">
        <f t="shared" si="78"/>
        <v>-3.0841121495317481E-3</v>
      </c>
      <c r="M170" s="7">
        <f t="shared" si="79"/>
        <v>4.6251401869152886E-3</v>
      </c>
      <c r="N170" s="7">
        <f t="shared" si="80"/>
        <v>1.316925233645172E-2</v>
      </c>
      <c r="O170" s="7">
        <f t="shared" si="81"/>
        <v>5.1021495327105981E-3</v>
      </c>
      <c r="P170" s="7">
        <f t="shared" si="82"/>
        <v>1.3249065420557926E-2</v>
      </c>
      <c r="Q170" s="7">
        <f t="shared" si="83"/>
        <v>1.2360934579442429E-2</v>
      </c>
      <c r="R170" s="7">
        <f t="shared" si="84"/>
        <v>2.5168224299068953E-2</v>
      </c>
      <c r="S170" s="7">
        <f t="shared" si="85"/>
        <v>9.8699999999993793E-3</v>
      </c>
      <c r="U170">
        <f t="shared" si="86"/>
        <v>5.6</v>
      </c>
      <c r="V170">
        <f t="shared" si="87"/>
        <v>-3.5325705250397171E-4</v>
      </c>
      <c r="W170">
        <f t="shared" si="88"/>
        <v>5.1834467133522418E-4</v>
      </c>
      <c r="X170">
        <f t="shared" si="89"/>
        <v>1.4665531413487259E-3</v>
      </c>
      <c r="Y170">
        <f t="shared" si="90"/>
        <v>5.6867421626752843E-4</v>
      </c>
      <c r="Z170">
        <f t="shared" si="91"/>
        <v>1.4744298052375602E-3</v>
      </c>
      <c r="AA170">
        <f t="shared" si="92"/>
        <v>1.3785440585236159E-3</v>
      </c>
      <c r="AB170">
        <f t="shared" si="93"/>
        <v>2.8017298398141698E-3</v>
      </c>
      <c r="AC170">
        <f t="shared" si="94"/>
        <v>1.0979048593691085E-3</v>
      </c>
      <c r="AE170">
        <f t="shared" si="95"/>
        <v>5.6</v>
      </c>
      <c r="AF170">
        <f t="shared" si="96"/>
        <v>1.1191154424239952E-3</v>
      </c>
      <c r="AG170">
        <f t="shared" si="97"/>
        <v>9.2409781360083864E-4</v>
      </c>
    </row>
    <row r="171" spans="1:33" x14ac:dyDescent="0.25">
      <c r="A171" s="5">
        <f>Raw_Fluorescence!A169</f>
        <v>5.6920599999999997</v>
      </c>
      <c r="B171" s="5">
        <f>Raw_Fluorescence!B169</f>
        <v>8.7334999999999994</v>
      </c>
      <c r="C171" s="5">
        <f>Raw_Fluorescence!C169</f>
        <v>8.9276900000000001</v>
      </c>
      <c r="D171" s="5">
        <f>Raw_Fluorescence!D169</f>
        <v>9.0015499999999999</v>
      </c>
      <c r="E171" s="5">
        <f>Raw_Fluorescence!E169</f>
        <v>8.9822399999999991</v>
      </c>
      <c r="F171" s="5">
        <f>Raw_Fluorescence!F169</f>
        <v>8.98062</v>
      </c>
      <c r="G171" s="5">
        <f>Raw_Fluorescence!G169</f>
        <v>8.9703900000000001</v>
      </c>
      <c r="H171" s="5">
        <f>Raw_Fluorescence!H169</f>
        <v>8.9726900000000001</v>
      </c>
      <c r="I171" s="5">
        <f>Raw_Fluorescence!I169</f>
        <v>8.9816099999999999</v>
      </c>
      <c r="J171" s="7"/>
      <c r="K171" s="7">
        <f t="shared" si="77"/>
        <v>5.6920599999999997</v>
      </c>
      <c r="L171" s="7">
        <f t="shared" si="78"/>
        <v>2.9958878504672271E-3</v>
      </c>
      <c r="M171" s="7">
        <f t="shared" si="79"/>
        <v>4.7851401869145604E-3</v>
      </c>
      <c r="N171" s="7">
        <f t="shared" si="80"/>
        <v>2.18192523364511E-2</v>
      </c>
      <c r="O171" s="7">
        <f t="shared" si="81"/>
        <v>1.0232149532710011E-2</v>
      </c>
      <c r="P171" s="7">
        <f t="shared" si="82"/>
        <v>-5.2709345794426099E-3</v>
      </c>
      <c r="Q171" s="7">
        <f t="shared" si="83"/>
        <v>3.730934579442291E-3</v>
      </c>
      <c r="R171" s="7">
        <f t="shared" si="84"/>
        <v>-1.0411775700930548E-2</v>
      </c>
      <c r="S171" s="7">
        <f t="shared" si="85"/>
        <v>-8.2400000000006912E-3</v>
      </c>
      <c r="U171">
        <f t="shared" si="86"/>
        <v>5.6920599999999997</v>
      </c>
      <c r="V171">
        <f t="shared" si="87"/>
        <v>3.4315175985062462E-4</v>
      </c>
      <c r="W171">
        <f t="shared" si="88"/>
        <v>5.3627605158784557E-4</v>
      </c>
      <c r="X171">
        <f t="shared" si="89"/>
        <v>2.4298336943040623E-3</v>
      </c>
      <c r="Y171">
        <f t="shared" si="90"/>
        <v>1.140452583551528E-3</v>
      </c>
      <c r="Z171">
        <f t="shared" si="91"/>
        <v>-5.8657896226617173E-4</v>
      </c>
      <c r="AA171">
        <f t="shared" si="92"/>
        <v>4.1608971103077188E-4</v>
      </c>
      <c r="AB171">
        <f t="shared" si="93"/>
        <v>-1.1590401579434561E-3</v>
      </c>
      <c r="AC171">
        <f t="shared" si="94"/>
        <v>-9.1658926455955221E-4</v>
      </c>
      <c r="AE171">
        <f t="shared" si="95"/>
        <v>5.6920599999999997</v>
      </c>
      <c r="AF171">
        <f t="shared" si="96"/>
        <v>2.7544942694445655E-4</v>
      </c>
      <c r="AG171">
        <f t="shared" si="97"/>
        <v>1.1773945455294814E-3</v>
      </c>
    </row>
    <row r="172" spans="1:33" x14ac:dyDescent="0.25">
      <c r="A172" s="5">
        <f>Raw_Fluorescence!A170</f>
        <v>5.7855100000000004</v>
      </c>
      <c r="B172" s="5">
        <f>Raw_Fluorescence!B170</f>
        <v>8.7511600000000005</v>
      </c>
      <c r="C172" s="5">
        <f>Raw_Fluorescence!C170</f>
        <v>8.9254700000000007</v>
      </c>
      <c r="D172" s="5">
        <f>Raw_Fluorescence!D170</f>
        <v>8.9928600000000003</v>
      </c>
      <c r="E172" s="5">
        <f>Raw_Fluorescence!E170</f>
        <v>8.9909099999999995</v>
      </c>
      <c r="F172" s="5">
        <f>Raw_Fluorescence!F170</f>
        <v>8.9721299999999999</v>
      </c>
      <c r="G172" s="5">
        <f>Raw_Fluorescence!G170</f>
        <v>8.9662799999999994</v>
      </c>
      <c r="H172" s="5">
        <f>Raw_Fluorescence!H170</f>
        <v>8.9681899999999999</v>
      </c>
      <c r="I172" s="5">
        <f>Raw_Fluorescence!I170</f>
        <v>8.9870199999999993</v>
      </c>
      <c r="J172" s="7"/>
      <c r="K172" s="7">
        <f t="shared" si="77"/>
        <v>5.7855100000000004</v>
      </c>
      <c r="L172" s="7">
        <f t="shared" si="78"/>
        <v>2.0655887850468346E-2</v>
      </c>
      <c r="M172" s="7">
        <f t="shared" si="79"/>
        <v>2.5651401869151158E-3</v>
      </c>
      <c r="N172" s="7">
        <f t="shared" si="80"/>
        <v>1.3129252336451458E-2</v>
      </c>
      <c r="O172" s="7">
        <f t="shared" si="81"/>
        <v>1.8902149532710411E-2</v>
      </c>
      <c r="P172" s="7">
        <f t="shared" si="82"/>
        <v>-1.3760934579442718E-2</v>
      </c>
      <c r="Q172" s="7">
        <f t="shared" si="83"/>
        <v>-3.7906542055843317E-4</v>
      </c>
      <c r="R172" s="7">
        <f t="shared" si="84"/>
        <v>-1.4911775700930718E-2</v>
      </c>
      <c r="S172" s="7">
        <f t="shared" si="85"/>
        <v>-2.8300000000012204E-3</v>
      </c>
      <c r="U172">
        <f t="shared" si="86"/>
        <v>5.7855100000000004</v>
      </c>
      <c r="V172">
        <f t="shared" si="87"/>
        <v>2.3659444615257929E-3</v>
      </c>
      <c r="W172">
        <f t="shared" si="88"/>
        <v>2.8747815058165367E-4</v>
      </c>
      <c r="X172">
        <f t="shared" si="89"/>
        <v>1.4620986648032381E-3</v>
      </c>
      <c r="Y172">
        <f t="shared" si="90"/>
        <v>2.1067914615930626E-3</v>
      </c>
      <c r="Z172">
        <f t="shared" si="91"/>
        <v>-1.5313934566563662E-3</v>
      </c>
      <c r="AA172">
        <f t="shared" si="92"/>
        <v>-4.2274989803089394E-5</v>
      </c>
      <c r="AB172">
        <f t="shared" si="93"/>
        <v>-1.6599807141522882E-3</v>
      </c>
      <c r="AC172">
        <f t="shared" si="94"/>
        <v>-3.1479946828937304E-4</v>
      </c>
      <c r="AE172">
        <f t="shared" si="95"/>
        <v>5.7855100000000004</v>
      </c>
      <c r="AF172">
        <f t="shared" si="96"/>
        <v>3.3423301370032882E-4</v>
      </c>
      <c r="AG172">
        <f t="shared" si="97"/>
        <v>1.5382983994946787E-3</v>
      </c>
    </row>
    <row r="173" spans="1:33" x14ac:dyDescent="0.25">
      <c r="A173" s="5">
        <f>Raw_Fluorescence!A171</f>
        <v>5.8803599999999996</v>
      </c>
      <c r="B173" s="5">
        <f>Raw_Fluorescence!B171</f>
        <v>8.7328299999999999</v>
      </c>
      <c r="C173" s="5">
        <f>Raw_Fluorescence!C171</f>
        <v>8.9309600000000007</v>
      </c>
      <c r="D173" s="5">
        <f>Raw_Fluorescence!D171</f>
        <v>8.99526</v>
      </c>
      <c r="E173" s="5">
        <f>Raw_Fluorescence!E171</f>
        <v>8.9904399999999995</v>
      </c>
      <c r="F173" s="5">
        <f>Raw_Fluorescence!F171</f>
        <v>9.0037599999999998</v>
      </c>
      <c r="G173" s="5">
        <f>Raw_Fluorescence!G171</f>
        <v>8.9864599999999992</v>
      </c>
      <c r="H173" s="5">
        <f>Raw_Fluorescence!H171</f>
        <v>8.9897399999999994</v>
      </c>
      <c r="I173" s="5">
        <f>Raw_Fluorescence!I171</f>
        <v>8.9792100000000001</v>
      </c>
      <c r="J173" s="7"/>
      <c r="K173" s="7">
        <f t="shared" si="77"/>
        <v>5.8803599999999996</v>
      </c>
      <c r="L173" s="7">
        <f t="shared" si="78"/>
        <v>2.3258878504677227E-3</v>
      </c>
      <c r="M173" s="7">
        <f t="shared" si="79"/>
        <v>8.0551401869151107E-3</v>
      </c>
      <c r="N173" s="7">
        <f t="shared" si="80"/>
        <v>1.5529252336451194E-2</v>
      </c>
      <c r="O173" s="7">
        <f t="shared" si="81"/>
        <v>1.843214953271044E-2</v>
      </c>
      <c r="P173" s="7">
        <f t="shared" si="82"/>
        <v>1.7869065420557106E-2</v>
      </c>
      <c r="Q173" s="7">
        <f t="shared" si="83"/>
        <v>1.9800934579441432E-2</v>
      </c>
      <c r="R173" s="7">
        <f t="shared" si="84"/>
        <v>6.6382242990687956E-3</v>
      </c>
      <c r="S173" s="7">
        <f t="shared" si="85"/>
        <v>-1.0640000000000427E-2</v>
      </c>
      <c r="U173">
        <f t="shared" si="86"/>
        <v>5.8803599999999996</v>
      </c>
      <c r="V173">
        <f t="shared" si="87"/>
        <v>2.6640934138396131E-4</v>
      </c>
      <c r="W173">
        <f t="shared" si="88"/>
        <v>9.0274863550252483E-4</v>
      </c>
      <c r="X173">
        <f t="shared" si="89"/>
        <v>1.7293672575307199E-3</v>
      </c>
      <c r="Y173">
        <f t="shared" si="90"/>
        <v>2.0544063090348766E-3</v>
      </c>
      <c r="Z173">
        <f t="shared" si="91"/>
        <v>1.9885691414073918E-3</v>
      </c>
      <c r="AA173">
        <f t="shared" si="92"/>
        <v>2.2082845388649466E-3</v>
      </c>
      <c r="AB173">
        <f t="shared" si="93"/>
        <v>7.3896794946986231E-4</v>
      </c>
      <c r="AC173">
        <f t="shared" si="94"/>
        <v>-1.1835570115185934E-3</v>
      </c>
      <c r="AE173">
        <f t="shared" si="95"/>
        <v>5.8803599999999996</v>
      </c>
      <c r="AF173">
        <f t="shared" si="96"/>
        <v>1.0881495202094613E-3</v>
      </c>
      <c r="AG173">
        <f t="shared" si="97"/>
        <v>1.1589699286157701E-3</v>
      </c>
    </row>
    <row r="174" spans="1:33" x14ac:dyDescent="0.25">
      <c r="A174" s="5">
        <f>Raw_Fluorescence!A172</f>
        <v>5.9766500000000002</v>
      </c>
      <c r="B174" s="5">
        <f>Raw_Fluorescence!B172</f>
        <v>8.7554999999999996</v>
      </c>
      <c r="C174" s="5">
        <f>Raw_Fluorescence!C172</f>
        <v>8.9460200000000007</v>
      </c>
      <c r="D174" s="5">
        <f>Raw_Fluorescence!D172</f>
        <v>8.9932400000000001</v>
      </c>
      <c r="E174" s="5">
        <f>Raw_Fluorescence!E172</f>
        <v>8.9840199999999992</v>
      </c>
      <c r="F174" s="5">
        <f>Raw_Fluorescence!F172</f>
        <v>9.0040200000000006</v>
      </c>
      <c r="G174" s="5">
        <f>Raw_Fluorescence!G172</f>
        <v>8.9676799999999997</v>
      </c>
      <c r="H174" s="5">
        <f>Raw_Fluorescence!H172</f>
        <v>8.9857399999999998</v>
      </c>
      <c r="I174" s="5">
        <f>Raw_Fluorescence!I172</f>
        <v>9.0191499999999998</v>
      </c>
      <c r="J174" s="7"/>
      <c r="K174" s="7">
        <f t="shared" si="77"/>
        <v>5.9766500000000002</v>
      </c>
      <c r="L174" s="7">
        <f t="shared" si="78"/>
        <v>2.4995887850467469E-2</v>
      </c>
      <c r="M174" s="7">
        <f t="shared" si="79"/>
        <v>2.3115140186915184E-2</v>
      </c>
      <c r="N174" s="7">
        <f t="shared" si="80"/>
        <v>1.3509252336451283E-2</v>
      </c>
      <c r="O174" s="7">
        <f t="shared" si="81"/>
        <v>1.2012149532710126E-2</v>
      </c>
      <c r="P174" s="7">
        <f t="shared" si="82"/>
        <v>1.8129065420557922E-2</v>
      </c>
      <c r="Q174" s="7">
        <f t="shared" si="83"/>
        <v>1.0209345794418567E-3</v>
      </c>
      <c r="R174" s="7">
        <f t="shared" si="84"/>
        <v>2.6382242990692362E-3</v>
      </c>
      <c r="S174" s="7">
        <f t="shared" si="85"/>
        <v>2.9299999999999216E-2</v>
      </c>
      <c r="U174">
        <f t="shared" si="86"/>
        <v>5.9766500000000002</v>
      </c>
      <c r="V174">
        <f t="shared" si="87"/>
        <v>2.8630520677131034E-3</v>
      </c>
      <c r="W174">
        <f t="shared" si="88"/>
        <v>2.5905398017882029E-3</v>
      </c>
      <c r="X174">
        <f t="shared" si="89"/>
        <v>1.5044161919850745E-3</v>
      </c>
      <c r="Y174">
        <f t="shared" si="90"/>
        <v>1.3388474166442573E-3</v>
      </c>
      <c r="Z174">
        <f t="shared" si="91"/>
        <v>2.0175033897633656E-3</v>
      </c>
      <c r="AA174">
        <f t="shared" si="92"/>
        <v>1.1385897155151538E-4</v>
      </c>
      <c r="AB174">
        <f t="shared" si="93"/>
        <v>2.9368745506207753E-4</v>
      </c>
      <c r="AC174">
        <f t="shared" si="94"/>
        <v>3.2592312441252318E-3</v>
      </c>
      <c r="AE174">
        <f t="shared" si="95"/>
        <v>5.9766500000000002</v>
      </c>
      <c r="AF174">
        <f t="shared" si="96"/>
        <v>1.7476420673291037E-3</v>
      </c>
      <c r="AG174">
        <f t="shared" si="97"/>
        <v>1.1539897340415279E-3</v>
      </c>
    </row>
    <row r="175" spans="1:33" x14ac:dyDescent="0.25">
      <c r="A175" s="5">
        <f>Raw_Fluorescence!A173</f>
        <v>6.0743999999999998</v>
      </c>
      <c r="B175" s="5">
        <f>Raw_Fluorescence!B173</f>
        <v>8.75352</v>
      </c>
      <c r="C175" s="5">
        <f>Raw_Fluorescence!C173</f>
        <v>8.9427900000000005</v>
      </c>
      <c r="D175" s="5">
        <f>Raw_Fluorescence!D173</f>
        <v>8.99512</v>
      </c>
      <c r="E175" s="5">
        <f>Raw_Fluorescence!E173</f>
        <v>8.9810700000000008</v>
      </c>
      <c r="F175" s="5">
        <f>Raw_Fluorescence!F173</f>
        <v>8.9876699999999996</v>
      </c>
      <c r="G175" s="5">
        <f>Raw_Fluorescence!G173</f>
        <v>8.9590099999999993</v>
      </c>
      <c r="H175" s="5">
        <f>Raw_Fluorescence!H173</f>
        <v>8.9970700000000008</v>
      </c>
      <c r="I175" s="5">
        <f>Raw_Fluorescence!I173</f>
        <v>9.0109700000000004</v>
      </c>
      <c r="J175" s="7"/>
      <c r="K175" s="7">
        <f t="shared" si="77"/>
        <v>6.0743999999999998</v>
      </c>
      <c r="L175" s="7">
        <f t="shared" si="78"/>
        <v>2.301588785046782E-2</v>
      </c>
      <c r="M175" s="7">
        <f t="shared" si="79"/>
        <v>1.9885140186914896E-2</v>
      </c>
      <c r="N175" s="7">
        <f t="shared" si="80"/>
        <v>1.5389252336451165E-2</v>
      </c>
      <c r="O175" s="7">
        <f t="shared" si="81"/>
        <v>9.0621495327116719E-3</v>
      </c>
      <c r="P175" s="7">
        <f t="shared" si="82"/>
        <v>1.7790654205569467E-3</v>
      </c>
      <c r="Q175" s="7">
        <f t="shared" si="83"/>
        <v>-7.6490654205585429E-3</v>
      </c>
      <c r="R175" s="7">
        <f t="shared" si="84"/>
        <v>1.3968224299070187E-2</v>
      </c>
      <c r="S175" s="7">
        <f t="shared" si="85"/>
        <v>2.1119999999999806E-2</v>
      </c>
      <c r="U175">
        <f t="shared" si="86"/>
        <v>6.0743999999999998</v>
      </c>
      <c r="V175">
        <f t="shared" si="87"/>
        <v>2.6362610400055228E-3</v>
      </c>
      <c r="W175">
        <f t="shared" si="88"/>
        <v>2.2285500629367289E-3</v>
      </c>
      <c r="X175">
        <f t="shared" si="89"/>
        <v>1.7137765896216119E-3</v>
      </c>
      <c r="Y175">
        <f t="shared" si="90"/>
        <v>1.0100469910132421E-3</v>
      </c>
      <c r="Z175">
        <f t="shared" si="91"/>
        <v>1.9798431046060881E-4</v>
      </c>
      <c r="AA175">
        <f t="shared" si="92"/>
        <v>-8.5305634626577423E-4</v>
      </c>
      <c r="AB175">
        <f t="shared" si="93"/>
        <v>1.5549444554723727E-3</v>
      </c>
      <c r="AC175">
        <f t="shared" si="94"/>
        <v>2.3493161732397985E-3</v>
      </c>
      <c r="AE175">
        <f t="shared" si="95"/>
        <v>6.0743999999999998</v>
      </c>
      <c r="AF175">
        <f t="shared" si="96"/>
        <v>1.3547279095605139E-3</v>
      </c>
      <c r="AG175">
        <f t="shared" si="97"/>
        <v>1.1889534872712897E-3</v>
      </c>
    </row>
    <row r="176" spans="1:33" x14ac:dyDescent="0.25">
      <c r="A176" s="5">
        <f>Raw_Fluorescence!A174</f>
        <v>6.17361</v>
      </c>
      <c r="B176" s="5">
        <f>Raw_Fluorescence!B174</f>
        <v>8.7339699999999993</v>
      </c>
      <c r="C176" s="5">
        <f>Raw_Fluorescence!C174</f>
        <v>8.9436900000000001</v>
      </c>
      <c r="D176" s="5">
        <f>Raw_Fluorescence!D174</f>
        <v>8.9925700000000006</v>
      </c>
      <c r="E176" s="5">
        <f>Raw_Fluorescence!E174</f>
        <v>8.9839599999999997</v>
      </c>
      <c r="F176" s="5">
        <f>Raw_Fluorescence!F174</f>
        <v>8.9874799999999997</v>
      </c>
      <c r="G176" s="5">
        <f>Raw_Fluorescence!G174</f>
        <v>8.9652899999999995</v>
      </c>
      <c r="H176" s="5">
        <f>Raw_Fluorescence!H174</f>
        <v>8.9899500000000003</v>
      </c>
      <c r="I176" s="5">
        <f>Raw_Fluorescence!I174</f>
        <v>8.9853500000000004</v>
      </c>
      <c r="J176" s="7"/>
      <c r="K176" s="7">
        <f t="shared" si="77"/>
        <v>6.17361</v>
      </c>
      <c r="L176" s="7">
        <f t="shared" si="78"/>
        <v>3.4658878504671975E-3</v>
      </c>
      <c r="M176" s="7">
        <f t="shared" si="79"/>
        <v>2.0785140186914575E-2</v>
      </c>
      <c r="N176" s="7">
        <f t="shared" si="80"/>
        <v>1.2839252336451779E-2</v>
      </c>
      <c r="O176" s="7">
        <f t="shared" si="81"/>
        <v>1.1952149532710621E-2</v>
      </c>
      <c r="P176" s="7">
        <f t="shared" si="82"/>
        <v>1.5890654205570343E-3</v>
      </c>
      <c r="Q176" s="7">
        <f t="shared" si="83"/>
        <v>-1.3690654205582575E-3</v>
      </c>
      <c r="R176" s="7">
        <f t="shared" si="84"/>
        <v>6.8482242990697273E-3</v>
      </c>
      <c r="S176" s="7">
        <f t="shared" si="85"/>
        <v>-4.5000000000001705E-3</v>
      </c>
      <c r="U176">
        <f t="shared" si="86"/>
        <v>6.17361</v>
      </c>
      <c r="V176">
        <f t="shared" si="87"/>
        <v>3.9698599370040997E-4</v>
      </c>
      <c r="W176">
        <f t="shared" si="88"/>
        <v>2.3294140768581472E-3</v>
      </c>
      <c r="X176">
        <f t="shared" si="89"/>
        <v>1.4298037098486995E-3</v>
      </c>
      <c r="Y176">
        <f t="shared" si="90"/>
        <v>1.3321599503602884E-3</v>
      </c>
      <c r="Z176">
        <f t="shared" si="91"/>
        <v>1.7684005204670399E-4</v>
      </c>
      <c r="AA176">
        <f t="shared" si="92"/>
        <v>-1.5268400533237461E-4</v>
      </c>
      <c r="AB176">
        <f t="shared" si="93"/>
        <v>7.623451754263773E-4</v>
      </c>
      <c r="AC176">
        <f t="shared" si="94"/>
        <v>-5.0056452554827612E-4</v>
      </c>
      <c r="AE176">
        <f t="shared" si="95"/>
        <v>6.17361</v>
      </c>
      <c r="AF176">
        <f t="shared" si="96"/>
        <v>7.21787553419997E-4</v>
      </c>
      <c r="AG176">
        <f t="shared" si="97"/>
        <v>9.3512858128475635E-4</v>
      </c>
    </row>
    <row r="177" spans="1:33" x14ac:dyDescent="0.25">
      <c r="A177" s="5">
        <f>Raw_Fluorescence!A175</f>
        <v>6.2743200000000003</v>
      </c>
      <c r="B177" s="5">
        <f>Raw_Fluorescence!B175</f>
        <v>8.7460799999999992</v>
      </c>
      <c r="C177" s="5">
        <f>Raw_Fluorescence!C175</f>
        <v>8.9283999999999999</v>
      </c>
      <c r="D177" s="5">
        <f>Raw_Fluorescence!D175</f>
        <v>8.9917300000000004</v>
      </c>
      <c r="E177" s="5">
        <f>Raw_Fluorescence!E175</f>
        <v>8.9898399999999992</v>
      </c>
      <c r="F177" s="5">
        <f>Raw_Fluorescence!F175</f>
        <v>8.9955700000000007</v>
      </c>
      <c r="G177" s="5">
        <f>Raw_Fluorescence!G175</f>
        <v>8.9675100000000008</v>
      </c>
      <c r="H177" s="5">
        <f>Raw_Fluorescence!H175</f>
        <v>8.9903099999999991</v>
      </c>
      <c r="I177" s="5">
        <f>Raw_Fluorescence!I175</f>
        <v>8.9936799999999995</v>
      </c>
      <c r="J177" s="7"/>
      <c r="K177" s="7">
        <f t="shared" si="77"/>
        <v>6.2743200000000003</v>
      </c>
      <c r="L177" s="7">
        <f t="shared" si="78"/>
        <v>1.5575887850467041E-2</v>
      </c>
      <c r="M177" s="7">
        <f t="shared" si="79"/>
        <v>5.4951401869143268E-3</v>
      </c>
      <c r="N177" s="7">
        <f t="shared" si="80"/>
        <v>1.1999252336451605E-2</v>
      </c>
      <c r="O177" s="7">
        <f t="shared" si="81"/>
        <v>1.7832149532710062E-2</v>
      </c>
      <c r="P177" s="7">
        <f t="shared" si="82"/>
        <v>9.6790654205580751E-3</v>
      </c>
      <c r="Q177" s="7">
        <f t="shared" si="83"/>
        <v>8.5093457944296347E-4</v>
      </c>
      <c r="R177" s="7">
        <f t="shared" si="84"/>
        <v>7.208224299068533E-3</v>
      </c>
      <c r="S177" s="7">
        <f t="shared" si="85"/>
        <v>3.8299999999988898E-3</v>
      </c>
      <c r="U177">
        <f t="shared" si="86"/>
        <v>6.2743200000000003</v>
      </c>
      <c r="V177">
        <f t="shared" si="87"/>
        <v>1.7840765722555866E-3</v>
      </c>
      <c r="W177">
        <f t="shared" si="88"/>
        <v>6.1584655145918894E-4</v>
      </c>
      <c r="X177">
        <f t="shared" si="89"/>
        <v>1.3362597023940511E-3</v>
      </c>
      <c r="Y177">
        <f t="shared" si="90"/>
        <v>1.9875316461945929E-3</v>
      </c>
      <c r="Z177">
        <f t="shared" si="91"/>
        <v>1.077140318197182E-3</v>
      </c>
      <c r="AA177">
        <f t="shared" si="92"/>
        <v>9.489984767286929E-5</v>
      </c>
      <c r="AB177">
        <f t="shared" si="93"/>
        <v>8.0242041992294936E-4</v>
      </c>
      <c r="AC177">
        <f t="shared" si="94"/>
        <v>4.2603602952205984E-4</v>
      </c>
      <c r="AE177">
        <f t="shared" si="95"/>
        <v>6.2743200000000003</v>
      </c>
      <c r="AF177">
        <f t="shared" si="96"/>
        <v>1.0155263859523101E-3</v>
      </c>
      <c r="AG177">
        <f t="shared" si="97"/>
        <v>6.5925715532107686E-4</v>
      </c>
    </row>
    <row r="178" spans="1:33" x14ac:dyDescent="0.25">
      <c r="A178" s="5">
        <f>Raw_Fluorescence!A176</f>
        <v>6.3765599999999996</v>
      </c>
      <c r="B178" s="5">
        <f>Raw_Fluorescence!B176</f>
        <v>8.7420299999999997</v>
      </c>
      <c r="C178" s="5">
        <f>Raw_Fluorescence!C176</f>
        <v>8.9201099999999993</v>
      </c>
      <c r="D178" s="5">
        <f>Raw_Fluorescence!D176</f>
        <v>8.9900099999999998</v>
      </c>
      <c r="E178" s="5">
        <f>Raw_Fluorescence!E176</f>
        <v>8.99057</v>
      </c>
      <c r="F178" s="5">
        <f>Raw_Fluorescence!F176</f>
        <v>9.0026499999999992</v>
      </c>
      <c r="G178" s="5">
        <f>Raw_Fluorescence!G176</f>
        <v>8.9934200000000004</v>
      </c>
      <c r="H178" s="5">
        <f>Raw_Fluorescence!H176</f>
        <v>9.0033700000000003</v>
      </c>
      <c r="I178" s="5">
        <f>Raw_Fluorescence!I176</f>
        <v>9.0032300000000003</v>
      </c>
      <c r="J178" s="7"/>
      <c r="K178" s="7">
        <f t="shared" si="77"/>
        <v>6.3765599999999996</v>
      </c>
      <c r="L178" s="7">
        <f t="shared" si="78"/>
        <v>1.1525887850467598E-2</v>
      </c>
      <c r="M178" s="7">
        <f t="shared" si="79"/>
        <v>-2.7948598130862479E-3</v>
      </c>
      <c r="N178" s="7">
        <f t="shared" si="80"/>
        <v>1.0279252336450995E-2</v>
      </c>
      <c r="O178" s="7">
        <f t="shared" si="81"/>
        <v>1.8562149532710848E-2</v>
      </c>
      <c r="P178" s="7">
        <f t="shared" si="82"/>
        <v>1.6759065420556496E-2</v>
      </c>
      <c r="Q178" s="7">
        <f t="shared" si="83"/>
        <v>2.6760934579442619E-2</v>
      </c>
      <c r="R178" s="7">
        <f t="shared" si="84"/>
        <v>2.0268224299069715E-2</v>
      </c>
      <c r="S178" s="7">
        <f t="shared" si="85"/>
        <v>1.3379999999999725E-2</v>
      </c>
      <c r="U178">
        <f t="shared" si="86"/>
        <v>6.3765599999999996</v>
      </c>
      <c r="V178">
        <f t="shared" si="87"/>
        <v>1.3201858337627901E-3</v>
      </c>
      <c r="W178">
        <f t="shared" si="88"/>
        <v>-3.1322308788404965E-4</v>
      </c>
      <c r="X178">
        <f t="shared" si="89"/>
        <v>1.1447172109392669E-3</v>
      </c>
      <c r="Y178">
        <f t="shared" si="90"/>
        <v>2.0688958193169744E-3</v>
      </c>
      <c r="Z178">
        <f t="shared" si="91"/>
        <v>1.8650421580418228E-3</v>
      </c>
      <c r="AA178">
        <f t="shared" si="92"/>
        <v>2.984493375313525E-3</v>
      </c>
      <c r="AB178">
        <f t="shared" si="93"/>
        <v>2.2562612341646584E-3</v>
      </c>
      <c r="AC178">
        <f t="shared" si="94"/>
        <v>1.4883451892967875E-3</v>
      </c>
      <c r="AE178">
        <f t="shared" si="95"/>
        <v>6.3765599999999996</v>
      </c>
      <c r="AF178">
        <f t="shared" si="96"/>
        <v>1.6018397166189719E-3</v>
      </c>
      <c r="AG178">
        <f t="shared" si="97"/>
        <v>9.7071785209389898E-4</v>
      </c>
    </row>
    <row r="179" spans="1:33" x14ac:dyDescent="0.25">
      <c r="A179" s="5">
        <f>Raw_Fluorescence!A177</f>
        <v>6.48034</v>
      </c>
      <c r="B179" s="5">
        <f>Raw_Fluorescence!B177</f>
        <v>8.7308800000000009</v>
      </c>
      <c r="C179" s="5">
        <f>Raw_Fluorescence!C177</f>
        <v>8.9484300000000001</v>
      </c>
      <c r="D179" s="5">
        <f>Raw_Fluorescence!D177</f>
        <v>8.9996299999999998</v>
      </c>
      <c r="E179" s="5">
        <f>Raw_Fluorescence!E177</f>
        <v>8.9905799999999996</v>
      </c>
      <c r="F179" s="5">
        <f>Raw_Fluorescence!F177</f>
        <v>9.0099900000000002</v>
      </c>
      <c r="G179" s="5">
        <f>Raw_Fluorescence!G177</f>
        <v>8.9815100000000001</v>
      </c>
      <c r="H179" s="5">
        <f>Raw_Fluorescence!H177</f>
        <v>8.9811700000000005</v>
      </c>
      <c r="I179" s="5">
        <f>Raw_Fluorescence!I177</f>
        <v>8.9958899999999993</v>
      </c>
      <c r="J179" s="7"/>
      <c r="K179" s="7">
        <f t="shared" si="77"/>
        <v>6.48034</v>
      </c>
      <c r="L179" s="7">
        <f t="shared" si="78"/>
        <v>3.7588785046871465E-4</v>
      </c>
      <c r="M179" s="7">
        <f t="shared" si="79"/>
        <v>2.5525140186914541E-2</v>
      </c>
      <c r="N179" s="7">
        <f t="shared" si="80"/>
        <v>1.9899252336450957E-2</v>
      </c>
      <c r="O179" s="7">
        <f t="shared" si="81"/>
        <v>1.8572149532710469E-2</v>
      </c>
      <c r="P179" s="7">
        <f t="shared" si="82"/>
        <v>2.4099065420557508E-2</v>
      </c>
      <c r="Q179" s="7">
        <f t="shared" si="83"/>
        <v>1.485093457944231E-2</v>
      </c>
      <c r="R179" s="7">
        <f t="shared" si="84"/>
        <v>-1.9317757009300607E-3</v>
      </c>
      <c r="S179" s="7">
        <f t="shared" si="85"/>
        <v>6.0399999999987131E-3</v>
      </c>
      <c r="U179">
        <f t="shared" si="86"/>
        <v>6.48034</v>
      </c>
      <c r="V179">
        <f t="shared" si="87"/>
        <v>4.3054541368994045E-5</v>
      </c>
      <c r="W179">
        <f t="shared" si="88"/>
        <v>2.8606312168444701E-3</v>
      </c>
      <c r="X179">
        <f t="shared" si="89"/>
        <v>2.2160188201220373E-3</v>
      </c>
      <c r="Y179">
        <f t="shared" si="90"/>
        <v>2.0700103970309361E-3</v>
      </c>
      <c r="Z179">
        <f t="shared" si="91"/>
        <v>2.6818782462426352E-3</v>
      </c>
      <c r="AA179">
        <f t="shared" si="92"/>
        <v>1.6562394612185207E-3</v>
      </c>
      <c r="AB179">
        <f t="shared" si="93"/>
        <v>-2.1504550979879427E-4</v>
      </c>
      <c r="AC179">
        <f t="shared" si="94"/>
        <v>6.718688298468509E-4</v>
      </c>
      <c r="AE179">
        <f t="shared" si="95"/>
        <v>6.48034</v>
      </c>
      <c r="AF179">
        <f t="shared" si="96"/>
        <v>1.4980820003594564E-3</v>
      </c>
      <c r="AG179">
        <f t="shared" si="97"/>
        <v>1.1868326422657298E-3</v>
      </c>
    </row>
    <row r="180" spans="1:33" x14ac:dyDescent="0.25">
      <c r="A180" s="5">
        <f>Raw_Fluorescence!A178</f>
        <v>6.5856700000000004</v>
      </c>
      <c r="B180" s="5">
        <f>Raw_Fluorescence!B178</f>
        <v>8.7428799999999995</v>
      </c>
      <c r="C180" s="5">
        <f>Raw_Fluorescence!C178</f>
        <v>8.9368599999999994</v>
      </c>
      <c r="D180" s="5">
        <f>Raw_Fluorescence!D178</f>
        <v>8.9997600000000002</v>
      </c>
      <c r="E180" s="5">
        <f>Raw_Fluorescence!E178</f>
        <v>8.97818</v>
      </c>
      <c r="F180" s="5">
        <f>Raw_Fluorescence!F178</f>
        <v>8.9829600000000003</v>
      </c>
      <c r="G180" s="5">
        <f>Raw_Fluorescence!G178</f>
        <v>8.9834899999999998</v>
      </c>
      <c r="H180" s="5">
        <f>Raw_Fluorescence!H178</f>
        <v>8.9872399999999999</v>
      </c>
      <c r="I180" s="5">
        <f>Raw_Fluorescence!I178</f>
        <v>9.0151199999999996</v>
      </c>
      <c r="J180" s="7"/>
      <c r="K180" s="7">
        <f t="shared" si="77"/>
        <v>6.5856700000000004</v>
      </c>
      <c r="L180" s="7">
        <f t="shared" si="78"/>
        <v>1.2375887850467393E-2</v>
      </c>
      <c r="M180" s="7">
        <f t="shared" si="79"/>
        <v>1.3955140186913795E-2</v>
      </c>
      <c r="N180" s="7">
        <f t="shared" si="80"/>
        <v>2.0029252336451364E-2</v>
      </c>
      <c r="O180" s="7">
        <f t="shared" si="81"/>
        <v>6.1721495327109466E-3</v>
      </c>
      <c r="P180" s="7">
        <f t="shared" si="82"/>
        <v>-2.9309345794423791E-3</v>
      </c>
      <c r="Q180" s="7">
        <f t="shared" si="83"/>
        <v>1.6830934579441958E-2</v>
      </c>
      <c r="R180" s="7">
        <f t="shared" si="84"/>
        <v>4.138224299069293E-3</v>
      </c>
      <c r="S180" s="7">
        <f t="shared" si="85"/>
        <v>2.5269999999999015E-2</v>
      </c>
      <c r="U180">
        <f t="shared" si="86"/>
        <v>6.5856700000000004</v>
      </c>
      <c r="V180">
        <f t="shared" si="87"/>
        <v>1.417545618384725E-3</v>
      </c>
      <c r="W180">
        <f t="shared" si="88"/>
        <v>1.5639682823208004E-3</v>
      </c>
      <c r="X180">
        <f t="shared" si="89"/>
        <v>2.2304958688948227E-3</v>
      </c>
      <c r="Y180">
        <f t="shared" si="90"/>
        <v>6.8793403166599802E-4</v>
      </c>
      <c r="Z180">
        <f t="shared" si="91"/>
        <v>-3.2617072706319831E-4</v>
      </c>
      <c r="AA180">
        <f t="shared" si="92"/>
        <v>1.8770574922770912E-3</v>
      </c>
      <c r="AB180">
        <f t="shared" si="93"/>
        <v>4.6066764046502157E-4</v>
      </c>
      <c r="AC180">
        <f t="shared" si="94"/>
        <v>2.8109479023564368E-3</v>
      </c>
      <c r="AE180">
        <f t="shared" si="95"/>
        <v>6.5856700000000004</v>
      </c>
      <c r="AF180">
        <f t="shared" si="96"/>
        <v>1.3403057636627122E-3</v>
      </c>
      <c r="AG180">
        <f t="shared" si="97"/>
        <v>1.0195108111084161E-3</v>
      </c>
    </row>
    <row r="181" spans="1:33" x14ac:dyDescent="0.25">
      <c r="A181" s="5">
        <f>Raw_Fluorescence!A179</f>
        <v>6.6926100000000002</v>
      </c>
      <c r="B181" s="5">
        <f>Raw_Fluorescence!B179</f>
        <v>8.7270599999999998</v>
      </c>
      <c r="C181" s="5">
        <f>Raw_Fluorescence!C179</f>
        <v>8.9321999999999999</v>
      </c>
      <c r="D181" s="5">
        <f>Raw_Fluorescence!D179</f>
        <v>8.9926399999999997</v>
      </c>
      <c r="E181" s="5">
        <f>Raw_Fluorescence!E179</f>
        <v>8.96678</v>
      </c>
      <c r="F181" s="5">
        <f>Raw_Fluorescence!F179</f>
        <v>8.9868699999999997</v>
      </c>
      <c r="G181" s="5">
        <f>Raw_Fluorescence!G179</f>
        <v>8.9665800000000004</v>
      </c>
      <c r="H181" s="5">
        <f>Raw_Fluorescence!H179</f>
        <v>8.9770099999999999</v>
      </c>
      <c r="I181" s="5">
        <f>Raw_Fluorescence!I179</f>
        <v>9.0184499999999996</v>
      </c>
      <c r="J181" s="7"/>
      <c r="K181" s="7">
        <f t="shared" si="77"/>
        <v>6.6926100000000002</v>
      </c>
      <c r="L181" s="7">
        <f t="shared" si="78"/>
        <v>-3.4441121495323301E-3</v>
      </c>
      <c r="M181" s="7">
        <f t="shared" si="79"/>
        <v>9.2951401869143524E-3</v>
      </c>
      <c r="N181" s="7">
        <f t="shared" si="80"/>
        <v>1.2909252336450905E-2</v>
      </c>
      <c r="O181" s="7">
        <f t="shared" si="81"/>
        <v>-5.2278504672891302E-3</v>
      </c>
      <c r="P181" s="7">
        <f t="shared" si="82"/>
        <v>9.7906542055703483E-4</v>
      </c>
      <c r="Q181" s="7">
        <f t="shared" si="83"/>
        <v>-7.9065420557355992E-5</v>
      </c>
      <c r="R181" s="7">
        <f t="shared" si="84"/>
        <v>-6.0917757009306683E-3</v>
      </c>
      <c r="S181" s="7">
        <f t="shared" si="85"/>
        <v>2.8599999999999071E-2</v>
      </c>
      <c r="U181">
        <f t="shared" si="86"/>
        <v>6.6926100000000002</v>
      </c>
      <c r="V181">
        <f t="shared" si="87"/>
        <v>-3.9449178481451482E-4</v>
      </c>
      <c r="W181">
        <f t="shared" si="88"/>
        <v>1.041716832460888E-3</v>
      </c>
      <c r="X181">
        <f t="shared" si="89"/>
        <v>1.4375990438031546E-3</v>
      </c>
      <c r="Y181">
        <f t="shared" si="90"/>
        <v>-5.8268456229859937E-4</v>
      </c>
      <c r="Z181">
        <f t="shared" si="91"/>
        <v>1.0895585398097834E-4</v>
      </c>
      <c r="AA181">
        <f t="shared" si="92"/>
        <v>-8.817712369846599E-6</v>
      </c>
      <c r="AB181">
        <f t="shared" si="93"/>
        <v>-6.781372239830091E-4</v>
      </c>
      <c r="AC181">
        <f t="shared" si="94"/>
        <v>3.1813656512621534E-3</v>
      </c>
      <c r="AE181">
        <f t="shared" si="95"/>
        <v>6.6926100000000002</v>
      </c>
      <c r="AF181">
        <f t="shared" si="96"/>
        <v>5.1318826225515046E-4</v>
      </c>
      <c r="AG181">
        <f t="shared" si="97"/>
        <v>1.3165441302799355E-3</v>
      </c>
    </row>
    <row r="182" spans="1:33" x14ac:dyDescent="0.25">
      <c r="A182" s="5">
        <f>Raw_Fluorescence!A180</f>
        <v>6.8011600000000003</v>
      </c>
      <c r="B182" s="5">
        <f>Raw_Fluorescence!B180</f>
        <v>8.7331900000000005</v>
      </c>
      <c r="C182" s="5">
        <f>Raw_Fluorescence!C180</f>
        <v>8.9279100000000007</v>
      </c>
      <c r="D182" s="5">
        <f>Raw_Fluorescence!D180</f>
        <v>9.0098199999999995</v>
      </c>
      <c r="E182" s="5">
        <f>Raw_Fluorescence!E180</f>
        <v>8.9749199999999991</v>
      </c>
      <c r="F182" s="5">
        <f>Raw_Fluorescence!F180</f>
        <v>9.0124700000000004</v>
      </c>
      <c r="G182" s="5">
        <f>Raw_Fluorescence!G180</f>
        <v>8.9769600000000001</v>
      </c>
      <c r="H182" s="5">
        <f>Raw_Fluorescence!H180</f>
        <v>8.9913600000000002</v>
      </c>
      <c r="I182" s="5">
        <f>Raw_Fluorescence!I180</f>
        <v>9.0168999999999997</v>
      </c>
      <c r="J182" s="7"/>
      <c r="K182" s="7">
        <f t="shared" si="77"/>
        <v>6.8011600000000003</v>
      </c>
      <c r="L182" s="7">
        <f t="shared" si="78"/>
        <v>2.6858878504683048E-3</v>
      </c>
      <c r="M182" s="7">
        <f t="shared" si="79"/>
        <v>5.0051401869151135E-3</v>
      </c>
      <c r="N182" s="7">
        <f t="shared" si="80"/>
        <v>3.0089252336450656E-2</v>
      </c>
      <c r="O182" s="7">
        <f t="shared" si="81"/>
        <v>2.9121495327100178E-3</v>
      </c>
      <c r="P182" s="7">
        <f t="shared" si="82"/>
        <v>2.6579065420557768E-2</v>
      </c>
      <c r="Q182" s="7">
        <f t="shared" si="83"/>
        <v>1.0300934579442256E-2</v>
      </c>
      <c r="R182" s="7">
        <f t="shared" si="84"/>
        <v>8.2582242990696386E-3</v>
      </c>
      <c r="S182" s="7">
        <f t="shared" si="85"/>
        <v>2.704999999999913E-2</v>
      </c>
      <c r="U182">
        <f t="shared" si="86"/>
        <v>6.8011600000000003</v>
      </c>
      <c r="V182">
        <f t="shared" si="87"/>
        <v>3.0764407369450448E-4</v>
      </c>
      <c r="W182">
        <f t="shared" si="88"/>
        <v>5.6093169943537417E-4</v>
      </c>
      <c r="X182">
        <f t="shared" si="89"/>
        <v>3.3507967200775623E-3</v>
      </c>
      <c r="Y182">
        <f t="shared" si="90"/>
        <v>3.2458169690058222E-4</v>
      </c>
      <c r="Z182">
        <f t="shared" si="91"/>
        <v>2.9578664613295487E-3</v>
      </c>
      <c r="AA182">
        <f t="shared" si="92"/>
        <v>1.1488040868161543E-3</v>
      </c>
      <c r="AB182">
        <f t="shared" si="93"/>
        <v>9.193065497051288E-4</v>
      </c>
      <c r="AC182">
        <f t="shared" si="94"/>
        <v>3.0089489813510937E-3</v>
      </c>
      <c r="AE182">
        <f t="shared" si="95"/>
        <v>6.8011600000000003</v>
      </c>
      <c r="AF182">
        <f t="shared" si="96"/>
        <v>1.5723600336637435E-3</v>
      </c>
      <c r="AG182">
        <f t="shared" si="97"/>
        <v>1.3055691653560827E-3</v>
      </c>
    </row>
    <row r="183" spans="1:33" x14ac:dyDescent="0.25">
      <c r="A183" s="5">
        <f>Raw_Fluorescence!A181</f>
        <v>6.9113499999999997</v>
      </c>
      <c r="B183" s="5">
        <f>Raw_Fluorescence!B181</f>
        <v>8.7463499999999996</v>
      </c>
      <c r="C183" s="5">
        <f>Raw_Fluorescence!C181</f>
        <v>8.9391400000000001</v>
      </c>
      <c r="D183" s="5">
        <f>Raw_Fluorescence!D181</f>
        <v>8.9935500000000008</v>
      </c>
      <c r="E183" s="5">
        <f>Raw_Fluorescence!E181</f>
        <v>8.9816900000000004</v>
      </c>
      <c r="F183" s="5">
        <f>Raw_Fluorescence!F181</f>
        <v>9.0009099999999993</v>
      </c>
      <c r="G183" s="5">
        <f>Raw_Fluorescence!G181</f>
        <v>8.9743499999999994</v>
      </c>
      <c r="H183" s="5">
        <f>Raw_Fluorescence!H181</f>
        <v>8.98658</v>
      </c>
      <c r="I183" s="5">
        <f>Raw_Fluorescence!I181</f>
        <v>9.0054800000000004</v>
      </c>
      <c r="J183" s="7"/>
      <c r="K183" s="7">
        <f t="shared" si="77"/>
        <v>6.9113499999999997</v>
      </c>
      <c r="L183" s="7">
        <f t="shared" si="78"/>
        <v>1.5845887850467477E-2</v>
      </c>
      <c r="M183" s="7">
        <f t="shared" si="79"/>
        <v>1.6235140186914521E-2</v>
      </c>
      <c r="N183" s="7">
        <f t="shared" si="80"/>
        <v>1.3819252336451981E-2</v>
      </c>
      <c r="O183" s="7">
        <f t="shared" si="81"/>
        <v>9.6821495327112927E-3</v>
      </c>
      <c r="P183" s="7">
        <f t="shared" si="82"/>
        <v>1.5019065420556643E-2</v>
      </c>
      <c r="Q183" s="7">
        <f t="shared" si="83"/>
        <v>7.6909345794415884E-3</v>
      </c>
      <c r="R183" s="7">
        <f t="shared" si="84"/>
        <v>3.4782242990694101E-3</v>
      </c>
      <c r="S183" s="7">
        <f t="shared" si="85"/>
        <v>1.5629999999999811E-2</v>
      </c>
      <c r="U183">
        <f t="shared" si="86"/>
        <v>6.9113499999999997</v>
      </c>
      <c r="V183">
        <f t="shared" si="87"/>
        <v>1.8150026214884939E-3</v>
      </c>
      <c r="W183">
        <f t="shared" si="88"/>
        <v>1.8194904509218996E-3</v>
      </c>
      <c r="X183">
        <f t="shared" si="89"/>
        <v>1.538938385212456E-3</v>
      </c>
      <c r="Y183">
        <f t="shared" si="90"/>
        <v>1.0791508092814494E-3</v>
      </c>
      <c r="Z183">
        <f t="shared" si="91"/>
        <v>1.6714052651986217E-3</v>
      </c>
      <c r="AA183">
        <f t="shared" si="92"/>
        <v>8.5772577314791271E-4</v>
      </c>
      <c r="AB183">
        <f t="shared" si="93"/>
        <v>3.8719635888774203E-4</v>
      </c>
      <c r="AC183">
        <f t="shared" si="94"/>
        <v>1.7386274520709256E-3</v>
      </c>
      <c r="AE183">
        <f t="shared" si="95"/>
        <v>6.9113499999999997</v>
      </c>
      <c r="AF183">
        <f t="shared" si="96"/>
        <v>1.3634421395261876E-3</v>
      </c>
      <c r="AG183">
        <f t="shared" si="97"/>
        <v>5.3021796015003525E-4</v>
      </c>
    </row>
    <row r="184" spans="1:33" x14ac:dyDescent="0.25">
      <c r="A184" s="5">
        <f>Raw_Fluorescence!A182</f>
        <v>7.0231899999999996</v>
      </c>
      <c r="B184" s="5">
        <f>Raw_Fluorescence!B182</f>
        <v>8.7466000000000008</v>
      </c>
      <c r="C184" s="5">
        <f>Raw_Fluorescence!C182</f>
        <v>8.9383999999999997</v>
      </c>
      <c r="D184" s="5">
        <f>Raw_Fluorescence!D182</f>
        <v>9.0008300000000006</v>
      </c>
      <c r="E184" s="5">
        <f>Raw_Fluorescence!E182</f>
        <v>8.9722500000000007</v>
      </c>
      <c r="F184" s="5">
        <f>Raw_Fluorescence!F182</f>
        <v>8.9859100000000005</v>
      </c>
      <c r="G184" s="5">
        <f>Raw_Fluorescence!G182</f>
        <v>8.9697200000000006</v>
      </c>
      <c r="H184" s="5">
        <f>Raw_Fluorescence!H182</f>
        <v>8.9778300000000009</v>
      </c>
      <c r="I184" s="5">
        <f>Raw_Fluorescence!I182</f>
        <v>9.0192599999999992</v>
      </c>
      <c r="J184" s="7"/>
      <c r="K184" s="7">
        <f t="shared" si="77"/>
        <v>7.0231899999999996</v>
      </c>
      <c r="L184" s="7">
        <f t="shared" si="78"/>
        <v>1.6095887850468671E-2</v>
      </c>
      <c r="M184" s="7">
        <f t="shared" si="79"/>
        <v>1.5495140186914114E-2</v>
      </c>
      <c r="N184" s="7">
        <f t="shared" si="80"/>
        <v>2.1099252336451713E-2</v>
      </c>
      <c r="O184" s="7">
        <f t="shared" si="81"/>
        <v>2.4214953271162187E-4</v>
      </c>
      <c r="P184" s="7">
        <f t="shared" si="82"/>
        <v>1.9065420557851098E-5</v>
      </c>
      <c r="Q184" s="7">
        <f t="shared" si="83"/>
        <v>3.0609345794427867E-3</v>
      </c>
      <c r="R184" s="7">
        <f t="shared" si="84"/>
        <v>-5.2717757009297372E-3</v>
      </c>
      <c r="S184" s="7">
        <f t="shared" si="85"/>
        <v>2.9409999999998604E-2</v>
      </c>
      <c r="U184">
        <f t="shared" si="86"/>
        <v>7.0231899999999996</v>
      </c>
      <c r="V184">
        <f t="shared" si="87"/>
        <v>1.8436378522597948E-3</v>
      </c>
      <c r="W184">
        <f t="shared" si="88"/>
        <v>1.7365578172531025E-3</v>
      </c>
      <c r="X184">
        <f t="shared" si="89"/>
        <v>2.3496531164858771E-3</v>
      </c>
      <c r="Y184">
        <f t="shared" si="90"/>
        <v>2.6989447261686246E-5</v>
      </c>
      <c r="Z184">
        <f t="shared" si="91"/>
        <v>2.1217062055008568E-6</v>
      </c>
      <c r="AA184">
        <f t="shared" si="92"/>
        <v>3.4136845809685319E-4</v>
      </c>
      <c r="AB184">
        <f t="shared" si="93"/>
        <v>-5.8685472262929943E-4</v>
      </c>
      <c r="AC184">
        <f t="shared" si="94"/>
        <v>3.2714672658607875E-3</v>
      </c>
      <c r="AE184">
        <f t="shared" si="95"/>
        <v>7.0231899999999996</v>
      </c>
      <c r="AF184">
        <f t="shared" si="96"/>
        <v>1.1231176175992878E-3</v>
      </c>
      <c r="AG184">
        <f t="shared" si="97"/>
        <v>1.363216772418389E-3</v>
      </c>
    </row>
    <row r="185" spans="1:33" x14ac:dyDescent="0.25">
      <c r="A185" s="5">
        <f>Raw_Fluorescence!A183</f>
        <v>7.1367200000000004</v>
      </c>
      <c r="B185" s="5">
        <f>Raw_Fluorescence!B183</f>
        <v>8.7500999999999998</v>
      </c>
      <c r="C185" s="5">
        <f>Raw_Fluorescence!C183</f>
        <v>8.9440200000000001</v>
      </c>
      <c r="D185" s="5">
        <f>Raw_Fluorescence!D183</f>
        <v>9.0079799999999999</v>
      </c>
      <c r="E185" s="5">
        <f>Raw_Fluorescence!E183</f>
        <v>8.9747500000000002</v>
      </c>
      <c r="F185" s="5">
        <f>Raw_Fluorescence!F183</f>
        <v>8.9990799999999993</v>
      </c>
      <c r="G185" s="5">
        <f>Raw_Fluorescence!G183</f>
        <v>8.9740599999999997</v>
      </c>
      <c r="H185" s="5">
        <f>Raw_Fluorescence!H183</f>
        <v>8.9994399999999999</v>
      </c>
      <c r="I185" s="5">
        <f>Raw_Fluorescence!I183</f>
        <v>8.9911600000000007</v>
      </c>
      <c r="J185" s="7"/>
      <c r="K185" s="7">
        <f t="shared" si="77"/>
        <v>7.1367200000000004</v>
      </c>
      <c r="L185" s="7">
        <f t="shared" si="78"/>
        <v>1.9595887850467619E-2</v>
      </c>
      <c r="M185" s="7">
        <f t="shared" si="79"/>
        <v>2.1115140186914516E-2</v>
      </c>
      <c r="N185" s="7">
        <f t="shared" si="80"/>
        <v>2.8249252336451036E-2</v>
      </c>
      <c r="O185" s="7">
        <f t="shared" si="81"/>
        <v>2.7421495327111245E-3</v>
      </c>
      <c r="P185" s="7">
        <f t="shared" si="82"/>
        <v>1.3189065420556645E-2</v>
      </c>
      <c r="Q185" s="7">
        <f t="shared" si="83"/>
        <v>7.400934579441909E-3</v>
      </c>
      <c r="R185" s="7">
        <f t="shared" si="84"/>
        <v>1.6338224299069282E-2</v>
      </c>
      <c r="S185" s="7">
        <f t="shared" si="85"/>
        <v>1.3100000000001444E-3</v>
      </c>
      <c r="U185">
        <f t="shared" si="86"/>
        <v>7.1367200000000004</v>
      </c>
      <c r="V185">
        <f t="shared" si="87"/>
        <v>2.2445310830559733E-3</v>
      </c>
      <c r="W185">
        <f t="shared" si="88"/>
        <v>2.3663975486293404E-3</v>
      </c>
      <c r="X185">
        <f t="shared" si="89"/>
        <v>3.1458907989865125E-3</v>
      </c>
      <c r="Y185">
        <f t="shared" si="90"/>
        <v>3.0563387576263714E-4</v>
      </c>
      <c r="Z185">
        <f t="shared" si="91"/>
        <v>1.4677526710014446E-3</v>
      </c>
      <c r="AA185">
        <f t="shared" si="92"/>
        <v>8.2538373829592988E-4</v>
      </c>
      <c r="AB185">
        <f t="shared" si="93"/>
        <v>1.8187731484089133E-3</v>
      </c>
      <c r="AC185">
        <f t="shared" si="94"/>
        <v>1.4571989521517536E-4</v>
      </c>
      <c r="AE185">
        <f t="shared" si="95"/>
        <v>7.1367200000000004</v>
      </c>
      <c r="AF185">
        <f t="shared" si="96"/>
        <v>1.5400103449194908E-3</v>
      </c>
      <c r="AG185">
        <f t="shared" si="97"/>
        <v>1.0569139374588035E-3</v>
      </c>
    </row>
    <row r="186" spans="1:33" x14ac:dyDescent="0.25">
      <c r="A186" s="5">
        <f>Raw_Fluorescence!A184</f>
        <v>7.2519799999999996</v>
      </c>
      <c r="B186" s="5">
        <f>Raw_Fluorescence!B184</f>
        <v>8.7446599999999997</v>
      </c>
      <c r="C186" s="5">
        <f>Raw_Fluorescence!C184</f>
        <v>8.9475999999999996</v>
      </c>
      <c r="D186" s="5">
        <f>Raw_Fluorescence!D184</f>
        <v>9.0145</v>
      </c>
      <c r="E186" s="5">
        <f>Raw_Fluorescence!E184</f>
        <v>8.9832900000000002</v>
      </c>
      <c r="F186" s="5">
        <f>Raw_Fluorescence!F184</f>
        <v>9.0065200000000001</v>
      </c>
      <c r="G186" s="5">
        <f>Raw_Fluorescence!G184</f>
        <v>8.9687999999999999</v>
      </c>
      <c r="H186" s="5">
        <f>Raw_Fluorescence!H184</f>
        <v>8.9860399999999991</v>
      </c>
      <c r="I186" s="5">
        <f>Raw_Fluorescence!I184</f>
        <v>8.9879700000000007</v>
      </c>
      <c r="J186" s="7"/>
      <c r="K186" s="7">
        <f t="shared" si="77"/>
        <v>7.2519799999999996</v>
      </c>
      <c r="L186" s="7">
        <f t="shared" si="78"/>
        <v>1.4155887850467508E-2</v>
      </c>
      <c r="M186" s="7">
        <f t="shared" si="79"/>
        <v>2.4695140186913989E-2</v>
      </c>
      <c r="N186" s="7">
        <f t="shared" si="80"/>
        <v>3.4769252336451117E-2</v>
      </c>
      <c r="O186" s="7">
        <f t="shared" si="81"/>
        <v>1.1282149532711117E-2</v>
      </c>
      <c r="P186" s="7">
        <f t="shared" si="82"/>
        <v>2.0629065420557424E-2</v>
      </c>
      <c r="Q186" s="7">
        <f t="shared" si="83"/>
        <v>2.1409345794420886E-3</v>
      </c>
      <c r="R186" s="7">
        <f t="shared" si="84"/>
        <v>2.938224299068537E-3</v>
      </c>
      <c r="S186" s="7">
        <f t="shared" si="85"/>
        <v>-1.8799999999998818E-3</v>
      </c>
      <c r="U186">
        <f t="shared" si="86"/>
        <v>7.2519799999999996</v>
      </c>
      <c r="V186">
        <f t="shared" si="87"/>
        <v>1.6214284614754274E-3</v>
      </c>
      <c r="W186">
        <f t="shared" si="88"/>
        <v>2.767612181783511E-3</v>
      </c>
      <c r="X186">
        <f t="shared" si="89"/>
        <v>3.871970475896261E-3</v>
      </c>
      <c r="Y186">
        <f t="shared" si="90"/>
        <v>1.2574832435220738E-3</v>
      </c>
      <c r="Z186">
        <f t="shared" si="91"/>
        <v>2.2957173162621858E-3</v>
      </c>
      <c r="AA186">
        <f t="shared" si="92"/>
        <v>2.3876614063519919E-4</v>
      </c>
      <c r="AB186">
        <f t="shared" si="93"/>
        <v>3.2708349214258725E-4</v>
      </c>
      <c r="AC186">
        <f t="shared" si="94"/>
        <v>-2.0912473511792539E-4</v>
      </c>
      <c r="AE186">
        <f t="shared" si="95"/>
        <v>7.2519799999999996</v>
      </c>
      <c r="AF186">
        <f t="shared" si="96"/>
        <v>1.5213670720749153E-3</v>
      </c>
      <c r="AG186">
        <f t="shared" si="97"/>
        <v>1.4052813041324794E-3</v>
      </c>
    </row>
    <row r="187" spans="1:33" x14ac:dyDescent="0.25">
      <c r="A187" s="5">
        <f>Raw_Fluorescence!A185</f>
        <v>7.3689600000000004</v>
      </c>
      <c r="B187" s="5">
        <f>Raw_Fluorescence!B185</f>
        <v>8.7514699999999994</v>
      </c>
      <c r="C187" s="5">
        <f>Raw_Fluorescence!C185</f>
        <v>8.9451400000000003</v>
      </c>
      <c r="D187" s="5">
        <f>Raw_Fluorescence!D185</f>
        <v>9.0137</v>
      </c>
      <c r="E187" s="5">
        <f>Raw_Fluorescence!E185</f>
        <v>8.9891299999999994</v>
      </c>
      <c r="F187" s="5">
        <f>Raw_Fluorescence!F185</f>
        <v>8.9876900000000006</v>
      </c>
      <c r="G187" s="5">
        <f>Raw_Fluorescence!G185</f>
        <v>8.9715799999999994</v>
      </c>
      <c r="H187" s="5">
        <f>Raw_Fluorescence!H185</f>
        <v>8.9869800000000009</v>
      </c>
      <c r="I187" s="5">
        <f>Raw_Fluorescence!I185</f>
        <v>9.0022500000000001</v>
      </c>
      <c r="J187" s="7"/>
      <c r="K187" s="7">
        <f t="shared" si="77"/>
        <v>7.3689600000000004</v>
      </c>
      <c r="L187" s="7">
        <f t="shared" si="78"/>
        <v>2.0965887850467269E-2</v>
      </c>
      <c r="M187" s="7">
        <f t="shared" si="79"/>
        <v>2.2235140186914748E-2</v>
      </c>
      <c r="N187" s="7">
        <f t="shared" si="80"/>
        <v>3.3969252336451206E-2</v>
      </c>
      <c r="O187" s="7">
        <f t="shared" si="81"/>
        <v>1.7122149532710296E-2</v>
      </c>
      <c r="P187" s="7">
        <f t="shared" si="82"/>
        <v>1.7990654205579659E-3</v>
      </c>
      <c r="Q187" s="7">
        <f t="shared" si="83"/>
        <v>4.9209345794416492E-3</v>
      </c>
      <c r="R187" s="7">
        <f t="shared" si="84"/>
        <v>3.8782242990702542E-3</v>
      </c>
      <c r="S187" s="7">
        <f t="shared" si="85"/>
        <v>1.2399999999999523E-2</v>
      </c>
      <c r="U187">
        <f t="shared" si="86"/>
        <v>7.3689600000000004</v>
      </c>
      <c r="V187">
        <f t="shared" si="87"/>
        <v>2.4014521476819132E-3</v>
      </c>
      <c r="W187">
        <f t="shared" si="88"/>
        <v>2.4919172103982875E-3</v>
      </c>
      <c r="X187">
        <f t="shared" si="89"/>
        <v>3.7828809449871E-3</v>
      </c>
      <c r="Y187">
        <f t="shared" si="90"/>
        <v>1.9083966285003331E-3</v>
      </c>
      <c r="Z187">
        <f t="shared" si="91"/>
        <v>2.0021002187271326E-4</v>
      </c>
      <c r="AA187">
        <f t="shared" si="92"/>
        <v>5.4880357818208689E-4</v>
      </c>
      <c r="AB187">
        <f t="shared" si="93"/>
        <v>4.3172440832861937E-4</v>
      </c>
      <c r="AC187">
        <f t="shared" si="94"/>
        <v>1.3793333592884778E-3</v>
      </c>
      <c r="AE187">
        <f t="shared" si="95"/>
        <v>7.3689600000000004</v>
      </c>
      <c r="AF187">
        <f t="shared" si="96"/>
        <v>1.6430897874049411E-3</v>
      </c>
      <c r="AG187">
        <f t="shared" si="97"/>
        <v>1.2398763326572036E-3</v>
      </c>
    </row>
    <row r="188" spans="1:33" x14ac:dyDescent="0.25">
      <c r="A188" s="5">
        <f>Raw_Fluorescence!A186</f>
        <v>7.4877099999999999</v>
      </c>
      <c r="B188" s="5">
        <f>Raw_Fluorescence!B186</f>
        <v>8.7379999999999995</v>
      </c>
      <c r="C188" s="5">
        <f>Raw_Fluorescence!C186</f>
        <v>8.9340799999999998</v>
      </c>
      <c r="D188" s="5">
        <f>Raw_Fluorescence!D186</f>
        <v>9.0151500000000002</v>
      </c>
      <c r="E188" s="5">
        <f>Raw_Fluorescence!E186</f>
        <v>8.9858600000000006</v>
      </c>
      <c r="F188" s="5">
        <f>Raw_Fluorescence!F186</f>
        <v>8.9947800000000004</v>
      </c>
      <c r="G188" s="5">
        <f>Raw_Fluorescence!G186</f>
        <v>8.9766100000000009</v>
      </c>
      <c r="H188" s="5">
        <f>Raw_Fluorescence!H186</f>
        <v>8.9920399999999994</v>
      </c>
      <c r="I188" s="5">
        <f>Raw_Fluorescence!I186</f>
        <v>9.0073600000000003</v>
      </c>
      <c r="J188" s="7"/>
      <c r="K188" s="7">
        <f t="shared" si="77"/>
        <v>7.4877099999999999</v>
      </c>
      <c r="L188" s="7">
        <f t="shared" si="78"/>
        <v>7.4958878504673976E-3</v>
      </c>
      <c r="M188" s="7">
        <f t="shared" si="79"/>
        <v>1.1175140186914234E-2</v>
      </c>
      <c r="N188" s="7">
        <f t="shared" si="80"/>
        <v>3.5419252336451379E-2</v>
      </c>
      <c r="O188" s="7">
        <f t="shared" si="81"/>
        <v>1.3852149532711522E-2</v>
      </c>
      <c r="P188" s="7">
        <f t="shared" si="82"/>
        <v>8.8890654205577846E-3</v>
      </c>
      <c r="Q188" s="7">
        <f t="shared" si="83"/>
        <v>9.9509345794430715E-3</v>
      </c>
      <c r="R188" s="7">
        <f t="shared" si="84"/>
        <v>8.9382242990687644E-3</v>
      </c>
      <c r="S188" s="7">
        <f t="shared" si="85"/>
        <v>1.7509999999999692E-2</v>
      </c>
      <c r="U188">
        <f t="shared" si="86"/>
        <v>7.4877099999999999</v>
      </c>
      <c r="V188">
        <f t="shared" si="87"/>
        <v>8.5858591373160007E-4</v>
      </c>
      <c r="W188">
        <f t="shared" si="88"/>
        <v>1.2524105504301351E-3</v>
      </c>
      <c r="X188">
        <f t="shared" si="89"/>
        <v>3.9443557197599913E-3</v>
      </c>
      <c r="Y188">
        <f t="shared" si="90"/>
        <v>1.5439297160211535E-3</v>
      </c>
      <c r="Z188">
        <f t="shared" si="91"/>
        <v>9.8922471742350507E-4</v>
      </c>
      <c r="AA188">
        <f t="shared" si="92"/>
        <v>1.1097705964776023E-3</v>
      </c>
      <c r="AB188">
        <f t="shared" si="93"/>
        <v>9.9500423375436316E-4</v>
      </c>
      <c r="AC188">
        <f t="shared" si="94"/>
        <v>1.9477521871888509E-3</v>
      </c>
      <c r="AE188">
        <f t="shared" si="95"/>
        <v>7.4877099999999999</v>
      </c>
      <c r="AF188">
        <f t="shared" si="96"/>
        <v>1.5801292043484002E-3</v>
      </c>
      <c r="AG188">
        <f t="shared" si="97"/>
        <v>1.0188806797434848E-3</v>
      </c>
    </row>
    <row r="189" spans="1:33" x14ac:dyDescent="0.25">
      <c r="A189" s="5">
        <f>Raw_Fluorescence!A187</f>
        <v>7.6082599999999996</v>
      </c>
      <c r="B189" s="5">
        <f>Raw_Fluorescence!B187</f>
        <v>8.7529599999999999</v>
      </c>
      <c r="C189" s="5">
        <f>Raw_Fluorescence!C187</f>
        <v>8.9377800000000001</v>
      </c>
      <c r="D189" s="5">
        <f>Raw_Fluorescence!D187</f>
        <v>9.0120000000000005</v>
      </c>
      <c r="E189" s="5">
        <f>Raw_Fluorescence!E187</f>
        <v>8.9867699999999999</v>
      </c>
      <c r="F189" s="5">
        <f>Raw_Fluorescence!F187</f>
        <v>8.9946599999999997</v>
      </c>
      <c r="G189" s="5">
        <f>Raw_Fluorescence!G187</f>
        <v>8.9845299999999995</v>
      </c>
      <c r="H189" s="5">
        <f>Raw_Fluorescence!H187</f>
        <v>8.9939699999999991</v>
      </c>
      <c r="I189" s="5">
        <f>Raw_Fluorescence!I187</f>
        <v>9.0200899999999997</v>
      </c>
      <c r="J189" s="7"/>
      <c r="K189" s="7">
        <f t="shared" si="77"/>
        <v>7.6082599999999996</v>
      </c>
      <c r="L189" s="7">
        <f t="shared" si="78"/>
        <v>2.2455887850467704E-2</v>
      </c>
      <c r="M189" s="7">
        <f t="shared" si="79"/>
        <v>1.4875140186914493E-2</v>
      </c>
      <c r="N189" s="7">
        <f t="shared" si="80"/>
        <v>3.2269252336451615E-2</v>
      </c>
      <c r="O189" s="7">
        <f t="shared" si="81"/>
        <v>1.4762149532710822E-2</v>
      </c>
      <c r="P189" s="7">
        <f t="shared" si="82"/>
        <v>8.7690654205569984E-3</v>
      </c>
      <c r="Q189" s="7">
        <f t="shared" si="83"/>
        <v>1.7870934579441666E-2</v>
      </c>
      <c r="R189" s="7">
        <f t="shared" si="84"/>
        <v>1.086822429906853E-2</v>
      </c>
      <c r="S189" s="7">
        <f t="shared" si="85"/>
        <v>3.0239999999999156E-2</v>
      </c>
      <c r="U189">
        <f t="shared" si="86"/>
        <v>7.6082599999999996</v>
      </c>
      <c r="V189">
        <f t="shared" si="87"/>
        <v>2.5721181230781019E-3</v>
      </c>
      <c r="W189">
        <f t="shared" si="88"/>
        <v>1.6670737187739211E-3</v>
      </c>
      <c r="X189">
        <f t="shared" si="89"/>
        <v>3.5935656918051587E-3</v>
      </c>
      <c r="Y189">
        <f t="shared" si="90"/>
        <v>1.6453562879954419E-3</v>
      </c>
      <c r="Z189">
        <f t="shared" si="91"/>
        <v>9.7587044895147148E-4</v>
      </c>
      <c r="AA189">
        <f t="shared" si="92"/>
        <v>1.9930427207118838E-3</v>
      </c>
      <c r="AB189">
        <f t="shared" si="93"/>
        <v>1.209852072306117E-3</v>
      </c>
      <c r="AC189">
        <f t="shared" si="94"/>
        <v>3.3637936116841945E-3</v>
      </c>
      <c r="AE189">
        <f t="shared" si="95"/>
        <v>7.6082599999999996</v>
      </c>
      <c r="AF189">
        <f t="shared" si="96"/>
        <v>2.1275840844132863E-3</v>
      </c>
      <c r="AG189">
        <f t="shared" si="97"/>
        <v>9.6409230050559258E-4</v>
      </c>
    </row>
    <row r="190" spans="1:33" x14ac:dyDescent="0.25">
      <c r="A190" s="5">
        <f>Raw_Fluorescence!A188</f>
        <v>7.7306299999999997</v>
      </c>
      <c r="B190" s="5">
        <f>Raw_Fluorescence!B188</f>
        <v>8.7408900000000003</v>
      </c>
      <c r="C190" s="5">
        <f>Raw_Fluorescence!C188</f>
        <v>8.9308399999999999</v>
      </c>
      <c r="D190" s="5">
        <f>Raw_Fluorescence!D188</f>
        <v>9.0036799999999992</v>
      </c>
      <c r="E190" s="5">
        <f>Raw_Fluorescence!E188</f>
        <v>8.9836299999999998</v>
      </c>
      <c r="F190" s="5">
        <f>Raw_Fluorescence!F188</f>
        <v>9.0033799999999999</v>
      </c>
      <c r="G190" s="5">
        <f>Raw_Fluorescence!G188</f>
        <v>8.9861799999999992</v>
      </c>
      <c r="H190" s="5">
        <f>Raw_Fluorescence!H188</f>
        <v>8.9982100000000003</v>
      </c>
      <c r="I190" s="5">
        <f>Raw_Fluorescence!I188</f>
        <v>9.0059299999999993</v>
      </c>
      <c r="J190" s="7"/>
      <c r="K190" s="7">
        <f t="shared" si="77"/>
        <v>7.7306299999999997</v>
      </c>
      <c r="L190" s="7">
        <f t="shared" si="78"/>
        <v>1.0385887850468123E-2</v>
      </c>
      <c r="M190" s="7">
        <f t="shared" si="79"/>
        <v>7.9351401869143245E-3</v>
      </c>
      <c r="N190" s="7">
        <f t="shared" si="80"/>
        <v>2.39492523364504E-2</v>
      </c>
      <c r="O190" s="7">
        <f t="shared" si="81"/>
        <v>1.1622149532710679E-2</v>
      </c>
      <c r="P190" s="7">
        <f t="shared" si="82"/>
        <v>1.7489065420557282E-2</v>
      </c>
      <c r="Q190" s="7">
        <f t="shared" si="83"/>
        <v>1.9520934579441374E-2</v>
      </c>
      <c r="R190" s="7">
        <f t="shared" si="84"/>
        <v>1.5108224299069661E-2</v>
      </c>
      <c r="S190" s="7">
        <f t="shared" si="85"/>
        <v>1.6079999999998762E-2</v>
      </c>
      <c r="U190">
        <f t="shared" si="86"/>
        <v>7.7306299999999997</v>
      </c>
      <c r="V190">
        <f t="shared" si="87"/>
        <v>1.1896091814463414E-3</v>
      </c>
      <c r="W190">
        <f t="shared" si="88"/>
        <v>8.8930010031290944E-4</v>
      </c>
      <c r="X190">
        <f t="shared" si="89"/>
        <v>2.6670345703496507E-3</v>
      </c>
      <c r="Y190">
        <f t="shared" si="90"/>
        <v>1.2953788857981621E-3</v>
      </c>
      <c r="Z190">
        <f t="shared" si="91"/>
        <v>1.9462806245795819E-3</v>
      </c>
      <c r="AA190">
        <f t="shared" si="92"/>
        <v>2.1770577465940258E-3</v>
      </c>
      <c r="AB190">
        <f t="shared" si="93"/>
        <v>1.6818493963785468E-3</v>
      </c>
      <c r="AC190">
        <f t="shared" si="94"/>
        <v>1.7886839046256345E-3</v>
      </c>
      <c r="AE190">
        <f t="shared" si="95"/>
        <v>7.7306299999999997</v>
      </c>
      <c r="AF190">
        <f t="shared" si="96"/>
        <v>1.7043993012606066E-3</v>
      </c>
      <c r="AG190">
        <f t="shared" si="97"/>
        <v>5.7481486578516252E-4</v>
      </c>
    </row>
    <row r="191" spans="1:33" x14ac:dyDescent="0.25">
      <c r="A191" s="5">
        <f>Raw_Fluorescence!A189</f>
        <v>7.8548400000000003</v>
      </c>
      <c r="B191" s="5">
        <f>Raw_Fluorescence!B189</f>
        <v>8.7461300000000008</v>
      </c>
      <c r="C191" s="5">
        <f>Raw_Fluorescence!C189</f>
        <v>8.9255999999999993</v>
      </c>
      <c r="D191" s="5">
        <f>Raw_Fluorescence!D189</f>
        <v>8.9881600000000006</v>
      </c>
      <c r="E191" s="5">
        <f>Raw_Fluorescence!E189</f>
        <v>8.97377</v>
      </c>
      <c r="F191" s="5">
        <f>Raw_Fluorescence!F189</f>
        <v>9.0045300000000008</v>
      </c>
      <c r="G191" s="5">
        <f>Raw_Fluorescence!G189</f>
        <v>8.9753299999999996</v>
      </c>
      <c r="H191" s="5">
        <f>Raw_Fluorescence!H189</f>
        <v>9.0059799999999992</v>
      </c>
      <c r="I191" s="5">
        <f>Raw_Fluorescence!I189</f>
        <v>9.0090199999999996</v>
      </c>
      <c r="J191" s="7"/>
      <c r="K191" s="7">
        <f t="shared" si="77"/>
        <v>7.8548400000000003</v>
      </c>
      <c r="L191" s="7">
        <f t="shared" si="78"/>
        <v>1.56258878504687E-2</v>
      </c>
      <c r="M191" s="7">
        <f t="shared" si="79"/>
        <v>2.695140186913747E-3</v>
      </c>
      <c r="N191" s="7">
        <f t="shared" si="80"/>
        <v>8.4292523364517535E-3</v>
      </c>
      <c r="O191" s="7">
        <f t="shared" si="81"/>
        <v>1.7621495327109216E-3</v>
      </c>
      <c r="P191" s="7">
        <f t="shared" si="82"/>
        <v>1.8639065420558154E-2</v>
      </c>
      <c r="Q191" s="7">
        <f t="shared" si="83"/>
        <v>8.6709345794417914E-3</v>
      </c>
      <c r="R191" s="7">
        <f t="shared" si="84"/>
        <v>2.2878224299068606E-2</v>
      </c>
      <c r="S191" s="7">
        <f t="shared" si="85"/>
        <v>1.9169999999999021E-2</v>
      </c>
      <c r="U191">
        <f t="shared" si="86"/>
        <v>7.8548400000000003</v>
      </c>
      <c r="V191">
        <f t="shared" si="87"/>
        <v>1.7898036184100096E-3</v>
      </c>
      <c r="W191">
        <f t="shared" si="88"/>
        <v>3.020473970368215E-4</v>
      </c>
      <c r="X191">
        <f t="shared" si="89"/>
        <v>9.3869767071189461E-4</v>
      </c>
      <c r="Y191">
        <f t="shared" si="90"/>
        <v>1.9640525979022004E-4</v>
      </c>
      <c r="Z191">
        <f t="shared" si="91"/>
        <v>2.0742590307691621E-3</v>
      </c>
      <c r="AA191">
        <f t="shared" si="92"/>
        <v>9.6701954609613604E-4</v>
      </c>
      <c r="AB191">
        <f t="shared" si="93"/>
        <v>2.5468067567656462E-3</v>
      </c>
      <c r="AC191">
        <f t="shared" si="94"/>
        <v>2.1324048788354667E-3</v>
      </c>
      <c r="AE191">
        <f t="shared" si="95"/>
        <v>7.8548400000000003</v>
      </c>
      <c r="AF191">
        <f t="shared" si="96"/>
        <v>1.3684305198019195E-3</v>
      </c>
      <c r="AG191">
        <f t="shared" si="97"/>
        <v>8.8677536358655921E-4</v>
      </c>
    </row>
    <row r="192" spans="1:33" x14ac:dyDescent="0.25">
      <c r="A192" s="5">
        <f>Raw_Fluorescence!A190</f>
        <v>7.9809299999999999</v>
      </c>
      <c r="B192" s="5">
        <f>Raw_Fluorescence!B190</f>
        <v>8.7367500000000007</v>
      </c>
      <c r="C192" s="5">
        <f>Raw_Fluorescence!C190</f>
        <v>8.9212600000000002</v>
      </c>
      <c r="D192" s="5">
        <f>Raw_Fluorescence!D190</f>
        <v>9.0079999999999991</v>
      </c>
      <c r="E192" s="5">
        <f>Raw_Fluorescence!E190</f>
        <v>8.9831199999999995</v>
      </c>
      <c r="F192" s="5">
        <f>Raw_Fluorescence!F190</f>
        <v>8.9891000000000005</v>
      </c>
      <c r="G192" s="5">
        <f>Raw_Fluorescence!G190</f>
        <v>8.9781099999999991</v>
      </c>
      <c r="H192" s="5">
        <f>Raw_Fluorescence!H190</f>
        <v>8.9980100000000007</v>
      </c>
      <c r="I192" s="5">
        <f>Raw_Fluorescence!I190</f>
        <v>8.99634</v>
      </c>
      <c r="J192" s="7"/>
      <c r="K192" s="7">
        <f t="shared" si="77"/>
        <v>7.9809299999999999</v>
      </c>
      <c r="L192" s="7">
        <f t="shared" si="78"/>
        <v>6.2458878504685345E-3</v>
      </c>
      <c r="M192" s="7">
        <f t="shared" si="79"/>
        <v>-1.6448598130853753E-3</v>
      </c>
      <c r="N192" s="7">
        <f t="shared" si="80"/>
        <v>2.8269252336450279E-2</v>
      </c>
      <c r="O192" s="7">
        <f t="shared" si="81"/>
        <v>1.1112149532710447E-2</v>
      </c>
      <c r="P192" s="7">
        <f t="shared" si="82"/>
        <v>3.2090654205578772E-3</v>
      </c>
      <c r="Q192" s="7">
        <f t="shared" si="83"/>
        <v>1.1450934579441352E-2</v>
      </c>
      <c r="R192" s="7">
        <f t="shared" si="84"/>
        <v>1.4908224299070127E-2</v>
      </c>
      <c r="S192" s="7">
        <f t="shared" si="85"/>
        <v>6.4899999999994407E-3</v>
      </c>
      <c r="U192">
        <f t="shared" si="86"/>
        <v>7.9809299999999999</v>
      </c>
      <c r="V192">
        <f t="shared" si="87"/>
        <v>7.1540975987590923E-4</v>
      </c>
      <c r="W192">
        <f t="shared" si="88"/>
        <v>-1.8434129231764904E-4</v>
      </c>
      <c r="X192">
        <f t="shared" si="89"/>
        <v>3.1481180372591577E-3</v>
      </c>
      <c r="Y192">
        <f t="shared" si="90"/>
        <v>1.2385354223839308E-3</v>
      </c>
      <c r="Z192">
        <f t="shared" si="91"/>
        <v>3.5712267641806937E-4</v>
      </c>
      <c r="AA192">
        <f t="shared" si="92"/>
        <v>1.2770569836430237E-3</v>
      </c>
      <c r="AB192">
        <f t="shared" si="93"/>
        <v>1.6595853716582069E-3</v>
      </c>
      <c r="AC192">
        <f t="shared" si="94"/>
        <v>7.2192528240175757E-4</v>
      </c>
      <c r="AE192">
        <f t="shared" si="95"/>
        <v>7.9809299999999999</v>
      </c>
      <c r="AF192">
        <f t="shared" si="96"/>
        <v>1.116676530165301E-3</v>
      </c>
      <c r="AG192">
        <f t="shared" si="97"/>
        <v>1.0034575288966289E-3</v>
      </c>
    </row>
    <row r="193" spans="1:33" x14ac:dyDescent="0.25">
      <c r="A193" s="5">
        <f>Raw_Fluorescence!A191</f>
        <v>8.1089099999999998</v>
      </c>
      <c r="B193" s="5">
        <f>Raw_Fluorescence!B191</f>
        <v>8.7354400000000005</v>
      </c>
      <c r="C193" s="5">
        <f>Raw_Fluorescence!C191</f>
        <v>8.9302200000000003</v>
      </c>
      <c r="D193" s="5">
        <f>Raw_Fluorescence!D191</f>
        <v>8.9938599999999997</v>
      </c>
      <c r="E193" s="5">
        <f>Raw_Fluorescence!E191</f>
        <v>8.9917400000000001</v>
      </c>
      <c r="F193" s="5">
        <f>Raw_Fluorescence!F191</f>
        <v>8.9969599999999996</v>
      </c>
      <c r="G193" s="5">
        <f>Raw_Fluorescence!G191</f>
        <v>8.9833999999999996</v>
      </c>
      <c r="H193" s="5">
        <f>Raw_Fluorescence!H191</f>
        <v>8.9989299999999997</v>
      </c>
      <c r="I193" s="5">
        <f>Raw_Fluorescence!I191</f>
        <v>9.0057399999999994</v>
      </c>
      <c r="J193" s="7"/>
      <c r="K193" s="7">
        <f t="shared" si="77"/>
        <v>8.1089099999999998</v>
      </c>
      <c r="L193" s="7">
        <f t="shared" si="78"/>
        <v>4.9358878504683901E-3</v>
      </c>
      <c r="M193" s="7">
        <f t="shared" si="79"/>
        <v>7.3151401869147037E-3</v>
      </c>
      <c r="N193" s="7">
        <f t="shared" si="80"/>
        <v>1.4129252336450904E-2</v>
      </c>
      <c r="O193" s="7">
        <f t="shared" si="81"/>
        <v>1.9732149532710963E-2</v>
      </c>
      <c r="P193" s="7">
        <f t="shared" si="82"/>
        <v>1.1069065420556967E-2</v>
      </c>
      <c r="Q193" s="7">
        <f t="shared" si="83"/>
        <v>1.6740934579441813E-2</v>
      </c>
      <c r="R193" s="7">
        <f t="shared" si="84"/>
        <v>1.5828224299069049E-2</v>
      </c>
      <c r="S193" s="7">
        <f t="shared" si="85"/>
        <v>1.5889999999998849E-2</v>
      </c>
      <c r="U193">
        <f t="shared" si="86"/>
        <v>8.1089099999999998</v>
      </c>
      <c r="V193">
        <f t="shared" si="87"/>
        <v>5.6536115063499212E-4</v>
      </c>
      <c r="W193">
        <f t="shared" si="88"/>
        <v>8.1981600183372784E-4</v>
      </c>
      <c r="X193">
        <f t="shared" si="89"/>
        <v>1.5734605784396396E-3</v>
      </c>
      <c r="Y193">
        <f t="shared" si="90"/>
        <v>2.199301411855458E-3</v>
      </c>
      <c r="Z193">
        <f t="shared" si="91"/>
        <v>1.2318272613304339E-3</v>
      </c>
      <c r="AA193">
        <f t="shared" si="92"/>
        <v>1.8670203090471382E-3</v>
      </c>
      <c r="AB193">
        <f t="shared" si="93"/>
        <v>1.7619998853718886E-3</v>
      </c>
      <c r="AC193">
        <f t="shared" si="94"/>
        <v>1.7675489579913847E-3</v>
      </c>
      <c r="AE193">
        <f t="shared" si="95"/>
        <v>8.1089099999999998</v>
      </c>
      <c r="AF193">
        <f t="shared" si="96"/>
        <v>1.4732919445630828E-3</v>
      </c>
      <c r="AG193">
        <f t="shared" si="97"/>
        <v>5.5700209276158576E-4</v>
      </c>
    </row>
    <row r="194" spans="1:33" x14ac:dyDescent="0.25">
      <c r="A194" s="5">
        <f>Raw_Fluorescence!A192</f>
        <v>8.2388399999999997</v>
      </c>
      <c r="B194" s="5">
        <f>Raw_Fluorescence!B192</f>
        <v>8.7599400000000003</v>
      </c>
      <c r="C194" s="5">
        <f>Raw_Fluorescence!C192</f>
        <v>8.9403900000000007</v>
      </c>
      <c r="D194" s="5">
        <f>Raw_Fluorescence!D192</f>
        <v>8.9899000000000004</v>
      </c>
      <c r="E194" s="5">
        <f>Raw_Fluorescence!E192</f>
        <v>8.9946599999999997</v>
      </c>
      <c r="F194" s="5">
        <f>Raw_Fluorescence!F192</f>
        <v>8.9941200000000006</v>
      </c>
      <c r="G194" s="5">
        <f>Raw_Fluorescence!G192</f>
        <v>8.9922699999999995</v>
      </c>
      <c r="H194" s="5">
        <f>Raw_Fluorescence!H192</f>
        <v>8.9803899999999999</v>
      </c>
      <c r="I194" s="5">
        <f>Raw_Fluorescence!I192</f>
        <v>9.0071100000000008</v>
      </c>
      <c r="J194" s="7"/>
      <c r="K194" s="7">
        <f t="shared" si="77"/>
        <v>8.2388399999999997</v>
      </c>
      <c r="L194" s="7">
        <f t="shared" si="78"/>
        <v>2.9435887850468134E-2</v>
      </c>
      <c r="M194" s="7">
        <f t="shared" si="79"/>
        <v>1.748514018691516E-2</v>
      </c>
      <c r="N194" s="7">
        <f t="shared" si="80"/>
        <v>1.0169252336451606E-2</v>
      </c>
      <c r="O194" s="7">
        <f t="shared" si="81"/>
        <v>2.2652149532710553E-2</v>
      </c>
      <c r="P194" s="7">
        <f t="shared" si="82"/>
        <v>8.2290654205579017E-3</v>
      </c>
      <c r="Q194" s="7">
        <f t="shared" si="83"/>
        <v>2.5610934579441746E-2</v>
      </c>
      <c r="R194" s="7">
        <f t="shared" si="84"/>
        <v>-2.7117757009307297E-3</v>
      </c>
      <c r="S194" s="7">
        <f t="shared" si="85"/>
        <v>1.7260000000000275E-2</v>
      </c>
      <c r="U194">
        <f t="shared" si="86"/>
        <v>8.2388399999999997</v>
      </c>
      <c r="V194">
        <f t="shared" si="87"/>
        <v>3.3716137662090561E-3</v>
      </c>
      <c r="W194">
        <f t="shared" si="88"/>
        <v>1.9595793591462136E-3</v>
      </c>
      <c r="X194">
        <f t="shared" si="89"/>
        <v>1.1324674004393239E-3</v>
      </c>
      <c r="Y194">
        <f t="shared" si="90"/>
        <v>2.5247581043445879E-3</v>
      </c>
      <c r="Z194">
        <f t="shared" si="91"/>
        <v>9.1577624082781481E-4</v>
      </c>
      <c r="AA194">
        <f t="shared" si="92"/>
        <v>2.8562404784864574E-3</v>
      </c>
      <c r="AB194">
        <f t="shared" si="93"/>
        <v>-3.0187520620839634E-4</v>
      </c>
      <c r="AC194">
        <f t="shared" si="94"/>
        <v>1.9199430468806792E-3</v>
      </c>
      <c r="AE194">
        <f t="shared" si="95"/>
        <v>8.2388399999999997</v>
      </c>
      <c r="AF194">
        <f t="shared" si="96"/>
        <v>1.7973128987657169E-3</v>
      </c>
      <c r="AG194">
        <f t="shared" si="97"/>
        <v>1.1829752467422904E-3</v>
      </c>
    </row>
    <row r="195" spans="1:33" x14ac:dyDescent="0.25">
      <c r="A195" s="5">
        <f>Raw_Fluorescence!A193</f>
        <v>8.3707100000000008</v>
      </c>
      <c r="B195" s="5">
        <f>Raw_Fluorescence!B193</f>
        <v>8.7487600000000008</v>
      </c>
      <c r="C195" s="5">
        <f>Raw_Fluorescence!C193</f>
        <v>8.93947</v>
      </c>
      <c r="D195" s="5">
        <f>Raw_Fluorescence!D193</f>
        <v>9.0048999999999992</v>
      </c>
      <c r="E195" s="5">
        <f>Raw_Fluorescence!E193</f>
        <v>9.0023400000000002</v>
      </c>
      <c r="F195" s="5">
        <f>Raw_Fluorescence!F193</f>
        <v>9.0058799999999994</v>
      </c>
      <c r="G195" s="5">
        <f>Raw_Fluorescence!G193</f>
        <v>8.9812899999999996</v>
      </c>
      <c r="H195" s="5">
        <f>Raw_Fluorescence!H193</f>
        <v>8.9964600000000008</v>
      </c>
      <c r="I195" s="5">
        <f>Raw_Fluorescence!I193</f>
        <v>9.0033999999999992</v>
      </c>
      <c r="J195" s="7"/>
      <c r="K195" s="7">
        <f t="shared" si="77"/>
        <v>8.3707100000000008</v>
      </c>
      <c r="L195" s="7">
        <f t="shared" si="78"/>
        <v>1.8255887850468611E-2</v>
      </c>
      <c r="M195" s="7">
        <f t="shared" si="79"/>
        <v>1.6565140186914462E-2</v>
      </c>
      <c r="N195" s="7">
        <f t="shared" si="80"/>
        <v>2.5169252336450398E-2</v>
      </c>
      <c r="O195" s="7">
        <f t="shared" si="81"/>
        <v>3.0332149532711128E-2</v>
      </c>
      <c r="P195" s="7">
        <f t="shared" si="82"/>
        <v>1.9989065420556784E-2</v>
      </c>
      <c r="Q195" s="7">
        <f t="shared" si="83"/>
        <v>1.4630934579441757E-2</v>
      </c>
      <c r="R195" s="7">
        <f t="shared" si="84"/>
        <v>1.3358224299070187E-2</v>
      </c>
      <c r="S195" s="7">
        <f t="shared" si="85"/>
        <v>1.3549999999998619E-2</v>
      </c>
      <c r="U195">
        <f t="shared" si="86"/>
        <v>8.3707100000000008</v>
      </c>
      <c r="V195">
        <f t="shared" si="87"/>
        <v>2.0910462461226466E-3</v>
      </c>
      <c r="W195">
        <f t="shared" si="88"/>
        <v>1.8564739226930929E-3</v>
      </c>
      <c r="X195">
        <f t="shared" si="89"/>
        <v>2.8028961049861353E-3</v>
      </c>
      <c r="Y195">
        <f t="shared" si="90"/>
        <v>3.3807537886997433E-3</v>
      </c>
      <c r="Z195">
        <f t="shared" si="91"/>
        <v>2.2244945510784026E-3</v>
      </c>
      <c r="AA195">
        <f t="shared" si="92"/>
        <v>1.6317041244341692E-3</v>
      </c>
      <c r="AB195">
        <f t="shared" si="93"/>
        <v>1.487039180075178E-3</v>
      </c>
      <c r="AC195">
        <f t="shared" si="94"/>
        <v>1.5072554047062651E-3</v>
      </c>
      <c r="AE195">
        <f t="shared" si="95"/>
        <v>8.3707100000000008</v>
      </c>
      <c r="AF195">
        <f t="shared" si="96"/>
        <v>2.1227079153494539E-3</v>
      </c>
      <c r="AG195">
        <f t="shared" si="97"/>
        <v>6.7098224041723157E-4</v>
      </c>
    </row>
    <row r="196" spans="1:33" x14ac:dyDescent="0.25">
      <c r="A196" s="5">
        <f>Raw_Fluorescence!A194</f>
        <v>8.5045900000000003</v>
      </c>
      <c r="B196" s="5">
        <f>Raw_Fluorescence!B194</f>
        <v>8.7548200000000005</v>
      </c>
      <c r="C196" s="5">
        <f>Raw_Fluorescence!C194</f>
        <v>8.9390900000000002</v>
      </c>
      <c r="D196" s="5">
        <f>Raw_Fluorescence!D194</f>
        <v>9.00427</v>
      </c>
      <c r="E196" s="5">
        <f>Raw_Fluorescence!E194</f>
        <v>8.9779300000000006</v>
      </c>
      <c r="F196" s="5">
        <f>Raw_Fluorescence!F194</f>
        <v>9.0021000000000004</v>
      </c>
      <c r="G196" s="5">
        <f>Raw_Fluorescence!G194</f>
        <v>8.9664300000000008</v>
      </c>
      <c r="H196" s="5">
        <f>Raw_Fluorescence!H194</f>
        <v>8.9837600000000002</v>
      </c>
      <c r="I196" s="5">
        <f>Raw_Fluorescence!I194</f>
        <v>9.0033999999999992</v>
      </c>
      <c r="J196" s="7"/>
      <c r="K196" s="7">
        <f t="shared" si="77"/>
        <v>8.5045900000000003</v>
      </c>
      <c r="L196" s="7">
        <f t="shared" si="78"/>
        <v>2.4315887850468343E-2</v>
      </c>
      <c r="M196" s="7">
        <f t="shared" si="79"/>
        <v>1.6185140186914637E-2</v>
      </c>
      <c r="N196" s="7">
        <f t="shared" si="80"/>
        <v>2.4539252336451156E-2</v>
      </c>
      <c r="O196" s="7">
        <f t="shared" si="81"/>
        <v>5.9221495327115292E-3</v>
      </c>
      <c r="P196" s="7">
        <f t="shared" si="82"/>
        <v>1.6209065420557778E-2</v>
      </c>
      <c r="Q196" s="7">
        <f t="shared" si="83"/>
        <v>-2.2906542055700641E-4</v>
      </c>
      <c r="R196" s="7">
        <f t="shared" si="84"/>
        <v>6.5822429906958746E-4</v>
      </c>
      <c r="S196" s="7">
        <f t="shared" si="85"/>
        <v>1.3549999999998619E-2</v>
      </c>
      <c r="U196">
        <f t="shared" si="86"/>
        <v>8.5045900000000003</v>
      </c>
      <c r="V196">
        <f t="shared" si="87"/>
        <v>2.7851642400156368E-3</v>
      </c>
      <c r="W196">
        <f t="shared" si="88"/>
        <v>1.8138868945929429E-3</v>
      </c>
      <c r="X196">
        <f t="shared" si="89"/>
        <v>2.7327380993952479E-3</v>
      </c>
      <c r="Y196">
        <f t="shared" si="90"/>
        <v>6.6006958881596224E-4</v>
      </c>
      <c r="Z196">
        <f t="shared" si="91"/>
        <v>1.8038350942122128E-3</v>
      </c>
      <c r="AA196">
        <f t="shared" si="92"/>
        <v>-2.5546351086368944E-5</v>
      </c>
      <c r="AB196">
        <f t="shared" si="93"/>
        <v>7.3273610330238932E-5</v>
      </c>
      <c r="AC196">
        <f t="shared" si="94"/>
        <v>1.5072554047062651E-3</v>
      </c>
      <c r="AE196">
        <f t="shared" si="95"/>
        <v>8.5045900000000003</v>
      </c>
      <c r="AF196">
        <f t="shared" si="96"/>
        <v>1.418834572622767E-3</v>
      </c>
      <c r="AG196">
        <f t="shared" si="97"/>
        <v>1.0939968710192505E-3</v>
      </c>
    </row>
    <row r="197" spans="1:33" x14ac:dyDescent="0.25">
      <c r="A197" s="5">
        <f>Raw_Fluorescence!A195</f>
        <v>8.6404899999999998</v>
      </c>
      <c r="B197" s="5">
        <f>Raw_Fluorescence!B195</f>
        <v>8.7537299999999991</v>
      </c>
      <c r="C197" s="5">
        <f>Raw_Fluorescence!C195</f>
        <v>8.9371899999999993</v>
      </c>
      <c r="D197" s="5">
        <f>Raw_Fluorescence!D195</f>
        <v>8.9857800000000001</v>
      </c>
      <c r="E197" s="5">
        <f>Raw_Fluorescence!E195</f>
        <v>8.9860399999999991</v>
      </c>
      <c r="F197" s="5">
        <f>Raw_Fluorescence!F195</f>
        <v>8.9999099999999999</v>
      </c>
      <c r="G197" s="5">
        <f>Raw_Fluorescence!G195</f>
        <v>8.9912700000000001</v>
      </c>
      <c r="H197" s="5">
        <f>Raw_Fluorescence!H195</f>
        <v>9.0034899999999993</v>
      </c>
      <c r="I197" s="5">
        <f>Raw_Fluorescence!I195</f>
        <v>8.9955599999999993</v>
      </c>
      <c r="J197" s="7"/>
      <c r="K197" s="7">
        <f t="shared" ref="K197:K260" si="98">A197</f>
        <v>8.6404899999999998</v>
      </c>
      <c r="L197" s="7">
        <f t="shared" ref="L197:L260" si="99">(B197-B$2)</f>
        <v>2.3225887850466975E-2</v>
      </c>
      <c r="M197" s="7">
        <f t="shared" ref="M197:M260" si="100">(C197-C$2)</f>
        <v>1.4285140186913736E-2</v>
      </c>
      <c r="N197" s="7">
        <f t="shared" ref="N197:N260" si="101">(D197-D$2)</f>
        <v>6.0492523364512607E-3</v>
      </c>
      <c r="O197" s="7">
        <f t="shared" ref="O197:O260" si="102">(E197-E$2)</f>
        <v>1.4032149532710037E-2</v>
      </c>
      <c r="P197" s="7">
        <f t="shared" ref="P197:P260" si="103">(F197-F$2)</f>
        <v>1.4019065420557197E-2</v>
      </c>
      <c r="Q197" s="7">
        <f t="shared" ref="Q197:Q260" si="104">(G197-G$2)</f>
        <v>2.4610934579442301E-2</v>
      </c>
      <c r="R197" s="7">
        <f t="shared" ref="R197:R260" si="105">(H197-H$2)</f>
        <v>2.0388224299068725E-2</v>
      </c>
      <c r="S197" s="7">
        <f t="shared" ref="S197:S260" si="106">(I197-I$2)</f>
        <v>5.7099999999987716E-3</v>
      </c>
      <c r="U197">
        <f t="shared" ref="U197:U260" si="107">A197</f>
        <v>8.6404899999999998</v>
      </c>
      <c r="V197">
        <f t="shared" ref="V197:V260" si="108">(B197-B$2)/B$2</f>
        <v>2.6603146338532043E-3</v>
      </c>
      <c r="W197">
        <f t="shared" ref="W197:W260" si="109">(C197-C$2)/C$2</f>
        <v>1.6009517540919939E-3</v>
      </c>
      <c r="X197">
        <f t="shared" ref="X197:X260" si="110">(D197-D$2)/D$2</f>
        <v>6.7365631625705767E-4</v>
      </c>
      <c r="Y197">
        <f t="shared" ref="Y197:Y260" si="111">(E197-E$2)/E$2</f>
        <v>1.5639921148730604E-3</v>
      </c>
      <c r="Z197">
        <f t="shared" ref="Z197:Z260" si="112">(F197-F$2)/F$2</f>
        <v>1.560119694599133E-3</v>
      </c>
      <c r="AA197">
        <f t="shared" ref="AA197:AA260" si="113">(G197-G$2)/G$2</f>
        <v>2.7447162203761105E-3</v>
      </c>
      <c r="AB197">
        <f t="shared" ref="AB197:AB260" si="114">(H197-H$2)/H$2</f>
        <v>2.269619648996783E-3</v>
      </c>
      <c r="AC197">
        <f t="shared" ref="AC197:AC260" si="115">(I197-I$2)/I$2</f>
        <v>6.3516076463998518E-4</v>
      </c>
      <c r="AE197">
        <f t="shared" ref="AE197:AE260" si="116">A197</f>
        <v>8.6404899999999998</v>
      </c>
      <c r="AF197">
        <f t="shared" ref="AF197:AF260" si="117">AVERAGE(V197:AC197)</f>
        <v>1.7135663934609163E-3</v>
      </c>
      <c r="AG197">
        <f t="shared" ref="AG197:AG260" si="118">_xlfn.STDEV.S(V197:AC197)</f>
        <v>8.0815216913779093E-4</v>
      </c>
    </row>
    <row r="198" spans="1:33" x14ac:dyDescent="0.25">
      <c r="A198" s="5">
        <f>Raw_Fluorescence!A196</f>
        <v>8.7784300000000002</v>
      </c>
      <c r="B198" s="5">
        <f>Raw_Fluorescence!B196</f>
        <v>8.7398000000000007</v>
      </c>
      <c r="C198" s="5">
        <f>Raw_Fluorescence!C196</f>
        <v>8.93079</v>
      </c>
      <c r="D198" s="5">
        <f>Raw_Fluorescence!D196</f>
        <v>8.9974399999999992</v>
      </c>
      <c r="E198" s="5">
        <f>Raw_Fluorescence!E196</f>
        <v>8.9915199999999995</v>
      </c>
      <c r="F198" s="5">
        <f>Raw_Fluorescence!F196</f>
        <v>9.0148600000000005</v>
      </c>
      <c r="G198" s="5">
        <f>Raw_Fluorescence!G196</f>
        <v>8.9870900000000002</v>
      </c>
      <c r="H198" s="5">
        <f>Raw_Fluorescence!H196</f>
        <v>8.9840199999999992</v>
      </c>
      <c r="I198" s="5">
        <f>Raw_Fluorescence!I196</f>
        <v>9.0119900000000008</v>
      </c>
      <c r="J198" s="7"/>
      <c r="K198" s="7">
        <f t="shared" si="98"/>
        <v>8.7784300000000002</v>
      </c>
      <c r="L198" s="7">
        <f t="shared" si="99"/>
        <v>9.2958878504685316E-3</v>
      </c>
      <c r="M198" s="7">
        <f t="shared" si="100"/>
        <v>7.8851401869144411E-3</v>
      </c>
      <c r="N198" s="7">
        <f t="shared" si="101"/>
        <v>1.7709252336450376E-2</v>
      </c>
      <c r="O198" s="7">
        <f t="shared" si="102"/>
        <v>1.951214953271041E-2</v>
      </c>
      <c r="P198" s="7">
        <f t="shared" si="103"/>
        <v>2.8969065420557882E-2</v>
      </c>
      <c r="Q198" s="7">
        <f t="shared" si="104"/>
        <v>2.043093457944245E-2</v>
      </c>
      <c r="R198" s="7">
        <f t="shared" si="105"/>
        <v>9.1822429906862624E-4</v>
      </c>
      <c r="S198" s="7">
        <f t="shared" si="106"/>
        <v>2.2140000000000271E-2</v>
      </c>
      <c r="U198">
        <f t="shared" si="107"/>
        <v>8.7784300000000002</v>
      </c>
      <c r="V198">
        <f t="shared" si="108"/>
        <v>1.0647595752841122E-3</v>
      </c>
      <c r="W198">
        <f t="shared" si="109"/>
        <v>8.8369654398395283E-4</v>
      </c>
      <c r="X198">
        <f t="shared" si="110"/>
        <v>1.9721362292581183E-3</v>
      </c>
      <c r="Y198">
        <f t="shared" si="111"/>
        <v>2.174780702147308E-3</v>
      </c>
      <c r="Z198">
        <f t="shared" si="112"/>
        <v>3.2238389750624866E-3</v>
      </c>
      <c r="AA198">
        <f t="shared" si="113"/>
        <v>2.2785448214746179E-3</v>
      </c>
      <c r="AB198">
        <f t="shared" si="114"/>
        <v>1.0221684246664113E-4</v>
      </c>
      <c r="AC198">
        <f t="shared" si="115"/>
        <v>2.4627774656974552E-3</v>
      </c>
      <c r="AE198">
        <f t="shared" si="116"/>
        <v>8.7784300000000002</v>
      </c>
      <c r="AF198">
        <f t="shared" si="117"/>
        <v>1.7703438944218365E-3</v>
      </c>
      <c r="AG198">
        <f t="shared" si="118"/>
        <v>1.0086278003230448E-3</v>
      </c>
    </row>
    <row r="199" spans="1:33" x14ac:dyDescent="0.25">
      <c r="A199" s="5">
        <f>Raw_Fluorescence!A197</f>
        <v>8.91845</v>
      </c>
      <c r="B199" s="5">
        <f>Raw_Fluorescence!B197</f>
        <v>8.7464300000000001</v>
      </c>
      <c r="C199" s="5">
        <f>Raw_Fluorescence!C197</f>
        <v>8.9371799999999997</v>
      </c>
      <c r="D199" s="5">
        <f>Raw_Fluorescence!D197</f>
        <v>9.0090699999999995</v>
      </c>
      <c r="E199" s="5">
        <f>Raw_Fluorescence!E197</f>
        <v>8.9861000000000004</v>
      </c>
      <c r="F199" s="5">
        <f>Raw_Fluorescence!F197</f>
        <v>8.9945199999999996</v>
      </c>
      <c r="G199" s="5">
        <f>Raw_Fluorescence!G197</f>
        <v>8.9747000000000003</v>
      </c>
      <c r="H199" s="5">
        <f>Raw_Fluorescence!H197</f>
        <v>9.0181100000000001</v>
      </c>
      <c r="I199" s="5">
        <f>Raw_Fluorescence!I197</f>
        <v>9.0060800000000008</v>
      </c>
      <c r="J199" s="7"/>
      <c r="K199" s="7">
        <f t="shared" si="98"/>
        <v>8.91845</v>
      </c>
      <c r="L199" s="7">
        <f t="shared" si="99"/>
        <v>1.5925887850468001E-2</v>
      </c>
      <c r="M199" s="7">
        <f t="shared" si="100"/>
        <v>1.4275140186914115E-2</v>
      </c>
      <c r="N199" s="7">
        <f t="shared" si="101"/>
        <v>2.9339252336450627E-2</v>
      </c>
      <c r="O199" s="7">
        <f t="shared" si="102"/>
        <v>1.4092149532711318E-2</v>
      </c>
      <c r="P199" s="7">
        <f t="shared" si="103"/>
        <v>8.6290654205569695E-3</v>
      </c>
      <c r="Q199" s="7">
        <f t="shared" si="104"/>
        <v>8.0409345794425491E-3</v>
      </c>
      <c r="R199" s="7">
        <f t="shared" si="105"/>
        <v>3.5008224299069468E-2</v>
      </c>
      <c r="S199" s="7">
        <f t="shared" si="106"/>
        <v>1.6230000000000189E-2</v>
      </c>
      <c r="U199">
        <f t="shared" si="107"/>
        <v>8.91845</v>
      </c>
      <c r="V199">
        <f t="shared" si="108"/>
        <v>1.8241658953353265E-3</v>
      </c>
      <c r="W199">
        <f t="shared" si="109"/>
        <v>1.5998310428262425E-3</v>
      </c>
      <c r="X199">
        <f t="shared" si="110"/>
        <v>3.267275284850212E-3</v>
      </c>
      <c r="Y199">
        <f t="shared" si="111"/>
        <v>1.5706795811572273E-3</v>
      </c>
      <c r="Z199">
        <f t="shared" si="112"/>
        <v>9.6029046906753116E-4</v>
      </c>
      <c r="AA199">
        <f t="shared" si="113"/>
        <v>8.9675926348666295E-4</v>
      </c>
      <c r="AB199">
        <f t="shared" si="114"/>
        <v>3.8971198560574984E-3</v>
      </c>
      <c r="AC199">
        <f t="shared" si="115"/>
        <v>1.8053693888107352E-3</v>
      </c>
      <c r="AE199">
        <f t="shared" si="116"/>
        <v>8.91845</v>
      </c>
      <c r="AF199">
        <f t="shared" si="117"/>
        <v>1.9776863476989293E-3</v>
      </c>
      <c r="AG199">
        <f t="shared" si="118"/>
        <v>1.0631794068546078E-3</v>
      </c>
    </row>
    <row r="200" spans="1:33" x14ac:dyDescent="0.25">
      <c r="A200" s="5">
        <f>Raw_Fluorescence!A198</f>
        <v>9.0605899999999995</v>
      </c>
      <c r="B200" s="5">
        <f>Raw_Fluorescence!B198</f>
        <v>8.7458299999999998</v>
      </c>
      <c r="C200" s="5">
        <f>Raw_Fluorescence!C198</f>
        <v>8.9484600000000007</v>
      </c>
      <c r="D200" s="5">
        <f>Raw_Fluorescence!D198</f>
        <v>9.0107800000000005</v>
      </c>
      <c r="E200" s="5">
        <f>Raw_Fluorescence!E198</f>
        <v>8.9960699999999996</v>
      </c>
      <c r="F200" s="5">
        <f>Raw_Fluorescence!F198</f>
        <v>8.9917400000000001</v>
      </c>
      <c r="G200" s="5">
        <f>Raw_Fluorescence!G198</f>
        <v>8.9824300000000008</v>
      </c>
      <c r="H200" s="5">
        <f>Raw_Fluorescence!H198</f>
        <v>8.9985199999999992</v>
      </c>
      <c r="I200" s="5">
        <f>Raw_Fluorescence!I198</f>
        <v>8.9930699999999995</v>
      </c>
      <c r="J200" s="7"/>
      <c r="K200" s="7">
        <f t="shared" si="98"/>
        <v>9.0605899999999995</v>
      </c>
      <c r="L200" s="7">
        <f t="shared" si="99"/>
        <v>1.5325887850467623E-2</v>
      </c>
      <c r="M200" s="7">
        <f t="shared" si="100"/>
        <v>2.5555140186915182E-2</v>
      </c>
      <c r="N200" s="7">
        <f t="shared" si="101"/>
        <v>3.1049252336451616E-2</v>
      </c>
      <c r="O200" s="7">
        <f t="shared" si="102"/>
        <v>2.4062149532710464E-2</v>
      </c>
      <c r="P200" s="7">
        <f t="shared" si="103"/>
        <v>5.8490654205574089E-3</v>
      </c>
      <c r="Q200" s="7">
        <f t="shared" si="104"/>
        <v>1.5770934579443008E-2</v>
      </c>
      <c r="R200" s="7">
        <f t="shared" si="105"/>
        <v>1.5418224299068584E-2</v>
      </c>
      <c r="S200" s="7">
        <f t="shared" si="106"/>
        <v>3.2199999999988904E-3</v>
      </c>
      <c r="U200">
        <f t="shared" si="107"/>
        <v>9.0605899999999995</v>
      </c>
      <c r="V200">
        <f t="shared" si="108"/>
        <v>1.7554413414844891E-3</v>
      </c>
      <c r="W200">
        <f t="shared" si="109"/>
        <v>2.8639933506419235E-3</v>
      </c>
      <c r="X200">
        <f t="shared" si="110"/>
        <v>3.4577041571686737E-3</v>
      </c>
      <c r="Y200">
        <f t="shared" si="111"/>
        <v>2.6819135620191454E-3</v>
      </c>
      <c r="Z200">
        <f t="shared" si="112"/>
        <v>6.5091658280083014E-4</v>
      </c>
      <c r="AA200">
        <f t="shared" si="113"/>
        <v>1.7588417786801747E-3</v>
      </c>
      <c r="AB200">
        <f t="shared" si="114"/>
        <v>1.7163586346950338E-3</v>
      </c>
      <c r="AC200">
        <f t="shared" si="115"/>
        <v>3.5818172716996281E-4</v>
      </c>
      <c r="AE200">
        <f t="shared" si="116"/>
        <v>9.0605899999999995</v>
      </c>
      <c r="AF200">
        <f t="shared" si="117"/>
        <v>1.9054188918325291E-3</v>
      </c>
      <c r="AG200">
        <f t="shared" si="118"/>
        <v>1.067630172358116E-3</v>
      </c>
    </row>
    <row r="201" spans="1:33" x14ac:dyDescent="0.25">
      <c r="A201" s="5">
        <f>Raw_Fluorescence!A199</f>
        <v>9.2048699999999997</v>
      </c>
      <c r="B201" s="5">
        <f>Raw_Fluorescence!B199</f>
        <v>8.7521199999999997</v>
      </c>
      <c r="C201" s="5">
        <f>Raw_Fluorescence!C199</f>
        <v>8.9433500000000006</v>
      </c>
      <c r="D201" s="5">
        <f>Raw_Fluorescence!D199</f>
        <v>9.0099</v>
      </c>
      <c r="E201" s="5">
        <f>Raw_Fluorescence!E199</f>
        <v>8.9859000000000009</v>
      </c>
      <c r="F201" s="5">
        <f>Raw_Fluorescence!F199</f>
        <v>9.0018100000000008</v>
      </c>
      <c r="G201" s="5">
        <f>Raw_Fluorescence!G199</f>
        <v>8.9825400000000002</v>
      </c>
      <c r="H201" s="5">
        <f>Raw_Fluorescence!H199</f>
        <v>8.9776399999999992</v>
      </c>
      <c r="I201" s="5">
        <f>Raw_Fluorescence!I199</f>
        <v>9.0042600000000004</v>
      </c>
      <c r="J201" s="7"/>
      <c r="K201" s="7">
        <f t="shared" si="98"/>
        <v>9.2048699999999997</v>
      </c>
      <c r="L201" s="7">
        <f t="shared" si="99"/>
        <v>2.161588785046753E-2</v>
      </c>
      <c r="M201" s="7">
        <f t="shared" si="100"/>
        <v>2.0445140186915012E-2</v>
      </c>
      <c r="N201" s="7">
        <f t="shared" si="101"/>
        <v>3.016925233645118E-2</v>
      </c>
      <c r="O201" s="7">
        <f t="shared" si="102"/>
        <v>1.3892149532711784E-2</v>
      </c>
      <c r="P201" s="7">
        <f t="shared" si="103"/>
        <v>1.5919065420558098E-2</v>
      </c>
      <c r="Q201" s="7">
        <f t="shared" si="104"/>
        <v>1.5880934579442396E-2</v>
      </c>
      <c r="R201" s="7">
        <f t="shared" si="105"/>
        <v>-5.4617757009314261E-3</v>
      </c>
      <c r="S201" s="7">
        <f t="shared" si="106"/>
        <v>1.4409999999999812E-2</v>
      </c>
      <c r="U201">
        <f t="shared" si="107"/>
        <v>9.2048699999999997</v>
      </c>
      <c r="V201">
        <f t="shared" si="108"/>
        <v>2.4759037476869703E-3</v>
      </c>
      <c r="W201">
        <f t="shared" si="109"/>
        <v>2.2913098938212024E-3</v>
      </c>
      <c r="X201">
        <f t="shared" si="110"/>
        <v>3.3597056731685376E-3</v>
      </c>
      <c r="Y201">
        <f t="shared" si="111"/>
        <v>1.5483880268771988E-3</v>
      </c>
      <c r="Z201">
        <f t="shared" si="112"/>
        <v>1.7715622787383789E-3</v>
      </c>
      <c r="AA201">
        <f t="shared" si="113"/>
        <v>1.7711094470722515E-3</v>
      </c>
      <c r="AB201">
        <f t="shared" si="114"/>
        <v>-6.0800554611385954E-4</v>
      </c>
      <c r="AC201">
        <f t="shared" si="115"/>
        <v>1.6029188473667315E-3</v>
      </c>
      <c r="AE201">
        <f t="shared" si="116"/>
        <v>9.2048699999999997</v>
      </c>
      <c r="AF201">
        <f t="shared" si="117"/>
        <v>1.7766115460771765E-3</v>
      </c>
      <c r="AG201">
        <f t="shared" si="118"/>
        <v>1.1357074925537416E-3</v>
      </c>
    </row>
    <row r="202" spans="1:33" x14ac:dyDescent="0.25">
      <c r="A202" s="5">
        <f>Raw_Fluorescence!A200</f>
        <v>9.3513300000000008</v>
      </c>
      <c r="B202" s="5">
        <f>Raw_Fluorescence!B200</f>
        <v>8.7450200000000002</v>
      </c>
      <c r="C202" s="5">
        <f>Raw_Fluorescence!C200</f>
        <v>8.9569299999999998</v>
      </c>
      <c r="D202" s="5">
        <f>Raw_Fluorescence!D200</f>
        <v>8.9981600000000004</v>
      </c>
      <c r="E202" s="5">
        <f>Raw_Fluorescence!E200</f>
        <v>9.0026799999999998</v>
      </c>
      <c r="F202" s="5">
        <f>Raw_Fluorescence!F200</f>
        <v>9.0137099999999997</v>
      </c>
      <c r="G202" s="5">
        <f>Raw_Fluorescence!G200</f>
        <v>8.9671900000000004</v>
      </c>
      <c r="H202" s="5">
        <f>Raw_Fluorescence!H200</f>
        <v>9.0070200000000007</v>
      </c>
      <c r="I202" s="5">
        <f>Raw_Fluorescence!I200</f>
        <v>9.0161700000000007</v>
      </c>
      <c r="J202" s="7"/>
      <c r="K202" s="7">
        <f t="shared" si="98"/>
        <v>9.3513300000000008</v>
      </c>
      <c r="L202" s="7">
        <f t="shared" si="99"/>
        <v>1.451588785046809E-2</v>
      </c>
      <c r="M202" s="7">
        <f t="shared" si="100"/>
        <v>3.4025140186914271E-2</v>
      </c>
      <c r="N202" s="7">
        <f t="shared" si="101"/>
        <v>1.842925233645154E-2</v>
      </c>
      <c r="O202" s="7">
        <f t="shared" si="102"/>
        <v>3.0672149532710691E-2</v>
      </c>
      <c r="P202" s="7">
        <f t="shared" si="103"/>
        <v>2.781906542055701E-2</v>
      </c>
      <c r="Q202" s="7">
        <f t="shared" si="104"/>
        <v>5.3093457944264344E-4</v>
      </c>
      <c r="R202" s="7">
        <f t="shared" si="105"/>
        <v>2.391822429907009E-2</v>
      </c>
      <c r="S202" s="7">
        <f t="shared" si="106"/>
        <v>2.6320000000000121E-2</v>
      </c>
      <c r="U202">
        <f t="shared" si="107"/>
        <v>9.3513300000000008</v>
      </c>
      <c r="V202">
        <f t="shared" si="108"/>
        <v>1.6626631937859705E-3</v>
      </c>
      <c r="W202">
        <f t="shared" si="109"/>
        <v>3.8132357927692867E-3</v>
      </c>
      <c r="X202">
        <f t="shared" si="110"/>
        <v>2.0523168070765013E-3</v>
      </c>
      <c r="Y202">
        <f t="shared" si="111"/>
        <v>3.4186494309758316E-3</v>
      </c>
      <c r="Z202">
        <f t="shared" si="112"/>
        <v>3.0958605688729069E-3</v>
      </c>
      <c r="AA202">
        <f t="shared" si="113"/>
        <v>5.9212085077502757E-5</v>
      </c>
      <c r="AB202">
        <f t="shared" si="114"/>
        <v>2.6625796853118485E-3</v>
      </c>
      <c r="AC202">
        <f t="shared" si="115"/>
        <v>2.927746291651153E-3</v>
      </c>
      <c r="AE202">
        <f t="shared" si="116"/>
        <v>9.3513300000000008</v>
      </c>
      <c r="AF202">
        <f t="shared" si="117"/>
        <v>2.4615329819401249E-3</v>
      </c>
      <c r="AG202">
        <f t="shared" si="118"/>
        <v>1.1940396624274378E-3</v>
      </c>
    </row>
    <row r="203" spans="1:33" x14ac:dyDescent="0.25">
      <c r="A203" s="5">
        <f>Raw_Fluorescence!A201</f>
        <v>9.5</v>
      </c>
      <c r="B203" s="5">
        <f>Raw_Fluorescence!B201</f>
        <v>8.7575599999999998</v>
      </c>
      <c r="C203" s="5">
        <f>Raw_Fluorescence!C201</f>
        <v>8.9444499999999998</v>
      </c>
      <c r="D203" s="5">
        <f>Raw_Fluorescence!D201</f>
        <v>9.0023499999999999</v>
      </c>
      <c r="E203" s="5">
        <f>Raw_Fluorescence!E201</f>
        <v>8.9759600000000006</v>
      </c>
      <c r="F203" s="5">
        <f>Raw_Fluorescence!F201</f>
        <v>9.0103500000000007</v>
      </c>
      <c r="G203" s="5">
        <f>Raw_Fluorescence!G201</f>
        <v>8.9829799999999995</v>
      </c>
      <c r="H203" s="5">
        <f>Raw_Fluorescence!H201</f>
        <v>9.0096299999999996</v>
      </c>
      <c r="I203" s="5">
        <f>Raw_Fluorescence!I201</f>
        <v>9.0034799999999997</v>
      </c>
      <c r="J203" s="7"/>
      <c r="K203" s="7">
        <f t="shared" si="98"/>
        <v>9.5</v>
      </c>
      <c r="L203" s="7">
        <f t="shared" si="99"/>
        <v>2.7055887850467641E-2</v>
      </c>
      <c r="M203" s="7">
        <f t="shared" si="100"/>
        <v>2.1545140186914225E-2</v>
      </c>
      <c r="N203" s="7">
        <f t="shared" si="101"/>
        <v>2.2619252336451012E-2</v>
      </c>
      <c r="O203" s="7">
        <f t="shared" si="102"/>
        <v>3.9521495327115019E-3</v>
      </c>
      <c r="P203" s="7">
        <f t="shared" si="103"/>
        <v>2.445906542055809E-2</v>
      </c>
      <c r="Q203" s="7">
        <f t="shared" si="104"/>
        <v>1.6320934579441726E-2</v>
      </c>
      <c r="R203" s="7">
        <f t="shared" si="105"/>
        <v>2.6528224299068981E-2</v>
      </c>
      <c r="S203" s="7">
        <f t="shared" si="106"/>
        <v>1.3629999999999143E-2</v>
      </c>
      <c r="U203">
        <f t="shared" si="107"/>
        <v>9.5</v>
      </c>
      <c r="V203">
        <f t="shared" si="108"/>
        <v>3.0990063692675164E-3</v>
      </c>
      <c r="W203">
        <f t="shared" si="109"/>
        <v>2.4145881330584471E-3</v>
      </c>
      <c r="X203">
        <f t="shared" si="110"/>
        <v>2.5189232252132228E-3</v>
      </c>
      <c r="Y203">
        <f t="shared" si="111"/>
        <v>4.4049777915716628E-4</v>
      </c>
      <c r="Z203">
        <f t="shared" si="112"/>
        <v>2.721941051658538E-3</v>
      </c>
      <c r="AA203">
        <f t="shared" si="113"/>
        <v>1.8201801206407567E-3</v>
      </c>
      <c r="AB203">
        <f t="shared" si="114"/>
        <v>2.9531252079128363E-3</v>
      </c>
      <c r="AC203">
        <f t="shared" si="115"/>
        <v>1.5161543296049592E-3</v>
      </c>
      <c r="AE203">
        <f t="shared" si="116"/>
        <v>9.5</v>
      </c>
      <c r="AF203">
        <f t="shared" si="117"/>
        <v>2.1855520270641802E-3</v>
      </c>
      <c r="AG203">
        <f t="shared" si="118"/>
        <v>8.8654052667524878E-4</v>
      </c>
    </row>
    <row r="204" spans="1:33" x14ac:dyDescent="0.25">
      <c r="A204" s="5">
        <f>Raw_Fluorescence!A202</f>
        <v>9.6509099999999997</v>
      </c>
      <c r="B204" s="5">
        <f>Raw_Fluorescence!B202</f>
        <v>8.7617600000000007</v>
      </c>
      <c r="C204" s="5">
        <f>Raw_Fluorescence!C202</f>
        <v>8.93886</v>
      </c>
      <c r="D204" s="5">
        <f>Raw_Fluorescence!D202</f>
        <v>8.9972499999999993</v>
      </c>
      <c r="E204" s="5">
        <f>Raw_Fluorescence!E202</f>
        <v>8.9815299999999993</v>
      </c>
      <c r="F204" s="5">
        <f>Raw_Fluorescence!F202</f>
        <v>9.0112799999999993</v>
      </c>
      <c r="G204" s="5">
        <f>Raw_Fluorescence!G202</f>
        <v>8.9715799999999994</v>
      </c>
      <c r="H204" s="5">
        <f>Raw_Fluorescence!H202</f>
        <v>9.0143199999999997</v>
      </c>
      <c r="I204" s="5">
        <f>Raw_Fluorescence!I202</f>
        <v>9.0089600000000001</v>
      </c>
      <c r="J204" s="7"/>
      <c r="K204" s="7">
        <f t="shared" si="98"/>
        <v>9.6509099999999997</v>
      </c>
      <c r="L204" s="7">
        <f t="shared" si="99"/>
        <v>3.1255887850468511E-2</v>
      </c>
      <c r="M204" s="7">
        <f t="shared" si="100"/>
        <v>1.5955140186914463E-2</v>
      </c>
      <c r="N204" s="7">
        <f t="shared" si="101"/>
        <v>1.7519252336450464E-2</v>
      </c>
      <c r="O204" s="7">
        <f t="shared" si="102"/>
        <v>9.5221495327102446E-3</v>
      </c>
      <c r="P204" s="7">
        <f t="shared" si="103"/>
        <v>2.5389065420556634E-2</v>
      </c>
      <c r="Q204" s="7">
        <f t="shared" si="104"/>
        <v>4.9209345794416492E-3</v>
      </c>
      <c r="R204" s="7">
        <f t="shared" si="105"/>
        <v>3.1218224299069064E-2</v>
      </c>
      <c r="S204" s="7">
        <f t="shared" si="106"/>
        <v>1.9109999999999516E-2</v>
      </c>
      <c r="U204">
        <f t="shared" si="107"/>
        <v>9.6509099999999997</v>
      </c>
      <c r="V204">
        <f t="shared" si="108"/>
        <v>3.5800782462231747E-3</v>
      </c>
      <c r="W204">
        <f t="shared" si="109"/>
        <v>1.7881105354796629E-3</v>
      </c>
      <c r="X204">
        <f t="shared" si="110"/>
        <v>1.9509774656672003E-3</v>
      </c>
      <c r="Y204">
        <f t="shared" si="111"/>
        <v>1.0613175658572681E-3</v>
      </c>
      <c r="Z204">
        <f t="shared" si="112"/>
        <v>2.8254366323159576E-3</v>
      </c>
      <c r="AA204">
        <f t="shared" si="113"/>
        <v>5.4880357818208689E-4</v>
      </c>
      <c r="AB204">
        <f t="shared" si="114"/>
        <v>3.4752165876060308E-3</v>
      </c>
      <c r="AC204">
        <f t="shared" si="115"/>
        <v>2.1257306851615448E-3</v>
      </c>
      <c r="AE204">
        <f t="shared" si="116"/>
        <v>9.6509099999999997</v>
      </c>
      <c r="AF204">
        <f t="shared" si="117"/>
        <v>2.1694589120616154E-3</v>
      </c>
      <c r="AG204">
        <f t="shared" si="118"/>
        <v>1.0806565875556198E-3</v>
      </c>
    </row>
    <row r="205" spans="1:33" x14ac:dyDescent="0.25">
      <c r="A205" s="5">
        <f>Raw_Fluorescence!A203</f>
        <v>9.8041</v>
      </c>
      <c r="B205" s="5">
        <f>Raw_Fluorescence!B203</f>
        <v>8.7550100000000004</v>
      </c>
      <c r="C205" s="5">
        <f>Raw_Fluorescence!C203</f>
        <v>8.9295799999999996</v>
      </c>
      <c r="D205" s="5">
        <f>Raw_Fluorescence!D203</f>
        <v>8.9991299999999992</v>
      </c>
      <c r="E205" s="5">
        <f>Raw_Fluorescence!E203</f>
        <v>8.9916099999999997</v>
      </c>
      <c r="F205" s="5">
        <f>Raw_Fluorescence!F203</f>
        <v>9.0003600000000006</v>
      </c>
      <c r="G205" s="5">
        <f>Raw_Fluorescence!G203</f>
        <v>9.00305</v>
      </c>
      <c r="H205" s="5">
        <f>Raw_Fluorescence!H203</f>
        <v>8.9907400000000006</v>
      </c>
      <c r="I205" s="5">
        <f>Raw_Fluorescence!I203</f>
        <v>9.0083000000000002</v>
      </c>
      <c r="J205" s="7"/>
      <c r="K205" s="7">
        <f t="shared" si="98"/>
        <v>9.8041</v>
      </c>
      <c r="L205" s="7">
        <f t="shared" si="99"/>
        <v>2.4505887850468255E-2</v>
      </c>
      <c r="M205" s="7">
        <f t="shared" si="100"/>
        <v>6.6751401869140636E-3</v>
      </c>
      <c r="N205" s="7">
        <f t="shared" si="101"/>
        <v>1.9399252336450346E-2</v>
      </c>
      <c r="O205" s="7">
        <f t="shared" si="102"/>
        <v>1.9602149532710555E-2</v>
      </c>
      <c r="P205" s="7">
        <f t="shared" si="103"/>
        <v>1.4469065420557925E-2</v>
      </c>
      <c r="Q205" s="7">
        <f t="shared" si="104"/>
        <v>3.6390934579442202E-2</v>
      </c>
      <c r="R205" s="7">
        <f t="shared" si="105"/>
        <v>7.6382242990700178E-3</v>
      </c>
      <c r="S205" s="7">
        <f t="shared" si="106"/>
        <v>1.8449999999999633E-2</v>
      </c>
      <c r="U205">
        <f t="shared" si="107"/>
        <v>9.8041</v>
      </c>
      <c r="V205">
        <f t="shared" si="108"/>
        <v>2.8069270154017114E-3</v>
      </c>
      <c r="W205">
        <f t="shared" si="109"/>
        <v>7.4809048082284408E-4</v>
      </c>
      <c r="X205">
        <f t="shared" si="110"/>
        <v>2.1603378633037375E-3</v>
      </c>
      <c r="Y205">
        <f t="shared" si="111"/>
        <v>2.1848119015733603E-3</v>
      </c>
      <c r="Z205">
        <f t="shared" si="112"/>
        <v>1.6101982013690115E-3</v>
      </c>
      <c r="AA205">
        <f t="shared" si="113"/>
        <v>4.058471980916716E-3</v>
      </c>
      <c r="AB205">
        <f t="shared" si="114"/>
        <v>8.5028807307195684E-4</v>
      </c>
      <c r="AC205">
        <f t="shared" si="115"/>
        <v>2.0523145547478136E-3</v>
      </c>
      <c r="AE205">
        <f t="shared" si="116"/>
        <v>9.8041</v>
      </c>
      <c r="AF205">
        <f t="shared" si="117"/>
        <v>2.0589300089008944E-3</v>
      </c>
      <c r="AG205">
        <f t="shared" si="118"/>
        <v>1.0666581337566933E-3</v>
      </c>
    </row>
    <row r="206" spans="1:33" x14ac:dyDescent="0.25">
      <c r="A206" s="5">
        <f>Raw_Fluorescence!A204</f>
        <v>9.9596099999999996</v>
      </c>
      <c r="B206" s="5">
        <f>Raw_Fluorescence!B204</f>
        <v>8.75108</v>
      </c>
      <c r="C206" s="5">
        <f>Raw_Fluorescence!C204</f>
        <v>8.9625199999999996</v>
      </c>
      <c r="D206" s="5">
        <f>Raw_Fluorescence!D204</f>
        <v>9.0017399999999999</v>
      </c>
      <c r="E206" s="5">
        <f>Raw_Fluorescence!E204</f>
        <v>8.9753600000000002</v>
      </c>
      <c r="F206" s="5">
        <f>Raw_Fluorescence!F204</f>
        <v>9.0000400000000003</v>
      </c>
      <c r="G206" s="5">
        <f>Raw_Fluorescence!G204</f>
        <v>8.9870699999999992</v>
      </c>
      <c r="H206" s="5">
        <f>Raw_Fluorescence!H204</f>
        <v>8.9936600000000002</v>
      </c>
      <c r="I206" s="5">
        <f>Raw_Fluorescence!I204</f>
        <v>9.0255700000000001</v>
      </c>
      <c r="J206" s="7"/>
      <c r="K206" s="7">
        <f t="shared" si="98"/>
        <v>9.9596099999999996</v>
      </c>
      <c r="L206" s="7">
        <f t="shared" si="99"/>
        <v>2.0575887850467822E-2</v>
      </c>
      <c r="M206" s="7">
        <f t="shared" si="100"/>
        <v>3.9615140186914033E-2</v>
      </c>
      <c r="N206" s="7">
        <f t="shared" si="101"/>
        <v>2.2009252336451013E-2</v>
      </c>
      <c r="O206" s="7">
        <f t="shared" si="102"/>
        <v>3.3521495327111239E-3</v>
      </c>
      <c r="P206" s="7">
        <f t="shared" si="103"/>
        <v>1.4149065420557605E-2</v>
      </c>
      <c r="Q206" s="7">
        <f t="shared" si="104"/>
        <v>2.0410934579441431E-2</v>
      </c>
      <c r="R206" s="7">
        <f t="shared" si="105"/>
        <v>1.0558224299069607E-2</v>
      </c>
      <c r="S206" s="7">
        <f t="shared" si="106"/>
        <v>3.571999999999953E-2</v>
      </c>
      <c r="U206">
        <f t="shared" si="107"/>
        <v>9.9596099999999996</v>
      </c>
      <c r="V206">
        <f t="shared" si="108"/>
        <v>2.3567811876789605E-3</v>
      </c>
      <c r="W206">
        <f t="shared" si="109"/>
        <v>4.4397133903480712E-3</v>
      </c>
      <c r="X206">
        <f t="shared" si="110"/>
        <v>2.4509924578949805E-3</v>
      </c>
      <c r="Y206">
        <f t="shared" si="111"/>
        <v>3.7362311631688262E-4</v>
      </c>
      <c r="Z206">
        <f t="shared" si="112"/>
        <v>1.5745868187771199E-3</v>
      </c>
      <c r="AA206">
        <f t="shared" si="113"/>
        <v>2.2763143363122964E-3</v>
      </c>
      <c r="AB206">
        <f t="shared" si="114"/>
        <v>1.1753428339896298E-3</v>
      </c>
      <c r="AC206">
        <f t="shared" si="115"/>
        <v>3.9733699672407806E-3</v>
      </c>
      <c r="AE206">
        <f t="shared" si="116"/>
        <v>9.9596099999999996</v>
      </c>
      <c r="AF206">
        <f t="shared" si="117"/>
        <v>2.3275905135698403E-3</v>
      </c>
      <c r="AG206">
        <f t="shared" si="118"/>
        <v>1.357573481694698E-3</v>
      </c>
    </row>
    <row r="207" spans="1:33" x14ac:dyDescent="0.25">
      <c r="A207" s="5">
        <f>Raw_Fluorescence!A205</f>
        <v>10.1175</v>
      </c>
      <c r="B207" s="5">
        <f>Raw_Fluorescence!B205</f>
        <v>8.7641600000000004</v>
      </c>
      <c r="C207" s="5">
        <f>Raw_Fluorescence!C205</f>
        <v>8.9434900000000006</v>
      </c>
      <c r="D207" s="5">
        <f>Raw_Fluorescence!D205</f>
        <v>9.0015300000000007</v>
      </c>
      <c r="E207" s="5">
        <f>Raw_Fluorescence!E205</f>
        <v>8.9922199999999997</v>
      </c>
      <c r="F207" s="5">
        <f>Raw_Fluorescence!F205</f>
        <v>9.0073299999999996</v>
      </c>
      <c r="G207" s="5">
        <f>Raw_Fluorescence!G205</f>
        <v>8.9716400000000007</v>
      </c>
      <c r="H207" s="5">
        <f>Raw_Fluorescence!H205</f>
        <v>9.00169</v>
      </c>
      <c r="I207" s="5">
        <f>Raw_Fluorescence!I205</f>
        <v>9.0183499999999999</v>
      </c>
      <c r="J207" s="7"/>
      <c r="K207" s="7">
        <f t="shared" si="98"/>
        <v>10.1175</v>
      </c>
      <c r="L207" s="7">
        <f t="shared" si="99"/>
        <v>3.3655887850468247E-2</v>
      </c>
      <c r="M207" s="7">
        <f t="shared" si="100"/>
        <v>2.0585140186915041E-2</v>
      </c>
      <c r="N207" s="7">
        <f t="shared" si="101"/>
        <v>2.1799252336451858E-2</v>
      </c>
      <c r="O207" s="7">
        <f t="shared" si="102"/>
        <v>2.0212149532710555E-2</v>
      </c>
      <c r="P207" s="7">
        <f t="shared" si="103"/>
        <v>2.1439065420556958E-2</v>
      </c>
      <c r="Q207" s="7">
        <f t="shared" si="104"/>
        <v>4.9809345794429305E-3</v>
      </c>
      <c r="R207" s="7">
        <f t="shared" si="105"/>
        <v>1.8588224299069367E-2</v>
      </c>
      <c r="S207" s="7">
        <f t="shared" si="106"/>
        <v>2.8499999999999304E-2</v>
      </c>
      <c r="U207">
        <f t="shared" si="107"/>
        <v>10.1175</v>
      </c>
      <c r="V207">
        <f t="shared" si="108"/>
        <v>3.8549764616263209E-3</v>
      </c>
      <c r="W207">
        <f t="shared" si="109"/>
        <v>2.3069998515423207E-3</v>
      </c>
      <c r="X207">
        <f t="shared" si="110"/>
        <v>2.4276064560314172E-3</v>
      </c>
      <c r="Y207">
        <f t="shared" si="111"/>
        <v>2.2528011421276057E-3</v>
      </c>
      <c r="Z207">
        <f t="shared" si="112"/>
        <v>2.3858586284477698E-3</v>
      </c>
      <c r="AA207">
        <f t="shared" si="113"/>
        <v>5.5549503366885431E-4</v>
      </c>
      <c r="AB207">
        <f t="shared" si="114"/>
        <v>2.0692434265133296E-3</v>
      </c>
      <c r="AC207">
        <f t="shared" si="115"/>
        <v>3.1702419951388848E-3</v>
      </c>
      <c r="AE207">
        <f t="shared" si="116"/>
        <v>10.1175</v>
      </c>
      <c r="AF207">
        <f t="shared" si="117"/>
        <v>2.3779028743870626E-3</v>
      </c>
      <c r="AG207">
        <f t="shared" si="118"/>
        <v>9.4485071225793818E-4</v>
      </c>
    </row>
    <row r="208" spans="1:33" x14ac:dyDescent="0.25">
      <c r="A208" s="5">
        <f>Raw_Fluorescence!A206</f>
        <v>10.277699999999999</v>
      </c>
      <c r="B208" s="5">
        <f>Raw_Fluorescence!B206</f>
        <v>8.7563499999999994</v>
      </c>
      <c r="C208" s="5">
        <f>Raw_Fluorescence!C206</f>
        <v>8.9431899999999995</v>
      </c>
      <c r="D208" s="5">
        <f>Raw_Fluorescence!D206</f>
        <v>8.9916800000000006</v>
      </c>
      <c r="E208" s="5">
        <f>Raw_Fluorescence!E206</f>
        <v>8.9951000000000008</v>
      </c>
      <c r="F208" s="5">
        <f>Raw_Fluorescence!F206</f>
        <v>8.9854599999999998</v>
      </c>
      <c r="G208" s="5">
        <f>Raw_Fluorescence!G206</f>
        <v>8.9906100000000002</v>
      </c>
      <c r="H208" s="5">
        <f>Raw_Fluorescence!H206</f>
        <v>8.9942399999999996</v>
      </c>
      <c r="I208" s="5">
        <f>Raw_Fluorescence!I206</f>
        <v>9.0241299999999995</v>
      </c>
      <c r="J208" s="7"/>
      <c r="K208" s="7">
        <f t="shared" si="98"/>
        <v>10.277699999999999</v>
      </c>
      <c r="L208" s="7">
        <f t="shared" si="99"/>
        <v>2.5845887850467264E-2</v>
      </c>
      <c r="M208" s="7">
        <f t="shared" si="100"/>
        <v>2.0285140186913964E-2</v>
      </c>
      <c r="N208" s="7">
        <f t="shared" si="101"/>
        <v>1.1949252336451721E-2</v>
      </c>
      <c r="O208" s="7">
        <f t="shared" si="102"/>
        <v>2.3092149532711659E-2</v>
      </c>
      <c r="P208" s="7">
        <f t="shared" si="103"/>
        <v>-4.309345794428765E-4</v>
      </c>
      <c r="Q208" s="7">
        <f t="shared" si="104"/>
        <v>2.3950934579442418E-2</v>
      </c>
      <c r="R208" s="7">
        <f t="shared" si="105"/>
        <v>1.1138224299068966E-2</v>
      </c>
      <c r="S208" s="7">
        <f t="shared" si="106"/>
        <v>3.4279999999998978E-2</v>
      </c>
      <c r="U208">
        <f t="shared" si="107"/>
        <v>10.277699999999999</v>
      </c>
      <c r="V208">
        <f t="shared" si="108"/>
        <v>2.9604118523350381E-3</v>
      </c>
      <c r="W208">
        <f t="shared" si="109"/>
        <v>2.2733785135683818E-3</v>
      </c>
      <c r="X208">
        <f t="shared" si="110"/>
        <v>1.3306916067122409E-3</v>
      </c>
      <c r="Y208">
        <f t="shared" si="111"/>
        <v>2.5737995237608883E-3</v>
      </c>
      <c r="Z208">
        <f t="shared" si="112"/>
        <v>-4.795680056437777E-5</v>
      </c>
      <c r="AA208">
        <f t="shared" si="113"/>
        <v>2.6711102100232535E-3</v>
      </c>
      <c r="AB208">
        <f t="shared" si="114"/>
        <v>1.2399085056786943E-3</v>
      </c>
      <c r="AC208">
        <f t="shared" si="115"/>
        <v>3.8131893190652766E-3</v>
      </c>
      <c r="AE208">
        <f t="shared" si="116"/>
        <v>10.277699999999999</v>
      </c>
      <c r="AF208">
        <f t="shared" si="117"/>
        <v>2.1018165913224245E-3</v>
      </c>
      <c r="AG208">
        <f t="shared" si="118"/>
        <v>1.2072000643708763E-3</v>
      </c>
    </row>
    <row r="209" spans="1:33" x14ac:dyDescent="0.25">
      <c r="A209" s="5">
        <f>Raw_Fluorescence!A207</f>
        <v>10.440300000000001</v>
      </c>
      <c r="B209" s="5">
        <f>Raw_Fluorescence!B207</f>
        <v>8.7501800000000003</v>
      </c>
      <c r="C209" s="5">
        <f>Raw_Fluorescence!C207</f>
        <v>8.9550300000000007</v>
      </c>
      <c r="D209" s="5">
        <f>Raw_Fluorescence!D207</f>
        <v>9.0047200000000007</v>
      </c>
      <c r="E209" s="5">
        <f>Raw_Fluorescence!E207</f>
        <v>8.9915699999999994</v>
      </c>
      <c r="F209" s="5">
        <f>Raw_Fluorescence!F207</f>
        <v>8.9988899999999994</v>
      </c>
      <c r="G209" s="5">
        <f>Raw_Fluorescence!G207</f>
        <v>8.9891799999999993</v>
      </c>
      <c r="H209" s="5">
        <f>Raw_Fluorescence!H207</f>
        <v>9.0188199999999998</v>
      </c>
      <c r="I209" s="5">
        <f>Raw_Fluorescence!I207</f>
        <v>9.0176599999999993</v>
      </c>
      <c r="J209" s="7"/>
      <c r="K209" s="7">
        <f t="shared" si="98"/>
        <v>10.440300000000001</v>
      </c>
      <c r="L209" s="7">
        <f t="shared" si="99"/>
        <v>1.9675887850468143E-2</v>
      </c>
      <c r="M209" s="7">
        <f t="shared" si="100"/>
        <v>3.2125140186915147E-2</v>
      </c>
      <c r="N209" s="7">
        <f t="shared" si="101"/>
        <v>2.4989252336451884E-2</v>
      </c>
      <c r="O209" s="7">
        <f t="shared" si="102"/>
        <v>1.9562149532710293E-2</v>
      </c>
      <c r="P209" s="7">
        <f t="shared" si="103"/>
        <v>1.2999065420556732E-2</v>
      </c>
      <c r="Q209" s="7">
        <f t="shared" si="104"/>
        <v>2.2520934579441487E-2</v>
      </c>
      <c r="R209" s="7">
        <f t="shared" si="105"/>
        <v>3.5718224299069234E-2</v>
      </c>
      <c r="S209" s="7">
        <f t="shared" si="106"/>
        <v>2.780999999999878E-2</v>
      </c>
      <c r="U209">
        <f t="shared" si="107"/>
        <v>10.440300000000001</v>
      </c>
      <c r="V209">
        <f t="shared" si="108"/>
        <v>2.253694356902806E-3</v>
      </c>
      <c r="W209">
        <f t="shared" si="109"/>
        <v>3.6003006522685363E-3</v>
      </c>
      <c r="X209">
        <f t="shared" si="110"/>
        <v>2.7828509605317374E-3</v>
      </c>
      <c r="Y209">
        <f t="shared" si="111"/>
        <v>2.1803535907173152E-3</v>
      </c>
      <c r="Z209">
        <f t="shared" si="112"/>
        <v>1.4466084125875399E-3</v>
      </c>
      <c r="AA209">
        <f t="shared" si="113"/>
        <v>2.5116305209252651E-3</v>
      </c>
      <c r="AB209">
        <f t="shared" si="114"/>
        <v>3.9761571438148629E-3</v>
      </c>
      <c r="AC209">
        <f t="shared" si="115"/>
        <v>3.0934887678880935E-3</v>
      </c>
      <c r="AE209">
        <f t="shared" si="116"/>
        <v>10.440300000000001</v>
      </c>
      <c r="AF209">
        <f t="shared" si="117"/>
        <v>2.7306355507045197E-3</v>
      </c>
      <c r="AG209">
        <f t="shared" si="118"/>
        <v>8.1670088652440376E-4</v>
      </c>
    </row>
    <row r="210" spans="1:33" x14ac:dyDescent="0.25">
      <c r="A210" s="5">
        <f>Raw_Fluorescence!A208</f>
        <v>10.605399999999999</v>
      </c>
      <c r="B210" s="5">
        <f>Raw_Fluorescence!B208</f>
        <v>8.7386199999999992</v>
      </c>
      <c r="C210" s="5">
        <f>Raw_Fluorescence!C208</f>
        <v>8.9502699999999997</v>
      </c>
      <c r="D210" s="5">
        <f>Raw_Fluorescence!D208</f>
        <v>8.9953599999999998</v>
      </c>
      <c r="E210" s="5">
        <f>Raw_Fluorescence!E208</f>
        <v>8.9953500000000002</v>
      </c>
      <c r="F210" s="5">
        <f>Raw_Fluorescence!F208</f>
        <v>9.0306800000000003</v>
      </c>
      <c r="G210" s="5">
        <f>Raw_Fluorescence!G208</f>
        <v>8.9793400000000005</v>
      </c>
      <c r="H210" s="5">
        <f>Raw_Fluorescence!H208</f>
        <v>9.0211299999999994</v>
      </c>
      <c r="I210" s="5">
        <f>Raw_Fluorescence!I208</f>
        <v>9.0063399999999998</v>
      </c>
      <c r="J210" s="7"/>
      <c r="K210" s="7">
        <f t="shared" si="98"/>
        <v>10.605399999999999</v>
      </c>
      <c r="L210" s="7">
        <f t="shared" si="99"/>
        <v>8.1158878504670184E-3</v>
      </c>
      <c r="M210" s="7">
        <f t="shared" si="100"/>
        <v>2.7365140186914161E-2</v>
      </c>
      <c r="N210" s="7">
        <f t="shared" si="101"/>
        <v>1.5629252336450961E-2</v>
      </c>
      <c r="O210" s="7">
        <f t="shared" si="102"/>
        <v>2.3342149532711076E-2</v>
      </c>
      <c r="P210" s="7">
        <f t="shared" si="103"/>
        <v>4.4789065420557606E-2</v>
      </c>
      <c r="Q210" s="7">
        <f t="shared" si="104"/>
        <v>1.2680934579442749E-2</v>
      </c>
      <c r="R210" s="7">
        <f t="shared" si="105"/>
        <v>3.8028224299068825E-2</v>
      </c>
      <c r="S210" s="7">
        <f t="shared" si="106"/>
        <v>1.6489999999999227E-2</v>
      </c>
      <c r="U210">
        <f t="shared" si="107"/>
        <v>10.605399999999999</v>
      </c>
      <c r="V210">
        <f t="shared" si="108"/>
        <v>9.2960128604404387E-4</v>
      </c>
      <c r="W210">
        <f t="shared" si="109"/>
        <v>3.0668420897505119E-3</v>
      </c>
      <c r="X210">
        <f t="shared" si="110"/>
        <v>1.7405034488943403E-3</v>
      </c>
      <c r="Y210">
        <f t="shared" si="111"/>
        <v>2.6016639666109238E-3</v>
      </c>
      <c r="Z210">
        <f t="shared" si="112"/>
        <v>4.9843767019473427E-3</v>
      </c>
      <c r="AA210">
        <f t="shared" si="113"/>
        <v>1.4142318211189824E-3</v>
      </c>
      <c r="AB210">
        <f t="shared" si="114"/>
        <v>4.2333066293353408E-3</v>
      </c>
      <c r="AC210">
        <f t="shared" si="115"/>
        <v>1.8342908947311942E-3</v>
      </c>
      <c r="AE210">
        <f t="shared" si="116"/>
        <v>10.605399999999999</v>
      </c>
      <c r="AF210">
        <f t="shared" si="117"/>
        <v>2.6006021048040852E-3</v>
      </c>
      <c r="AG210">
        <f t="shared" si="118"/>
        <v>1.4188630760684315E-3</v>
      </c>
    </row>
    <row r="211" spans="1:33" x14ac:dyDescent="0.25">
      <c r="A211" s="5">
        <f>Raw_Fluorescence!A209</f>
        <v>10.773099999999999</v>
      </c>
      <c r="B211" s="5">
        <f>Raw_Fluorescence!B209</f>
        <v>8.7579600000000006</v>
      </c>
      <c r="C211" s="5">
        <f>Raw_Fluorescence!C209</f>
        <v>8.9480500000000003</v>
      </c>
      <c r="D211" s="5">
        <f>Raw_Fluorescence!D209</f>
        <v>8.9990000000000006</v>
      </c>
      <c r="E211" s="5">
        <f>Raw_Fluorescence!E209</f>
        <v>8.9970499999999998</v>
      </c>
      <c r="F211" s="5">
        <f>Raw_Fluorescence!F209</f>
        <v>9.0081000000000007</v>
      </c>
      <c r="G211" s="5">
        <f>Raw_Fluorescence!G209</f>
        <v>8.9939800000000005</v>
      </c>
      <c r="H211" s="5">
        <f>Raw_Fluorescence!H209</f>
        <v>9.0163499999999992</v>
      </c>
      <c r="I211" s="5">
        <f>Raw_Fluorescence!I209</f>
        <v>9.0120500000000003</v>
      </c>
      <c r="J211" s="7"/>
      <c r="K211" s="7">
        <f t="shared" si="98"/>
        <v>10.773099999999999</v>
      </c>
      <c r="L211" s="7">
        <f t="shared" si="99"/>
        <v>2.7455887850468486E-2</v>
      </c>
      <c r="M211" s="7">
        <f t="shared" si="100"/>
        <v>2.5145140186914716E-2</v>
      </c>
      <c r="N211" s="7">
        <f t="shared" si="101"/>
        <v>1.9269252336451714E-2</v>
      </c>
      <c r="O211" s="7">
        <f t="shared" si="102"/>
        <v>2.5042149532710667E-2</v>
      </c>
      <c r="P211" s="7">
        <f t="shared" si="103"/>
        <v>2.2209065420558005E-2</v>
      </c>
      <c r="Q211" s="7">
        <f t="shared" si="104"/>
        <v>2.7320934579442735E-2</v>
      </c>
      <c r="R211" s="7">
        <f t="shared" si="105"/>
        <v>3.3248224299068596E-2</v>
      </c>
      <c r="S211" s="7">
        <f t="shared" si="106"/>
        <v>2.2199999999999775E-2</v>
      </c>
      <c r="U211">
        <f t="shared" si="107"/>
        <v>10.773099999999999</v>
      </c>
      <c r="V211">
        <f t="shared" si="108"/>
        <v>3.1448227385014755E-3</v>
      </c>
      <c r="W211">
        <f t="shared" si="109"/>
        <v>2.8180441887443201E-3</v>
      </c>
      <c r="X211">
        <f t="shared" si="110"/>
        <v>2.1458608145311499E-3</v>
      </c>
      <c r="Y211">
        <f t="shared" si="111"/>
        <v>2.7911421779915624E-3</v>
      </c>
      <c r="Z211">
        <f t="shared" si="112"/>
        <v>2.4715485178095401E-3</v>
      </c>
      <c r="AA211">
        <f t="shared" si="113"/>
        <v>3.0469469598553671E-3</v>
      </c>
      <c r="AB211">
        <f t="shared" si="114"/>
        <v>3.7011964385179545E-3</v>
      </c>
      <c r="AC211">
        <f t="shared" si="115"/>
        <v>2.4694516593713771E-3</v>
      </c>
      <c r="AE211">
        <f t="shared" si="116"/>
        <v>10.773099999999999</v>
      </c>
      <c r="AF211">
        <f t="shared" si="117"/>
        <v>2.8236266869153437E-3</v>
      </c>
      <c r="AG211">
        <f t="shared" si="118"/>
        <v>4.829994808426101E-4</v>
      </c>
    </row>
    <row r="212" spans="1:33" x14ac:dyDescent="0.25">
      <c r="A212" s="5">
        <f>Raw_Fluorescence!A210</f>
        <v>10.943199999999999</v>
      </c>
      <c r="B212" s="5">
        <f>Raw_Fluorescence!B210</f>
        <v>8.7447099999999995</v>
      </c>
      <c r="C212" s="5">
        <f>Raw_Fluorescence!C210</f>
        <v>8.9341299999999997</v>
      </c>
      <c r="D212" s="5">
        <f>Raw_Fluorescence!D210</f>
        <v>9.0123599999999993</v>
      </c>
      <c r="E212" s="5">
        <f>Raw_Fluorescence!E210</f>
        <v>9.0138599999999993</v>
      </c>
      <c r="F212" s="5">
        <f>Raw_Fluorescence!F210</f>
        <v>8.9970800000000004</v>
      </c>
      <c r="G212" s="5">
        <f>Raw_Fluorescence!G210</f>
        <v>8.9846299999999992</v>
      </c>
      <c r="H212" s="5">
        <f>Raw_Fluorescence!H210</f>
        <v>8.9964300000000001</v>
      </c>
      <c r="I212" s="5">
        <f>Raw_Fluorescence!I210</f>
        <v>9.0153199999999991</v>
      </c>
      <c r="J212" s="7"/>
      <c r="K212" s="7">
        <f t="shared" si="98"/>
        <v>10.943199999999999</v>
      </c>
      <c r="L212" s="7">
        <f t="shared" si="99"/>
        <v>1.4205887850467391E-2</v>
      </c>
      <c r="M212" s="7">
        <f t="shared" si="100"/>
        <v>1.1225140186914118E-2</v>
      </c>
      <c r="N212" s="7">
        <f t="shared" si="101"/>
        <v>3.2629252336450421E-2</v>
      </c>
      <c r="O212" s="7">
        <f t="shared" si="102"/>
        <v>4.1852149532710214E-2</v>
      </c>
      <c r="P212" s="7">
        <f t="shared" si="103"/>
        <v>1.1189065420557753E-2</v>
      </c>
      <c r="Q212" s="7">
        <f t="shared" si="104"/>
        <v>1.7970934579441433E-2</v>
      </c>
      <c r="R212" s="7">
        <f t="shared" si="105"/>
        <v>1.3328224299069547E-2</v>
      </c>
      <c r="S212" s="7">
        <f t="shared" si="106"/>
        <v>2.5469999999998549E-2</v>
      </c>
      <c r="U212">
        <f t="shared" si="107"/>
        <v>10.943199999999999</v>
      </c>
      <c r="V212">
        <f t="shared" si="108"/>
        <v>1.6271555076296468E-3</v>
      </c>
      <c r="W212">
        <f t="shared" si="109"/>
        <v>1.2580141067590918E-3</v>
      </c>
      <c r="X212">
        <f t="shared" si="110"/>
        <v>3.6336559807141522E-3</v>
      </c>
      <c r="Y212">
        <f t="shared" si="111"/>
        <v>4.664747315232279E-3</v>
      </c>
      <c r="Z212">
        <f t="shared" si="112"/>
        <v>1.2451815298024672E-3</v>
      </c>
      <c r="AA212">
        <f t="shared" si="113"/>
        <v>2.0041951465228987E-3</v>
      </c>
      <c r="AB212">
        <f t="shared" si="114"/>
        <v>1.4836995763670478E-3</v>
      </c>
      <c r="AC212">
        <f t="shared" si="115"/>
        <v>2.833195214602974E-3</v>
      </c>
      <c r="AE212">
        <f t="shared" si="116"/>
        <v>10.943199999999999</v>
      </c>
      <c r="AF212">
        <f t="shared" si="117"/>
        <v>2.34373054720382E-3</v>
      </c>
      <c r="AG212">
        <f t="shared" si="118"/>
        <v>1.2561056371214751E-3</v>
      </c>
    </row>
    <row r="213" spans="1:33" x14ac:dyDescent="0.25">
      <c r="A213" s="5">
        <f>Raw_Fluorescence!A211</f>
        <v>11.1159</v>
      </c>
      <c r="B213" s="5">
        <f>Raw_Fluorescence!B211</f>
        <v>8.7493400000000001</v>
      </c>
      <c r="C213" s="5">
        <f>Raw_Fluorescence!C211</f>
        <v>8.9488199999999996</v>
      </c>
      <c r="D213" s="5">
        <f>Raw_Fluorescence!D211</f>
        <v>8.9941099999999992</v>
      </c>
      <c r="E213" s="5">
        <f>Raw_Fluorescence!E211</f>
        <v>9.0008999999999997</v>
      </c>
      <c r="F213" s="5">
        <f>Raw_Fluorescence!F211</f>
        <v>9.0109100000000009</v>
      </c>
      <c r="G213" s="5">
        <f>Raw_Fluorescence!G211</f>
        <v>9.0005699999999997</v>
      </c>
      <c r="H213" s="5">
        <f>Raw_Fluorescence!H211</f>
        <v>9.01661</v>
      </c>
      <c r="I213" s="5">
        <f>Raw_Fluorescence!I211</f>
        <v>9.0247399999999995</v>
      </c>
      <c r="J213" s="7"/>
      <c r="K213" s="7">
        <f t="shared" si="98"/>
        <v>11.1159</v>
      </c>
      <c r="L213" s="7">
        <f t="shared" si="99"/>
        <v>1.8835887850467969E-2</v>
      </c>
      <c r="M213" s="7">
        <f t="shared" si="100"/>
        <v>2.5915140186913987E-2</v>
      </c>
      <c r="N213" s="7">
        <f t="shared" si="101"/>
        <v>1.4379252336450321E-2</v>
      </c>
      <c r="O213" s="7">
        <f t="shared" si="102"/>
        <v>2.8892149532710576E-2</v>
      </c>
      <c r="P213" s="7">
        <f t="shared" si="103"/>
        <v>2.5019065420558206E-2</v>
      </c>
      <c r="Q213" s="7">
        <f t="shared" si="104"/>
        <v>3.3910934579441943E-2</v>
      </c>
      <c r="R213" s="7">
        <f t="shared" si="105"/>
        <v>3.3508224299069411E-2</v>
      </c>
      <c r="S213" s="7">
        <f t="shared" si="106"/>
        <v>3.4889999999998977E-2</v>
      </c>
      <c r="U213">
        <f t="shared" si="107"/>
        <v>11.1159</v>
      </c>
      <c r="V213">
        <f t="shared" si="108"/>
        <v>2.1574799815116744E-3</v>
      </c>
      <c r="W213">
        <f t="shared" si="109"/>
        <v>2.9043389562103715E-3</v>
      </c>
      <c r="X213">
        <f t="shared" si="110"/>
        <v>1.6013010568486903E-3</v>
      </c>
      <c r="Y213">
        <f t="shared" si="111"/>
        <v>3.2202545978831021E-3</v>
      </c>
      <c r="Z213">
        <f t="shared" si="112"/>
        <v>2.7842609711942992E-3</v>
      </c>
      <c r="AA213">
        <f t="shared" si="113"/>
        <v>3.7818918208028731E-3</v>
      </c>
      <c r="AB213">
        <f t="shared" si="114"/>
        <v>3.7301396706545544E-3</v>
      </c>
      <c r="AC213">
        <f t="shared" si="115"/>
        <v>3.8810436214173735E-3</v>
      </c>
      <c r="AE213">
        <f t="shared" si="116"/>
        <v>11.1159</v>
      </c>
      <c r="AF213">
        <f t="shared" si="117"/>
        <v>3.0075888345653672E-3</v>
      </c>
      <c r="AG213">
        <f t="shared" si="118"/>
        <v>8.1859121705922164E-4</v>
      </c>
    </row>
    <row r="214" spans="1:33" x14ac:dyDescent="0.25">
      <c r="A214" s="5">
        <f>Raw_Fluorescence!A212</f>
        <v>11.2912</v>
      </c>
      <c r="B214" s="5">
        <f>Raw_Fluorescence!B212</f>
        <v>8.7578399999999998</v>
      </c>
      <c r="C214" s="5">
        <f>Raw_Fluorescence!C212</f>
        <v>8.9590999999999994</v>
      </c>
      <c r="D214" s="5">
        <f>Raw_Fluorescence!D212</f>
        <v>9.0048499999999994</v>
      </c>
      <c r="E214" s="5">
        <f>Raw_Fluorescence!E212</f>
        <v>8.9949200000000005</v>
      </c>
      <c r="F214" s="5">
        <f>Raw_Fluorescence!F212</f>
        <v>8.9974000000000007</v>
      </c>
      <c r="G214" s="5">
        <f>Raw_Fluorescence!G212</f>
        <v>9.0015499999999999</v>
      </c>
      <c r="H214" s="5">
        <f>Raw_Fluorescence!H212</f>
        <v>9.0154300000000003</v>
      </c>
      <c r="I214" s="5">
        <f>Raw_Fluorescence!I212</f>
        <v>9.0155399999999997</v>
      </c>
      <c r="J214" s="7"/>
      <c r="K214" s="7">
        <f t="shared" si="98"/>
        <v>11.2912</v>
      </c>
      <c r="L214" s="7">
        <f t="shared" si="99"/>
        <v>2.7335887850467699E-2</v>
      </c>
      <c r="M214" s="7">
        <f t="shared" si="100"/>
        <v>3.6195140186913832E-2</v>
      </c>
      <c r="N214" s="7">
        <f t="shared" si="101"/>
        <v>2.5119252336450515E-2</v>
      </c>
      <c r="O214" s="7">
        <f t="shared" si="102"/>
        <v>2.2912149532711368E-2</v>
      </c>
      <c r="P214" s="7">
        <f t="shared" si="103"/>
        <v>1.1509065420558073E-2</v>
      </c>
      <c r="Q214" s="7">
        <f t="shared" si="104"/>
        <v>3.4890934579442145E-2</v>
      </c>
      <c r="R214" s="7">
        <f t="shared" si="105"/>
        <v>3.2328224299069674E-2</v>
      </c>
      <c r="S214" s="7">
        <f t="shared" si="106"/>
        <v>2.5689999999999102E-2</v>
      </c>
      <c r="U214">
        <f t="shared" si="107"/>
        <v>11.2912</v>
      </c>
      <c r="V214">
        <f t="shared" si="108"/>
        <v>3.1310778277312268E-3</v>
      </c>
      <c r="W214">
        <f t="shared" si="109"/>
        <v>4.0564301374465218E-3</v>
      </c>
      <c r="X214">
        <f t="shared" si="110"/>
        <v>2.7973280093043251E-3</v>
      </c>
      <c r="Y214">
        <f t="shared" si="111"/>
        <v>2.5537371249087833E-3</v>
      </c>
      <c r="Z214">
        <f t="shared" si="112"/>
        <v>1.2807929123943591E-3</v>
      </c>
      <c r="AA214">
        <f t="shared" si="113"/>
        <v>3.8911855937510966E-3</v>
      </c>
      <c r="AB214">
        <f t="shared" si="114"/>
        <v>3.5987819248042728E-3</v>
      </c>
      <c r="AC214">
        <f t="shared" si="115"/>
        <v>2.8576672580742837E-3</v>
      </c>
      <c r="AE214">
        <f t="shared" si="116"/>
        <v>11.2912</v>
      </c>
      <c r="AF214">
        <f t="shared" si="117"/>
        <v>3.0208750985518586E-3</v>
      </c>
      <c r="AG214">
        <f t="shared" si="118"/>
        <v>8.8629643052167285E-4</v>
      </c>
    </row>
    <row r="215" spans="1:33" x14ac:dyDescent="0.25">
      <c r="A215" s="5">
        <f>Raw_Fluorescence!A213</f>
        <v>11.469099999999999</v>
      </c>
      <c r="B215" s="5">
        <f>Raw_Fluorescence!B213</f>
        <v>8.7409300000000005</v>
      </c>
      <c r="C215" s="5">
        <f>Raw_Fluorescence!C213</f>
        <v>8.9480000000000004</v>
      </c>
      <c r="D215" s="5">
        <f>Raw_Fluorescence!D213</f>
        <v>9.0066400000000009</v>
      </c>
      <c r="E215" s="5">
        <f>Raw_Fluorescence!E213</f>
        <v>8.9922799999999992</v>
      </c>
      <c r="F215" s="5">
        <f>Raw_Fluorescence!F213</f>
        <v>9.0113699999999994</v>
      </c>
      <c r="G215" s="5">
        <f>Raw_Fluorescence!G213</f>
        <v>8.9908199999999994</v>
      </c>
      <c r="H215" s="5">
        <f>Raw_Fluorescence!H213</f>
        <v>9.0204900000000006</v>
      </c>
      <c r="I215" s="5">
        <f>Raw_Fluorescence!I213</f>
        <v>9.02928</v>
      </c>
      <c r="J215" s="7"/>
      <c r="K215" s="7">
        <f t="shared" si="98"/>
        <v>11.469099999999999</v>
      </c>
      <c r="L215" s="7">
        <f t="shared" si="99"/>
        <v>1.0425887850468385E-2</v>
      </c>
      <c r="M215" s="7">
        <f t="shared" si="100"/>
        <v>2.5095140186914833E-2</v>
      </c>
      <c r="N215" s="7">
        <f t="shared" si="101"/>
        <v>2.6909252336452028E-2</v>
      </c>
      <c r="O215" s="7">
        <f t="shared" si="102"/>
        <v>2.027214953271006E-2</v>
      </c>
      <c r="P215" s="7">
        <f t="shared" si="103"/>
        <v>2.5479065420556779E-2</v>
      </c>
      <c r="Q215" s="7">
        <f t="shared" si="104"/>
        <v>2.4160934579441573E-2</v>
      </c>
      <c r="R215" s="7">
        <f t="shared" si="105"/>
        <v>3.7388224299069961E-2</v>
      </c>
      <c r="S215" s="7">
        <f t="shared" si="106"/>
        <v>3.942999999999941E-2</v>
      </c>
      <c r="U215">
        <f t="shared" si="107"/>
        <v>11.469099999999999</v>
      </c>
      <c r="V215">
        <f t="shared" si="108"/>
        <v>1.1941908183697577E-3</v>
      </c>
      <c r="W215">
        <f t="shared" si="109"/>
        <v>2.8124406324153634E-3</v>
      </c>
      <c r="X215">
        <f t="shared" si="110"/>
        <v>2.9966658347137624E-3</v>
      </c>
      <c r="Y215">
        <f t="shared" si="111"/>
        <v>2.2594886084115746E-3</v>
      </c>
      <c r="Z215">
        <f t="shared" si="112"/>
        <v>2.8354523336699333E-3</v>
      </c>
      <c r="AA215">
        <f t="shared" si="113"/>
        <v>2.6945303042263452E-3</v>
      </c>
      <c r="AB215">
        <f t="shared" si="114"/>
        <v>4.1620617502302146E-3</v>
      </c>
      <c r="AC215">
        <f t="shared" si="115"/>
        <v>4.3860576094149964E-3</v>
      </c>
      <c r="AE215">
        <f t="shared" si="116"/>
        <v>11.469099999999999</v>
      </c>
      <c r="AF215">
        <f t="shared" si="117"/>
        <v>2.9176109864314939E-3</v>
      </c>
      <c r="AG215">
        <f t="shared" si="118"/>
        <v>1.0129251019837075E-3</v>
      </c>
    </row>
    <row r="216" spans="1:33" x14ac:dyDescent="0.25">
      <c r="A216" s="5">
        <f>Raw_Fluorescence!A214</f>
        <v>11.649699999999999</v>
      </c>
      <c r="B216" s="5">
        <f>Raw_Fluorescence!B214</f>
        <v>8.7604900000000008</v>
      </c>
      <c r="C216" s="5">
        <f>Raw_Fluorescence!C214</f>
        <v>8.9616199999999999</v>
      </c>
      <c r="D216" s="5">
        <f>Raw_Fluorescence!D214</f>
        <v>9.0013900000000007</v>
      </c>
      <c r="E216" s="5">
        <f>Raw_Fluorescence!E214</f>
        <v>9.0002999999999993</v>
      </c>
      <c r="F216" s="5">
        <f>Raw_Fluorescence!F214</f>
        <v>9.0017899999999997</v>
      </c>
      <c r="G216" s="5">
        <f>Raw_Fluorescence!G214</f>
        <v>9.0027899999999992</v>
      </c>
      <c r="H216" s="5">
        <f>Raw_Fluorescence!H214</f>
        <v>9.0061900000000001</v>
      </c>
      <c r="I216" s="5">
        <f>Raw_Fluorescence!I214</f>
        <v>9.0134500000000006</v>
      </c>
      <c r="J216" s="7"/>
      <c r="K216" s="7">
        <f t="shared" si="98"/>
        <v>11.649699999999999</v>
      </c>
      <c r="L216" s="7">
        <f t="shared" si="99"/>
        <v>2.9985887850468629E-2</v>
      </c>
      <c r="M216" s="7">
        <f t="shared" si="100"/>
        <v>3.8715140186914354E-2</v>
      </c>
      <c r="N216" s="7">
        <f t="shared" si="101"/>
        <v>2.1659252336451829E-2</v>
      </c>
      <c r="O216" s="7">
        <f t="shared" si="102"/>
        <v>2.8292149532710198E-2</v>
      </c>
      <c r="P216" s="7">
        <f t="shared" si="103"/>
        <v>1.5899065420557079E-2</v>
      </c>
      <c r="Q216" s="7">
        <f t="shared" si="104"/>
        <v>3.6130934579441387E-2</v>
      </c>
      <c r="R216" s="7">
        <f t="shared" si="105"/>
        <v>2.3088224299069537E-2</v>
      </c>
      <c r="S216" s="7">
        <f t="shared" si="106"/>
        <v>2.3600000000000065E-2</v>
      </c>
      <c r="U216">
        <f t="shared" si="107"/>
        <v>11.649699999999999</v>
      </c>
      <c r="V216">
        <f t="shared" si="108"/>
        <v>3.4346112739056739E-3</v>
      </c>
      <c r="W216">
        <f t="shared" si="109"/>
        <v>4.3388493764266525E-3</v>
      </c>
      <c r="X216">
        <f t="shared" si="110"/>
        <v>2.4120157881223092E-3</v>
      </c>
      <c r="Y216">
        <f t="shared" si="111"/>
        <v>3.1533799350428183E-3</v>
      </c>
      <c r="Z216">
        <f t="shared" si="112"/>
        <v>1.7693365673262745E-3</v>
      </c>
      <c r="AA216">
        <f t="shared" si="113"/>
        <v>4.0294756738079186E-3</v>
      </c>
      <c r="AB216">
        <f t="shared" si="114"/>
        <v>2.5701839827221612E-3</v>
      </c>
      <c r="AC216">
        <f t="shared" si="115"/>
        <v>2.6251828450975338E-3</v>
      </c>
      <c r="AE216" s="7">
        <f t="shared" si="116"/>
        <v>11.649699999999999</v>
      </c>
      <c r="AF216">
        <f t="shared" si="117"/>
        <v>3.0416294303064178E-3</v>
      </c>
      <c r="AG216">
        <f t="shared" si="118"/>
        <v>8.6490079778916431E-4</v>
      </c>
    </row>
    <row r="217" spans="1:33" x14ac:dyDescent="0.25">
      <c r="A217" s="5">
        <f>Raw_Fluorescence!A215</f>
        <v>11.8331</v>
      </c>
      <c r="B217" s="5">
        <f>Raw_Fluorescence!B215</f>
        <v>8.7598000000000003</v>
      </c>
      <c r="C217" s="5">
        <f>Raw_Fluorescence!C215</f>
        <v>8.9585399999999993</v>
      </c>
      <c r="D217" s="5">
        <f>Raw_Fluorescence!D215</f>
        <v>9.0090900000000005</v>
      </c>
      <c r="E217" s="5">
        <f>Raw_Fluorescence!E215</f>
        <v>9.0058900000000008</v>
      </c>
      <c r="F217" s="5">
        <f>Raw_Fluorescence!F215</f>
        <v>9.0055800000000001</v>
      </c>
      <c r="G217" s="5">
        <f>Raw_Fluorescence!G215</f>
        <v>8.9788599999999992</v>
      </c>
      <c r="H217" s="5">
        <f>Raw_Fluorescence!H215</f>
        <v>9.0058399999999992</v>
      </c>
      <c r="I217" s="5">
        <f>Raw_Fluorescence!I215</f>
        <v>9.0252800000000004</v>
      </c>
      <c r="J217" s="7"/>
      <c r="K217" s="7">
        <f t="shared" si="98"/>
        <v>11.8331</v>
      </c>
      <c r="L217" s="7">
        <f t="shared" si="99"/>
        <v>2.9295887850468105E-2</v>
      </c>
      <c r="M217" s="7">
        <f t="shared" si="100"/>
        <v>3.5635140186913716E-2</v>
      </c>
      <c r="N217" s="7">
        <f t="shared" si="101"/>
        <v>2.9359252336451647E-2</v>
      </c>
      <c r="O217" s="7">
        <f t="shared" si="102"/>
        <v>3.3882149532711736E-2</v>
      </c>
      <c r="P217" s="7">
        <f t="shared" si="103"/>
        <v>1.9689065420557483E-2</v>
      </c>
      <c r="Q217" s="7">
        <f t="shared" si="104"/>
        <v>1.220093457944138E-2</v>
      </c>
      <c r="R217" s="7">
        <f t="shared" si="105"/>
        <v>2.2738224299068577E-2</v>
      </c>
      <c r="S217" s="7">
        <f t="shared" si="106"/>
        <v>3.5429999999999851E-2</v>
      </c>
      <c r="U217">
        <f t="shared" si="107"/>
        <v>11.8331</v>
      </c>
      <c r="V217">
        <f t="shared" si="108"/>
        <v>3.3555780369772005E-3</v>
      </c>
      <c r="W217">
        <f t="shared" si="109"/>
        <v>3.9936703065620487E-3</v>
      </c>
      <c r="X217">
        <f t="shared" si="110"/>
        <v>3.2695025231230545E-3</v>
      </c>
      <c r="Y217">
        <f t="shared" si="111"/>
        <v>3.7764288771712402E-3</v>
      </c>
      <c r="Z217">
        <f t="shared" si="112"/>
        <v>2.1911088798986151E-3</v>
      </c>
      <c r="AA217">
        <f t="shared" si="113"/>
        <v>1.3607001772258337E-3</v>
      </c>
      <c r="AB217">
        <f t="shared" si="114"/>
        <v>2.5312219394613691E-3</v>
      </c>
      <c r="AC217">
        <f t="shared" si="115"/>
        <v>3.9411113644832619E-3</v>
      </c>
      <c r="AE217">
        <f t="shared" si="116"/>
        <v>11.8331</v>
      </c>
      <c r="AF217">
        <f t="shared" si="117"/>
        <v>3.0524152631128286E-3</v>
      </c>
      <c r="AG217">
        <f t="shared" si="118"/>
        <v>9.4221344070146546E-4</v>
      </c>
    </row>
    <row r="218" spans="1:33" x14ac:dyDescent="0.25">
      <c r="A218" s="5">
        <f>Raw_Fluorescence!A216</f>
        <v>12.0192</v>
      </c>
      <c r="B218" s="5">
        <f>Raw_Fluorescence!B216</f>
        <v>8.7500999999999998</v>
      </c>
      <c r="C218" s="5">
        <f>Raw_Fluorescence!C216</f>
        <v>8.9734499999999997</v>
      </c>
      <c r="D218" s="5">
        <f>Raw_Fluorescence!D216</f>
        <v>9.0065299999999997</v>
      </c>
      <c r="E218" s="5">
        <f>Raw_Fluorescence!E216</f>
        <v>8.9948599999999992</v>
      </c>
      <c r="F218" s="5">
        <f>Raw_Fluorescence!F216</f>
        <v>9.0194700000000001</v>
      </c>
      <c r="G218" s="5">
        <f>Raw_Fluorescence!G216</f>
        <v>8.9926999999999992</v>
      </c>
      <c r="H218" s="5">
        <f>Raw_Fluorescence!H216</f>
        <v>9.0067599999999999</v>
      </c>
      <c r="I218" s="5">
        <f>Raw_Fluorescence!I216</f>
        <v>9.0203900000000008</v>
      </c>
      <c r="J218" s="7"/>
      <c r="K218" s="7">
        <f t="shared" si="98"/>
        <v>12.0192</v>
      </c>
      <c r="L218" s="7">
        <f t="shared" si="99"/>
        <v>1.9595887850467619E-2</v>
      </c>
      <c r="M218" s="7">
        <f t="shared" si="100"/>
        <v>5.0545140186914139E-2</v>
      </c>
      <c r="N218" s="7">
        <f t="shared" si="101"/>
        <v>2.6799252336450863E-2</v>
      </c>
      <c r="O218" s="7">
        <f t="shared" si="102"/>
        <v>2.2852149532710087E-2</v>
      </c>
      <c r="P218" s="7">
        <f t="shared" si="103"/>
        <v>3.3579065420557441E-2</v>
      </c>
      <c r="Q218" s="7">
        <f t="shared" si="104"/>
        <v>2.6040934579441455E-2</v>
      </c>
      <c r="R218" s="7">
        <f t="shared" si="105"/>
        <v>2.3658224299069275E-2</v>
      </c>
      <c r="S218" s="7">
        <f t="shared" si="106"/>
        <v>3.0540000000000234E-2</v>
      </c>
      <c r="U218">
        <f t="shared" si="107"/>
        <v>12.0192</v>
      </c>
      <c r="V218">
        <f t="shared" si="108"/>
        <v>2.2445310830559733E-3</v>
      </c>
      <c r="W218">
        <f t="shared" si="109"/>
        <v>5.6646508038608566E-3</v>
      </c>
      <c r="X218">
        <f t="shared" si="110"/>
        <v>2.9844160242136217E-3</v>
      </c>
      <c r="Y218">
        <f t="shared" si="111"/>
        <v>2.5470496586246162E-3</v>
      </c>
      <c r="Z218">
        <f t="shared" si="112"/>
        <v>3.7368654555263647E-3</v>
      </c>
      <c r="AA218">
        <f t="shared" si="113"/>
        <v>2.9041959094739007E-3</v>
      </c>
      <c r="AB218">
        <f t="shared" si="114"/>
        <v>2.6336364531752486E-3</v>
      </c>
      <c r="AC218">
        <f t="shared" si="115"/>
        <v>3.3971645800541981E-3</v>
      </c>
      <c r="AE218">
        <f t="shared" si="116"/>
        <v>12.0192</v>
      </c>
      <c r="AF218">
        <f t="shared" si="117"/>
        <v>3.2640637459980973E-3</v>
      </c>
      <c r="AG218">
        <f t="shared" si="118"/>
        <v>1.0798662511649398E-3</v>
      </c>
    </row>
    <row r="219" spans="1:33" x14ac:dyDescent="0.25">
      <c r="A219" s="5">
        <f>Raw_Fluorescence!A217</f>
        <v>12.2081</v>
      </c>
      <c r="B219" s="5">
        <f>Raw_Fluorescence!B217</f>
        <v>8.7431800000000006</v>
      </c>
      <c r="C219" s="5">
        <f>Raw_Fluorescence!C217</f>
        <v>8.9539600000000004</v>
      </c>
      <c r="D219" s="5">
        <f>Raw_Fluorescence!D217</f>
        <v>8.9949100000000008</v>
      </c>
      <c r="E219" s="5">
        <f>Raw_Fluorescence!E217</f>
        <v>9.0072399999999995</v>
      </c>
      <c r="F219" s="5">
        <f>Raw_Fluorescence!F217</f>
        <v>9.0054300000000005</v>
      </c>
      <c r="G219" s="5">
        <f>Raw_Fluorescence!G217</f>
        <v>8.9973600000000005</v>
      </c>
      <c r="H219" s="5">
        <f>Raw_Fluorescence!H217</f>
        <v>9.0137999999999998</v>
      </c>
      <c r="I219" s="5">
        <f>Raw_Fluorescence!I217</f>
        <v>9.0222700000000007</v>
      </c>
      <c r="J219" s="7"/>
      <c r="K219" s="7">
        <f t="shared" si="98"/>
        <v>12.2081</v>
      </c>
      <c r="L219" s="7">
        <f t="shared" si="99"/>
        <v>1.267588785046847E-2</v>
      </c>
      <c r="M219" s="7">
        <f t="shared" si="100"/>
        <v>3.1055140186914798E-2</v>
      </c>
      <c r="N219" s="7">
        <f t="shared" si="101"/>
        <v>1.5179252336452009E-2</v>
      </c>
      <c r="O219" s="7">
        <f t="shared" si="102"/>
        <v>3.5232149532710366E-2</v>
      </c>
      <c r="P219" s="7">
        <f t="shared" si="103"/>
        <v>1.9539065420557833E-2</v>
      </c>
      <c r="Q219" s="7">
        <f t="shared" si="104"/>
        <v>3.0700934579442674E-2</v>
      </c>
      <c r="R219" s="7">
        <f t="shared" si="105"/>
        <v>3.069822429906921E-2</v>
      </c>
      <c r="S219" s="7">
        <f t="shared" si="106"/>
        <v>3.2420000000000115E-2</v>
      </c>
      <c r="U219">
        <f t="shared" si="107"/>
        <v>12.2081</v>
      </c>
      <c r="V219">
        <f t="shared" si="108"/>
        <v>1.4519078953102455E-3</v>
      </c>
      <c r="W219">
        <f t="shared" si="109"/>
        <v>3.480384546828546E-3</v>
      </c>
      <c r="X219">
        <f t="shared" si="110"/>
        <v>1.6903905877580488E-3</v>
      </c>
      <c r="Y219">
        <f t="shared" si="111"/>
        <v>3.9268968685616306E-3</v>
      </c>
      <c r="Z219">
        <f t="shared" si="112"/>
        <v>2.1744160443087214E-3</v>
      </c>
      <c r="AA219">
        <f t="shared" si="113"/>
        <v>3.4238989522685421E-3</v>
      </c>
      <c r="AB219">
        <f t="shared" si="114"/>
        <v>3.4173301233330288E-3</v>
      </c>
      <c r="AC219">
        <f t="shared" si="115"/>
        <v>3.6062893151721236E-3</v>
      </c>
      <c r="AE219">
        <f t="shared" si="116"/>
        <v>12.2081</v>
      </c>
      <c r="AF219">
        <f t="shared" si="117"/>
        <v>2.8964392916926108E-3</v>
      </c>
      <c r="AG219">
        <f t="shared" si="118"/>
        <v>9.6501701596676012E-4</v>
      </c>
    </row>
    <row r="220" spans="1:33" x14ac:dyDescent="0.25">
      <c r="A220" s="5">
        <f>Raw_Fluorescence!A218</f>
        <v>12.399900000000001</v>
      </c>
      <c r="B220" s="5">
        <f>Raw_Fluorescence!B218</f>
        <v>8.7660099999999996</v>
      </c>
      <c r="C220" s="5">
        <f>Raw_Fluorescence!C218</f>
        <v>8.9619300000000006</v>
      </c>
      <c r="D220" s="5">
        <f>Raw_Fluorescence!D218</f>
        <v>9.0200700000000005</v>
      </c>
      <c r="E220" s="5">
        <f>Raw_Fluorescence!E218</f>
        <v>9.0017800000000001</v>
      </c>
      <c r="F220" s="5">
        <f>Raw_Fluorescence!F218</f>
        <v>9.0110399999999995</v>
      </c>
      <c r="G220" s="5">
        <f>Raw_Fluorescence!G218</f>
        <v>8.9997500000000006</v>
      </c>
      <c r="H220" s="5">
        <f>Raw_Fluorescence!H218</f>
        <v>9.0195399999999992</v>
      </c>
      <c r="I220" s="5">
        <f>Raw_Fluorescence!I218</f>
        <v>9.0289699999999993</v>
      </c>
      <c r="J220" s="7"/>
      <c r="K220" s="7">
        <f t="shared" si="98"/>
        <v>12.399900000000001</v>
      </c>
      <c r="L220" s="7">
        <f t="shared" si="99"/>
        <v>3.5505887850467488E-2</v>
      </c>
      <c r="M220" s="7">
        <f t="shared" si="100"/>
        <v>3.9025140186915053E-2</v>
      </c>
      <c r="N220" s="7">
        <f t="shared" si="101"/>
        <v>4.0339252336451636E-2</v>
      </c>
      <c r="O220" s="7">
        <f t="shared" si="102"/>
        <v>2.9772149532711012E-2</v>
      </c>
      <c r="P220" s="7">
        <f t="shared" si="103"/>
        <v>2.5149065420556838E-2</v>
      </c>
      <c r="Q220" s="7">
        <f t="shared" si="104"/>
        <v>3.3090934579442788E-2</v>
      </c>
      <c r="R220" s="7">
        <f t="shared" si="105"/>
        <v>3.6438224299068622E-2</v>
      </c>
      <c r="S220" s="7">
        <f t="shared" si="106"/>
        <v>3.9119999999998711E-2</v>
      </c>
      <c r="U220">
        <f t="shared" si="107"/>
        <v>12.399900000000001</v>
      </c>
      <c r="V220">
        <f t="shared" si="108"/>
        <v>4.0668771693328489E-3</v>
      </c>
      <c r="W220">
        <f t="shared" si="109"/>
        <v>4.3735914256663429E-3</v>
      </c>
      <c r="X220">
        <f t="shared" si="110"/>
        <v>4.4922563348514183E-3</v>
      </c>
      <c r="Y220">
        <f t="shared" si="111"/>
        <v>3.3183374367155051E-3</v>
      </c>
      <c r="Z220">
        <f t="shared" si="112"/>
        <v>2.7987280953720882E-3</v>
      </c>
      <c r="AA220">
        <f t="shared" si="113"/>
        <v>3.6904419291524321E-3</v>
      </c>
      <c r="AB220">
        <f t="shared" si="114"/>
        <v>4.0563076328082046E-3</v>
      </c>
      <c r="AC220">
        <f t="shared" si="115"/>
        <v>4.3515742754327057E-3</v>
      </c>
      <c r="AE220">
        <f t="shared" si="116"/>
        <v>12.399900000000001</v>
      </c>
      <c r="AF220">
        <f t="shared" si="117"/>
        <v>3.8935142874164429E-3</v>
      </c>
      <c r="AG220">
        <f t="shared" si="118"/>
        <v>5.8869893000856877E-4</v>
      </c>
    </row>
    <row r="221" spans="1:33" x14ac:dyDescent="0.25">
      <c r="A221" s="5">
        <f>Raw_Fluorescence!A219</f>
        <v>12.5946</v>
      </c>
      <c r="B221" s="5">
        <f>Raw_Fluorescence!B219</f>
        <v>8.7442100000000007</v>
      </c>
      <c r="C221" s="5">
        <f>Raw_Fluorescence!C219</f>
        <v>8.9628200000000007</v>
      </c>
      <c r="D221" s="5">
        <f>Raw_Fluorescence!D219</f>
        <v>9.0060500000000001</v>
      </c>
      <c r="E221" s="5">
        <f>Raw_Fluorescence!E219</f>
        <v>9.0053800000000006</v>
      </c>
      <c r="F221" s="5">
        <f>Raw_Fluorescence!F219</f>
        <v>9.0250800000000009</v>
      </c>
      <c r="G221" s="5">
        <f>Raw_Fluorescence!G219</f>
        <v>8.9891000000000005</v>
      </c>
      <c r="H221" s="5">
        <f>Raw_Fluorescence!H219</f>
        <v>9.0152999999999999</v>
      </c>
      <c r="I221" s="5">
        <f>Raw_Fluorescence!I219</f>
        <v>9.0240899999999993</v>
      </c>
      <c r="J221" s="7"/>
      <c r="K221" s="7">
        <f t="shared" si="98"/>
        <v>12.5946</v>
      </c>
      <c r="L221" s="7">
        <f t="shared" si="99"/>
        <v>1.3705887850468557E-2</v>
      </c>
      <c r="M221" s="7">
        <f t="shared" si="100"/>
        <v>3.991514018691511E-2</v>
      </c>
      <c r="N221" s="7">
        <f t="shared" si="101"/>
        <v>2.6319252336451271E-2</v>
      </c>
      <c r="O221" s="7">
        <f t="shared" si="102"/>
        <v>3.3372149532711504E-2</v>
      </c>
      <c r="P221" s="7">
        <f t="shared" si="103"/>
        <v>3.9189065420558222E-2</v>
      </c>
      <c r="Q221" s="7">
        <f t="shared" si="104"/>
        <v>2.244093457944274E-2</v>
      </c>
      <c r="R221" s="7">
        <f t="shared" si="105"/>
        <v>3.2198224299069267E-2</v>
      </c>
      <c r="S221" s="7">
        <f t="shared" si="106"/>
        <v>3.4239999999998716E-2</v>
      </c>
      <c r="U221">
        <f t="shared" si="107"/>
        <v>12.5946</v>
      </c>
      <c r="V221">
        <f t="shared" si="108"/>
        <v>1.5698850460874518E-3</v>
      </c>
      <c r="W221">
        <f t="shared" si="109"/>
        <v>4.4733347283220102E-3</v>
      </c>
      <c r="X221">
        <f t="shared" si="110"/>
        <v>2.9309623056681649E-3</v>
      </c>
      <c r="Y221">
        <f t="shared" si="111"/>
        <v>3.7195854137570088E-3</v>
      </c>
      <c r="Z221">
        <f t="shared" si="112"/>
        <v>4.3611775065899288E-3</v>
      </c>
      <c r="AA221">
        <f t="shared" si="113"/>
        <v>2.5027085802765722E-3</v>
      </c>
      <c r="AB221">
        <f t="shared" si="114"/>
        <v>3.5843103087359728E-3</v>
      </c>
      <c r="AC221">
        <f t="shared" si="115"/>
        <v>3.8087398566159295E-3</v>
      </c>
      <c r="AE221">
        <f t="shared" si="116"/>
        <v>12.5946</v>
      </c>
      <c r="AF221">
        <f t="shared" si="117"/>
        <v>3.3688379682566298E-3</v>
      </c>
      <c r="AG221">
        <f t="shared" si="118"/>
        <v>9.8167229421055159E-4</v>
      </c>
    </row>
    <row r="222" spans="1:33" x14ac:dyDescent="0.25">
      <c r="A222" s="5">
        <f>Raw_Fluorescence!A220</f>
        <v>12.792199999999999</v>
      </c>
      <c r="B222" s="5">
        <f>Raw_Fluorescence!B220</f>
        <v>8.7547599999999992</v>
      </c>
      <c r="C222" s="5">
        <f>Raw_Fluorescence!C220</f>
        <v>8.9614399999999996</v>
      </c>
      <c r="D222" s="5">
        <f>Raw_Fluorescence!D220</f>
        <v>9.0077599999999993</v>
      </c>
      <c r="E222" s="5">
        <f>Raw_Fluorescence!E220</f>
        <v>8.9905100000000004</v>
      </c>
      <c r="F222" s="5">
        <f>Raw_Fluorescence!F220</f>
        <v>9.0258500000000002</v>
      </c>
      <c r="G222" s="5">
        <f>Raw_Fluorescence!G220</f>
        <v>9.0016400000000001</v>
      </c>
      <c r="H222" s="5">
        <f>Raw_Fluorescence!H220</f>
        <v>9.0147700000000004</v>
      </c>
      <c r="I222" s="5">
        <f>Raw_Fluorescence!I220</f>
        <v>9.0192700000000006</v>
      </c>
      <c r="J222" s="7"/>
      <c r="K222" s="7">
        <f t="shared" si="98"/>
        <v>12.792199999999999</v>
      </c>
      <c r="L222" s="7">
        <f t="shared" si="99"/>
        <v>2.4255887850467062E-2</v>
      </c>
      <c r="M222" s="7">
        <f t="shared" si="100"/>
        <v>3.8535140186914063E-2</v>
      </c>
      <c r="N222" s="7">
        <f t="shared" si="101"/>
        <v>2.8029252336450483E-2</v>
      </c>
      <c r="O222" s="7">
        <f t="shared" si="102"/>
        <v>1.8502149532711343E-2</v>
      </c>
      <c r="P222" s="7">
        <f t="shared" si="103"/>
        <v>3.9959065420557494E-2</v>
      </c>
      <c r="Q222" s="7">
        <f t="shared" si="104"/>
        <v>3.4980934579442291E-2</v>
      </c>
      <c r="R222" s="7">
        <f t="shared" si="105"/>
        <v>3.1668224299069792E-2</v>
      </c>
      <c r="S222" s="7">
        <f t="shared" si="106"/>
        <v>2.9420000000000002E-2</v>
      </c>
      <c r="U222">
        <f t="shared" si="107"/>
        <v>12.792199999999999</v>
      </c>
      <c r="V222">
        <f t="shared" si="108"/>
        <v>2.7782917846304106E-3</v>
      </c>
      <c r="W222">
        <f t="shared" si="109"/>
        <v>4.3186765736423294E-3</v>
      </c>
      <c r="X222">
        <f t="shared" si="110"/>
        <v>3.1213911779864293E-3</v>
      </c>
      <c r="Y222">
        <f t="shared" si="111"/>
        <v>2.0622083530330054E-3</v>
      </c>
      <c r="Z222">
        <f t="shared" si="112"/>
        <v>4.4468673959515018E-3</v>
      </c>
      <c r="AA222">
        <f t="shared" si="113"/>
        <v>3.9012227769810496E-3</v>
      </c>
      <c r="AB222">
        <f t="shared" si="114"/>
        <v>3.5253106432269932E-3</v>
      </c>
      <c r="AC222">
        <f t="shared" si="115"/>
        <v>3.2725796314732728E-3</v>
      </c>
      <c r="AE222">
        <f t="shared" si="116"/>
        <v>12.792199999999999</v>
      </c>
      <c r="AF222">
        <f t="shared" si="117"/>
        <v>3.4283185421156237E-3</v>
      </c>
      <c r="AG222">
        <f t="shared" si="118"/>
        <v>7.9914918366683584E-4</v>
      </c>
    </row>
    <row r="223" spans="1:33" x14ac:dyDescent="0.25">
      <c r="A223" s="5">
        <f>Raw_Fluorescence!A221</f>
        <v>12.992800000000001</v>
      </c>
      <c r="B223" s="5">
        <f>Raw_Fluorescence!B221</f>
        <v>8.7682599999999997</v>
      </c>
      <c r="C223" s="5">
        <f>Raw_Fluorescence!C221</f>
        <v>8.9666499999999996</v>
      </c>
      <c r="D223" s="5">
        <f>Raw_Fluorescence!D221</f>
        <v>9.0212400000000006</v>
      </c>
      <c r="E223" s="5">
        <f>Raw_Fluorescence!E221</f>
        <v>9.0020699999999998</v>
      </c>
      <c r="F223" s="5">
        <f>Raw_Fluorescence!F221</f>
        <v>9.0337999999999994</v>
      </c>
      <c r="G223" s="5">
        <f>Raw_Fluorescence!G221</f>
        <v>9.0082599999999999</v>
      </c>
      <c r="H223" s="5">
        <f>Raw_Fluorescence!H221</f>
        <v>9.0192300000000003</v>
      </c>
      <c r="I223" s="5">
        <f>Raw_Fluorescence!I221</f>
        <v>9.0275300000000005</v>
      </c>
      <c r="J223" s="7"/>
      <c r="K223" s="7">
        <f t="shared" si="98"/>
        <v>12.992800000000001</v>
      </c>
      <c r="L223" s="7">
        <f t="shared" si="99"/>
        <v>3.7755887850467573E-2</v>
      </c>
      <c r="M223" s="7">
        <f t="shared" si="100"/>
        <v>4.3745140186914E-2</v>
      </c>
      <c r="N223" s="7">
        <f t="shared" si="101"/>
        <v>4.1509252336451752E-2</v>
      </c>
      <c r="O223" s="7">
        <f t="shared" si="102"/>
        <v>3.0062149532710691E-2</v>
      </c>
      <c r="P223" s="7">
        <f t="shared" si="103"/>
        <v>4.7909065420556729E-2</v>
      </c>
      <c r="Q223" s="7">
        <f t="shared" si="104"/>
        <v>4.1600934579442139E-2</v>
      </c>
      <c r="R223" s="7">
        <f t="shared" si="105"/>
        <v>3.61282242990697E-2</v>
      </c>
      <c r="S223" s="7">
        <f t="shared" si="106"/>
        <v>3.7679999999999936E-2</v>
      </c>
      <c r="U223">
        <f t="shared" si="107"/>
        <v>12.992800000000001</v>
      </c>
      <c r="V223">
        <f t="shared" si="108"/>
        <v>4.324594246273337E-3</v>
      </c>
      <c r="W223">
        <f t="shared" si="109"/>
        <v>4.9025671431209639E-3</v>
      </c>
      <c r="X223">
        <f t="shared" si="110"/>
        <v>4.6225497738060922E-3</v>
      </c>
      <c r="Y223">
        <f t="shared" si="111"/>
        <v>3.3506601904215861E-3</v>
      </c>
      <c r="Z223">
        <f t="shared" si="112"/>
        <v>5.3315876822178417E-3</v>
      </c>
      <c r="AA223">
        <f t="shared" si="113"/>
        <v>4.6395133656719394E-3</v>
      </c>
      <c r="AB223">
        <f t="shared" si="114"/>
        <v>4.021798394491718E-3</v>
      </c>
      <c r="AC223">
        <f t="shared" si="115"/>
        <v>4.1913936272573995E-3</v>
      </c>
      <c r="AE223">
        <f t="shared" si="116"/>
        <v>12.992800000000001</v>
      </c>
      <c r="AF223">
        <f t="shared" si="117"/>
        <v>4.4230830529076092E-3</v>
      </c>
      <c r="AG223">
        <f t="shared" si="118"/>
        <v>5.9957305230211842E-4</v>
      </c>
    </row>
    <row r="224" spans="1:33" x14ac:dyDescent="0.25">
      <c r="A224" s="5">
        <f>Raw_Fluorescence!A222</f>
        <v>13.1965</v>
      </c>
      <c r="B224" s="5">
        <f>Raw_Fluorescence!B222</f>
        <v>8.7625399999999996</v>
      </c>
      <c r="C224" s="5">
        <f>Raw_Fluorescence!C222</f>
        <v>8.9607799999999997</v>
      </c>
      <c r="D224" s="5">
        <f>Raw_Fluorescence!D222</f>
        <v>9.0046599999999994</v>
      </c>
      <c r="E224" s="5">
        <f>Raw_Fluorescence!E222</f>
        <v>9.0076000000000001</v>
      </c>
      <c r="F224" s="5">
        <f>Raw_Fluorescence!F222</f>
        <v>9.0277200000000004</v>
      </c>
      <c r="G224" s="5">
        <f>Raw_Fluorescence!G222</f>
        <v>8.9946099999999998</v>
      </c>
      <c r="H224" s="5">
        <f>Raw_Fluorescence!H222</f>
        <v>9.0238200000000006</v>
      </c>
      <c r="I224" s="5">
        <f>Raw_Fluorescence!I222</f>
        <v>9.0186499999999992</v>
      </c>
      <c r="J224" s="7"/>
      <c r="K224" s="7">
        <f t="shared" si="98"/>
        <v>13.1965</v>
      </c>
      <c r="L224" s="7">
        <f t="shared" si="99"/>
        <v>3.2035887850467404E-2</v>
      </c>
      <c r="M224" s="7">
        <f t="shared" si="100"/>
        <v>3.787514018691418E-2</v>
      </c>
      <c r="N224" s="7">
        <f t="shared" si="101"/>
        <v>2.4929252336450602E-2</v>
      </c>
      <c r="O224" s="7">
        <f t="shared" si="102"/>
        <v>3.5592149532710948E-2</v>
      </c>
      <c r="P224" s="7">
        <f t="shared" si="103"/>
        <v>4.1829065420557754E-2</v>
      </c>
      <c r="Q224" s="7">
        <f t="shared" si="104"/>
        <v>2.7950934579441977E-2</v>
      </c>
      <c r="R224" s="7">
        <f t="shared" si="105"/>
        <v>4.0718224299070016E-2</v>
      </c>
      <c r="S224" s="7">
        <f t="shared" si="106"/>
        <v>2.8799999999998604E-2</v>
      </c>
      <c r="U224">
        <f t="shared" si="107"/>
        <v>13.1965</v>
      </c>
      <c r="V224">
        <f t="shared" si="108"/>
        <v>3.66942016622908E-3</v>
      </c>
      <c r="W224">
        <f t="shared" si="109"/>
        <v>4.244709630099942E-3</v>
      </c>
      <c r="X224">
        <f t="shared" si="110"/>
        <v>2.7761692457134069E-3</v>
      </c>
      <c r="Y224">
        <f t="shared" si="111"/>
        <v>3.9670216662658405E-3</v>
      </c>
      <c r="Z224">
        <f t="shared" si="112"/>
        <v>4.6549714129726898E-3</v>
      </c>
      <c r="AA224">
        <f t="shared" si="113"/>
        <v>3.1172072424648402E-3</v>
      </c>
      <c r="AB224">
        <f t="shared" si="114"/>
        <v>4.5327577618247423E-3</v>
      </c>
      <c r="AC224">
        <f t="shared" si="115"/>
        <v>3.2036129635086906E-3</v>
      </c>
      <c r="AE224">
        <f t="shared" si="116"/>
        <v>13.1965</v>
      </c>
      <c r="AF224">
        <f t="shared" si="117"/>
        <v>3.7707337611349043E-3</v>
      </c>
      <c r="AG224">
        <f t="shared" si="118"/>
        <v>6.9425034576567834E-4</v>
      </c>
    </row>
    <row r="225" spans="1:33" x14ac:dyDescent="0.25">
      <c r="A225" s="5">
        <f>Raw_Fluorescence!A223</f>
        <v>13.4031</v>
      </c>
      <c r="B225" s="5">
        <f>Raw_Fluorescence!B223</f>
        <v>8.7702600000000004</v>
      </c>
      <c r="C225" s="5">
        <f>Raw_Fluorescence!C223</f>
        <v>8.9648699999999995</v>
      </c>
      <c r="D225" s="5">
        <f>Raw_Fluorescence!D223</f>
        <v>9.0052699999999994</v>
      </c>
      <c r="E225" s="5">
        <f>Raw_Fluorescence!E223</f>
        <v>8.9980100000000007</v>
      </c>
      <c r="F225" s="5">
        <f>Raw_Fluorescence!F223</f>
        <v>9.0149100000000004</v>
      </c>
      <c r="G225" s="5">
        <f>Raw_Fluorescence!G223</f>
        <v>9.0137300000000007</v>
      </c>
      <c r="H225" s="5">
        <f>Raw_Fluorescence!H223</f>
        <v>9.0218900000000009</v>
      </c>
      <c r="I225" s="5">
        <f>Raw_Fluorescence!I223</f>
        <v>9.0256900000000009</v>
      </c>
      <c r="J225" s="7"/>
      <c r="K225" s="7">
        <f t="shared" si="98"/>
        <v>13.4031</v>
      </c>
      <c r="L225" s="7">
        <f t="shared" si="99"/>
        <v>3.9755887850468241E-2</v>
      </c>
      <c r="M225" s="7">
        <f t="shared" si="100"/>
        <v>4.1965140186913885E-2</v>
      </c>
      <c r="N225" s="7">
        <f t="shared" si="101"/>
        <v>2.5539252336450602E-2</v>
      </c>
      <c r="O225" s="7">
        <f t="shared" si="102"/>
        <v>2.6002149532711627E-2</v>
      </c>
      <c r="P225" s="7">
        <f t="shared" si="103"/>
        <v>2.9019065420557766E-2</v>
      </c>
      <c r="Q225" s="7">
        <f t="shared" si="104"/>
        <v>4.7070934579442891E-2</v>
      </c>
      <c r="R225" s="7">
        <f t="shared" si="105"/>
        <v>3.8788224299070251E-2</v>
      </c>
      <c r="S225" s="7">
        <f t="shared" si="106"/>
        <v>3.5840000000000316E-2</v>
      </c>
      <c r="U225">
        <f t="shared" si="107"/>
        <v>13.4031</v>
      </c>
      <c r="V225">
        <f t="shared" si="108"/>
        <v>4.5536760924427266E-3</v>
      </c>
      <c r="W225">
        <f t="shared" si="109"/>
        <v>4.7030805378096294E-3</v>
      </c>
      <c r="X225">
        <f t="shared" si="110"/>
        <v>2.8441000130316496E-3</v>
      </c>
      <c r="Y225">
        <f t="shared" si="111"/>
        <v>2.898141638536056E-3</v>
      </c>
      <c r="Z225">
        <f t="shared" si="112"/>
        <v>3.2294032535924513E-3</v>
      </c>
      <c r="AA225">
        <f t="shared" si="113"/>
        <v>5.2495510575359602E-3</v>
      </c>
      <c r="AB225">
        <f t="shared" si="114"/>
        <v>4.3179099232729884E-3</v>
      </c>
      <c r="AC225">
        <f t="shared" si="115"/>
        <v>3.9867183545888212E-3</v>
      </c>
      <c r="AE225">
        <f t="shared" si="116"/>
        <v>13.4031</v>
      </c>
      <c r="AF225">
        <f t="shared" si="117"/>
        <v>3.9728226088512853E-3</v>
      </c>
      <c r="AG225">
        <f t="shared" si="118"/>
        <v>8.9455555718683682E-4</v>
      </c>
    </row>
    <row r="226" spans="1:33" x14ac:dyDescent="0.25">
      <c r="A226" s="5">
        <f>Raw_Fluorescence!A224</f>
        <v>13.613</v>
      </c>
      <c r="B226" s="5">
        <f>Raw_Fluorescence!B224</f>
        <v>8.7803699999999996</v>
      </c>
      <c r="C226" s="5">
        <f>Raw_Fluorescence!C224</f>
        <v>8.9596599999999995</v>
      </c>
      <c r="D226" s="5">
        <f>Raw_Fluorescence!D224</f>
        <v>9.0112100000000002</v>
      </c>
      <c r="E226" s="5">
        <f>Raw_Fluorescence!E224</f>
        <v>9.0103399999999993</v>
      </c>
      <c r="F226" s="5">
        <f>Raw_Fluorescence!F224</f>
        <v>9.0199400000000001</v>
      </c>
      <c r="G226" s="5">
        <f>Raw_Fluorescence!G224</f>
        <v>9.016</v>
      </c>
      <c r="H226" s="5">
        <f>Raw_Fluorescence!H224</f>
        <v>9.0153199999999991</v>
      </c>
      <c r="I226" s="5">
        <f>Raw_Fluorescence!I224</f>
        <v>9.0070200000000007</v>
      </c>
      <c r="J226" s="7"/>
      <c r="K226" s="7">
        <f t="shared" si="98"/>
        <v>13.613</v>
      </c>
      <c r="L226" s="7">
        <f t="shared" si="99"/>
        <v>4.9865887850467416E-2</v>
      </c>
      <c r="M226" s="7">
        <f t="shared" si="100"/>
        <v>3.6755140186913948E-2</v>
      </c>
      <c r="N226" s="7">
        <f t="shared" si="101"/>
        <v>3.1479252336451324E-2</v>
      </c>
      <c r="O226" s="7">
        <f t="shared" si="102"/>
        <v>3.8332149532710247E-2</v>
      </c>
      <c r="P226" s="7">
        <f t="shared" si="103"/>
        <v>3.4049065420557412E-2</v>
      </c>
      <c r="Q226" s="7">
        <f t="shared" si="104"/>
        <v>4.9340934579442219E-2</v>
      </c>
      <c r="R226" s="7">
        <f t="shared" si="105"/>
        <v>3.221822429906851E-2</v>
      </c>
      <c r="S226" s="7">
        <f t="shared" si="106"/>
        <v>1.717000000000013E-2</v>
      </c>
      <c r="U226">
        <f t="shared" si="107"/>
        <v>13.613</v>
      </c>
      <c r="V226">
        <f t="shared" si="108"/>
        <v>5.7116848248285135E-3</v>
      </c>
      <c r="W226">
        <f t="shared" si="109"/>
        <v>4.1191899683309949E-3</v>
      </c>
      <c r="X226">
        <f t="shared" si="110"/>
        <v>3.5055897800323203E-3</v>
      </c>
      <c r="Y226">
        <f t="shared" si="111"/>
        <v>4.2724159599028654E-3</v>
      </c>
      <c r="Z226">
        <f t="shared" si="112"/>
        <v>3.7891696737081502E-3</v>
      </c>
      <c r="AA226">
        <f t="shared" si="113"/>
        <v>5.502711123446513E-3</v>
      </c>
      <c r="AB226">
        <f t="shared" si="114"/>
        <v>3.5865367112079276E-3</v>
      </c>
      <c r="AC226">
        <f t="shared" si="115"/>
        <v>1.9099317563696979E-3</v>
      </c>
      <c r="AE226">
        <f t="shared" si="116"/>
        <v>13.613</v>
      </c>
      <c r="AF226">
        <f t="shared" si="117"/>
        <v>4.0496537247283731E-3</v>
      </c>
      <c r="AG226">
        <f t="shared" si="118"/>
        <v>1.2002932065069329E-3</v>
      </c>
    </row>
    <row r="227" spans="1:33" x14ac:dyDescent="0.25">
      <c r="A227" s="5">
        <f>Raw_Fluorescence!A225</f>
        <v>13.825900000000001</v>
      </c>
      <c r="B227" s="5">
        <f>Raw_Fluorescence!B225</f>
        <v>8.7537299999999991</v>
      </c>
      <c r="C227" s="5">
        <f>Raw_Fluorescence!C225</f>
        <v>8.9649099999999997</v>
      </c>
      <c r="D227" s="5">
        <f>Raw_Fluorescence!D225</f>
        <v>9.0076999999999998</v>
      </c>
      <c r="E227" s="5">
        <f>Raw_Fluorescence!E225</f>
        <v>9.0145400000000002</v>
      </c>
      <c r="F227" s="5">
        <f>Raw_Fluorescence!F225</f>
        <v>9.0194899999999993</v>
      </c>
      <c r="G227" s="5">
        <f>Raw_Fluorescence!G225</f>
        <v>9.0013799999999993</v>
      </c>
      <c r="H227" s="5">
        <f>Raw_Fluorescence!H225</f>
        <v>9.0147499999999994</v>
      </c>
      <c r="I227" s="5">
        <f>Raw_Fluorescence!I225</f>
        <v>9.0263000000000009</v>
      </c>
      <c r="J227" s="7"/>
      <c r="K227" s="7">
        <f t="shared" si="98"/>
        <v>13.825900000000001</v>
      </c>
      <c r="L227" s="7">
        <f t="shared" si="99"/>
        <v>2.3225887850466975E-2</v>
      </c>
      <c r="M227" s="7">
        <f t="shared" si="100"/>
        <v>4.2005140186914147E-2</v>
      </c>
      <c r="N227" s="7">
        <f t="shared" si="101"/>
        <v>2.7969252336450978E-2</v>
      </c>
      <c r="O227" s="7">
        <f t="shared" si="102"/>
        <v>4.2532149532711117E-2</v>
      </c>
      <c r="P227" s="7">
        <f t="shared" si="103"/>
        <v>3.3599065420556684E-2</v>
      </c>
      <c r="Q227" s="7">
        <f t="shared" si="104"/>
        <v>3.4720934579441476E-2</v>
      </c>
      <c r="R227" s="7">
        <f t="shared" si="105"/>
        <v>3.1648224299068772E-2</v>
      </c>
      <c r="S227" s="7">
        <f t="shared" si="106"/>
        <v>3.6450000000000315E-2</v>
      </c>
      <c r="U227">
        <f t="shared" si="107"/>
        <v>13.825900000000001</v>
      </c>
      <c r="V227">
        <f t="shared" si="108"/>
        <v>2.6603146338532043E-3</v>
      </c>
      <c r="W227">
        <f t="shared" si="109"/>
        <v>4.7075633828728347E-3</v>
      </c>
      <c r="X227">
        <f t="shared" si="110"/>
        <v>3.1147094631682965E-3</v>
      </c>
      <c r="Y227">
        <f t="shared" si="111"/>
        <v>4.7405385997846532E-3</v>
      </c>
      <c r="Z227">
        <f t="shared" si="112"/>
        <v>3.7390911669382717E-3</v>
      </c>
      <c r="AA227">
        <f t="shared" si="113"/>
        <v>3.8722264698722525E-3</v>
      </c>
      <c r="AB227">
        <f t="shared" si="114"/>
        <v>3.5230842407548407E-3</v>
      </c>
      <c r="AC227">
        <f t="shared" si="115"/>
        <v>4.0545726569409185E-3</v>
      </c>
      <c r="AE227">
        <f t="shared" si="116"/>
        <v>13.825900000000001</v>
      </c>
      <c r="AF227">
        <f t="shared" si="117"/>
        <v>3.8015125767731587E-3</v>
      </c>
      <c r="AG227">
        <f t="shared" si="118"/>
        <v>7.1984004438130681E-4</v>
      </c>
    </row>
    <row r="228" spans="1:33" x14ac:dyDescent="0.25">
      <c r="A228" s="5">
        <f>Raw_Fluorescence!A226</f>
        <v>14.0421</v>
      </c>
      <c r="B228" s="5">
        <f>Raw_Fluorescence!B226</f>
        <v>8.7666299999999993</v>
      </c>
      <c r="C228" s="5">
        <f>Raw_Fluorescence!C226</f>
        <v>8.9644200000000005</v>
      </c>
      <c r="D228" s="5">
        <f>Raw_Fluorescence!D226</f>
        <v>9.0021900000000006</v>
      </c>
      <c r="E228" s="5">
        <f>Raw_Fluorescence!E226</f>
        <v>8.9990400000000008</v>
      </c>
      <c r="F228" s="5">
        <f>Raw_Fluorescence!F226</f>
        <v>9.0314499999999995</v>
      </c>
      <c r="G228" s="5">
        <f>Raw_Fluorescence!G226</f>
        <v>9.0064200000000003</v>
      </c>
      <c r="H228" s="5">
        <f>Raw_Fluorescence!H226</f>
        <v>9.0339299999999998</v>
      </c>
      <c r="I228" s="5">
        <f>Raw_Fluorescence!I226</f>
        <v>9.0457599999999996</v>
      </c>
      <c r="J228" s="7"/>
      <c r="K228" s="7">
        <f t="shared" si="98"/>
        <v>14.0421</v>
      </c>
      <c r="L228" s="7">
        <f t="shared" si="99"/>
        <v>3.6125887850467109E-2</v>
      </c>
      <c r="M228" s="7">
        <f t="shared" si="100"/>
        <v>4.1515140186914934E-2</v>
      </c>
      <c r="N228" s="7">
        <f t="shared" si="101"/>
        <v>2.245925233645174E-2</v>
      </c>
      <c r="O228" s="7">
        <f t="shared" si="102"/>
        <v>2.7032149532711713E-2</v>
      </c>
      <c r="P228" s="7">
        <f t="shared" si="103"/>
        <v>4.5559065420556877E-2</v>
      </c>
      <c r="Q228" s="7">
        <f t="shared" si="104"/>
        <v>3.976093457944252E-2</v>
      </c>
      <c r="R228" s="7">
        <f t="shared" si="105"/>
        <v>5.0828224299069191E-2</v>
      </c>
      <c r="S228" s="7">
        <f t="shared" si="106"/>
        <v>5.5909999999999016E-2</v>
      </c>
      <c r="U228">
        <f t="shared" si="107"/>
        <v>14.0421</v>
      </c>
      <c r="V228">
        <f t="shared" si="108"/>
        <v>4.1378925416452926E-3</v>
      </c>
      <c r="W228">
        <f t="shared" si="109"/>
        <v>4.6526485308490198E-3</v>
      </c>
      <c r="X228">
        <f t="shared" si="110"/>
        <v>2.5011053190314701E-3</v>
      </c>
      <c r="Y228">
        <f t="shared" si="111"/>
        <v>3.0129431430784802E-3</v>
      </c>
      <c r="Z228">
        <f t="shared" si="112"/>
        <v>5.0700665913089148E-3</v>
      </c>
      <c r="AA228">
        <f t="shared" si="113"/>
        <v>4.4343087307488292E-3</v>
      </c>
      <c r="AB228">
        <f t="shared" si="114"/>
        <v>5.6582042114404502E-3</v>
      </c>
      <c r="AC228">
        <f t="shared" si="115"/>
        <v>6.2192361385339035E-3</v>
      </c>
      <c r="AE228">
        <f t="shared" si="116"/>
        <v>14.0421</v>
      </c>
      <c r="AF228">
        <f t="shared" si="117"/>
        <v>4.4608006508295448E-3</v>
      </c>
      <c r="AG228">
        <f t="shared" si="118"/>
        <v>1.2521723906707505E-3</v>
      </c>
    </row>
    <row r="229" spans="1:33" x14ac:dyDescent="0.25">
      <c r="A229" s="5">
        <f>Raw_Fluorescence!A227</f>
        <v>14.2616</v>
      </c>
      <c r="B229" s="5">
        <f>Raw_Fluorescence!B227</f>
        <v>8.7673699999999997</v>
      </c>
      <c r="C229" s="5">
        <f>Raw_Fluorescence!C227</f>
        <v>8.9687099999999997</v>
      </c>
      <c r="D229" s="5">
        <f>Raw_Fluorescence!D227</f>
        <v>9.0184999999999995</v>
      </c>
      <c r="E229" s="5">
        <f>Raw_Fluorescence!E227</f>
        <v>9.01267</v>
      </c>
      <c r="F229" s="5">
        <f>Raw_Fluorescence!F227</f>
        <v>9.0325600000000001</v>
      </c>
      <c r="G229" s="5">
        <f>Raw_Fluorescence!G227</f>
        <v>9.0071899999999996</v>
      </c>
      <c r="H229" s="5">
        <f>Raw_Fluorescence!H227</f>
        <v>9.0243000000000002</v>
      </c>
      <c r="I229" s="5">
        <f>Raw_Fluorescence!I227</f>
        <v>9.0290900000000001</v>
      </c>
      <c r="J229" s="7"/>
      <c r="K229" s="7">
        <f t="shared" si="98"/>
        <v>14.2616</v>
      </c>
      <c r="L229" s="7">
        <f t="shared" si="99"/>
        <v>3.6865887850467516E-2</v>
      </c>
      <c r="M229" s="7">
        <f t="shared" si="100"/>
        <v>4.5805140186914173E-2</v>
      </c>
      <c r="N229" s="7">
        <f t="shared" si="101"/>
        <v>3.8769252336450677E-2</v>
      </c>
      <c r="O229" s="7">
        <f t="shared" si="102"/>
        <v>4.0662149532710856E-2</v>
      </c>
      <c r="P229" s="7">
        <f t="shared" si="103"/>
        <v>4.6669065420557487E-2</v>
      </c>
      <c r="Q229" s="7">
        <f t="shared" si="104"/>
        <v>4.0530934579441791E-2</v>
      </c>
      <c r="R229" s="7">
        <f t="shared" si="105"/>
        <v>4.1198224299069608E-2</v>
      </c>
      <c r="S229" s="7">
        <f t="shared" si="106"/>
        <v>3.9239999999999498E-2</v>
      </c>
      <c r="U229">
        <f t="shared" si="107"/>
        <v>14.2616</v>
      </c>
      <c r="V229">
        <f t="shared" si="108"/>
        <v>4.2226528247279859E-3</v>
      </c>
      <c r="W229">
        <f t="shared" si="109"/>
        <v>5.1334336638745341E-3</v>
      </c>
      <c r="X229">
        <f t="shared" si="110"/>
        <v>4.3174181304420642E-3</v>
      </c>
      <c r="Y229">
        <f t="shared" si="111"/>
        <v>4.532112567265871E-3</v>
      </c>
      <c r="Z229">
        <f t="shared" si="112"/>
        <v>5.193593574674484E-3</v>
      </c>
      <c r="AA229">
        <f t="shared" si="113"/>
        <v>4.5201824094937629E-3</v>
      </c>
      <c r="AB229">
        <f t="shared" si="114"/>
        <v>4.586191421153637E-3</v>
      </c>
      <c r="AC229">
        <f t="shared" si="115"/>
        <v>4.3649226627807463E-3</v>
      </c>
      <c r="AE229">
        <f t="shared" si="116"/>
        <v>14.2616</v>
      </c>
      <c r="AF229">
        <f t="shared" si="117"/>
        <v>4.6088134068016356E-3</v>
      </c>
      <c r="AG229">
        <f t="shared" si="118"/>
        <v>3.6350641236705303E-4</v>
      </c>
    </row>
    <row r="230" spans="1:33" x14ac:dyDescent="0.25">
      <c r="A230" s="5">
        <f>Raw_Fluorescence!A228</f>
        <v>14.484400000000001</v>
      </c>
      <c r="B230" s="5">
        <f>Raw_Fluorescence!B228</f>
        <v>8.7701100000000007</v>
      </c>
      <c r="C230" s="5">
        <f>Raw_Fluorescence!C228</f>
        <v>8.9680999999999997</v>
      </c>
      <c r="D230" s="5">
        <f>Raw_Fluorescence!D228</f>
        <v>9.0031700000000008</v>
      </c>
      <c r="E230" s="5">
        <f>Raw_Fluorescence!E228</f>
        <v>9.0186799999999998</v>
      </c>
      <c r="F230" s="5">
        <f>Raw_Fluorescence!F228</f>
        <v>9.0275499999999997</v>
      </c>
      <c r="G230" s="5">
        <f>Raw_Fluorescence!G228</f>
        <v>9.0125200000000003</v>
      </c>
      <c r="H230" s="5">
        <f>Raw_Fluorescence!H228</f>
        <v>9.0238200000000006</v>
      </c>
      <c r="I230" s="5">
        <f>Raw_Fluorescence!I228</f>
        <v>9.0404</v>
      </c>
      <c r="J230" s="7"/>
      <c r="K230" s="7">
        <f t="shared" si="98"/>
        <v>14.484400000000001</v>
      </c>
      <c r="L230" s="7">
        <f t="shared" si="99"/>
        <v>3.9605887850468591E-2</v>
      </c>
      <c r="M230" s="7">
        <f t="shared" si="100"/>
        <v>4.5195140186914173E-2</v>
      </c>
      <c r="N230" s="7">
        <f t="shared" si="101"/>
        <v>2.3439252336451943E-2</v>
      </c>
      <c r="O230" s="7">
        <f t="shared" si="102"/>
        <v>4.6672149532710705E-2</v>
      </c>
      <c r="P230" s="7">
        <f t="shared" si="103"/>
        <v>4.1659065420557084E-2</v>
      </c>
      <c r="Q230" s="7">
        <f t="shared" si="104"/>
        <v>4.5860934579442514E-2</v>
      </c>
      <c r="R230" s="7">
        <f t="shared" si="105"/>
        <v>4.0718224299070016E-2</v>
      </c>
      <c r="S230" s="7">
        <f t="shared" si="106"/>
        <v>5.0549999999999429E-2</v>
      </c>
      <c r="U230">
        <f t="shared" si="107"/>
        <v>14.484400000000001</v>
      </c>
      <c r="V230">
        <f t="shared" si="108"/>
        <v>4.5364949539800688E-3</v>
      </c>
      <c r="W230">
        <f t="shared" si="109"/>
        <v>5.0650702766611043E-3</v>
      </c>
      <c r="X230">
        <f t="shared" si="110"/>
        <v>2.6102399943952262E-3</v>
      </c>
      <c r="Y230">
        <f t="shared" si="111"/>
        <v>5.2019737733822735E-3</v>
      </c>
      <c r="Z230">
        <f t="shared" si="112"/>
        <v>4.6360528659706917E-3</v>
      </c>
      <c r="AA230">
        <f t="shared" si="113"/>
        <v>5.1146067052223231E-3</v>
      </c>
      <c r="AB230">
        <f t="shared" si="114"/>
        <v>4.5327577618247423E-3</v>
      </c>
      <c r="AC230">
        <f t="shared" si="115"/>
        <v>5.6230081703253585E-3</v>
      </c>
      <c r="AE230">
        <f t="shared" si="116"/>
        <v>14.484400000000001</v>
      </c>
      <c r="AF230">
        <f t="shared" si="117"/>
        <v>4.6650255627202234E-3</v>
      </c>
      <c r="AG230">
        <f t="shared" si="118"/>
        <v>9.1223438965958037E-4</v>
      </c>
    </row>
    <row r="231" spans="1:33" x14ac:dyDescent="0.25">
      <c r="A231" s="5">
        <f>Raw_Fluorescence!A229</f>
        <v>14.7105</v>
      </c>
      <c r="B231" s="5">
        <f>Raw_Fluorescence!B229</f>
        <v>8.7798200000000008</v>
      </c>
      <c r="C231" s="5">
        <f>Raw_Fluorescence!C229</f>
        <v>8.9651999999999994</v>
      </c>
      <c r="D231" s="5">
        <f>Raw_Fluorescence!D229</f>
        <v>9.0203900000000008</v>
      </c>
      <c r="E231" s="5">
        <f>Raw_Fluorescence!E229</f>
        <v>9.0251900000000003</v>
      </c>
      <c r="F231" s="5">
        <f>Raw_Fluorescence!F229</f>
        <v>9.0342199999999995</v>
      </c>
      <c r="G231" s="5">
        <f>Raw_Fluorescence!G229</f>
        <v>9.0144500000000001</v>
      </c>
      <c r="H231" s="5">
        <f>Raw_Fluorescence!H229</f>
        <v>9.0356400000000008</v>
      </c>
      <c r="I231" s="5">
        <f>Raw_Fluorescence!I229</f>
        <v>9.0334099999999999</v>
      </c>
      <c r="J231" s="7"/>
      <c r="K231" s="7">
        <f t="shared" si="98"/>
        <v>14.7105</v>
      </c>
      <c r="L231" s="7">
        <f t="shared" si="99"/>
        <v>4.9315887850468698E-2</v>
      </c>
      <c r="M231" s="7">
        <f t="shared" si="100"/>
        <v>4.2295140186913827E-2</v>
      </c>
      <c r="N231" s="7">
        <f t="shared" si="101"/>
        <v>4.0659252336451956E-2</v>
      </c>
      <c r="O231" s="7">
        <f t="shared" si="102"/>
        <v>5.3182149532711165E-2</v>
      </c>
      <c r="P231" s="7">
        <f t="shared" si="103"/>
        <v>4.8329065420556816E-2</v>
      </c>
      <c r="Q231" s="7">
        <f t="shared" si="104"/>
        <v>4.7790934579442279E-2</v>
      </c>
      <c r="R231" s="7">
        <f t="shared" si="105"/>
        <v>5.253822429907018E-2</v>
      </c>
      <c r="S231" s="7">
        <f t="shared" si="106"/>
        <v>4.3559999999999377E-2</v>
      </c>
      <c r="U231">
        <f t="shared" si="107"/>
        <v>14.7105</v>
      </c>
      <c r="V231">
        <f t="shared" si="108"/>
        <v>5.6486873171320987E-3</v>
      </c>
      <c r="W231">
        <f t="shared" si="109"/>
        <v>4.7400640095808227E-3</v>
      </c>
      <c r="X231">
        <f t="shared" si="110"/>
        <v>4.5278921472151215E-3</v>
      </c>
      <c r="Y231">
        <f t="shared" si="111"/>
        <v>5.9275638651989449E-3</v>
      </c>
      <c r="Z231">
        <f t="shared" si="112"/>
        <v>5.378327621869663E-3</v>
      </c>
      <c r="AA231">
        <f t="shared" si="113"/>
        <v>5.3298485233753863E-3</v>
      </c>
      <c r="AB231">
        <f t="shared" si="114"/>
        <v>5.8485616227999093E-3</v>
      </c>
      <c r="AC231">
        <f t="shared" si="115"/>
        <v>4.8454646073070604E-3</v>
      </c>
      <c r="AE231">
        <f t="shared" si="116"/>
        <v>14.7105</v>
      </c>
      <c r="AF231">
        <f t="shared" si="117"/>
        <v>5.2808012143098753E-3</v>
      </c>
      <c r="AG231">
        <f t="shared" si="118"/>
        <v>5.2599535313944707E-4</v>
      </c>
    </row>
    <row r="232" spans="1:33" x14ac:dyDescent="0.25">
      <c r="A232" s="5">
        <f>Raw_Fluorescence!A230</f>
        <v>14.940099999999999</v>
      </c>
      <c r="B232" s="5">
        <f>Raw_Fluorescence!B230</f>
        <v>8.7813999999999997</v>
      </c>
      <c r="C232" s="5">
        <f>Raw_Fluorescence!C230</f>
        <v>8.9733800000000006</v>
      </c>
      <c r="D232" s="5">
        <f>Raw_Fluorescence!D230</f>
        <v>9.0217100000000006</v>
      </c>
      <c r="E232" s="5">
        <f>Raw_Fluorescence!E230</f>
        <v>9.0158799999999992</v>
      </c>
      <c r="F232" s="5">
        <f>Raw_Fluorescence!F230</f>
        <v>9.0239799999999999</v>
      </c>
      <c r="G232" s="5">
        <f>Raw_Fluorescence!G230</f>
        <v>9.0216200000000004</v>
      </c>
      <c r="H232" s="5">
        <f>Raw_Fluorescence!H230</f>
        <v>9.0304500000000001</v>
      </c>
      <c r="I232" s="5">
        <f>Raw_Fluorescence!I230</f>
        <v>9.0446500000000007</v>
      </c>
      <c r="J232" s="7"/>
      <c r="K232" s="7">
        <f t="shared" si="98"/>
        <v>14.940099999999999</v>
      </c>
      <c r="L232" s="7">
        <f t="shared" si="99"/>
        <v>5.0895887850467503E-2</v>
      </c>
      <c r="M232" s="7">
        <f t="shared" si="100"/>
        <v>5.0475140186915013E-2</v>
      </c>
      <c r="N232" s="7">
        <f t="shared" si="101"/>
        <v>4.1979252336451722E-2</v>
      </c>
      <c r="O232" s="7">
        <f t="shared" si="102"/>
        <v>4.3872149532710125E-2</v>
      </c>
      <c r="P232" s="7">
        <f t="shared" si="103"/>
        <v>3.8089065420557233E-2</v>
      </c>
      <c r="Q232" s="7">
        <f t="shared" si="104"/>
        <v>5.4960934579442622E-2</v>
      </c>
      <c r="R232" s="7">
        <f t="shared" si="105"/>
        <v>4.7348224299069486E-2</v>
      </c>
      <c r="S232" s="7">
        <f t="shared" si="106"/>
        <v>5.4800000000000182E-2</v>
      </c>
      <c r="U232">
        <f t="shared" si="107"/>
        <v>14.940099999999999</v>
      </c>
      <c r="V232">
        <f t="shared" si="108"/>
        <v>5.8296619756057202E-3</v>
      </c>
      <c r="W232">
        <f t="shared" si="109"/>
        <v>5.656805825000397E-3</v>
      </c>
      <c r="X232">
        <f t="shared" si="110"/>
        <v>4.6748898732152265E-3</v>
      </c>
      <c r="Y232">
        <f t="shared" si="111"/>
        <v>4.8898920134610819E-3</v>
      </c>
      <c r="Z232">
        <f t="shared" si="112"/>
        <v>4.2387633789303138E-3</v>
      </c>
      <c r="AA232">
        <f t="shared" si="113"/>
        <v>6.1294774540270559E-3</v>
      </c>
      <c r="AB232">
        <f t="shared" si="114"/>
        <v>5.2708101813056674E-3</v>
      </c>
      <c r="AC232">
        <f t="shared" si="115"/>
        <v>6.0957635555654631E-3</v>
      </c>
      <c r="AE232">
        <f t="shared" si="116"/>
        <v>14.940099999999999</v>
      </c>
      <c r="AF232">
        <f t="shared" si="117"/>
        <v>5.3482580321388661E-3</v>
      </c>
      <c r="AG232">
        <f t="shared" si="118"/>
        <v>6.9657533994962298E-4</v>
      </c>
    </row>
    <row r="233" spans="1:33" x14ac:dyDescent="0.25">
      <c r="A233" s="5">
        <f>Raw_Fluorescence!A231</f>
        <v>15.1731</v>
      </c>
      <c r="B233" s="5">
        <f>Raw_Fluorescence!B231</f>
        <v>8.7739100000000008</v>
      </c>
      <c r="C233" s="5">
        <f>Raw_Fluorescence!C231</f>
        <v>8.9864300000000004</v>
      </c>
      <c r="D233" s="5">
        <f>Raw_Fluorescence!D231</f>
        <v>9.0100099999999994</v>
      </c>
      <c r="E233" s="5">
        <f>Raw_Fluorescence!E231</f>
        <v>9.0177800000000001</v>
      </c>
      <c r="F233" s="5">
        <f>Raw_Fluorescence!F231</f>
        <v>9.0156799999999997</v>
      </c>
      <c r="G233" s="5">
        <f>Raw_Fluorescence!G231</f>
        <v>9.0167900000000003</v>
      </c>
      <c r="H233" s="5">
        <f>Raw_Fluorescence!H231</f>
        <v>9.0317900000000009</v>
      </c>
      <c r="I233" s="5">
        <f>Raw_Fluorescence!I231</f>
        <v>9.0563099999999999</v>
      </c>
      <c r="J233" s="7"/>
      <c r="K233" s="7">
        <f t="shared" si="98"/>
        <v>15.1731</v>
      </c>
      <c r="L233" s="7">
        <f t="shared" si="99"/>
        <v>4.3405887850468616E-2</v>
      </c>
      <c r="M233" s="7">
        <f t="shared" si="100"/>
        <v>6.3525140186914797E-2</v>
      </c>
      <c r="N233" s="7">
        <f t="shared" si="101"/>
        <v>3.0279252336450568E-2</v>
      </c>
      <c r="O233" s="7">
        <f t="shared" si="102"/>
        <v>4.5772149532711026E-2</v>
      </c>
      <c r="P233" s="7">
        <f t="shared" si="103"/>
        <v>2.9789065420557037E-2</v>
      </c>
      <c r="Q233" s="7">
        <f t="shared" si="104"/>
        <v>5.013093457944251E-2</v>
      </c>
      <c r="R233" s="7">
        <f t="shared" si="105"/>
        <v>4.8688224299070271E-2</v>
      </c>
      <c r="S233" s="7">
        <f t="shared" si="106"/>
        <v>6.6459999999999297E-2</v>
      </c>
      <c r="U233">
        <f t="shared" si="107"/>
        <v>15.1731</v>
      </c>
      <c r="V233">
        <f t="shared" si="108"/>
        <v>4.9717504617017676E-3</v>
      </c>
      <c r="W233">
        <f t="shared" si="109"/>
        <v>7.1193340268614616E-3</v>
      </c>
      <c r="X233">
        <f t="shared" si="110"/>
        <v>3.3719554836684805E-3</v>
      </c>
      <c r="Y233">
        <f t="shared" si="111"/>
        <v>5.101661779121947E-3</v>
      </c>
      <c r="Z233">
        <f t="shared" si="112"/>
        <v>3.3150931429540239E-3</v>
      </c>
      <c r="AA233">
        <f t="shared" si="113"/>
        <v>5.5908152873537682E-3</v>
      </c>
      <c r="AB233">
        <f t="shared" si="114"/>
        <v>5.4199791469323796E-3</v>
      </c>
      <c r="AC233">
        <f t="shared" si="115"/>
        <v>7.3927818595415154E-3</v>
      </c>
      <c r="AE233">
        <f t="shared" si="116"/>
        <v>15.1731</v>
      </c>
      <c r="AF233">
        <f t="shared" si="117"/>
        <v>5.2854213985169185E-3</v>
      </c>
      <c r="AG233">
        <f t="shared" si="118"/>
        <v>1.4924226303166027E-3</v>
      </c>
    </row>
    <row r="234" spans="1:33" x14ac:dyDescent="0.25">
      <c r="A234" s="5">
        <f>Raw_Fluorescence!A232</f>
        <v>15.409599999999999</v>
      </c>
      <c r="B234" s="5">
        <f>Raw_Fluorescence!B232</f>
        <v>8.7879000000000005</v>
      </c>
      <c r="C234" s="5">
        <f>Raw_Fluorescence!C232</f>
        <v>8.9706600000000005</v>
      </c>
      <c r="D234" s="5">
        <f>Raw_Fluorescence!D232</f>
        <v>9.0310000000000006</v>
      </c>
      <c r="E234" s="5">
        <f>Raw_Fluorescence!E232</f>
        <v>9.0394900000000007</v>
      </c>
      <c r="F234" s="5">
        <f>Raw_Fluorescence!F232</f>
        <v>9.0441099999999999</v>
      </c>
      <c r="G234" s="5">
        <f>Raw_Fluorescence!G232</f>
        <v>9.0214300000000005</v>
      </c>
      <c r="H234" s="5">
        <f>Raw_Fluorescence!H232</f>
        <v>9.0386100000000003</v>
      </c>
      <c r="I234" s="5">
        <f>Raw_Fluorescence!I232</f>
        <v>9.0532699999999995</v>
      </c>
      <c r="J234" s="7"/>
      <c r="K234" s="7">
        <f t="shared" si="98"/>
        <v>15.409599999999999</v>
      </c>
      <c r="L234" s="7">
        <f t="shared" si="99"/>
        <v>5.7395887850468341E-2</v>
      </c>
      <c r="M234" s="7">
        <f t="shared" si="100"/>
        <v>4.7755140186914957E-2</v>
      </c>
      <c r="N234" s="7">
        <f t="shared" si="101"/>
        <v>5.1269252336451743E-2</v>
      </c>
      <c r="O234" s="7">
        <f t="shared" si="102"/>
        <v>6.7482149532711588E-2</v>
      </c>
      <c r="P234" s="7">
        <f t="shared" si="103"/>
        <v>5.8219065420557214E-2</v>
      </c>
      <c r="Q234" s="7">
        <f t="shared" si="104"/>
        <v>5.4770934579442709E-2</v>
      </c>
      <c r="R234" s="7">
        <f t="shared" si="105"/>
        <v>5.5508224299069653E-2</v>
      </c>
      <c r="S234" s="7">
        <f t="shared" si="106"/>
        <v>6.3419999999998922E-2</v>
      </c>
      <c r="U234">
        <f t="shared" si="107"/>
        <v>15.409599999999999</v>
      </c>
      <c r="V234">
        <f t="shared" si="108"/>
        <v>6.5741779756560851E-3</v>
      </c>
      <c r="W234">
        <f t="shared" si="109"/>
        <v>5.3519723607044394E-3</v>
      </c>
      <c r="X234">
        <f t="shared" si="110"/>
        <v>5.7094420508979711E-3</v>
      </c>
      <c r="Y234">
        <f t="shared" si="111"/>
        <v>7.5214099962247483E-3</v>
      </c>
      <c r="Z234">
        <f t="shared" si="112"/>
        <v>6.4789419150992605E-3</v>
      </c>
      <c r="AA234">
        <f t="shared" si="113"/>
        <v>6.1082878449860885E-3</v>
      </c>
      <c r="AB234">
        <f t="shared" si="114"/>
        <v>6.1791823898976672E-3</v>
      </c>
      <c r="AC234">
        <f t="shared" si="115"/>
        <v>7.0546227133933175E-3</v>
      </c>
      <c r="AE234">
        <f t="shared" si="116"/>
        <v>15.409599999999999</v>
      </c>
      <c r="AF234">
        <f t="shared" si="117"/>
        <v>6.3722546558574473E-3</v>
      </c>
      <c r="AG234">
        <f t="shared" si="118"/>
        <v>6.9954998277701899E-4</v>
      </c>
    </row>
    <row r="235" spans="1:33" x14ac:dyDescent="0.25">
      <c r="A235" s="5">
        <f>Raw_Fluorescence!A233</f>
        <v>15.649699999999999</v>
      </c>
      <c r="B235" s="5">
        <f>Raw_Fluorescence!B233</f>
        <v>8.7808399999999995</v>
      </c>
      <c r="C235" s="5">
        <f>Raw_Fluorescence!C233</f>
        <v>8.9725999999999999</v>
      </c>
      <c r="D235" s="5">
        <f>Raw_Fluorescence!D233</f>
        <v>9.0250800000000009</v>
      </c>
      <c r="E235" s="5">
        <f>Raw_Fluorescence!E233</f>
        <v>9.0294699999999999</v>
      </c>
      <c r="F235" s="5">
        <f>Raw_Fluorescence!F233</f>
        <v>9.0335999999999999</v>
      </c>
      <c r="G235" s="5">
        <f>Raw_Fluorescence!G233</f>
        <v>9.0253200000000007</v>
      </c>
      <c r="H235" s="5">
        <f>Raw_Fluorescence!H233</f>
        <v>9.0431000000000008</v>
      </c>
      <c r="I235" s="5">
        <f>Raw_Fluorescence!I233</f>
        <v>9.0536399999999997</v>
      </c>
      <c r="J235" s="7"/>
      <c r="K235" s="7">
        <f t="shared" si="98"/>
        <v>15.649699999999999</v>
      </c>
      <c r="L235" s="7">
        <f t="shared" si="99"/>
        <v>5.0335887850467387E-2</v>
      </c>
      <c r="M235" s="7">
        <f t="shared" si="100"/>
        <v>4.9695140186914344E-2</v>
      </c>
      <c r="N235" s="7">
        <f t="shared" si="101"/>
        <v>4.5349252336452039E-2</v>
      </c>
      <c r="O235" s="7">
        <f t="shared" si="102"/>
        <v>5.7462149532710782E-2</v>
      </c>
      <c r="P235" s="7">
        <f t="shared" si="103"/>
        <v>4.7709065420557195E-2</v>
      </c>
      <c r="Q235" s="7">
        <f t="shared" si="104"/>
        <v>5.866093457944288E-2</v>
      </c>
      <c r="R235" s="7">
        <f t="shared" si="105"/>
        <v>5.9998224299070202E-2</v>
      </c>
      <c r="S235" s="7">
        <f t="shared" si="106"/>
        <v>6.3789999999999125E-2</v>
      </c>
      <c r="U235">
        <f t="shared" si="107"/>
        <v>15.649699999999999</v>
      </c>
      <c r="V235">
        <f t="shared" si="108"/>
        <v>5.7655190586782985E-3</v>
      </c>
      <c r="W235">
        <f t="shared" si="109"/>
        <v>5.5693903462683946E-3</v>
      </c>
      <c r="X235">
        <f t="shared" si="110"/>
        <v>5.0501795221701423E-3</v>
      </c>
      <c r="Y235">
        <f t="shared" si="111"/>
        <v>6.404603126792625E-3</v>
      </c>
      <c r="Z235">
        <f t="shared" si="112"/>
        <v>5.3093305680979837E-3</v>
      </c>
      <c r="AA235">
        <f t="shared" si="113"/>
        <v>6.5421172090355979E-3</v>
      </c>
      <c r="AB235">
        <f t="shared" si="114"/>
        <v>6.6790097448705217E-3</v>
      </c>
      <c r="AC235">
        <f t="shared" si="115"/>
        <v>7.0957802410495305E-3</v>
      </c>
      <c r="AE235">
        <f t="shared" si="116"/>
        <v>15.649699999999999</v>
      </c>
      <c r="AF235">
        <f t="shared" si="117"/>
        <v>6.0519912271203864E-3</v>
      </c>
      <c r="AG235">
        <f t="shared" si="118"/>
        <v>7.2873156112575907E-4</v>
      </c>
    </row>
    <row r="236" spans="1:33" x14ac:dyDescent="0.25">
      <c r="A236" s="5">
        <f>Raw_Fluorescence!A234</f>
        <v>15.8934</v>
      </c>
      <c r="B236" s="5">
        <f>Raw_Fluorescence!B234</f>
        <v>8.7826599999999999</v>
      </c>
      <c r="C236" s="5">
        <f>Raw_Fluorescence!C234</f>
        <v>8.9772099999999995</v>
      </c>
      <c r="D236" s="5">
        <f>Raw_Fluorescence!D234</f>
        <v>9.0399499999999993</v>
      </c>
      <c r="E236" s="5">
        <f>Raw_Fluorescence!E234</f>
        <v>9.0263899999999992</v>
      </c>
      <c r="F236" s="5">
        <f>Raw_Fluorescence!F234</f>
        <v>9.0475899999999996</v>
      </c>
      <c r="G236" s="5">
        <f>Raw_Fluorescence!G234</f>
        <v>9.0283999999999995</v>
      </c>
      <c r="H236" s="5">
        <f>Raw_Fluorescence!H234</f>
        <v>9.0412800000000004</v>
      </c>
      <c r="I236" s="5">
        <f>Raw_Fluorescence!I234</f>
        <v>9.0544899999999995</v>
      </c>
      <c r="J236" s="7"/>
      <c r="K236" s="7">
        <f t="shared" si="98"/>
        <v>15.8934</v>
      </c>
      <c r="L236" s="7">
        <f t="shared" si="99"/>
        <v>5.2155887850467764E-2</v>
      </c>
      <c r="M236" s="7">
        <f t="shared" si="100"/>
        <v>5.4305140186913903E-2</v>
      </c>
      <c r="N236" s="7">
        <f t="shared" si="101"/>
        <v>6.0219252336450424E-2</v>
      </c>
      <c r="O236" s="7">
        <f t="shared" si="102"/>
        <v>5.4382149532710145E-2</v>
      </c>
      <c r="P236" s="7">
        <f t="shared" si="103"/>
        <v>6.169906542055692E-2</v>
      </c>
      <c r="Q236" s="7">
        <f t="shared" si="104"/>
        <v>6.1740934579441742E-2</v>
      </c>
      <c r="R236" s="7">
        <f t="shared" si="105"/>
        <v>5.8178224299069825E-2</v>
      </c>
      <c r="S236" s="7">
        <f t="shared" si="106"/>
        <v>6.4639999999998921E-2</v>
      </c>
      <c r="U236">
        <f t="shared" si="107"/>
        <v>15.8934</v>
      </c>
      <c r="V236">
        <f t="shared" si="108"/>
        <v>5.9739835386924175E-3</v>
      </c>
      <c r="W236">
        <f t="shared" si="109"/>
        <v>6.0860382397993507E-3</v>
      </c>
      <c r="X236">
        <f t="shared" si="110"/>
        <v>6.7061311779441687E-3</v>
      </c>
      <c r="Y236">
        <f t="shared" si="111"/>
        <v>6.0613131908793146E-3</v>
      </c>
      <c r="Z236">
        <f t="shared" si="112"/>
        <v>6.8662157007856623E-3</v>
      </c>
      <c r="AA236">
        <f t="shared" si="113"/>
        <v>6.8856119240155297E-3</v>
      </c>
      <c r="AB236">
        <f t="shared" si="114"/>
        <v>6.4764071199149157E-3</v>
      </c>
      <c r="AC236">
        <f t="shared" si="115"/>
        <v>7.1903313180975122E-3</v>
      </c>
      <c r="AE236">
        <f t="shared" si="116"/>
        <v>15.8934</v>
      </c>
      <c r="AF236">
        <f t="shared" si="117"/>
        <v>6.5307540262661097E-3</v>
      </c>
      <c r="AG236">
        <f t="shared" si="118"/>
        <v>4.5282475364906405E-4</v>
      </c>
    </row>
    <row r="237" spans="1:33" x14ac:dyDescent="0.25">
      <c r="A237" s="5">
        <f>Raw_Fluorescence!A235</f>
        <v>16.140799999999999</v>
      </c>
      <c r="B237" s="5">
        <f>Raw_Fluorescence!B235</f>
        <v>8.7853499999999993</v>
      </c>
      <c r="C237" s="5">
        <f>Raw_Fluorescence!C235</f>
        <v>8.97987</v>
      </c>
      <c r="D237" s="5">
        <f>Raw_Fluorescence!D235</f>
        <v>9.0219000000000005</v>
      </c>
      <c r="E237" s="5">
        <f>Raw_Fluorescence!E235</f>
        <v>9.0289400000000004</v>
      </c>
      <c r="F237" s="5">
        <f>Raw_Fluorescence!F235</f>
        <v>9.0574300000000001</v>
      </c>
      <c r="G237" s="5">
        <f>Raw_Fluorescence!G235</f>
        <v>9.0414700000000003</v>
      </c>
      <c r="H237" s="5">
        <f>Raw_Fluorescence!H235</f>
        <v>9.0360099999999992</v>
      </c>
      <c r="I237" s="5">
        <f>Raw_Fluorescence!I235</f>
        <v>9.0668399999999991</v>
      </c>
      <c r="J237" s="7"/>
      <c r="K237" s="7">
        <f t="shared" si="98"/>
        <v>16.140799999999999</v>
      </c>
      <c r="L237" s="7">
        <f t="shared" si="99"/>
        <v>5.4845887850467179E-2</v>
      </c>
      <c r="M237" s="7">
        <f t="shared" si="100"/>
        <v>5.6965140186914454E-2</v>
      </c>
      <c r="N237" s="7">
        <f t="shared" si="101"/>
        <v>4.2169252336451635E-2</v>
      </c>
      <c r="O237" s="7">
        <f t="shared" si="102"/>
        <v>5.6932149532711307E-2</v>
      </c>
      <c r="P237" s="7">
        <f t="shared" si="103"/>
        <v>7.1539065420557435E-2</v>
      </c>
      <c r="Q237" s="7">
        <f t="shared" si="104"/>
        <v>7.4810934579442545E-2</v>
      </c>
      <c r="R237" s="7">
        <f t="shared" si="105"/>
        <v>5.2908224299068607E-2</v>
      </c>
      <c r="S237" s="7">
        <f t="shared" si="106"/>
        <v>7.698999999999856E-2</v>
      </c>
      <c r="U237">
        <f t="shared" si="107"/>
        <v>16.140799999999999</v>
      </c>
      <c r="V237">
        <f t="shared" si="108"/>
        <v>6.2820986217900776E-3</v>
      </c>
      <c r="W237">
        <f t="shared" si="109"/>
        <v>6.3841474365006002E-3</v>
      </c>
      <c r="X237">
        <f t="shared" si="110"/>
        <v>4.6960486368061447E-3</v>
      </c>
      <c r="Y237">
        <f t="shared" si="111"/>
        <v>6.345530507950471E-3</v>
      </c>
      <c r="Z237">
        <f t="shared" si="112"/>
        <v>7.9612657154852946E-3</v>
      </c>
      <c r="AA237">
        <f t="shared" si="113"/>
        <v>8.3432339775186635E-3</v>
      </c>
      <c r="AB237">
        <f t="shared" si="114"/>
        <v>5.8897500685324584E-3</v>
      </c>
      <c r="AC237">
        <f t="shared" si="115"/>
        <v>8.5641028493243544E-3</v>
      </c>
      <c r="AE237">
        <f t="shared" si="116"/>
        <v>16.140799999999999</v>
      </c>
      <c r="AF237">
        <f t="shared" si="117"/>
        <v>6.8082722267385071E-3</v>
      </c>
      <c r="AG237">
        <f t="shared" si="118"/>
        <v>1.3493111779289836E-3</v>
      </c>
    </row>
    <row r="238" spans="1:33" x14ac:dyDescent="0.25">
      <c r="A238" s="5">
        <f>Raw_Fluorescence!A236</f>
        <v>16.391999999999999</v>
      </c>
      <c r="B238" s="5">
        <f>Raw_Fluorescence!B236</f>
        <v>8.79481</v>
      </c>
      <c r="C238" s="5">
        <f>Raw_Fluorescence!C236</f>
        <v>8.9784000000000006</v>
      </c>
      <c r="D238" s="5">
        <f>Raw_Fluorescence!D236</f>
        <v>9.0371299999999994</v>
      </c>
      <c r="E238" s="5">
        <f>Raw_Fluorescence!E236</f>
        <v>9.0289300000000008</v>
      </c>
      <c r="F238" s="5">
        <f>Raw_Fluorescence!F236</f>
        <v>9.0561600000000002</v>
      </c>
      <c r="G238" s="5">
        <f>Raw_Fluorescence!G236</f>
        <v>9.0484299999999998</v>
      </c>
      <c r="H238" s="5">
        <f>Raw_Fluorescence!H236</f>
        <v>9.0377899999999993</v>
      </c>
      <c r="I238" s="5">
        <f>Raw_Fluorescence!I236</f>
        <v>9.0699900000000007</v>
      </c>
      <c r="J238" s="7"/>
      <c r="K238" s="7">
        <f t="shared" si="98"/>
        <v>16.391999999999999</v>
      </c>
      <c r="L238" s="7">
        <f t="shared" si="99"/>
        <v>6.4305887850467869E-2</v>
      </c>
      <c r="M238" s="7">
        <f t="shared" si="100"/>
        <v>5.5495140186915037E-2</v>
      </c>
      <c r="N238" s="7">
        <f t="shared" si="101"/>
        <v>5.7399252336450601E-2</v>
      </c>
      <c r="O238" s="7">
        <f t="shared" si="102"/>
        <v>5.6922149532711686E-2</v>
      </c>
      <c r="P238" s="7">
        <f t="shared" si="103"/>
        <v>7.0269065420557553E-2</v>
      </c>
      <c r="Q238" s="7">
        <f t="shared" si="104"/>
        <v>8.1770934579441956E-2</v>
      </c>
      <c r="R238" s="7">
        <f t="shared" si="105"/>
        <v>5.4688224299068722E-2</v>
      </c>
      <c r="S238" s="7">
        <f t="shared" si="106"/>
        <v>8.01400000000001E-2</v>
      </c>
      <c r="U238">
        <f t="shared" si="107"/>
        <v>16.391999999999999</v>
      </c>
      <c r="V238">
        <f t="shared" si="108"/>
        <v>7.36565575417101E-3</v>
      </c>
      <c r="W238">
        <f t="shared" si="109"/>
        <v>6.219402880428956E-3</v>
      </c>
      <c r="X238">
        <f t="shared" si="110"/>
        <v>6.3920905814893623E-3</v>
      </c>
      <c r="Y238">
        <f t="shared" si="111"/>
        <v>6.3444159302365084E-3</v>
      </c>
      <c r="Z238">
        <f t="shared" si="112"/>
        <v>7.8199330408238801E-3</v>
      </c>
      <c r="AA238">
        <f t="shared" si="113"/>
        <v>9.1194428139670432E-3</v>
      </c>
      <c r="AB238">
        <f t="shared" si="114"/>
        <v>6.0878998885439571E-3</v>
      </c>
      <c r="AC238">
        <f t="shared" si="115"/>
        <v>8.9144980172083058E-3</v>
      </c>
      <c r="AE238">
        <f t="shared" si="116"/>
        <v>16.391999999999999</v>
      </c>
      <c r="AF238">
        <f t="shared" si="117"/>
        <v>7.2829173633586278E-3</v>
      </c>
      <c r="AG238">
        <f t="shared" si="118"/>
        <v>1.2284484846276679E-3</v>
      </c>
    </row>
    <row r="239" spans="1:33" x14ac:dyDescent="0.25">
      <c r="A239" s="5">
        <f>Raw_Fluorescence!A237</f>
        <v>16.646899999999999</v>
      </c>
      <c r="B239" s="5">
        <f>Raw_Fluorescence!B237</f>
        <v>8.7915700000000001</v>
      </c>
      <c r="C239" s="5">
        <f>Raw_Fluorescence!C237</f>
        <v>8.9656199999999995</v>
      </c>
      <c r="D239" s="5">
        <f>Raw_Fluorescence!D237</f>
        <v>9.0511099999999995</v>
      </c>
      <c r="E239" s="5">
        <f>Raw_Fluorescence!E237</f>
        <v>9.0442499999999999</v>
      </c>
      <c r="F239" s="5">
        <f>Raw_Fluorescence!F237</f>
        <v>9.0587099999999996</v>
      </c>
      <c r="G239" s="5">
        <f>Raw_Fluorescence!G237</f>
        <v>9.0433500000000002</v>
      </c>
      <c r="H239" s="5">
        <f>Raw_Fluorescence!H237</f>
        <v>9.0581800000000001</v>
      </c>
      <c r="I239" s="5">
        <f>Raw_Fluorescence!I237</f>
        <v>9.0669599999999999</v>
      </c>
      <c r="J239" s="7"/>
      <c r="K239" s="7">
        <f t="shared" si="98"/>
        <v>16.646899999999999</v>
      </c>
      <c r="L239" s="7">
        <f t="shared" si="99"/>
        <v>6.1065887850467959E-2</v>
      </c>
      <c r="M239" s="7">
        <f t="shared" si="100"/>
        <v>4.2715140186913914E-2</v>
      </c>
      <c r="N239" s="7">
        <f t="shared" si="101"/>
        <v>7.1379252336450705E-2</v>
      </c>
      <c r="O239" s="7">
        <f t="shared" si="102"/>
        <v>7.2242149532710798E-2</v>
      </c>
      <c r="P239" s="7">
        <f t="shared" si="103"/>
        <v>7.2819065420556939E-2</v>
      </c>
      <c r="Q239" s="7">
        <f t="shared" si="104"/>
        <v>7.6690934579442427E-2</v>
      </c>
      <c r="R239" s="7">
        <f t="shared" si="105"/>
        <v>7.5078224299069518E-2</v>
      </c>
      <c r="S239" s="7">
        <f t="shared" si="106"/>
        <v>7.7109999999999346E-2</v>
      </c>
      <c r="U239">
        <f t="shared" si="107"/>
        <v>16.646899999999999</v>
      </c>
      <c r="V239">
        <f t="shared" si="108"/>
        <v>6.994543163376732E-3</v>
      </c>
      <c r="W239">
        <f t="shared" si="109"/>
        <v>4.7871338827441779E-3</v>
      </c>
      <c r="X239">
        <f t="shared" si="110"/>
        <v>7.9489301341271277E-3</v>
      </c>
      <c r="Y239">
        <f t="shared" si="111"/>
        <v>8.0519489880905761E-3</v>
      </c>
      <c r="Z239">
        <f t="shared" si="112"/>
        <v>8.1037112458526642E-3</v>
      </c>
      <c r="AA239">
        <f t="shared" si="113"/>
        <v>8.5528995827662199E-3</v>
      </c>
      <c r="AB239">
        <f t="shared" si="114"/>
        <v>8.3577172087879788E-3</v>
      </c>
      <c r="AC239">
        <f t="shared" si="115"/>
        <v>8.5774512366723968E-3</v>
      </c>
      <c r="AE239">
        <f t="shared" si="116"/>
        <v>16.646899999999999</v>
      </c>
      <c r="AF239">
        <f t="shared" si="117"/>
        <v>7.6717919303022344E-3</v>
      </c>
      <c r="AG239">
        <f t="shared" si="118"/>
        <v>1.2680051922778959E-3</v>
      </c>
    </row>
    <row r="240" spans="1:33" x14ac:dyDescent="0.25">
      <c r="A240" s="5">
        <f>Raw_Fluorescence!A238</f>
        <v>16.9057</v>
      </c>
      <c r="B240" s="5">
        <f>Raw_Fluorescence!B238</f>
        <v>8.78613</v>
      </c>
      <c r="C240" s="5">
        <f>Raw_Fluorescence!C238</f>
        <v>8.9963800000000003</v>
      </c>
      <c r="D240" s="5">
        <f>Raw_Fluorescence!D238</f>
        <v>9.0512300000000003</v>
      </c>
      <c r="E240" s="5">
        <f>Raw_Fluorescence!E238</f>
        <v>9.0474899999999998</v>
      </c>
      <c r="F240" s="5">
        <f>Raw_Fluorescence!F238</f>
        <v>9.0570299999999992</v>
      </c>
      <c r="G240" s="5">
        <f>Raw_Fluorescence!G238</f>
        <v>9.0439299999999996</v>
      </c>
      <c r="H240" s="5">
        <f>Raw_Fluorescence!H238</f>
        <v>9.0567799999999998</v>
      </c>
      <c r="I240" s="5">
        <f>Raw_Fluorescence!I238</f>
        <v>9.0712600000000005</v>
      </c>
      <c r="J240" s="7"/>
      <c r="K240" s="7">
        <f t="shared" si="98"/>
        <v>16.9057</v>
      </c>
      <c r="L240" s="7">
        <f t="shared" si="99"/>
        <v>5.5625887850467848E-2</v>
      </c>
      <c r="M240" s="7">
        <f t="shared" si="100"/>
        <v>7.34751401869147E-2</v>
      </c>
      <c r="N240" s="7">
        <f t="shared" si="101"/>
        <v>7.1499252336451491E-2</v>
      </c>
      <c r="O240" s="7">
        <f t="shared" si="102"/>
        <v>7.5482149532710707E-2</v>
      </c>
      <c r="P240" s="7">
        <f t="shared" si="103"/>
        <v>7.1139065420556591E-2</v>
      </c>
      <c r="Q240" s="7">
        <f t="shared" si="104"/>
        <v>7.7270934579441786E-2</v>
      </c>
      <c r="R240" s="7">
        <f t="shared" si="105"/>
        <v>7.3678224299069228E-2</v>
      </c>
      <c r="S240" s="7">
        <f t="shared" si="106"/>
        <v>8.1409999999999982E-2</v>
      </c>
      <c r="U240">
        <f t="shared" si="107"/>
        <v>16.9057</v>
      </c>
      <c r="V240">
        <f t="shared" si="108"/>
        <v>6.371440541796186E-3</v>
      </c>
      <c r="W240">
        <f t="shared" si="109"/>
        <v>8.2344417363264186E-3</v>
      </c>
      <c r="X240">
        <f t="shared" si="110"/>
        <v>7.9622935637635901E-3</v>
      </c>
      <c r="Y240">
        <f t="shared" si="111"/>
        <v>8.4130721674278708E-3</v>
      </c>
      <c r="Z240">
        <f t="shared" si="112"/>
        <v>7.9167514872453808E-3</v>
      </c>
      <c r="AA240">
        <f t="shared" si="113"/>
        <v>8.6175836524701854E-3</v>
      </c>
      <c r="AB240">
        <f t="shared" si="114"/>
        <v>8.2018690357452042E-3</v>
      </c>
      <c r="AC240">
        <f t="shared" si="115"/>
        <v>9.0557684499741348E-3</v>
      </c>
      <c r="AE240">
        <f t="shared" si="116"/>
        <v>16.9057</v>
      </c>
      <c r="AF240">
        <f t="shared" si="117"/>
        <v>8.0966525793436227E-3</v>
      </c>
      <c r="AG240">
        <f t="shared" si="118"/>
        <v>7.8814642121803852E-4</v>
      </c>
    </row>
    <row r="241" spans="1:33" x14ac:dyDescent="0.25">
      <c r="A241" s="5">
        <f>Raw_Fluorescence!A239</f>
        <v>17.168299999999999</v>
      </c>
      <c r="B241" s="5">
        <f>Raw_Fluorescence!B239</f>
        <v>8.8019599999999993</v>
      </c>
      <c r="C241" s="5">
        <f>Raw_Fluorescence!C239</f>
        <v>8.9962700000000009</v>
      </c>
      <c r="D241" s="5">
        <f>Raw_Fluorescence!D239</f>
        <v>9.05166</v>
      </c>
      <c r="E241" s="5">
        <f>Raw_Fluorescence!E239</f>
        <v>9.0482300000000002</v>
      </c>
      <c r="F241" s="5">
        <f>Raw_Fluorescence!F239</f>
        <v>9.07681</v>
      </c>
      <c r="G241" s="5">
        <f>Raw_Fluorescence!G239</f>
        <v>9.0447699999999998</v>
      </c>
      <c r="H241" s="5">
        <f>Raw_Fluorescence!H239</f>
        <v>9.0754999999999999</v>
      </c>
      <c r="I241" s="5">
        <f>Raw_Fluorescence!I239</f>
        <v>9.0756999999999994</v>
      </c>
      <c r="J241" s="7"/>
      <c r="K241" s="7">
        <f t="shared" si="98"/>
        <v>17.168299999999999</v>
      </c>
      <c r="L241" s="7">
        <f t="shared" si="99"/>
        <v>7.1455887850467192E-2</v>
      </c>
      <c r="M241" s="7">
        <f t="shared" si="100"/>
        <v>7.3365140186915312E-2</v>
      </c>
      <c r="N241" s="7">
        <f t="shared" si="101"/>
        <v>7.1929252336451199E-2</v>
      </c>
      <c r="O241" s="7">
        <f t="shared" si="102"/>
        <v>7.6222149532711114E-2</v>
      </c>
      <c r="P241" s="7">
        <f t="shared" si="103"/>
        <v>9.0919065420557388E-2</v>
      </c>
      <c r="Q241" s="7">
        <f t="shared" si="104"/>
        <v>7.811093457944196E-2</v>
      </c>
      <c r="R241" s="7">
        <f t="shared" si="105"/>
        <v>9.2398224299069298E-2</v>
      </c>
      <c r="S241" s="7">
        <f t="shared" si="106"/>
        <v>8.5849999999998872E-2</v>
      </c>
      <c r="U241">
        <f t="shared" si="107"/>
        <v>17.168299999999999</v>
      </c>
      <c r="V241">
        <f t="shared" si="108"/>
        <v>8.1846233542262302E-3</v>
      </c>
      <c r="W241">
        <f t="shared" si="109"/>
        <v>8.2221139124027537E-3</v>
      </c>
      <c r="X241">
        <f t="shared" si="110"/>
        <v>8.0101791866272372E-3</v>
      </c>
      <c r="Y241">
        <f t="shared" si="111"/>
        <v>8.4955509182642139E-3</v>
      </c>
      <c r="Z241">
        <f t="shared" si="112"/>
        <v>1.0117980073704576E-2</v>
      </c>
      <c r="AA241">
        <f t="shared" si="113"/>
        <v>8.7112640292829474E-3</v>
      </c>
      <c r="AB241">
        <f t="shared" si="114"/>
        <v>1.0285781749573874E-2</v>
      </c>
      <c r="AC241">
        <f t="shared" si="115"/>
        <v>9.5496587818482918E-3</v>
      </c>
      <c r="AE241">
        <f t="shared" si="116"/>
        <v>17.168299999999999</v>
      </c>
      <c r="AF241">
        <f t="shared" si="117"/>
        <v>8.9471440007412653E-3</v>
      </c>
      <c r="AG241">
        <f t="shared" si="118"/>
        <v>9.0793464956193874E-4</v>
      </c>
    </row>
    <row r="242" spans="1:33" x14ac:dyDescent="0.25">
      <c r="A242" s="5">
        <f>Raw_Fluorescence!A240</f>
        <v>17.434999999999999</v>
      </c>
      <c r="B242" s="5">
        <f>Raw_Fluorescence!B240</f>
        <v>8.8120399999999997</v>
      </c>
      <c r="C242" s="5">
        <f>Raw_Fluorescence!C240</f>
        <v>8.9985099999999996</v>
      </c>
      <c r="D242" s="5">
        <f>Raw_Fluorescence!D240</f>
        <v>9.0700900000000004</v>
      </c>
      <c r="E242" s="5">
        <f>Raw_Fluorescence!E240</f>
        <v>9.0533099999999997</v>
      </c>
      <c r="F242" s="5">
        <f>Raw_Fluorescence!F240</f>
        <v>9.0770499999999998</v>
      </c>
      <c r="G242" s="5">
        <f>Raw_Fluorescence!G240</f>
        <v>9.0531500000000005</v>
      </c>
      <c r="H242" s="5">
        <f>Raw_Fluorescence!H240</f>
        <v>9.07057</v>
      </c>
      <c r="I242" s="5">
        <f>Raw_Fluorescence!I240</f>
        <v>9.0702999999999996</v>
      </c>
      <c r="J242" s="7"/>
      <c r="K242" s="7">
        <f t="shared" si="98"/>
        <v>17.434999999999999</v>
      </c>
      <c r="L242" s="7">
        <f t="shared" si="99"/>
        <v>8.1535887850467503E-2</v>
      </c>
      <c r="M242" s="7">
        <f t="shared" si="100"/>
        <v>7.5605140186913999E-2</v>
      </c>
      <c r="N242" s="7">
        <f t="shared" si="101"/>
        <v>9.035925233645159E-2</v>
      </c>
      <c r="O242" s="7">
        <f t="shared" si="102"/>
        <v>8.1302149532710644E-2</v>
      </c>
      <c r="P242" s="7">
        <f t="shared" si="103"/>
        <v>9.1159065420557184E-2</v>
      </c>
      <c r="Q242" s="7">
        <f t="shared" si="104"/>
        <v>8.649093457944268E-2</v>
      </c>
      <c r="R242" s="7">
        <f t="shared" si="105"/>
        <v>8.7468224299069419E-2</v>
      </c>
      <c r="S242" s="7">
        <f t="shared" si="106"/>
        <v>8.0449999999999022E-2</v>
      </c>
      <c r="U242">
        <f t="shared" si="107"/>
        <v>17.434999999999999</v>
      </c>
      <c r="V242">
        <f t="shared" si="108"/>
        <v>9.3391958589196054E-3</v>
      </c>
      <c r="W242">
        <f t="shared" si="109"/>
        <v>8.4731532359404484E-3</v>
      </c>
      <c r="X242">
        <f t="shared" si="110"/>
        <v>1.0062579254947294E-2</v>
      </c>
      <c r="Y242">
        <f t="shared" si="111"/>
        <v>9.0617563969782062E-3</v>
      </c>
      <c r="Z242">
        <f t="shared" si="112"/>
        <v>1.0144688610648446E-2</v>
      </c>
      <c r="AA242">
        <f t="shared" si="113"/>
        <v>9.6458373122482542E-3</v>
      </c>
      <c r="AB242">
        <f t="shared" si="114"/>
        <v>9.7369735402162323E-3</v>
      </c>
      <c r="AC242">
        <f t="shared" si="115"/>
        <v>8.9489813511903996E-3</v>
      </c>
      <c r="AE242">
        <f t="shared" si="116"/>
        <v>17.434999999999999</v>
      </c>
      <c r="AF242">
        <f t="shared" si="117"/>
        <v>9.426645695136111E-3</v>
      </c>
      <c r="AG242">
        <f t="shared" si="118"/>
        <v>5.784768456213792E-4</v>
      </c>
    </row>
    <row r="243" spans="1:33" x14ac:dyDescent="0.25">
      <c r="A243" s="5">
        <f>Raw_Fluorescence!A241</f>
        <v>17.7056</v>
      </c>
      <c r="B243" s="5">
        <f>Raw_Fluorescence!B241</f>
        <v>8.8018300000000007</v>
      </c>
      <c r="C243" s="5">
        <f>Raw_Fluorescence!C241</f>
        <v>9.0066400000000009</v>
      </c>
      <c r="D243" s="5">
        <f>Raw_Fluorescence!D241</f>
        <v>9.0742899999999995</v>
      </c>
      <c r="E243" s="5">
        <f>Raw_Fluorescence!E241</f>
        <v>9.0550999999999995</v>
      </c>
      <c r="F243" s="5">
        <f>Raw_Fluorescence!F241</f>
        <v>9.07104</v>
      </c>
      <c r="G243" s="5">
        <f>Raw_Fluorescence!G241</f>
        <v>9.0575799999999997</v>
      </c>
      <c r="H243" s="5">
        <f>Raw_Fluorescence!H241</f>
        <v>9.0669199999999996</v>
      </c>
      <c r="I243" s="5">
        <f>Raw_Fluorescence!I241</f>
        <v>9.0921699999999994</v>
      </c>
      <c r="J243" s="7"/>
      <c r="K243" s="7">
        <f t="shared" si="98"/>
        <v>17.7056</v>
      </c>
      <c r="L243" s="7">
        <f t="shared" si="99"/>
        <v>7.1325887850468561E-2</v>
      </c>
      <c r="M243" s="7">
        <f t="shared" si="100"/>
        <v>8.3735140186915302E-2</v>
      </c>
      <c r="N243" s="7">
        <f t="shared" si="101"/>
        <v>9.4559252336450683E-2</v>
      </c>
      <c r="O243" s="7">
        <f t="shared" si="102"/>
        <v>8.309214953271038E-2</v>
      </c>
      <c r="P243" s="7">
        <f t="shared" si="103"/>
        <v>8.5149065420557335E-2</v>
      </c>
      <c r="Q243" s="7">
        <f t="shared" si="104"/>
        <v>9.0920934579441948E-2</v>
      </c>
      <c r="R243" s="7">
        <f t="shared" si="105"/>
        <v>8.3818224299069044E-2</v>
      </c>
      <c r="S243" s="7">
        <f t="shared" si="106"/>
        <v>0.10231999999999886</v>
      </c>
      <c r="U243">
        <f t="shared" si="107"/>
        <v>17.7056</v>
      </c>
      <c r="V243">
        <f t="shared" si="108"/>
        <v>8.1697330342253814E-3</v>
      </c>
      <c r="W243">
        <f t="shared" si="109"/>
        <v>9.384291495031066E-3</v>
      </c>
      <c r="X243">
        <f t="shared" si="110"/>
        <v>1.0530299292220338E-2</v>
      </c>
      <c r="Y243">
        <f t="shared" si="111"/>
        <v>9.2612658077848974E-3</v>
      </c>
      <c r="Z243">
        <f t="shared" si="112"/>
        <v>9.4758623313451647E-3</v>
      </c>
      <c r="AA243">
        <f t="shared" si="113"/>
        <v>1.0139889775677284E-2</v>
      </c>
      <c r="AB243">
        <f t="shared" si="114"/>
        <v>9.3306550890690423E-3</v>
      </c>
      <c r="AC243">
        <f t="shared" si="115"/>
        <v>1.1381724945354912E-2</v>
      </c>
      <c r="AE243">
        <f t="shared" si="116"/>
        <v>17.7056</v>
      </c>
      <c r="AF243">
        <f t="shared" si="117"/>
        <v>9.7092152213385102E-3</v>
      </c>
      <c r="AG243">
        <f t="shared" si="118"/>
        <v>9.6591549871548441E-4</v>
      </c>
    </row>
    <row r="244" spans="1:33" x14ac:dyDescent="0.25">
      <c r="A244" s="5">
        <f>Raw_Fluorescence!A242</f>
        <v>17.980399999999999</v>
      </c>
      <c r="B244" s="5">
        <f>Raw_Fluorescence!B242</f>
        <v>8.8150700000000004</v>
      </c>
      <c r="C244" s="5">
        <f>Raw_Fluorescence!C242</f>
        <v>9.01431</v>
      </c>
      <c r="D244" s="5">
        <f>Raw_Fluorescence!D242</f>
        <v>9.0701699999999992</v>
      </c>
      <c r="E244" s="5">
        <f>Raw_Fluorescence!E242</f>
        <v>9.0723199999999995</v>
      </c>
      <c r="F244" s="5">
        <f>Raw_Fluorescence!F242</f>
        <v>9.0837199999999996</v>
      </c>
      <c r="G244" s="5">
        <f>Raw_Fluorescence!G242</f>
        <v>9.0689799999999998</v>
      </c>
      <c r="H244" s="5">
        <f>Raw_Fluorescence!H242</f>
        <v>9.0744900000000008</v>
      </c>
      <c r="I244" s="5">
        <f>Raw_Fluorescence!I242</f>
        <v>9.0899400000000004</v>
      </c>
      <c r="J244" s="7"/>
      <c r="K244" s="7">
        <f t="shared" si="98"/>
        <v>17.980399999999999</v>
      </c>
      <c r="L244" s="7">
        <f t="shared" si="99"/>
        <v>8.4565887850468258E-2</v>
      </c>
      <c r="M244" s="7">
        <f t="shared" si="100"/>
        <v>9.140514018691448E-2</v>
      </c>
      <c r="N244" s="7">
        <f t="shared" si="101"/>
        <v>9.0439252336450338E-2</v>
      </c>
      <c r="O244" s="7">
        <f t="shared" si="102"/>
        <v>0.10031214953271039</v>
      </c>
      <c r="P244" s="7">
        <f t="shared" si="103"/>
        <v>9.7829065420556915E-2</v>
      </c>
      <c r="Q244" s="7">
        <f t="shared" si="104"/>
        <v>0.10232093457944202</v>
      </c>
      <c r="R244" s="7">
        <f t="shared" si="105"/>
        <v>9.1388224299070231E-2</v>
      </c>
      <c r="S244" s="7">
        <f t="shared" si="106"/>
        <v>0.10008999999999979</v>
      </c>
      <c r="U244">
        <f t="shared" si="107"/>
        <v>17.980399999999999</v>
      </c>
      <c r="V244">
        <f t="shared" si="108"/>
        <v>9.6862548558662026E-3</v>
      </c>
      <c r="W244">
        <f t="shared" si="109"/>
        <v>1.0243877035894924E-2</v>
      </c>
      <c r="X244">
        <f t="shared" si="110"/>
        <v>1.0071488208038073E-2</v>
      </c>
      <c r="Y244">
        <f t="shared" si="111"/>
        <v>1.118056863129983E-2</v>
      </c>
      <c r="Z244">
        <f t="shared" si="112"/>
        <v>1.0886963366547415E-2</v>
      </c>
      <c r="AA244">
        <f t="shared" si="113"/>
        <v>1.1411266318135955E-2</v>
      </c>
      <c r="AB244">
        <f t="shared" si="114"/>
        <v>1.0173348424736E-2</v>
      </c>
      <c r="AC244">
        <f t="shared" si="115"/>
        <v>1.1133667413805545E-2</v>
      </c>
      <c r="AE244">
        <f t="shared" si="116"/>
        <v>17.980399999999999</v>
      </c>
      <c r="AF244">
        <f t="shared" si="117"/>
        <v>1.0598429281790493E-2</v>
      </c>
      <c r="AG244">
        <f t="shared" si="118"/>
        <v>6.3081038067291332E-4</v>
      </c>
    </row>
    <row r="245" spans="1:33" x14ac:dyDescent="0.25">
      <c r="A245" s="5">
        <f>Raw_Fluorescence!A243</f>
        <v>18.2593</v>
      </c>
      <c r="B245" s="5">
        <f>Raw_Fluorescence!B243</f>
        <v>8.8155099999999997</v>
      </c>
      <c r="C245" s="5">
        <f>Raw_Fluorescence!C243</f>
        <v>9.0169300000000003</v>
      </c>
      <c r="D245" s="5">
        <f>Raw_Fluorescence!D243</f>
        <v>9.0727899999999995</v>
      </c>
      <c r="E245" s="5">
        <f>Raw_Fluorescence!E243</f>
        <v>9.0756499999999996</v>
      </c>
      <c r="F245" s="5">
        <f>Raw_Fluorescence!F243</f>
        <v>9.0894600000000008</v>
      </c>
      <c r="G245" s="5">
        <f>Raw_Fluorescence!G243</f>
        <v>9.07193</v>
      </c>
      <c r="H245" s="5">
        <f>Raw_Fluorescence!H243</f>
        <v>9.0875699999999995</v>
      </c>
      <c r="I245" s="5">
        <f>Raw_Fluorescence!I243</f>
        <v>9.1071000000000009</v>
      </c>
      <c r="J245" s="7"/>
      <c r="K245" s="7">
        <f t="shared" si="98"/>
        <v>18.2593</v>
      </c>
      <c r="L245" s="7">
        <f t="shared" si="99"/>
        <v>8.5005887850467587E-2</v>
      </c>
      <c r="M245" s="7">
        <f t="shared" si="100"/>
        <v>9.4025140186914768E-2</v>
      </c>
      <c r="N245" s="7">
        <f t="shared" si="101"/>
        <v>9.3059252336450626E-2</v>
      </c>
      <c r="O245" s="7">
        <f t="shared" si="102"/>
        <v>0.10364214953271045</v>
      </c>
      <c r="P245" s="7">
        <f t="shared" si="103"/>
        <v>0.1035690654205581</v>
      </c>
      <c r="Q245" s="7">
        <f t="shared" si="104"/>
        <v>0.10527093457944225</v>
      </c>
      <c r="R245" s="7">
        <f t="shared" si="105"/>
        <v>0.10446822429906888</v>
      </c>
      <c r="S245" s="7">
        <f t="shared" si="106"/>
        <v>0.1172500000000003</v>
      </c>
      <c r="U245">
        <f t="shared" si="107"/>
        <v>18.2593</v>
      </c>
      <c r="V245">
        <f t="shared" si="108"/>
        <v>9.7366528620233747E-3</v>
      </c>
      <c r="W245">
        <f t="shared" si="109"/>
        <v>1.0537503387532968E-2</v>
      </c>
      <c r="X245">
        <f t="shared" si="110"/>
        <v>1.0363256421765638E-2</v>
      </c>
      <c r="Y245">
        <f t="shared" si="111"/>
        <v>1.1551723010063178E-2</v>
      </c>
      <c r="Z245">
        <f t="shared" si="112"/>
        <v>1.1525742541788968E-2</v>
      </c>
      <c r="AA245">
        <f t="shared" si="113"/>
        <v>1.1740262879561685E-2</v>
      </c>
      <c r="AB245">
        <f t="shared" si="114"/>
        <v>1.1629415641449467E-2</v>
      </c>
      <c r="AC245">
        <f t="shared" si="115"/>
        <v>1.3042486804562957E-2</v>
      </c>
      <c r="AE245">
        <f t="shared" si="116"/>
        <v>18.2593</v>
      </c>
      <c r="AF245">
        <f t="shared" si="117"/>
        <v>1.1265880443593529E-2</v>
      </c>
      <c r="AG245">
        <f t="shared" si="118"/>
        <v>1.0244553422023037E-3</v>
      </c>
    </row>
    <row r="246" spans="1:33" x14ac:dyDescent="0.25">
      <c r="A246" s="5">
        <f>Raw_Fluorescence!A244</f>
        <v>18.542400000000001</v>
      </c>
      <c r="B246" s="5">
        <f>Raw_Fluorescence!B244</f>
        <v>8.8156700000000008</v>
      </c>
      <c r="C246" s="5">
        <f>Raw_Fluorescence!C244</f>
        <v>9.0401199999999999</v>
      </c>
      <c r="D246" s="5">
        <f>Raw_Fluorescence!D244</f>
        <v>9.0824800000000003</v>
      </c>
      <c r="E246" s="5">
        <f>Raw_Fluorescence!E244</f>
        <v>9.0867900000000006</v>
      </c>
      <c r="F246" s="5">
        <f>Raw_Fluorescence!F244</f>
        <v>9.1035599999999999</v>
      </c>
      <c r="G246" s="5">
        <f>Raw_Fluorescence!G244</f>
        <v>9.0765799999999999</v>
      </c>
      <c r="H246" s="5">
        <f>Raw_Fluorescence!H244</f>
        <v>9.1017899999999994</v>
      </c>
      <c r="I246" s="5">
        <f>Raw_Fluorescence!I244</f>
        <v>9.1115999999999993</v>
      </c>
      <c r="J246" s="7"/>
      <c r="K246" s="7">
        <f t="shared" si="98"/>
        <v>18.542400000000001</v>
      </c>
      <c r="L246" s="7">
        <f t="shared" si="99"/>
        <v>8.5165887850468636E-2</v>
      </c>
      <c r="M246" s="7">
        <f t="shared" si="100"/>
        <v>0.11721514018691437</v>
      </c>
      <c r="N246" s="7">
        <f t="shared" si="101"/>
        <v>0.10274925233645149</v>
      </c>
      <c r="O246" s="7">
        <f t="shared" si="102"/>
        <v>0.11478214953271149</v>
      </c>
      <c r="P246" s="7">
        <f t="shared" si="103"/>
        <v>0.11766906542055722</v>
      </c>
      <c r="Q246" s="7">
        <f t="shared" si="104"/>
        <v>0.10992093457944208</v>
      </c>
      <c r="R246" s="7">
        <f t="shared" si="105"/>
        <v>0.11868822429906878</v>
      </c>
      <c r="S246" s="7">
        <f t="shared" si="106"/>
        <v>0.12174999999999869</v>
      </c>
      <c r="U246">
        <f t="shared" si="107"/>
        <v>18.542400000000001</v>
      </c>
      <c r="V246">
        <f t="shared" si="108"/>
        <v>9.7549794097170402E-3</v>
      </c>
      <c r="W246">
        <f t="shared" si="109"/>
        <v>1.3136432812909065E-2</v>
      </c>
      <c r="X246">
        <f t="shared" si="110"/>
        <v>1.1442353364903061E-2</v>
      </c>
      <c r="Y246">
        <f t="shared" si="111"/>
        <v>1.2793362583463776E-2</v>
      </c>
      <c r="Z246">
        <f t="shared" si="112"/>
        <v>1.3094869087242528E-2</v>
      </c>
      <c r="AA246">
        <f t="shared" si="113"/>
        <v>1.2258850679775068E-2</v>
      </c>
      <c r="AB246">
        <f t="shared" si="114"/>
        <v>1.3212387799069305E-2</v>
      </c>
      <c r="AC246">
        <f t="shared" si="115"/>
        <v>1.3543051330111034E-2</v>
      </c>
      <c r="AE246">
        <f t="shared" si="116"/>
        <v>18.542400000000001</v>
      </c>
      <c r="AF246">
        <f t="shared" si="117"/>
        <v>1.2404535883398861E-2</v>
      </c>
      <c r="AG246">
        <f t="shared" si="118"/>
        <v>1.2580841599816193E-3</v>
      </c>
    </row>
    <row r="247" spans="1:33" x14ac:dyDescent="0.25">
      <c r="A247" s="5">
        <f>Raw_Fluorescence!A245</f>
        <v>18.829799999999999</v>
      </c>
      <c r="B247" s="5">
        <f>Raw_Fluorescence!B245</f>
        <v>8.8350200000000001</v>
      </c>
      <c r="C247" s="5">
        <f>Raw_Fluorescence!C245</f>
        <v>9.0257900000000006</v>
      </c>
      <c r="D247" s="5">
        <f>Raw_Fluorescence!D245</f>
        <v>9.0991</v>
      </c>
      <c r="E247" s="5">
        <f>Raw_Fluorescence!E245</f>
        <v>9.0832700000000006</v>
      </c>
      <c r="F247" s="5">
        <f>Raw_Fluorescence!F245</f>
        <v>9.1081699999999994</v>
      </c>
      <c r="G247" s="5">
        <f>Raw_Fluorescence!G245</f>
        <v>9.0807099999999998</v>
      </c>
      <c r="H247" s="5">
        <f>Raw_Fluorescence!H245</f>
        <v>9.1028599999999997</v>
      </c>
      <c r="I247" s="5">
        <f>Raw_Fluorescence!I245</f>
        <v>9.1115499999999994</v>
      </c>
      <c r="J247" s="7"/>
      <c r="K247" s="7">
        <f t="shared" si="98"/>
        <v>18.829799999999999</v>
      </c>
      <c r="L247" s="7">
        <f t="shared" si="99"/>
        <v>0.10451588785046795</v>
      </c>
      <c r="M247" s="7">
        <f t="shared" si="100"/>
        <v>0.10288514018691508</v>
      </c>
      <c r="N247" s="7">
        <f t="shared" si="101"/>
        <v>0.11936925233645113</v>
      </c>
      <c r="O247" s="7">
        <f t="shared" si="102"/>
        <v>0.11126214953271152</v>
      </c>
      <c r="P247" s="7">
        <f t="shared" si="103"/>
        <v>0.12227906542055678</v>
      </c>
      <c r="Q247" s="7">
        <f t="shared" si="104"/>
        <v>0.11405093457944204</v>
      </c>
      <c r="R247" s="7">
        <f t="shared" si="105"/>
        <v>0.11975822429906913</v>
      </c>
      <c r="S247" s="7">
        <f t="shared" si="106"/>
        <v>0.12169999999999881</v>
      </c>
      <c r="U247">
        <f t="shared" si="107"/>
        <v>18.829799999999999</v>
      </c>
      <c r="V247">
        <f t="shared" si="108"/>
        <v>1.1971346271405071E-2</v>
      </c>
      <c r="W247">
        <f t="shared" si="109"/>
        <v>1.1530453569026431E-2</v>
      </c>
      <c r="X247">
        <f t="shared" si="110"/>
        <v>1.3293188369541038E-2</v>
      </c>
      <c r="Y247">
        <f t="shared" si="111"/>
        <v>1.2401031228134364E-2</v>
      </c>
      <c r="Z247">
        <f t="shared" si="112"/>
        <v>1.3607895567706406E-2</v>
      </c>
      <c r="AA247">
        <f t="shared" si="113"/>
        <v>1.2719445865771053E-2</v>
      </c>
      <c r="AB247">
        <f t="shared" si="114"/>
        <v>1.3331500331323439E-2</v>
      </c>
      <c r="AC247">
        <f t="shared" si="115"/>
        <v>1.35374895020494E-2</v>
      </c>
      <c r="AE247">
        <f t="shared" si="116"/>
        <v>18.829799999999999</v>
      </c>
      <c r="AF247">
        <f t="shared" si="117"/>
        <v>1.279904383811965E-2</v>
      </c>
      <c r="AG247">
        <f t="shared" si="118"/>
        <v>7.7334027456161354E-4</v>
      </c>
    </row>
    <row r="248" spans="1:33" x14ac:dyDescent="0.25">
      <c r="A248" s="5">
        <f>Raw_Fluorescence!A246</f>
        <v>19.121500000000001</v>
      </c>
      <c r="B248" s="5">
        <f>Raw_Fluorescence!B246</f>
        <v>8.8365500000000008</v>
      </c>
      <c r="C248" s="5">
        <f>Raw_Fluorescence!C246</f>
        <v>9.0438700000000001</v>
      </c>
      <c r="D248" s="5">
        <f>Raw_Fluorescence!D246</f>
        <v>9.0958699999999997</v>
      </c>
      <c r="E248" s="5">
        <f>Raw_Fluorescence!E246</f>
        <v>9.0901899999999998</v>
      </c>
      <c r="F248" s="5">
        <f>Raw_Fluorescence!F246</f>
        <v>9.1034600000000001</v>
      </c>
      <c r="G248" s="5">
        <f>Raw_Fluorescence!G246</f>
        <v>9.0907599999999995</v>
      </c>
      <c r="H248" s="5">
        <f>Raw_Fluorescence!H246</f>
        <v>9.1169499999999992</v>
      </c>
      <c r="I248" s="5">
        <f>Raw_Fluorescence!I246</f>
        <v>9.1240299999999994</v>
      </c>
      <c r="J248" s="7"/>
      <c r="K248" s="7">
        <f t="shared" si="98"/>
        <v>19.121500000000001</v>
      </c>
      <c r="L248" s="7">
        <f t="shared" si="99"/>
        <v>0.10604588785046865</v>
      </c>
      <c r="M248" s="7">
        <f t="shared" si="100"/>
        <v>0.12096514018691451</v>
      </c>
      <c r="N248" s="7">
        <f t="shared" si="101"/>
        <v>0.11613925233645084</v>
      </c>
      <c r="O248" s="7">
        <f t="shared" si="102"/>
        <v>0.11818214953271067</v>
      </c>
      <c r="P248" s="7">
        <f t="shared" si="103"/>
        <v>0.11756906542055745</v>
      </c>
      <c r="Q248" s="7">
        <f t="shared" si="104"/>
        <v>0.12410093457944171</v>
      </c>
      <c r="R248" s="7">
        <f t="shared" si="105"/>
        <v>0.13384822429906862</v>
      </c>
      <c r="S248" s="7">
        <f t="shared" si="106"/>
        <v>0.13417999999999886</v>
      </c>
      <c r="U248">
        <f t="shared" si="107"/>
        <v>19.121500000000001</v>
      </c>
      <c r="V248">
        <f t="shared" si="108"/>
        <v>1.2146593883724677E-2</v>
      </c>
      <c r="W248">
        <f t="shared" si="109"/>
        <v>1.3556699537581806E-2</v>
      </c>
      <c r="X248">
        <f t="shared" si="110"/>
        <v>1.2933489388495228E-2</v>
      </c>
      <c r="Y248">
        <f t="shared" si="111"/>
        <v>1.3172319006225054E-2</v>
      </c>
      <c r="Z248">
        <f t="shared" si="112"/>
        <v>1.3083740530182599E-2</v>
      </c>
      <c r="AA248">
        <f t="shared" si="113"/>
        <v>1.3840264659780626E-2</v>
      </c>
      <c r="AB248">
        <f t="shared" si="114"/>
        <v>1.4900000872874977E-2</v>
      </c>
      <c r="AC248">
        <f t="shared" si="115"/>
        <v>1.4925721786236572E-2</v>
      </c>
      <c r="AE248">
        <f t="shared" si="116"/>
        <v>19.121500000000001</v>
      </c>
      <c r="AF248">
        <f t="shared" si="117"/>
        <v>1.3569853708137694E-2</v>
      </c>
      <c r="AG248">
        <f t="shared" si="118"/>
        <v>9.6406377798405243E-4</v>
      </c>
    </row>
    <row r="249" spans="1:33" x14ac:dyDescent="0.25">
      <c r="A249" s="5">
        <f>Raw_Fluorescence!A247</f>
        <v>19.4176</v>
      </c>
      <c r="B249" s="5">
        <f>Raw_Fluorescence!B247</f>
        <v>8.8370700000000006</v>
      </c>
      <c r="C249" s="5">
        <f>Raw_Fluorescence!C247</f>
        <v>9.0308299999999999</v>
      </c>
      <c r="D249" s="5">
        <f>Raw_Fluorescence!D247</f>
        <v>9.1095600000000001</v>
      </c>
      <c r="E249" s="5">
        <f>Raw_Fluorescence!E247</f>
        <v>9.0976800000000004</v>
      </c>
      <c r="F249" s="5">
        <f>Raw_Fluorescence!F247</f>
        <v>9.1140000000000008</v>
      </c>
      <c r="G249" s="5">
        <f>Raw_Fluorescence!G247</f>
        <v>9.0989599999999999</v>
      </c>
      <c r="H249" s="5">
        <f>Raw_Fluorescence!H247</f>
        <v>9.1190200000000008</v>
      </c>
      <c r="I249" s="5">
        <f>Raw_Fluorescence!I247</f>
        <v>9.1407799999999995</v>
      </c>
      <c r="J249" s="7"/>
      <c r="K249" s="7">
        <f t="shared" si="98"/>
        <v>19.4176</v>
      </c>
      <c r="L249" s="7">
        <f t="shared" si="99"/>
        <v>0.1065658878504685</v>
      </c>
      <c r="M249" s="7">
        <f t="shared" si="100"/>
        <v>0.10792514018691435</v>
      </c>
      <c r="N249" s="7">
        <f t="shared" si="101"/>
        <v>0.12982925233645126</v>
      </c>
      <c r="O249" s="7">
        <f t="shared" si="102"/>
        <v>0.12567214953271133</v>
      </c>
      <c r="P249" s="7">
        <f t="shared" si="103"/>
        <v>0.12810906542055811</v>
      </c>
      <c r="Q249" s="7">
        <f t="shared" si="104"/>
        <v>0.13230093457944214</v>
      </c>
      <c r="R249" s="7">
        <f t="shared" si="105"/>
        <v>0.13591822429907019</v>
      </c>
      <c r="S249" s="7">
        <f t="shared" si="106"/>
        <v>0.1509299999999989</v>
      </c>
      <c r="U249">
        <f t="shared" si="107"/>
        <v>19.4176</v>
      </c>
      <c r="V249">
        <f t="shared" si="108"/>
        <v>1.2206155163728681E-2</v>
      </c>
      <c r="W249">
        <f t="shared" si="109"/>
        <v>1.2095292046986493E-2</v>
      </c>
      <c r="X249">
        <f t="shared" si="110"/>
        <v>1.4458033986178455E-2</v>
      </c>
      <c r="Y249">
        <f t="shared" si="111"/>
        <v>1.4007137714014142E-2</v>
      </c>
      <c r="Z249">
        <f t="shared" si="112"/>
        <v>1.4256690444301933E-2</v>
      </c>
      <c r="AA249">
        <f t="shared" si="113"/>
        <v>1.4754763576286026E-2</v>
      </c>
      <c r="AB249">
        <f t="shared" si="114"/>
        <v>1.5130433528731205E-2</v>
      </c>
      <c r="AC249">
        <f t="shared" si="115"/>
        <v>1.6788934186888423E-2</v>
      </c>
      <c r="AE249">
        <f t="shared" si="116"/>
        <v>19.4176</v>
      </c>
      <c r="AF249">
        <f t="shared" si="117"/>
        <v>1.4212180080889422E-2</v>
      </c>
      <c r="AG249">
        <f t="shared" si="118"/>
        <v>1.5300357871862623E-3</v>
      </c>
    </row>
    <row r="250" spans="1:33" x14ac:dyDescent="0.25">
      <c r="A250" s="5">
        <f>Raw_Fluorescence!A248</f>
        <v>19.7182</v>
      </c>
      <c r="B250" s="5">
        <f>Raw_Fluorescence!B248</f>
        <v>8.8517799999999998</v>
      </c>
      <c r="C250" s="5">
        <f>Raw_Fluorescence!C248</f>
        <v>9.0591000000000008</v>
      </c>
      <c r="D250" s="5">
        <f>Raw_Fluorescence!D248</f>
        <v>9.1047200000000004</v>
      </c>
      <c r="E250" s="5">
        <f>Raw_Fluorescence!E248</f>
        <v>9.1135900000000003</v>
      </c>
      <c r="F250" s="5">
        <f>Raw_Fluorescence!F248</f>
        <v>9.1242300000000007</v>
      </c>
      <c r="G250" s="5">
        <f>Raw_Fluorescence!G248</f>
        <v>9.1158400000000004</v>
      </c>
      <c r="H250" s="5">
        <f>Raw_Fluorescence!H248</f>
        <v>9.1250499999999999</v>
      </c>
      <c r="I250" s="5">
        <f>Raw_Fluorescence!I248</f>
        <v>9.1371099999999998</v>
      </c>
      <c r="J250" s="7"/>
      <c r="K250" s="7">
        <f t="shared" si="98"/>
        <v>19.7182</v>
      </c>
      <c r="L250" s="7">
        <f t="shared" si="99"/>
        <v>0.12127588785046761</v>
      </c>
      <c r="M250" s="7">
        <f t="shared" si="100"/>
        <v>0.13619514018691525</v>
      </c>
      <c r="N250" s="7">
        <f t="shared" si="101"/>
        <v>0.12498925233645153</v>
      </c>
      <c r="O250" s="7">
        <f t="shared" si="102"/>
        <v>0.1415821495327112</v>
      </c>
      <c r="P250" s="7">
        <f t="shared" si="103"/>
        <v>0.13833906542055807</v>
      </c>
      <c r="Q250" s="7">
        <f t="shared" si="104"/>
        <v>0.14918093457944259</v>
      </c>
      <c r="R250" s="7">
        <f t="shared" si="105"/>
        <v>0.14194822429906928</v>
      </c>
      <c r="S250" s="7">
        <f t="shared" si="106"/>
        <v>0.14725999999999928</v>
      </c>
      <c r="U250">
        <f t="shared" si="107"/>
        <v>19.7182</v>
      </c>
      <c r="V250">
        <f t="shared" si="108"/>
        <v>1.3891052142303881E-2</v>
      </c>
      <c r="W250">
        <f t="shared" si="109"/>
        <v>1.5263542795386057E-2</v>
      </c>
      <c r="X250">
        <f t="shared" si="110"/>
        <v>1.3919042324178003E-2</v>
      </c>
      <c r="Y250">
        <f t="shared" si="111"/>
        <v>1.5780430856994532E-2</v>
      </c>
      <c r="Z250">
        <f t="shared" si="112"/>
        <v>1.539514183153533E-2</v>
      </c>
      <c r="AA250">
        <f t="shared" si="113"/>
        <v>1.6637293053189776E-2</v>
      </c>
      <c r="AB250">
        <f t="shared" si="114"/>
        <v>1.5801693874050914E-2</v>
      </c>
      <c r="AC250">
        <f t="shared" si="115"/>
        <v>1.6380696007163555E-2</v>
      </c>
      <c r="AE250">
        <f t="shared" si="116"/>
        <v>19.7182</v>
      </c>
      <c r="AF250">
        <f t="shared" si="117"/>
        <v>1.5383611610600256E-2</v>
      </c>
      <c r="AG250">
        <f t="shared" si="118"/>
        <v>1.0201819987628665E-3</v>
      </c>
    </row>
    <row r="251" spans="1:33" x14ac:dyDescent="0.25">
      <c r="A251" s="5">
        <f>Raw_Fluorescence!A249</f>
        <v>20.023299999999999</v>
      </c>
      <c r="B251" s="5">
        <f>Raw_Fluorescence!B249</f>
        <v>8.8565299999999993</v>
      </c>
      <c r="C251" s="5">
        <f>Raw_Fluorescence!C249</f>
        <v>9.0620499999999993</v>
      </c>
      <c r="D251" s="5">
        <f>Raw_Fluorescence!D249</f>
        <v>9.1247600000000002</v>
      </c>
      <c r="E251" s="5">
        <f>Raw_Fluorescence!E249</f>
        <v>9.1158699999999993</v>
      </c>
      <c r="F251" s="5">
        <f>Raw_Fluorescence!F249</f>
        <v>9.1458399999999997</v>
      </c>
      <c r="G251" s="5">
        <f>Raw_Fluorescence!G249</f>
        <v>9.1240600000000001</v>
      </c>
      <c r="H251" s="5">
        <f>Raw_Fluorescence!H249</f>
        <v>9.1372</v>
      </c>
      <c r="I251" s="5">
        <f>Raw_Fluorescence!I249</f>
        <v>9.1586700000000008</v>
      </c>
      <c r="J251" s="7"/>
      <c r="K251" s="7">
        <f t="shared" si="98"/>
        <v>20.023299999999999</v>
      </c>
      <c r="L251" s="7">
        <f t="shared" si="99"/>
        <v>0.1260258878504672</v>
      </c>
      <c r="M251" s="7">
        <f t="shared" si="100"/>
        <v>0.13914514018691371</v>
      </c>
      <c r="N251" s="7">
        <f t="shared" si="101"/>
        <v>0.14502925233645136</v>
      </c>
      <c r="O251" s="7">
        <f t="shared" si="102"/>
        <v>0.14386214953271015</v>
      </c>
      <c r="P251" s="7">
        <f t="shared" si="103"/>
        <v>0.15994906542055709</v>
      </c>
      <c r="Q251" s="7">
        <f t="shared" si="104"/>
        <v>0.15740093457944226</v>
      </c>
      <c r="R251" s="7">
        <f t="shared" si="105"/>
        <v>0.15409822429906939</v>
      </c>
      <c r="S251" s="7">
        <f t="shared" si="106"/>
        <v>0.16882000000000019</v>
      </c>
      <c r="U251">
        <f t="shared" si="107"/>
        <v>20.023299999999999</v>
      </c>
      <c r="V251">
        <f t="shared" si="108"/>
        <v>1.4435121526955955E-2</v>
      </c>
      <c r="W251">
        <f t="shared" si="109"/>
        <v>1.5594152618795095E-2</v>
      </c>
      <c r="X251">
        <f t="shared" si="110"/>
        <v>1.6150735073452705E-2</v>
      </c>
      <c r="Y251">
        <f t="shared" si="111"/>
        <v>1.6034554575787334E-2</v>
      </c>
      <c r="Z251">
        <f t="shared" si="112"/>
        <v>1.7800023012191503E-2</v>
      </c>
      <c r="AA251">
        <f t="shared" si="113"/>
        <v>1.7554022454857304E-2</v>
      </c>
      <c r="AB251">
        <f t="shared" si="114"/>
        <v>1.7154233375814721E-2</v>
      </c>
      <c r="AC251">
        <f t="shared" si="115"/>
        <v>1.8778956267345971E-2</v>
      </c>
      <c r="AE251">
        <f t="shared" si="116"/>
        <v>20.023299999999999</v>
      </c>
      <c r="AF251">
        <f t="shared" si="117"/>
        <v>1.6687724863150073E-2</v>
      </c>
      <c r="AG251">
        <f t="shared" si="118"/>
        <v>1.3920010863312507E-3</v>
      </c>
    </row>
    <row r="252" spans="1:33" x14ac:dyDescent="0.25">
      <c r="A252" s="5">
        <f>Raw_Fluorescence!A250</f>
        <v>20.332999999999998</v>
      </c>
      <c r="B252" s="5">
        <f>Raw_Fluorescence!B250</f>
        <v>8.8587299999999995</v>
      </c>
      <c r="C252" s="5">
        <f>Raw_Fluorescence!C250</f>
        <v>9.0730599999999999</v>
      </c>
      <c r="D252" s="5">
        <f>Raw_Fluorescence!D250</f>
        <v>9.1395199999999992</v>
      </c>
      <c r="E252" s="5">
        <f>Raw_Fluorescence!E250</f>
        <v>9.1421399999999995</v>
      </c>
      <c r="F252" s="5">
        <f>Raw_Fluorescence!F250</f>
        <v>9.1491900000000008</v>
      </c>
      <c r="G252" s="5">
        <f>Raw_Fluorescence!G250</f>
        <v>9.1316400000000009</v>
      </c>
      <c r="H252" s="5">
        <f>Raw_Fluorescence!H250</f>
        <v>9.1512600000000006</v>
      </c>
      <c r="I252" s="5">
        <f>Raw_Fluorescence!I250</f>
        <v>9.1598500000000005</v>
      </c>
      <c r="J252" s="7"/>
      <c r="K252" s="7">
        <f t="shared" si="98"/>
        <v>20.332999999999998</v>
      </c>
      <c r="L252" s="7">
        <f t="shared" si="99"/>
        <v>0.1282258878504674</v>
      </c>
      <c r="M252" s="7">
        <f t="shared" si="100"/>
        <v>0.15015514018691434</v>
      </c>
      <c r="N252" s="7">
        <f t="shared" si="101"/>
        <v>0.15978925233645036</v>
      </c>
      <c r="O252" s="7">
        <f t="shared" si="102"/>
        <v>0.17013214953271039</v>
      </c>
      <c r="P252" s="7">
        <f t="shared" si="103"/>
        <v>0.16329906542055816</v>
      </c>
      <c r="Q252" s="7">
        <f t="shared" si="104"/>
        <v>0.16498093457944307</v>
      </c>
      <c r="R252" s="7">
        <f t="shared" si="105"/>
        <v>0.16815822429907001</v>
      </c>
      <c r="S252" s="7">
        <f t="shared" si="106"/>
        <v>0.16999999999999993</v>
      </c>
      <c r="U252">
        <f t="shared" si="107"/>
        <v>20.332999999999998</v>
      </c>
      <c r="V252">
        <f t="shared" si="108"/>
        <v>1.4687111557742223E-2</v>
      </c>
      <c r="W252">
        <f t="shared" si="109"/>
        <v>1.6828055722434291E-2</v>
      </c>
      <c r="X252">
        <f t="shared" si="110"/>
        <v>1.7794436918726789E-2</v>
      </c>
      <c r="Y252">
        <f t="shared" si="111"/>
        <v>1.8962550230475935E-2</v>
      </c>
      <c r="Z252">
        <f t="shared" si="112"/>
        <v>1.8172829673700115E-2</v>
      </c>
      <c r="AA252">
        <f t="shared" si="113"/>
        <v>1.8399376331334292E-2</v>
      </c>
      <c r="AB252">
        <f t="shared" si="114"/>
        <v>1.8719394313658325E-2</v>
      </c>
      <c r="AC252">
        <f t="shared" si="115"/>
        <v>1.891021540960082E-2</v>
      </c>
      <c r="AE252">
        <f t="shared" si="116"/>
        <v>20.332999999999998</v>
      </c>
      <c r="AF252">
        <f t="shared" si="117"/>
        <v>1.7809246269709096E-2</v>
      </c>
      <c r="AG252">
        <f t="shared" si="118"/>
        <v>1.4423065992022679E-3</v>
      </c>
    </row>
    <row r="253" spans="1:33" x14ac:dyDescent="0.25">
      <c r="A253" s="5">
        <f>Raw_Fluorescence!A251</f>
        <v>20.647400000000001</v>
      </c>
      <c r="B253" s="5">
        <f>Raw_Fluorescence!B251</f>
        <v>8.8626799999999992</v>
      </c>
      <c r="C253" s="5">
        <f>Raw_Fluorescence!C251</f>
        <v>9.08188</v>
      </c>
      <c r="D253" s="5">
        <f>Raw_Fluorescence!D251</f>
        <v>9.1564200000000007</v>
      </c>
      <c r="E253" s="5">
        <f>Raw_Fluorescence!E251</f>
        <v>9.1360499999999991</v>
      </c>
      <c r="F253" s="5">
        <f>Raw_Fluorescence!F251</f>
        <v>9.1609400000000001</v>
      </c>
      <c r="G253" s="5">
        <f>Raw_Fluorescence!G251</f>
        <v>9.1359100000000009</v>
      </c>
      <c r="H253" s="5">
        <f>Raw_Fluorescence!H251</f>
        <v>9.1621199999999998</v>
      </c>
      <c r="I253" s="5">
        <f>Raw_Fluorescence!I251</f>
        <v>9.1655999999999995</v>
      </c>
      <c r="J253" s="7"/>
      <c r="K253" s="7">
        <f t="shared" si="98"/>
        <v>20.647400000000001</v>
      </c>
      <c r="L253" s="7">
        <f t="shared" si="99"/>
        <v>0.13217588785046708</v>
      </c>
      <c r="M253" s="7">
        <f t="shared" si="100"/>
        <v>0.15897514018691439</v>
      </c>
      <c r="N253" s="7">
        <f t="shared" si="101"/>
        <v>0.17668925233645183</v>
      </c>
      <c r="O253" s="7">
        <f t="shared" si="102"/>
        <v>0.16404214953271001</v>
      </c>
      <c r="P253" s="7">
        <f t="shared" si="103"/>
        <v>0.17504906542055743</v>
      </c>
      <c r="Q253" s="7">
        <f t="shared" si="104"/>
        <v>0.16925093457944307</v>
      </c>
      <c r="R253" s="7">
        <f t="shared" si="105"/>
        <v>0.17901822429906922</v>
      </c>
      <c r="S253" s="7">
        <f t="shared" si="106"/>
        <v>0.17574999999999896</v>
      </c>
      <c r="U253">
        <f t="shared" si="107"/>
        <v>20.647400000000001</v>
      </c>
      <c r="V253">
        <f t="shared" si="108"/>
        <v>1.5139548203926581E-2</v>
      </c>
      <c r="W253">
        <f t="shared" si="109"/>
        <v>1.7816523058864549E-2</v>
      </c>
      <c r="X253">
        <f t="shared" si="110"/>
        <v>1.9676453259183178E-2</v>
      </c>
      <c r="Y253">
        <f t="shared" si="111"/>
        <v>1.828377240264744E-2</v>
      </c>
      <c r="Z253">
        <f t="shared" si="112"/>
        <v>1.9480435128244749E-2</v>
      </c>
      <c r="AA253">
        <f t="shared" si="113"/>
        <v>1.8875584913465738E-2</v>
      </c>
      <c r="AB253">
        <f t="shared" si="114"/>
        <v>1.9928330855975507E-2</v>
      </c>
      <c r="AC253">
        <f t="shared" si="115"/>
        <v>1.9549825636690152E-2</v>
      </c>
      <c r="AE253" s="7">
        <f t="shared" si="116"/>
        <v>20.647400000000001</v>
      </c>
      <c r="AF253">
        <f t="shared" si="117"/>
        <v>1.8593809182374736E-2</v>
      </c>
      <c r="AG253">
        <f t="shared" si="118"/>
        <v>1.5750171117264072E-3</v>
      </c>
    </row>
    <row r="254" spans="1:33" x14ac:dyDescent="0.25">
      <c r="A254" s="5">
        <f>Raw_Fluorescence!A252</f>
        <v>20.9666</v>
      </c>
      <c r="B254" s="5">
        <f>Raw_Fluorescence!B252</f>
        <v>8.86707</v>
      </c>
      <c r="C254" s="5">
        <f>Raw_Fluorescence!C252</f>
        <v>9.0890199999999997</v>
      </c>
      <c r="D254" s="5">
        <f>Raw_Fluorescence!D252</f>
        <v>9.1529799999999994</v>
      </c>
      <c r="E254" s="5">
        <f>Raw_Fluorescence!E252</f>
        <v>9.1370000000000005</v>
      </c>
      <c r="F254" s="5">
        <f>Raw_Fluorescence!F252</f>
        <v>9.1640999999999995</v>
      </c>
      <c r="G254" s="5">
        <f>Raw_Fluorescence!G252</f>
        <v>9.1502300000000005</v>
      </c>
      <c r="H254" s="5">
        <f>Raw_Fluorescence!H252</f>
        <v>9.1618099999999991</v>
      </c>
      <c r="I254" s="5">
        <f>Raw_Fluorescence!I252</f>
        <v>9.1855899999999995</v>
      </c>
      <c r="J254" s="7"/>
      <c r="K254" s="7">
        <f t="shared" si="98"/>
        <v>20.9666</v>
      </c>
      <c r="L254" s="7">
        <f t="shared" si="99"/>
        <v>0.13656588785046786</v>
      </c>
      <c r="M254" s="7">
        <f t="shared" si="100"/>
        <v>0.16611514018691409</v>
      </c>
      <c r="N254" s="7">
        <f t="shared" si="101"/>
        <v>0.17324925233645061</v>
      </c>
      <c r="O254" s="7">
        <f t="shared" si="102"/>
        <v>0.16499214953271135</v>
      </c>
      <c r="P254" s="7">
        <f t="shared" si="103"/>
        <v>0.17820906542055681</v>
      </c>
      <c r="Q254" s="7">
        <f t="shared" si="104"/>
        <v>0.18357093457944273</v>
      </c>
      <c r="R254" s="7">
        <f t="shared" si="105"/>
        <v>0.17870822429906852</v>
      </c>
      <c r="S254" s="7">
        <f t="shared" si="106"/>
        <v>0.19573999999999891</v>
      </c>
      <c r="U254">
        <f t="shared" si="107"/>
        <v>20.9666</v>
      </c>
      <c r="V254">
        <f t="shared" si="108"/>
        <v>1.5642382856268313E-2</v>
      </c>
      <c r="W254">
        <f t="shared" si="109"/>
        <v>1.8616710902641387E-2</v>
      </c>
      <c r="X254">
        <f t="shared" si="110"/>
        <v>1.929336827627361E-2</v>
      </c>
      <c r="Y254">
        <f t="shared" si="111"/>
        <v>1.8389657285477971E-2</v>
      </c>
      <c r="Z254">
        <f t="shared" si="112"/>
        <v>1.9832097531339261E-2</v>
      </c>
      <c r="AA254">
        <f t="shared" si="113"/>
        <v>2.0472612289606756E-2</v>
      </c>
      <c r="AB254">
        <f t="shared" si="114"/>
        <v>1.9893821617658822E-2</v>
      </c>
      <c r="AC254">
        <f t="shared" si="115"/>
        <v>2.1773444495736736E-2</v>
      </c>
      <c r="AE254">
        <f t="shared" si="116"/>
        <v>20.9666</v>
      </c>
      <c r="AF254">
        <f t="shared" si="117"/>
        <v>1.9239261906875357E-2</v>
      </c>
      <c r="AG254">
        <f t="shared" si="118"/>
        <v>1.8036867491083805E-3</v>
      </c>
    </row>
    <row r="255" spans="1:33" x14ac:dyDescent="0.25">
      <c r="A255" s="5">
        <f>Raw_Fluorescence!A253</f>
        <v>21.290500000000002</v>
      </c>
      <c r="B255" s="5">
        <f>Raw_Fluorescence!B253</f>
        <v>8.8758599999999994</v>
      </c>
      <c r="C255" s="5">
        <f>Raw_Fluorescence!C253</f>
        <v>9.0965799999999994</v>
      </c>
      <c r="D255" s="5">
        <f>Raw_Fluorescence!D253</f>
        <v>9.1643899999999991</v>
      </c>
      <c r="E255" s="5">
        <f>Raw_Fluorescence!E253</f>
        <v>9.1468100000000003</v>
      </c>
      <c r="F255" s="5">
        <f>Raw_Fluorescence!F253</f>
        <v>9.1834799999999994</v>
      </c>
      <c r="G255" s="5">
        <f>Raw_Fluorescence!G253</f>
        <v>9.16784</v>
      </c>
      <c r="H255" s="5">
        <f>Raw_Fluorescence!H253</f>
        <v>9.1833399999999994</v>
      </c>
      <c r="I255" s="5">
        <f>Raw_Fluorescence!I253</f>
        <v>9.1909700000000001</v>
      </c>
      <c r="J255" s="7"/>
      <c r="K255" s="7">
        <f t="shared" si="98"/>
        <v>21.290500000000002</v>
      </c>
      <c r="L255" s="7">
        <f t="shared" si="99"/>
        <v>0.14535588785046727</v>
      </c>
      <c r="M255" s="7">
        <f t="shared" si="100"/>
        <v>0.17367514018691388</v>
      </c>
      <c r="N255" s="7">
        <f t="shared" si="101"/>
        <v>0.18465925233645031</v>
      </c>
      <c r="O255" s="7">
        <f t="shared" si="102"/>
        <v>0.17480214953271123</v>
      </c>
      <c r="P255" s="7">
        <f t="shared" si="103"/>
        <v>0.19758906542055676</v>
      </c>
      <c r="Q255" s="7">
        <f t="shared" si="104"/>
        <v>0.20118093457944219</v>
      </c>
      <c r="R255" s="7">
        <f t="shared" si="105"/>
        <v>0.20023822429906879</v>
      </c>
      <c r="S255" s="7">
        <f t="shared" si="106"/>
        <v>0.20111999999999952</v>
      </c>
      <c r="U255">
        <f t="shared" si="107"/>
        <v>21.290500000000002</v>
      </c>
      <c r="V255">
        <f t="shared" si="108"/>
        <v>1.6649197570182381E-2</v>
      </c>
      <c r="W255">
        <f t="shared" si="109"/>
        <v>1.9463968619581582E-2</v>
      </c>
      <c r="X255">
        <f t="shared" si="110"/>
        <v>2.0564007710865619E-2</v>
      </c>
      <c r="Y255">
        <f t="shared" si="111"/>
        <v>1.9483058022915906E-2</v>
      </c>
      <c r="Z255">
        <f t="shared" si="112"/>
        <v>2.1988811889558542E-2</v>
      </c>
      <c r="AA255">
        <f t="shared" si="113"/>
        <v>2.2436554474930995E-2</v>
      </c>
      <c r="AB255">
        <f t="shared" si="114"/>
        <v>2.2290543878809018E-2</v>
      </c>
      <c r="AC255">
        <f t="shared" si="115"/>
        <v>2.2371897195170055E-2</v>
      </c>
      <c r="AE255">
        <f t="shared" si="116"/>
        <v>21.290500000000002</v>
      </c>
      <c r="AF255">
        <f t="shared" si="117"/>
        <v>2.0656004920251759E-2</v>
      </c>
      <c r="AG255">
        <f t="shared" si="118"/>
        <v>2.0501727674047711E-3</v>
      </c>
    </row>
    <row r="256" spans="1:33" x14ac:dyDescent="0.25">
      <c r="A256" s="5">
        <f>Raw_Fluorescence!A254</f>
        <v>21.619399999999999</v>
      </c>
      <c r="B256" s="5">
        <f>Raw_Fluorescence!B254</f>
        <v>8.8893199999999997</v>
      </c>
      <c r="C256" s="5">
        <f>Raw_Fluorescence!C254</f>
        <v>9.1093499999999992</v>
      </c>
      <c r="D256" s="5">
        <f>Raw_Fluorescence!D254</f>
        <v>9.1680799999999998</v>
      </c>
      <c r="E256" s="5">
        <f>Raw_Fluorescence!E254</f>
        <v>9.1632400000000001</v>
      </c>
      <c r="F256" s="5">
        <f>Raw_Fluorescence!F254</f>
        <v>9.1874400000000005</v>
      </c>
      <c r="G256" s="5">
        <f>Raw_Fluorescence!G254</f>
        <v>9.1752000000000002</v>
      </c>
      <c r="H256" s="5">
        <f>Raw_Fluorescence!H254</f>
        <v>9.1986500000000007</v>
      </c>
      <c r="I256" s="5">
        <f>Raw_Fluorescence!I254</f>
        <v>9.2038200000000003</v>
      </c>
      <c r="J256" s="7"/>
      <c r="K256" s="7">
        <f t="shared" si="98"/>
        <v>21.619399999999999</v>
      </c>
      <c r="L256" s="7">
        <f t="shared" si="99"/>
        <v>0.15881588785046752</v>
      </c>
      <c r="M256" s="7">
        <f t="shared" si="100"/>
        <v>0.1864451401869136</v>
      </c>
      <c r="N256" s="7">
        <f t="shared" si="101"/>
        <v>0.18834925233645095</v>
      </c>
      <c r="O256" s="7">
        <f t="shared" si="102"/>
        <v>0.19123214953271095</v>
      </c>
      <c r="P256" s="7">
        <f t="shared" si="103"/>
        <v>0.20154906542055784</v>
      </c>
      <c r="Q256" s="7">
        <f t="shared" si="104"/>
        <v>0.20854093457944245</v>
      </c>
      <c r="R256" s="7">
        <f t="shared" si="105"/>
        <v>0.21554822429907006</v>
      </c>
      <c r="S256" s="7">
        <f t="shared" si="106"/>
        <v>0.21396999999999977</v>
      </c>
      <c r="U256">
        <f t="shared" si="107"/>
        <v>21.619399999999999</v>
      </c>
      <c r="V256">
        <f t="shared" si="108"/>
        <v>1.8190918394901889E-2</v>
      </c>
      <c r="W256">
        <f t="shared" si="109"/>
        <v>2.0895116906000408E-2</v>
      </c>
      <c r="X256">
        <f t="shared" si="110"/>
        <v>2.097493317218424E-2</v>
      </c>
      <c r="Y256">
        <f t="shared" si="111"/>
        <v>2.1314309207024491E-2</v>
      </c>
      <c r="Z256">
        <f t="shared" si="112"/>
        <v>2.2429502749132881E-2</v>
      </c>
      <c r="AA256">
        <f t="shared" si="113"/>
        <v>2.3257373014623633E-2</v>
      </c>
      <c r="AB256">
        <f t="shared" si="114"/>
        <v>2.3994854971155142E-2</v>
      </c>
      <c r="AC256">
        <f t="shared" si="115"/>
        <v>2.3801287007013439E-2</v>
      </c>
      <c r="AE256">
        <f t="shared" si="116"/>
        <v>21.619399999999999</v>
      </c>
      <c r="AF256">
        <f t="shared" si="117"/>
        <v>2.1857286927754516E-2</v>
      </c>
      <c r="AG256">
        <f t="shared" si="118"/>
        <v>1.9301150139615602E-3</v>
      </c>
    </row>
    <row r="257" spans="1:33" x14ac:dyDescent="0.25">
      <c r="A257" s="5">
        <f>Raw_Fluorescence!A255</f>
        <v>21.953199999999999</v>
      </c>
      <c r="B257" s="5">
        <f>Raw_Fluorescence!B255</f>
        <v>8.8989999999999991</v>
      </c>
      <c r="C257" s="5">
        <f>Raw_Fluorescence!C255</f>
        <v>9.1219900000000003</v>
      </c>
      <c r="D257" s="5">
        <f>Raw_Fluorescence!D255</f>
        <v>9.1832100000000008</v>
      </c>
      <c r="E257" s="5">
        <f>Raw_Fluorescence!E255</f>
        <v>9.1816999999999993</v>
      </c>
      <c r="F257" s="5">
        <f>Raw_Fluorescence!F255</f>
        <v>9.1911100000000001</v>
      </c>
      <c r="G257" s="5">
        <f>Raw_Fluorescence!G255</f>
        <v>9.1771700000000003</v>
      </c>
      <c r="H257" s="5">
        <f>Raw_Fluorescence!H255</f>
        <v>9.2011900000000004</v>
      </c>
      <c r="I257" s="5">
        <f>Raw_Fluorescence!I255</f>
        <v>9.2211400000000001</v>
      </c>
      <c r="J257" s="7"/>
      <c r="K257" s="7">
        <f t="shared" si="98"/>
        <v>21.953199999999999</v>
      </c>
      <c r="L257" s="7">
        <f t="shared" si="99"/>
        <v>0.16849588785046699</v>
      </c>
      <c r="M257" s="7">
        <f t="shared" si="100"/>
        <v>0.1990851401869147</v>
      </c>
      <c r="N257" s="7">
        <f t="shared" si="101"/>
        <v>0.20347925233645192</v>
      </c>
      <c r="O257" s="7">
        <f t="shared" si="102"/>
        <v>0.2096921495327102</v>
      </c>
      <c r="P257" s="7">
        <f t="shared" si="103"/>
        <v>0.20521906542055746</v>
      </c>
      <c r="Q257" s="7">
        <f t="shared" si="104"/>
        <v>0.21051093457944248</v>
      </c>
      <c r="R257" s="7">
        <f t="shared" si="105"/>
        <v>0.21808822429906982</v>
      </c>
      <c r="S257" s="7">
        <f t="shared" si="106"/>
        <v>0.23128999999999955</v>
      </c>
      <c r="U257">
        <f t="shared" si="107"/>
        <v>21.953199999999999</v>
      </c>
      <c r="V257">
        <f t="shared" si="108"/>
        <v>1.9299674530361306E-2</v>
      </c>
      <c r="W257">
        <f t="shared" si="109"/>
        <v>2.2311695945964067E-2</v>
      </c>
      <c r="X257">
        <f t="shared" si="110"/>
        <v>2.2659838925504033E-2</v>
      </c>
      <c r="Y257">
        <f t="shared" si="111"/>
        <v>2.3371819667075838E-2</v>
      </c>
      <c r="Z257">
        <f t="shared" si="112"/>
        <v>2.2837920793233189E-2</v>
      </c>
      <c r="AA257">
        <f t="shared" si="113"/>
        <v>2.3477075803101141E-2</v>
      </c>
      <c r="AB257">
        <f t="shared" si="114"/>
        <v>2.427760808510409E-2</v>
      </c>
      <c r="AC257">
        <f t="shared" si="115"/>
        <v>2.5727904247568038E-2</v>
      </c>
      <c r="AE257">
        <f t="shared" si="116"/>
        <v>21.953199999999999</v>
      </c>
      <c r="AF257">
        <f t="shared" si="117"/>
        <v>2.2995442249738964E-2</v>
      </c>
      <c r="AG257">
        <f t="shared" si="118"/>
        <v>1.8418771202607434E-3</v>
      </c>
    </row>
    <row r="258" spans="1:33" x14ac:dyDescent="0.25">
      <c r="A258" s="5">
        <f>Raw_Fluorescence!A256</f>
        <v>22.292000000000002</v>
      </c>
      <c r="B258" s="5">
        <f>Raw_Fluorescence!B256</f>
        <v>8.9001599999999996</v>
      </c>
      <c r="C258" s="5">
        <f>Raw_Fluorescence!C256</f>
        <v>9.1322299999999998</v>
      </c>
      <c r="D258" s="5">
        <f>Raw_Fluorescence!D256</f>
        <v>9.1861599999999992</v>
      </c>
      <c r="E258" s="5">
        <f>Raw_Fluorescence!E256</f>
        <v>9.1957900000000006</v>
      </c>
      <c r="F258" s="5">
        <f>Raw_Fluorescence!F256</f>
        <v>9.2098800000000001</v>
      </c>
      <c r="G258" s="5">
        <f>Raw_Fluorescence!G256</f>
        <v>9.1945999999999994</v>
      </c>
      <c r="H258" s="5">
        <f>Raw_Fluorescence!H256</f>
        <v>9.2161500000000007</v>
      </c>
      <c r="I258" s="5">
        <f>Raw_Fluorescence!I256</f>
        <v>9.2260799999999996</v>
      </c>
      <c r="J258" s="7"/>
      <c r="K258" s="7">
        <f t="shared" si="98"/>
        <v>22.292000000000002</v>
      </c>
      <c r="L258" s="7">
        <f t="shared" si="99"/>
        <v>0.16965588785046748</v>
      </c>
      <c r="M258" s="7">
        <f t="shared" si="100"/>
        <v>0.20932514018691428</v>
      </c>
      <c r="N258" s="7">
        <f t="shared" si="101"/>
        <v>0.20642925233645038</v>
      </c>
      <c r="O258" s="7">
        <f t="shared" si="102"/>
        <v>0.22378214953271147</v>
      </c>
      <c r="P258" s="7">
        <f t="shared" si="103"/>
        <v>0.22398906542055741</v>
      </c>
      <c r="Q258" s="7">
        <f t="shared" si="104"/>
        <v>0.22794093457944165</v>
      </c>
      <c r="R258" s="7">
        <f t="shared" si="105"/>
        <v>0.23304822429907013</v>
      </c>
      <c r="S258" s="7">
        <f t="shared" si="106"/>
        <v>0.23622999999999905</v>
      </c>
      <c r="U258">
        <f t="shared" si="107"/>
        <v>22.292000000000002</v>
      </c>
      <c r="V258">
        <f t="shared" si="108"/>
        <v>1.9432542001139565E-2</v>
      </c>
      <c r="W258">
        <f t="shared" si="109"/>
        <v>2.3459304282137012E-2</v>
      </c>
      <c r="X258">
        <f t="shared" si="110"/>
        <v>2.2988356570731429E-2</v>
      </c>
      <c r="Y258">
        <f t="shared" si="111"/>
        <v>2.494225966610765E-2</v>
      </c>
      <c r="Z258">
        <f t="shared" si="112"/>
        <v>2.4926750953386742E-2</v>
      </c>
      <c r="AA258">
        <f t="shared" si="113"/>
        <v>2.5420943621965477E-2</v>
      </c>
      <c r="AB258">
        <f t="shared" si="114"/>
        <v>2.5942957134189423E-2</v>
      </c>
      <c r="AC258">
        <f t="shared" si="115"/>
        <v>2.6277412860058736E-2</v>
      </c>
      <c r="AE258">
        <f t="shared" si="116"/>
        <v>22.292000000000002</v>
      </c>
      <c r="AF258">
        <f t="shared" si="117"/>
        <v>2.4173815886214506E-2</v>
      </c>
      <c r="AG258">
        <f t="shared" si="118"/>
        <v>2.2252847106923172E-3</v>
      </c>
    </row>
    <row r="259" spans="1:33" x14ac:dyDescent="0.25">
      <c r="A259" s="5">
        <f>Raw_Fluorescence!A257</f>
        <v>22.635999999999999</v>
      </c>
      <c r="B259" s="5">
        <f>Raw_Fluorescence!B257</f>
        <v>8.9064599999999992</v>
      </c>
      <c r="C259" s="5">
        <f>Raw_Fluorescence!C257</f>
        <v>9.1339400000000008</v>
      </c>
      <c r="D259" s="5">
        <f>Raw_Fluorescence!D257</f>
        <v>9.2046799999999998</v>
      </c>
      <c r="E259" s="5">
        <f>Raw_Fluorescence!E257</f>
        <v>9.2039600000000004</v>
      </c>
      <c r="F259" s="5">
        <f>Raw_Fluorescence!F257</f>
        <v>9.2237100000000005</v>
      </c>
      <c r="G259" s="5">
        <f>Raw_Fluorescence!G257</f>
        <v>9.2019699999999993</v>
      </c>
      <c r="H259" s="5">
        <f>Raw_Fluorescence!H257</f>
        <v>9.2322799999999994</v>
      </c>
      <c r="I259" s="5">
        <f>Raw_Fluorescence!I257</f>
        <v>9.2347900000000003</v>
      </c>
      <c r="J259" s="7"/>
      <c r="K259" s="7">
        <f t="shared" si="98"/>
        <v>22.635999999999999</v>
      </c>
      <c r="L259" s="7">
        <f t="shared" si="99"/>
        <v>0.17595588785046701</v>
      </c>
      <c r="M259" s="7">
        <f t="shared" si="100"/>
        <v>0.21103514018691527</v>
      </c>
      <c r="N259" s="7">
        <f t="shared" si="101"/>
        <v>0.22494925233645091</v>
      </c>
      <c r="O259" s="7">
        <f t="shared" si="102"/>
        <v>0.23195214953271126</v>
      </c>
      <c r="P259" s="7">
        <f t="shared" si="103"/>
        <v>0.23781906542055786</v>
      </c>
      <c r="Q259" s="7">
        <f t="shared" si="104"/>
        <v>0.23531093457944152</v>
      </c>
      <c r="R259" s="7">
        <f t="shared" si="105"/>
        <v>0.24917822429906877</v>
      </c>
      <c r="S259" s="7">
        <f t="shared" si="106"/>
        <v>0.24493999999999971</v>
      </c>
      <c r="U259">
        <f t="shared" si="107"/>
        <v>22.635999999999999</v>
      </c>
      <c r="V259">
        <f t="shared" si="108"/>
        <v>2.0154149816572851E-2</v>
      </c>
      <c r="W259">
        <f t="shared" si="109"/>
        <v>2.3650945908587889E-2</v>
      </c>
      <c r="X259">
        <f t="shared" si="110"/>
        <v>2.5050779211278781E-2</v>
      </c>
      <c r="Y259">
        <f t="shared" si="111"/>
        <v>2.5852869658448917E-2</v>
      </c>
      <c r="Z259">
        <f t="shared" si="112"/>
        <v>2.6465830394778574E-2</v>
      </c>
      <c r="AA259">
        <f t="shared" si="113"/>
        <v>2.6242877404239175E-2</v>
      </c>
      <c r="AB259">
        <f t="shared" si="114"/>
        <v>2.7738550727888861E-2</v>
      </c>
      <c r="AC259">
        <f t="shared" si="115"/>
        <v>2.7246283308397772E-2</v>
      </c>
      <c r="AE259">
        <f t="shared" si="116"/>
        <v>22.635999999999999</v>
      </c>
      <c r="AF259">
        <f t="shared" si="117"/>
        <v>2.5300285803774102E-2</v>
      </c>
      <c r="AG259">
        <f t="shared" si="118"/>
        <v>2.4363220345378798E-3</v>
      </c>
    </row>
    <row r="260" spans="1:33" x14ac:dyDescent="0.25">
      <c r="A260" s="5">
        <f>Raw_Fluorescence!A258</f>
        <v>22.985199999999999</v>
      </c>
      <c r="B260" s="5">
        <f>Raw_Fluorescence!B258</f>
        <v>8.9180600000000005</v>
      </c>
      <c r="C260" s="5">
        <f>Raw_Fluorescence!C258</f>
        <v>9.1386299999999991</v>
      </c>
      <c r="D260" s="5">
        <f>Raw_Fluorescence!D258</f>
        <v>9.2114600000000006</v>
      </c>
      <c r="E260" s="5">
        <f>Raw_Fluorescence!E258</f>
        <v>9.2171800000000008</v>
      </c>
      <c r="F260" s="5">
        <f>Raw_Fluorescence!F258</f>
        <v>9.2239000000000004</v>
      </c>
      <c r="G260" s="5">
        <f>Raw_Fluorescence!G258</f>
        <v>9.2190399999999997</v>
      </c>
      <c r="H260" s="5">
        <f>Raw_Fluorescence!H258</f>
        <v>9.2410200000000007</v>
      </c>
      <c r="I260" s="5">
        <f>Raw_Fluorescence!I258</f>
        <v>9.2491299999999992</v>
      </c>
      <c r="J260" s="7"/>
      <c r="K260" s="7">
        <f t="shared" si="98"/>
        <v>22.985199999999999</v>
      </c>
      <c r="L260" s="7">
        <f t="shared" si="99"/>
        <v>0.18755588785046839</v>
      </c>
      <c r="M260" s="7">
        <f t="shared" si="100"/>
        <v>0.21572514018691358</v>
      </c>
      <c r="N260" s="7">
        <f t="shared" si="101"/>
        <v>0.23172925233645181</v>
      </c>
      <c r="O260" s="7">
        <f t="shared" si="102"/>
        <v>0.24517214953271171</v>
      </c>
      <c r="P260" s="7">
        <f t="shared" si="103"/>
        <v>0.23800906542055777</v>
      </c>
      <c r="Q260" s="7">
        <f t="shared" si="104"/>
        <v>0.25238093457944188</v>
      </c>
      <c r="R260" s="7">
        <f t="shared" si="105"/>
        <v>0.25791822429907008</v>
      </c>
      <c r="S260" s="7">
        <f t="shared" si="106"/>
        <v>0.25927999999999862</v>
      </c>
      <c r="U260">
        <f t="shared" si="107"/>
        <v>22.985199999999999</v>
      </c>
      <c r="V260">
        <f t="shared" si="108"/>
        <v>2.1482824524355029E-2</v>
      </c>
      <c r="W260">
        <f t="shared" si="109"/>
        <v>2.4176559492245054E-2</v>
      </c>
      <c r="X260">
        <f t="shared" si="110"/>
        <v>2.5805812985734103E-2</v>
      </c>
      <c r="Y260">
        <f t="shared" si="111"/>
        <v>2.7326341396362287E-2</v>
      </c>
      <c r="Z260">
        <f t="shared" si="112"/>
        <v>2.6486974653192479E-2</v>
      </c>
      <c r="AA260">
        <f t="shared" si="113"/>
        <v>2.8146596490183896E-2</v>
      </c>
      <c r="AB260">
        <f t="shared" si="114"/>
        <v>2.8711488608170122E-2</v>
      </c>
      <c r="AC260">
        <f t="shared" si="115"/>
        <v>2.8841415596478095E-2</v>
      </c>
      <c r="AE260">
        <f t="shared" si="116"/>
        <v>22.985199999999999</v>
      </c>
      <c r="AF260">
        <f t="shared" si="117"/>
        <v>2.6372251718340133E-2</v>
      </c>
      <c r="AG260">
        <f t="shared" si="118"/>
        <v>2.5266850895848659E-3</v>
      </c>
    </row>
    <row r="261" spans="1:33" x14ac:dyDescent="0.25">
      <c r="A261" s="5">
        <f>Raw_Fluorescence!A259</f>
        <v>23.339600000000001</v>
      </c>
      <c r="B261" s="5">
        <f>Raw_Fluorescence!B259</f>
        <v>8.9297299999999993</v>
      </c>
      <c r="C261" s="5">
        <f>Raw_Fluorescence!C259</f>
        <v>9.1521100000000004</v>
      </c>
      <c r="D261" s="5">
        <f>Raw_Fluorescence!D259</f>
        <v>9.2229399999999995</v>
      </c>
      <c r="E261" s="5">
        <f>Raw_Fluorescence!E259</f>
        <v>9.2256699999999991</v>
      </c>
      <c r="F261" s="5">
        <f>Raw_Fluorescence!F259</f>
        <v>9.2314399999999992</v>
      </c>
      <c r="G261" s="5">
        <f>Raw_Fluorescence!G259</f>
        <v>9.2192399999999992</v>
      </c>
      <c r="H261" s="5">
        <f>Raw_Fluorescence!H259</f>
        <v>9.2510600000000007</v>
      </c>
      <c r="I261" s="5">
        <f>Raw_Fluorescence!I259</f>
        <v>9.25413</v>
      </c>
      <c r="J261" s="7"/>
      <c r="K261" s="7">
        <f t="shared" ref="K261:K324" si="119">A261</f>
        <v>23.339600000000001</v>
      </c>
      <c r="L261" s="7">
        <f t="shared" ref="L261:L324" si="120">(B261-B$2)</f>
        <v>0.19922588785046713</v>
      </c>
      <c r="M261" s="7">
        <f t="shared" ref="M261:M324" si="121">(C261-C$2)</f>
        <v>0.22920514018691485</v>
      </c>
      <c r="N261" s="7">
        <f t="shared" ref="N261:N324" si="122">(D261-D$2)</f>
        <v>0.24320925233645063</v>
      </c>
      <c r="O261" s="7">
        <f t="shared" ref="O261:O324" si="123">(E261-E$2)</f>
        <v>0.25366214953271005</v>
      </c>
      <c r="P261" s="7">
        <f t="shared" ref="P261:P324" si="124">(F261-F$2)</f>
        <v>0.24554906542055654</v>
      </c>
      <c r="Q261" s="7">
        <f t="shared" ref="Q261:Q324" si="125">(G261-G$2)</f>
        <v>0.25258093457944142</v>
      </c>
      <c r="R261" s="7">
        <f t="shared" ref="R261:R324" si="126">(H261-H$2)</f>
        <v>0.26795822429907012</v>
      </c>
      <c r="S261" s="7">
        <f t="shared" ref="S261:S324" si="127">(I261-I$2)</f>
        <v>0.2642799999999994</v>
      </c>
      <c r="U261">
        <f t="shared" ref="U261:U324" si="128">A261</f>
        <v>23.339600000000001</v>
      </c>
      <c r="V261">
        <f t="shared" ref="V261:V324" si="129">(B261-B$2)/B$2</f>
        <v>2.2819517096752829E-2</v>
      </c>
      <c r="W261">
        <f t="shared" ref="W261:W324" si="130">(C261-C$2)/C$2</f>
        <v>2.5687278278535425E-2</v>
      </c>
      <c r="X261">
        <f t="shared" ref="X261:X324" si="131">(D261-D$2)/D$2</f>
        <v>2.7084247754280567E-2</v>
      </c>
      <c r="Y261">
        <f t="shared" ref="Y261:Y324" si="132">(E261-E$2)/E$2</f>
        <v>2.827261787555152E-2</v>
      </c>
      <c r="Z261">
        <f t="shared" ref="Z261:Z324" si="133">(F261-F$2)/F$2</f>
        <v>2.7326067855512951E-2</v>
      </c>
      <c r="AA261">
        <f t="shared" ref="AA261:AA324" si="134">(G261-G$2)/G$2</f>
        <v>2.8168901341805927E-2</v>
      </c>
      <c r="AB261">
        <f t="shared" ref="AB261:AB324" si="135">(H261-H$2)/H$2</f>
        <v>2.9829142649133791E-2</v>
      </c>
      <c r="AC261">
        <f t="shared" ref="AC261:AC324" si="136">(I261-I$2)/I$2</f>
        <v>2.9397598402642913E-2</v>
      </c>
      <c r="AE261">
        <f t="shared" ref="AE261:AE324" si="137">A261</f>
        <v>23.339600000000001</v>
      </c>
      <c r="AF261">
        <f t="shared" ref="AF261:AF324" si="138">AVERAGE(V261:AC261)</f>
        <v>2.7323171406776991E-2</v>
      </c>
      <c r="AG261">
        <f t="shared" ref="AG261:AG324" si="139">_xlfn.STDEV.S(V261:AC261)</f>
        <v>2.2429568596938464E-3</v>
      </c>
    </row>
    <row r="262" spans="1:33" x14ac:dyDescent="0.25">
      <c r="A262" s="5">
        <f>Raw_Fluorescence!A260</f>
        <v>23.699400000000001</v>
      </c>
      <c r="B262" s="5">
        <f>Raw_Fluorescence!B260</f>
        <v>8.9355899999999995</v>
      </c>
      <c r="C262" s="5">
        <f>Raw_Fluorescence!C260</f>
        <v>9.1506900000000009</v>
      </c>
      <c r="D262" s="5">
        <f>Raw_Fluorescence!D260</f>
        <v>9.2274100000000008</v>
      </c>
      <c r="E262" s="5">
        <f>Raw_Fluorescence!E260</f>
        <v>9.2368000000000006</v>
      </c>
      <c r="F262" s="5">
        <f>Raw_Fluorescence!F260</f>
        <v>9.2426100000000009</v>
      </c>
      <c r="G262" s="5">
        <f>Raw_Fluorescence!G260</f>
        <v>9.2392599999999998</v>
      </c>
      <c r="H262" s="5">
        <f>Raw_Fluorescence!H260</f>
        <v>9.2467600000000001</v>
      </c>
      <c r="I262" s="5">
        <f>Raw_Fluorescence!I260</f>
        <v>9.2656500000000008</v>
      </c>
      <c r="J262" s="7"/>
      <c r="K262" s="7">
        <f t="shared" si="119"/>
        <v>23.699400000000001</v>
      </c>
      <c r="L262" s="7">
        <f t="shared" si="120"/>
        <v>0.20508588785046733</v>
      </c>
      <c r="M262" s="7">
        <f t="shared" si="121"/>
        <v>0.22778514018691531</v>
      </c>
      <c r="N262" s="7">
        <f t="shared" si="122"/>
        <v>0.24767925233645194</v>
      </c>
      <c r="O262" s="7">
        <f t="shared" si="123"/>
        <v>0.26479214953271146</v>
      </c>
      <c r="P262" s="7">
        <f t="shared" si="124"/>
        <v>0.25671906542055822</v>
      </c>
      <c r="Q262" s="7">
        <f t="shared" si="125"/>
        <v>0.27260093457944201</v>
      </c>
      <c r="R262" s="7">
        <f t="shared" si="126"/>
        <v>0.26365822429906949</v>
      </c>
      <c r="S262" s="7">
        <f t="shared" si="127"/>
        <v>0.27580000000000027</v>
      </c>
      <c r="U262">
        <f t="shared" si="128"/>
        <v>23.699400000000001</v>
      </c>
      <c r="V262">
        <f t="shared" si="129"/>
        <v>2.3490726906028943E-2</v>
      </c>
      <c r="W262">
        <f t="shared" si="130"/>
        <v>2.5528137278792738E-2</v>
      </c>
      <c r="X262">
        <f t="shared" si="131"/>
        <v>2.7582035508235701E-2</v>
      </c>
      <c r="Y262">
        <f t="shared" si="132"/>
        <v>2.9513142871238157E-2</v>
      </c>
      <c r="Z262">
        <f t="shared" si="133"/>
        <v>2.8569127679110115E-2</v>
      </c>
      <c r="AA262">
        <f t="shared" si="134"/>
        <v>3.0401616989176379E-2</v>
      </c>
      <c r="AB262">
        <f t="shared" si="135"/>
        <v>2.9350466117645298E-2</v>
      </c>
      <c r="AC262">
        <f t="shared" si="136"/>
        <v>3.0679043588046549E-2</v>
      </c>
      <c r="AE262">
        <f t="shared" si="137"/>
        <v>23.699400000000001</v>
      </c>
      <c r="AF262">
        <f t="shared" si="138"/>
        <v>2.8139287117284233E-2</v>
      </c>
      <c r="AG262">
        <f t="shared" si="139"/>
        <v>2.5027254105623241E-3</v>
      </c>
    </row>
    <row r="263" spans="1:33" x14ac:dyDescent="0.25">
      <c r="A263" s="5">
        <f>Raw_Fluorescence!A261</f>
        <v>24.064599999999999</v>
      </c>
      <c r="B263" s="5">
        <f>Raw_Fluorescence!B261</f>
        <v>8.94055</v>
      </c>
      <c r="C263" s="5">
        <f>Raw_Fluorescence!C261</f>
        <v>9.1622500000000002</v>
      </c>
      <c r="D263" s="5">
        <f>Raw_Fluorescence!D261</f>
        <v>9.22865</v>
      </c>
      <c r="E263" s="5">
        <f>Raw_Fluorescence!E261</f>
        <v>9.2500400000000003</v>
      </c>
      <c r="F263" s="5">
        <f>Raw_Fluorescence!F261</f>
        <v>9.2583800000000007</v>
      </c>
      <c r="G263" s="5">
        <f>Raw_Fluorescence!G261</f>
        <v>9.2440700000000007</v>
      </c>
      <c r="H263" s="5">
        <f>Raw_Fluorescence!H261</f>
        <v>9.2563099999999991</v>
      </c>
      <c r="I263" s="5">
        <f>Raw_Fluorescence!I261</f>
        <v>9.2819500000000001</v>
      </c>
      <c r="J263" s="7"/>
      <c r="K263" s="7">
        <f t="shared" si="119"/>
        <v>24.064599999999999</v>
      </c>
      <c r="L263" s="7">
        <f t="shared" si="120"/>
        <v>0.21004588785046785</v>
      </c>
      <c r="M263" s="7">
        <f t="shared" si="121"/>
        <v>0.23934514018691466</v>
      </c>
      <c r="N263" s="7">
        <f t="shared" si="122"/>
        <v>0.24891925233645118</v>
      </c>
      <c r="O263" s="7">
        <f t="shared" si="123"/>
        <v>0.27803214953271116</v>
      </c>
      <c r="P263" s="7">
        <f t="shared" si="124"/>
        <v>0.27248906542055806</v>
      </c>
      <c r="Q263" s="7">
        <f t="shared" si="125"/>
        <v>0.27741093457944288</v>
      </c>
      <c r="R263" s="7">
        <f t="shared" si="126"/>
        <v>0.27320822429906855</v>
      </c>
      <c r="S263" s="7">
        <f t="shared" si="127"/>
        <v>0.29209999999999958</v>
      </c>
      <c r="U263">
        <f t="shared" si="128"/>
        <v>24.064599999999999</v>
      </c>
      <c r="V263">
        <f t="shared" si="129"/>
        <v>2.4058849884528898E-2</v>
      </c>
      <c r="W263">
        <f t="shared" si="130"/>
        <v>2.6823679502050456E-2</v>
      </c>
      <c r="X263">
        <f t="shared" si="131"/>
        <v>2.7720124281144832E-2</v>
      </c>
      <c r="Y263">
        <f t="shared" si="132"/>
        <v>3.0988843764579454E-2</v>
      </c>
      <c r="Z263">
        <f t="shared" si="133"/>
        <v>3.0324101127465006E-2</v>
      </c>
      <c r="AA263">
        <f t="shared" si="134"/>
        <v>3.0938048670687543E-2</v>
      </c>
      <c r="AB263">
        <f t="shared" si="135"/>
        <v>3.0413573298043898E-2</v>
      </c>
      <c r="AC263">
        <f t="shared" si="136"/>
        <v>3.249219953614349E-2</v>
      </c>
      <c r="AE263">
        <f t="shared" si="137"/>
        <v>24.064599999999999</v>
      </c>
      <c r="AF263">
        <f t="shared" si="138"/>
        <v>2.9219927508080449E-2</v>
      </c>
      <c r="AG263">
        <f t="shared" si="139"/>
        <v>2.7790259185920471E-3</v>
      </c>
    </row>
    <row r="264" spans="1:33" x14ac:dyDescent="0.25">
      <c r="A264" s="5">
        <f>Raw_Fluorescence!A262</f>
        <v>24.435300000000002</v>
      </c>
      <c r="B264" s="5">
        <f>Raw_Fluorescence!B262</f>
        <v>8.9488299999999992</v>
      </c>
      <c r="C264" s="5">
        <f>Raw_Fluorescence!C262</f>
        <v>9.1738999999999997</v>
      </c>
      <c r="D264" s="5">
        <f>Raw_Fluorescence!D262</f>
        <v>9.2476500000000001</v>
      </c>
      <c r="E264" s="5">
        <f>Raw_Fluorescence!E262</f>
        <v>9.2476000000000003</v>
      </c>
      <c r="F264" s="5">
        <f>Raw_Fluorescence!F262</f>
        <v>9.2723700000000004</v>
      </c>
      <c r="G264" s="5">
        <f>Raw_Fluorescence!G262</f>
        <v>9.24831</v>
      </c>
      <c r="H264" s="5">
        <f>Raw_Fluorescence!H262</f>
        <v>9.2801299999999998</v>
      </c>
      <c r="I264" s="5">
        <f>Raw_Fluorescence!I262</f>
        <v>9.2852300000000003</v>
      </c>
      <c r="J264" s="7"/>
      <c r="K264" s="7">
        <f t="shared" si="119"/>
        <v>24.435300000000002</v>
      </c>
      <c r="L264" s="7">
        <f t="shared" si="120"/>
        <v>0.21832588785046703</v>
      </c>
      <c r="M264" s="7">
        <f t="shared" si="121"/>
        <v>0.25099514018691416</v>
      </c>
      <c r="N264" s="7">
        <f t="shared" si="122"/>
        <v>0.26791925233645131</v>
      </c>
      <c r="O264" s="7">
        <f t="shared" si="123"/>
        <v>0.27559214953271116</v>
      </c>
      <c r="P264" s="7">
        <f t="shared" si="124"/>
        <v>0.28647906542055779</v>
      </c>
      <c r="Q264" s="7">
        <f t="shared" si="125"/>
        <v>0.28165093457944224</v>
      </c>
      <c r="R264" s="7">
        <f t="shared" si="126"/>
        <v>0.29702822429906917</v>
      </c>
      <c r="S264" s="7">
        <f t="shared" si="127"/>
        <v>0.29537999999999975</v>
      </c>
      <c r="U264">
        <f t="shared" si="128"/>
        <v>24.435300000000002</v>
      </c>
      <c r="V264">
        <f t="shared" si="129"/>
        <v>2.5007248727669764E-2</v>
      </c>
      <c r="W264">
        <f t="shared" si="130"/>
        <v>2.8129308126700336E-2</v>
      </c>
      <c r="X264">
        <f t="shared" si="131"/>
        <v>2.9836000640237646E-2</v>
      </c>
      <c r="Y264">
        <f t="shared" si="132"/>
        <v>3.071688680236247E-2</v>
      </c>
      <c r="Z264">
        <f t="shared" si="133"/>
        <v>3.1880986260152684E-2</v>
      </c>
      <c r="AA264">
        <f t="shared" si="134"/>
        <v>3.1410911525075601E-2</v>
      </c>
      <c r="AB264">
        <f t="shared" si="135"/>
        <v>3.3065218642242614E-2</v>
      </c>
      <c r="AC264">
        <f t="shared" si="136"/>
        <v>3.2857055456987576E-2</v>
      </c>
      <c r="AE264">
        <f t="shared" si="137"/>
        <v>24.435300000000002</v>
      </c>
      <c r="AF264">
        <f t="shared" si="138"/>
        <v>3.0362952022678587E-2</v>
      </c>
      <c r="AG264">
        <f t="shared" si="139"/>
        <v>2.6992357202677416E-3</v>
      </c>
    </row>
    <row r="265" spans="1:33" x14ac:dyDescent="0.25">
      <c r="A265" s="5">
        <f>Raw_Fluorescence!A263</f>
        <v>24.811599999999999</v>
      </c>
      <c r="B265" s="5">
        <f>Raw_Fluorescence!B263</f>
        <v>8.9509699999999999</v>
      </c>
      <c r="C265" s="5">
        <f>Raw_Fluorescence!C263</f>
        <v>9.1906800000000004</v>
      </c>
      <c r="D265" s="5">
        <f>Raw_Fluorescence!D263</f>
        <v>9.2508599999999994</v>
      </c>
      <c r="E265" s="5">
        <f>Raw_Fluorescence!E263</f>
        <v>9.2536400000000008</v>
      </c>
      <c r="F265" s="5">
        <f>Raw_Fluorescence!F263</f>
        <v>9.2813099999999995</v>
      </c>
      <c r="G265" s="5">
        <f>Raw_Fluorescence!G263</f>
        <v>9.2632499999999993</v>
      </c>
      <c r="H265" s="5">
        <f>Raw_Fluorescence!H263</f>
        <v>9.2911300000000008</v>
      </c>
      <c r="I265" s="5">
        <f>Raw_Fluorescence!I263</f>
        <v>9.2953700000000001</v>
      </c>
      <c r="J265" s="7"/>
      <c r="K265" s="7">
        <f t="shared" si="119"/>
        <v>24.811599999999999</v>
      </c>
      <c r="L265" s="7">
        <f t="shared" si="120"/>
        <v>0.22046588785046772</v>
      </c>
      <c r="M265" s="7">
        <f t="shared" si="121"/>
        <v>0.26777514018691484</v>
      </c>
      <c r="N265" s="7">
        <f t="shared" si="122"/>
        <v>0.27112925233645058</v>
      </c>
      <c r="O265" s="7">
        <f t="shared" si="123"/>
        <v>0.28163214953271165</v>
      </c>
      <c r="P265" s="7">
        <f t="shared" si="124"/>
        <v>0.29541906542055685</v>
      </c>
      <c r="Q265" s="7">
        <f t="shared" si="125"/>
        <v>0.29659093457944152</v>
      </c>
      <c r="R265" s="7">
        <f t="shared" si="126"/>
        <v>0.30802822429907017</v>
      </c>
      <c r="S265" s="7">
        <f t="shared" si="127"/>
        <v>0.30551999999999957</v>
      </c>
      <c r="U265">
        <f t="shared" si="128"/>
        <v>24.811599999999999</v>
      </c>
      <c r="V265">
        <f t="shared" si="129"/>
        <v>2.5252366303071008E-2</v>
      </c>
      <c r="W265">
        <f t="shared" si="130"/>
        <v>3.0009861630702642E-2</v>
      </c>
      <c r="X265">
        <f t="shared" si="131"/>
        <v>3.0193472383010608E-2</v>
      </c>
      <c r="Y265">
        <f t="shared" si="132"/>
        <v>3.1390091741620961E-2</v>
      </c>
      <c r="Z265">
        <f t="shared" si="133"/>
        <v>3.2875879261312559E-2</v>
      </c>
      <c r="AA265">
        <f t="shared" si="134"/>
        <v>3.3077083941245033E-2</v>
      </c>
      <c r="AB265">
        <f t="shared" si="135"/>
        <v>3.4289740001864272E-2</v>
      </c>
      <c r="AC265">
        <f t="shared" si="136"/>
        <v>3.3984994187889625E-2</v>
      </c>
      <c r="AE265">
        <f t="shared" si="137"/>
        <v>24.811599999999999</v>
      </c>
      <c r="AF265">
        <f t="shared" si="138"/>
        <v>3.1384186181339591E-2</v>
      </c>
      <c r="AG265">
        <f t="shared" si="139"/>
        <v>2.9569123272286898E-3</v>
      </c>
    </row>
    <row r="266" spans="1:33" x14ac:dyDescent="0.25">
      <c r="A266" s="5">
        <f>Raw_Fluorescence!A264</f>
        <v>25.1936</v>
      </c>
      <c r="B266" s="5">
        <f>Raw_Fluorescence!B264</f>
        <v>8.9640000000000004</v>
      </c>
      <c r="C266" s="5">
        <f>Raw_Fluorescence!C264</f>
        <v>9.1950000000000003</v>
      </c>
      <c r="D266" s="5">
        <f>Raw_Fluorescence!D264</f>
        <v>9.2591900000000003</v>
      </c>
      <c r="E266" s="5">
        <f>Raw_Fluorescence!E264</f>
        <v>9.2581500000000005</v>
      </c>
      <c r="F266" s="5">
        <f>Raw_Fluorescence!F264</f>
        <v>9.2830300000000001</v>
      </c>
      <c r="G266" s="5">
        <f>Raw_Fluorescence!G264</f>
        <v>9.2774400000000004</v>
      </c>
      <c r="H266" s="5">
        <f>Raw_Fluorescence!H264</f>
        <v>9.2782400000000003</v>
      </c>
      <c r="I266" s="5">
        <f>Raw_Fluorescence!I264</f>
        <v>9.3070199999999996</v>
      </c>
      <c r="J266" s="7"/>
      <c r="K266" s="7">
        <f t="shared" si="119"/>
        <v>25.1936</v>
      </c>
      <c r="L266" s="7">
        <f t="shared" si="120"/>
        <v>0.23349588785046826</v>
      </c>
      <c r="M266" s="7">
        <f t="shared" si="121"/>
        <v>0.27209514018691472</v>
      </c>
      <c r="N266" s="7">
        <f t="shared" si="122"/>
        <v>0.27945925233645141</v>
      </c>
      <c r="O266" s="7">
        <f t="shared" si="123"/>
        <v>0.28614214953271144</v>
      </c>
      <c r="P266" s="7">
        <f t="shared" si="124"/>
        <v>0.29713906542055746</v>
      </c>
      <c r="Q266" s="7">
        <f t="shared" si="125"/>
        <v>0.31078093457944256</v>
      </c>
      <c r="R266" s="7">
        <f t="shared" si="126"/>
        <v>0.29513822429906966</v>
      </c>
      <c r="S266" s="7">
        <f t="shared" si="127"/>
        <v>0.31716999999999906</v>
      </c>
      <c r="U266">
        <f t="shared" si="128"/>
        <v>25.1936</v>
      </c>
      <c r="V266">
        <f t="shared" si="129"/>
        <v>2.674483453086415E-2</v>
      </c>
      <c r="W266">
        <f t="shared" si="130"/>
        <v>3.0494008897525609E-2</v>
      </c>
      <c r="X266">
        <f t="shared" si="131"/>
        <v>3.1121117123602441E-2</v>
      </c>
      <c r="Y266">
        <f t="shared" si="132"/>
        <v>3.1892766290636747E-2</v>
      </c>
      <c r="Z266">
        <f t="shared" si="133"/>
        <v>3.3067290442743855E-2</v>
      </c>
      <c r="AA266">
        <f t="shared" si="134"/>
        <v>3.465961316383185E-2</v>
      </c>
      <c r="AB266">
        <f t="shared" si="135"/>
        <v>3.2854823608634974E-2</v>
      </c>
      <c r="AC266">
        <f t="shared" si="136"/>
        <v>3.5280900126253394E-2</v>
      </c>
      <c r="AE266">
        <f t="shared" si="137"/>
        <v>25.1936</v>
      </c>
      <c r="AF266">
        <f t="shared" si="138"/>
        <v>3.2014419273011629E-2</v>
      </c>
      <c r="AG266">
        <f t="shared" si="139"/>
        <v>2.6826086524350114E-3</v>
      </c>
    </row>
    <row r="267" spans="1:33" x14ac:dyDescent="0.25">
      <c r="A267" s="5">
        <f>Raw_Fluorescence!A265</f>
        <v>25.581299999999999</v>
      </c>
      <c r="B267" s="5">
        <f>Raw_Fluorescence!B265</f>
        <v>8.9587400000000006</v>
      </c>
      <c r="C267" s="5">
        <f>Raw_Fluorescence!C265</f>
        <v>9.1971299999999996</v>
      </c>
      <c r="D267" s="5">
        <f>Raw_Fluorescence!D265</f>
        <v>9.2584900000000001</v>
      </c>
      <c r="E267" s="5">
        <f>Raw_Fluorescence!E265</f>
        <v>9.2662200000000006</v>
      </c>
      <c r="F267" s="5">
        <f>Raw_Fluorescence!F265</f>
        <v>9.2846899999999994</v>
      </c>
      <c r="G267" s="5">
        <f>Raw_Fluorescence!G265</f>
        <v>9.2729700000000008</v>
      </c>
      <c r="H267" s="5">
        <f>Raw_Fluorescence!H265</f>
        <v>9.2974599999999992</v>
      </c>
      <c r="I267" s="5">
        <f>Raw_Fluorescence!I265</f>
        <v>9.3231699999999993</v>
      </c>
      <c r="J267" s="7"/>
      <c r="K267" s="7">
        <f t="shared" si="119"/>
        <v>25.581299999999999</v>
      </c>
      <c r="L267" s="7">
        <f t="shared" si="120"/>
        <v>0.22823588785046844</v>
      </c>
      <c r="M267" s="7">
        <f t="shared" si="121"/>
        <v>0.27422514018691402</v>
      </c>
      <c r="N267" s="7">
        <f t="shared" si="122"/>
        <v>0.27875925233645127</v>
      </c>
      <c r="O267" s="7">
        <f t="shared" si="123"/>
        <v>0.29421214953271146</v>
      </c>
      <c r="P267" s="7">
        <f t="shared" si="124"/>
        <v>0.29879906542055679</v>
      </c>
      <c r="Q267" s="7">
        <f t="shared" si="125"/>
        <v>0.30631093457944303</v>
      </c>
      <c r="R267" s="7">
        <f t="shared" si="126"/>
        <v>0.31435822429906857</v>
      </c>
      <c r="S267" s="7">
        <f t="shared" si="127"/>
        <v>0.33331999999999873</v>
      </c>
      <c r="U267">
        <f t="shared" si="128"/>
        <v>25.581299999999999</v>
      </c>
      <c r="V267">
        <f t="shared" si="129"/>
        <v>2.6142349275438875E-2</v>
      </c>
      <c r="W267">
        <f t="shared" si="130"/>
        <v>3.0732720397139639E-2</v>
      </c>
      <c r="X267">
        <f t="shared" si="131"/>
        <v>3.1043163784056901E-2</v>
      </c>
      <c r="Y267">
        <f t="shared" si="132"/>
        <v>3.2792230505838002E-2</v>
      </c>
      <c r="Z267">
        <f t="shared" si="133"/>
        <v>3.3252024489939032E-2</v>
      </c>
      <c r="AA267">
        <f t="shared" si="134"/>
        <v>3.4161099730078373E-2</v>
      </c>
      <c r="AB267">
        <f t="shared" si="135"/>
        <v>3.4994396384264492E-2</v>
      </c>
      <c r="AC267">
        <f t="shared" si="136"/>
        <v>3.7077370590165429E-2</v>
      </c>
      <c r="AE267">
        <f t="shared" si="137"/>
        <v>25.581299999999999</v>
      </c>
      <c r="AF267">
        <f t="shared" si="138"/>
        <v>3.2524419394615089E-2</v>
      </c>
      <c r="AG267">
        <f t="shared" si="139"/>
        <v>3.3003274273154721E-3</v>
      </c>
    </row>
    <row r="268" spans="1:33" x14ac:dyDescent="0.25">
      <c r="A268" s="5">
        <f>Raw_Fluorescence!A266</f>
        <v>25.974900000000002</v>
      </c>
      <c r="B268" s="5">
        <f>Raw_Fluorescence!B266</f>
        <v>8.9703900000000001</v>
      </c>
      <c r="C268" s="5">
        <f>Raw_Fluorescence!C266</f>
        <v>9.2037099999999992</v>
      </c>
      <c r="D268" s="5">
        <f>Raw_Fluorescence!D266</f>
        <v>9.2735400000000006</v>
      </c>
      <c r="E268" s="5">
        <f>Raw_Fluorescence!E266</f>
        <v>9.27088</v>
      </c>
      <c r="F268" s="5">
        <f>Raw_Fluorescence!F266</f>
        <v>9.2948900000000005</v>
      </c>
      <c r="G268" s="5">
        <f>Raw_Fluorescence!G266</f>
        <v>9.2827500000000001</v>
      </c>
      <c r="H268" s="5">
        <f>Raw_Fluorescence!H266</f>
        <v>9.3079300000000007</v>
      </c>
      <c r="I268" s="5">
        <f>Raw_Fluorescence!I266</f>
        <v>9.3201400000000003</v>
      </c>
      <c r="J268" s="7"/>
      <c r="K268" s="7">
        <f t="shared" si="119"/>
        <v>25.974900000000002</v>
      </c>
      <c r="L268" s="7">
        <f t="shared" si="120"/>
        <v>0.23988588785046794</v>
      </c>
      <c r="M268" s="7">
        <f t="shared" si="121"/>
        <v>0.2808051401869136</v>
      </c>
      <c r="N268" s="7">
        <f t="shared" si="122"/>
        <v>0.29380925233645172</v>
      </c>
      <c r="O268" s="7">
        <f t="shared" si="123"/>
        <v>0.29887214953271091</v>
      </c>
      <c r="P268" s="7">
        <f t="shared" si="124"/>
        <v>0.30899906542055788</v>
      </c>
      <c r="Q268" s="7">
        <f t="shared" si="125"/>
        <v>0.31609093457944226</v>
      </c>
      <c r="R268" s="7">
        <f t="shared" si="126"/>
        <v>0.3248282242990701</v>
      </c>
      <c r="S268" s="7">
        <f t="shared" si="127"/>
        <v>0.33028999999999975</v>
      </c>
      <c r="U268">
        <f t="shared" si="128"/>
        <v>25.974900000000002</v>
      </c>
      <c r="V268">
        <f t="shared" si="129"/>
        <v>2.7476751029375069E-2</v>
      </c>
      <c r="W268">
        <f t="shared" si="130"/>
        <v>3.1470148410032005E-2</v>
      </c>
      <c r="X268">
        <f t="shared" si="131"/>
        <v>3.2719160584285721E-2</v>
      </c>
      <c r="Y268">
        <f t="shared" si="132"/>
        <v>3.3311623720563815E-2</v>
      </c>
      <c r="Z268">
        <f t="shared" si="133"/>
        <v>3.438713731005457E-2</v>
      </c>
      <c r="AA268">
        <f t="shared" si="134"/>
        <v>3.5251806974398087E-2</v>
      </c>
      <c r="AB268">
        <f t="shared" si="135"/>
        <v>3.6159918078377165E-2</v>
      </c>
      <c r="AC268">
        <f t="shared" si="136"/>
        <v>3.6740323809629716E-2</v>
      </c>
      <c r="AE268">
        <f t="shared" si="137"/>
        <v>25.974900000000002</v>
      </c>
      <c r="AF268">
        <f t="shared" si="138"/>
        <v>3.3439608739589517E-2</v>
      </c>
      <c r="AG268">
        <f t="shared" si="139"/>
        <v>2.9867934903484933E-3</v>
      </c>
    </row>
    <row r="269" spans="1:33" x14ac:dyDescent="0.25">
      <c r="A269" s="5">
        <f>Raw_Fluorescence!A267</f>
        <v>26.374500000000001</v>
      </c>
      <c r="B269" s="5">
        <f>Raw_Fluorescence!B267</f>
        <v>8.9631500000000006</v>
      </c>
      <c r="C269" s="5">
        <f>Raw_Fluorescence!C267</f>
        <v>9.2036999999999995</v>
      </c>
      <c r="D269" s="5">
        <f>Raw_Fluorescence!D267</f>
        <v>9.2781000000000002</v>
      </c>
      <c r="E269" s="5">
        <f>Raw_Fluorescence!E267</f>
        <v>9.2800200000000004</v>
      </c>
      <c r="F269" s="5">
        <f>Raw_Fluorescence!F267</f>
        <v>9.2974499999999995</v>
      </c>
      <c r="G269" s="5">
        <f>Raw_Fluorescence!G267</f>
        <v>9.2936700000000005</v>
      </c>
      <c r="H269" s="5">
        <f>Raw_Fluorescence!H267</f>
        <v>9.3145199999999999</v>
      </c>
      <c r="I269" s="5">
        <f>Raw_Fluorescence!I267</f>
        <v>9.3294800000000002</v>
      </c>
      <c r="J269" s="7"/>
      <c r="K269" s="7">
        <f t="shared" si="119"/>
        <v>26.374500000000001</v>
      </c>
      <c r="L269" s="7">
        <f t="shared" si="120"/>
        <v>0.23264588785046847</v>
      </c>
      <c r="M269" s="7">
        <f t="shared" si="121"/>
        <v>0.28079514018691398</v>
      </c>
      <c r="N269" s="7">
        <f t="shared" si="122"/>
        <v>0.2983692523364514</v>
      </c>
      <c r="O269" s="7">
        <f t="shared" si="123"/>
        <v>0.30801214953271128</v>
      </c>
      <c r="P269" s="7">
        <f t="shared" si="124"/>
        <v>0.31155906542055689</v>
      </c>
      <c r="Q269" s="7">
        <f t="shared" si="125"/>
        <v>0.32701093457944275</v>
      </c>
      <c r="R269" s="7">
        <f t="shared" si="126"/>
        <v>0.33141822429906931</v>
      </c>
      <c r="S269" s="7">
        <f t="shared" si="127"/>
        <v>0.33962999999999965</v>
      </c>
      <c r="U269">
        <f t="shared" si="128"/>
        <v>26.374500000000001</v>
      </c>
      <c r="V269">
        <f t="shared" si="129"/>
        <v>2.6647474746242215E-2</v>
      </c>
      <c r="W269">
        <f t="shared" si="130"/>
        <v>3.146902769876625E-2</v>
      </c>
      <c r="X269">
        <f t="shared" si="131"/>
        <v>3.3226970910467953E-2</v>
      </c>
      <c r="Y269">
        <f t="shared" si="132"/>
        <v>3.4330347751163531E-2</v>
      </c>
      <c r="Z269">
        <f t="shared" si="133"/>
        <v>3.467202837078931E-2</v>
      </c>
      <c r="AA269">
        <f t="shared" si="134"/>
        <v>3.6469651872963804E-2</v>
      </c>
      <c r="AB269">
        <f t="shared" si="135"/>
        <v>3.6893517692913984E-2</v>
      </c>
      <c r="AC269">
        <f t="shared" si="136"/>
        <v>3.7779273291545422E-2</v>
      </c>
      <c r="AE269">
        <f t="shared" si="137"/>
        <v>26.374500000000001</v>
      </c>
      <c r="AF269">
        <f t="shared" si="138"/>
        <v>3.3936036541856555E-2</v>
      </c>
      <c r="AG269">
        <f t="shared" si="139"/>
        <v>3.5925632546588088E-3</v>
      </c>
    </row>
    <row r="270" spans="1:33" x14ac:dyDescent="0.25">
      <c r="A270" s="5">
        <f>Raw_Fluorescence!A268</f>
        <v>26.78</v>
      </c>
      <c r="B270" s="5">
        <f>Raw_Fluorescence!B268</f>
        <v>8.9633400000000005</v>
      </c>
      <c r="C270" s="5">
        <f>Raw_Fluorescence!C268</f>
        <v>9.21035</v>
      </c>
      <c r="D270" s="5">
        <f>Raw_Fluorescence!D268</f>
        <v>9.2812300000000008</v>
      </c>
      <c r="E270" s="5">
        <f>Raw_Fluorescence!E268</f>
        <v>9.2832799999999995</v>
      </c>
      <c r="F270" s="5">
        <f>Raw_Fluorescence!F268</f>
        <v>9.3026800000000005</v>
      </c>
      <c r="G270" s="5">
        <f>Raw_Fluorescence!G268</f>
        <v>9.2828800000000005</v>
      </c>
      <c r="H270" s="5">
        <f>Raw_Fluorescence!H268</f>
        <v>9.3120899999999995</v>
      </c>
      <c r="I270" s="5">
        <f>Raw_Fluorescence!I268</f>
        <v>9.3275000000000006</v>
      </c>
      <c r="J270" s="7"/>
      <c r="K270" s="7">
        <f t="shared" si="119"/>
        <v>26.78</v>
      </c>
      <c r="L270" s="7">
        <f t="shared" si="120"/>
        <v>0.23283588785046838</v>
      </c>
      <c r="M270" s="7">
        <f t="shared" si="121"/>
        <v>0.28744514018691447</v>
      </c>
      <c r="N270" s="7">
        <f t="shared" si="122"/>
        <v>0.30149925233645192</v>
      </c>
      <c r="O270" s="7">
        <f t="shared" si="123"/>
        <v>0.31127214953271043</v>
      </c>
      <c r="P270" s="7">
        <f t="shared" si="124"/>
        <v>0.31678906542055785</v>
      </c>
      <c r="Q270" s="7">
        <f t="shared" si="125"/>
        <v>0.31622093457944267</v>
      </c>
      <c r="R270" s="7">
        <f t="shared" si="126"/>
        <v>0.32898822429906893</v>
      </c>
      <c r="S270" s="7">
        <f t="shared" si="127"/>
        <v>0.33765000000000001</v>
      </c>
      <c r="U270">
        <f t="shared" si="128"/>
        <v>26.78</v>
      </c>
      <c r="V270">
        <f t="shared" si="129"/>
        <v>2.6669237521628291E-2</v>
      </c>
      <c r="W270">
        <f t="shared" si="130"/>
        <v>3.2214300690519275E-2</v>
      </c>
      <c r="X270">
        <f t="shared" si="131"/>
        <v>3.3575533700150144E-2</v>
      </c>
      <c r="Y270">
        <f t="shared" si="132"/>
        <v>3.4693700085928751E-2</v>
      </c>
      <c r="Z270">
        <f t="shared" si="133"/>
        <v>3.5254051905025063E-2</v>
      </c>
      <c r="AA270">
        <f t="shared" si="134"/>
        <v>3.5266305127952487E-2</v>
      </c>
      <c r="AB270">
        <f t="shared" si="135"/>
        <v>3.6623009792561181E-2</v>
      </c>
      <c r="AC270">
        <f t="shared" si="136"/>
        <v>3.755902490030423E-2</v>
      </c>
      <c r="AE270">
        <f t="shared" si="137"/>
        <v>26.78</v>
      </c>
      <c r="AF270">
        <f t="shared" si="138"/>
        <v>3.3981895465508678E-2</v>
      </c>
      <c r="AG270">
        <f t="shared" si="139"/>
        <v>3.387172931267697E-3</v>
      </c>
    </row>
    <row r="271" spans="1:33" x14ac:dyDescent="0.25">
      <c r="A271" s="5">
        <f>Raw_Fluorescence!A269</f>
        <v>27.191700000000001</v>
      </c>
      <c r="B271" s="5">
        <f>Raw_Fluorescence!B269</f>
        <v>8.9674600000000009</v>
      </c>
      <c r="C271" s="5">
        <f>Raw_Fluorescence!C269</f>
        <v>9.2116100000000003</v>
      </c>
      <c r="D271" s="5">
        <f>Raw_Fluorescence!D269</f>
        <v>9.2772900000000007</v>
      </c>
      <c r="E271" s="5">
        <f>Raw_Fluorescence!E269</f>
        <v>9.2772600000000001</v>
      </c>
      <c r="F271" s="5">
        <f>Raw_Fluorescence!F269</f>
        <v>9.3102099999999997</v>
      </c>
      <c r="G271" s="5">
        <f>Raw_Fluorescence!G269</f>
        <v>9.2947799999999994</v>
      </c>
      <c r="H271" s="5">
        <f>Raw_Fluorescence!H269</f>
        <v>9.3185900000000004</v>
      </c>
      <c r="I271" s="5">
        <f>Raw_Fluorescence!I269</f>
        <v>9.3300199999999993</v>
      </c>
      <c r="J271" s="7"/>
      <c r="K271" s="7">
        <f t="shared" si="119"/>
        <v>27.191700000000001</v>
      </c>
      <c r="L271" s="7">
        <f t="shared" si="120"/>
        <v>0.23695588785046873</v>
      </c>
      <c r="M271" s="7">
        <f t="shared" si="121"/>
        <v>0.28870514018691473</v>
      </c>
      <c r="N271" s="7">
        <f t="shared" si="122"/>
        <v>0.29755925233645186</v>
      </c>
      <c r="O271" s="7">
        <f t="shared" si="123"/>
        <v>0.30525214953271096</v>
      </c>
      <c r="P271" s="7">
        <f t="shared" si="124"/>
        <v>0.324319065420557</v>
      </c>
      <c r="Q271" s="7">
        <f t="shared" si="125"/>
        <v>0.32812093457944158</v>
      </c>
      <c r="R271" s="7">
        <f t="shared" si="126"/>
        <v>0.33548822429906977</v>
      </c>
      <c r="S271" s="7">
        <f t="shared" si="127"/>
        <v>0.34016999999999875</v>
      </c>
      <c r="U271">
        <f t="shared" si="128"/>
        <v>27.191700000000001</v>
      </c>
      <c r="V271">
        <f t="shared" si="129"/>
        <v>2.7141146124737114E-2</v>
      </c>
      <c r="W271">
        <f t="shared" si="130"/>
        <v>3.2355510310009342E-2</v>
      </c>
      <c r="X271">
        <f t="shared" si="131"/>
        <v>3.3136767760422473E-2</v>
      </c>
      <c r="Y271">
        <f t="shared" si="132"/>
        <v>3.4022724302098385E-2</v>
      </c>
      <c r="Z271">
        <f t="shared" si="133"/>
        <v>3.609203225163958E-2</v>
      </c>
      <c r="AA271">
        <f t="shared" si="134"/>
        <v>3.6593443799466233E-2</v>
      </c>
      <c r="AB271">
        <f t="shared" si="135"/>
        <v>3.7346590595974005E-2</v>
      </c>
      <c r="AC271">
        <f t="shared" si="136"/>
        <v>3.7839341034611118E-2</v>
      </c>
      <c r="AE271">
        <f t="shared" si="137"/>
        <v>27.191700000000001</v>
      </c>
      <c r="AF271">
        <f t="shared" si="138"/>
        <v>3.431594452236978E-2</v>
      </c>
      <c r="AG271">
        <f t="shared" si="139"/>
        <v>3.5201075362291914E-3</v>
      </c>
    </row>
    <row r="272" spans="1:33" x14ac:dyDescent="0.25">
      <c r="A272" s="5">
        <f>Raw_Fluorescence!A270</f>
        <v>27.6096</v>
      </c>
      <c r="B272" s="5">
        <f>Raw_Fluorescence!B270</f>
        <v>8.9723299999999995</v>
      </c>
      <c r="C272" s="5">
        <f>Raw_Fluorescence!C270</f>
        <v>9.2051200000000009</v>
      </c>
      <c r="D272" s="5">
        <f>Raw_Fluorescence!D270</f>
        <v>9.2791300000000003</v>
      </c>
      <c r="E272" s="5">
        <f>Raw_Fluorescence!E270</f>
        <v>9.2867800000000003</v>
      </c>
      <c r="F272" s="5">
        <f>Raw_Fluorescence!F270</f>
        <v>9.3224099999999996</v>
      </c>
      <c r="G272" s="5">
        <f>Raw_Fluorescence!G270</f>
        <v>9.2939900000000009</v>
      </c>
      <c r="H272" s="5">
        <f>Raw_Fluorescence!H270</f>
        <v>9.3193800000000007</v>
      </c>
      <c r="I272" s="5">
        <f>Raw_Fluorescence!I270</f>
        <v>9.3405100000000001</v>
      </c>
      <c r="J272" s="7"/>
      <c r="K272" s="7">
        <f t="shared" si="119"/>
        <v>27.6096</v>
      </c>
      <c r="L272" s="7">
        <f t="shared" si="120"/>
        <v>0.24182588785046732</v>
      </c>
      <c r="M272" s="7">
        <f t="shared" si="121"/>
        <v>0.28221514018691529</v>
      </c>
      <c r="N272" s="7">
        <f t="shared" si="122"/>
        <v>0.29939925233645148</v>
      </c>
      <c r="O272" s="7">
        <f t="shared" si="123"/>
        <v>0.31477214953271115</v>
      </c>
      <c r="P272" s="7">
        <f t="shared" si="124"/>
        <v>0.33651906542055698</v>
      </c>
      <c r="Q272" s="7">
        <f t="shared" si="125"/>
        <v>0.32733093457944307</v>
      </c>
      <c r="R272" s="7">
        <f t="shared" si="126"/>
        <v>0.33627822429907006</v>
      </c>
      <c r="S272" s="7">
        <f t="shared" si="127"/>
        <v>0.35065999999999953</v>
      </c>
      <c r="U272">
        <f t="shared" si="128"/>
        <v>27.6096</v>
      </c>
      <c r="V272">
        <f t="shared" si="129"/>
        <v>2.7698960420159235E-2</v>
      </c>
      <c r="W272">
        <f t="shared" si="130"/>
        <v>3.1628168698509138E-2</v>
      </c>
      <c r="X272">
        <f t="shared" si="131"/>
        <v>3.3341673681513521E-2</v>
      </c>
      <c r="Y272">
        <f t="shared" si="132"/>
        <v>3.5083802285830239E-2</v>
      </c>
      <c r="Z272">
        <f t="shared" si="133"/>
        <v>3.7449716212954093E-2</v>
      </c>
      <c r="AA272">
        <f t="shared" si="134"/>
        <v>3.6505339635559172E-2</v>
      </c>
      <c r="AB272">
        <f t="shared" si="135"/>
        <v>3.7434533493619589E-2</v>
      </c>
      <c r="AC272">
        <f t="shared" si="136"/>
        <v>3.9006212561944802E-2</v>
      </c>
      <c r="AE272">
        <f t="shared" si="137"/>
        <v>27.6096</v>
      </c>
      <c r="AF272">
        <f t="shared" si="138"/>
        <v>3.4768550873761225E-2</v>
      </c>
      <c r="AG272">
        <f t="shared" si="139"/>
        <v>3.7272508837892116E-3</v>
      </c>
    </row>
    <row r="273" spans="1:33" x14ac:dyDescent="0.25">
      <c r="A273" s="5">
        <f>Raw_Fluorescence!A271</f>
        <v>28.033899999999999</v>
      </c>
      <c r="B273" s="5">
        <f>Raw_Fluorescence!B271</f>
        <v>8.9639399999999991</v>
      </c>
      <c r="C273" s="5">
        <f>Raw_Fluorescence!C271</f>
        <v>9.2041699999999995</v>
      </c>
      <c r="D273" s="5">
        <f>Raw_Fluorescence!D271</f>
        <v>9.2867599999999992</v>
      </c>
      <c r="E273" s="5">
        <f>Raw_Fluorescence!E271</f>
        <v>9.2821899999999999</v>
      </c>
      <c r="F273" s="5">
        <f>Raw_Fluorescence!F271</f>
        <v>9.3176100000000002</v>
      </c>
      <c r="G273" s="5">
        <f>Raw_Fluorescence!G271</f>
        <v>9.2924799999999994</v>
      </c>
      <c r="H273" s="5">
        <f>Raw_Fluorescence!H271</f>
        <v>9.3187200000000008</v>
      </c>
      <c r="I273" s="5">
        <f>Raw_Fluorescence!I271</f>
        <v>9.3423700000000007</v>
      </c>
      <c r="J273" s="7"/>
      <c r="K273" s="7">
        <f t="shared" si="119"/>
        <v>28.033899999999999</v>
      </c>
      <c r="L273" s="7">
        <f t="shared" si="120"/>
        <v>0.23343588785046698</v>
      </c>
      <c r="M273" s="7">
        <f t="shared" si="121"/>
        <v>0.28126514018691395</v>
      </c>
      <c r="N273" s="7">
        <f t="shared" si="122"/>
        <v>0.3070292523364504</v>
      </c>
      <c r="O273" s="7">
        <f t="shared" si="123"/>
        <v>0.31018214953271084</v>
      </c>
      <c r="P273" s="7">
        <f t="shared" si="124"/>
        <v>0.33171906542055751</v>
      </c>
      <c r="Q273" s="7">
        <f t="shared" si="125"/>
        <v>0.32582093457944161</v>
      </c>
      <c r="R273" s="7">
        <f t="shared" si="126"/>
        <v>0.33561822429907018</v>
      </c>
      <c r="S273" s="7">
        <f t="shared" si="127"/>
        <v>0.35252000000000017</v>
      </c>
      <c r="U273">
        <f t="shared" si="128"/>
        <v>28.033899999999999</v>
      </c>
      <c r="V273">
        <f t="shared" si="129"/>
        <v>2.6737962075478922E-2</v>
      </c>
      <c r="W273">
        <f t="shared" si="130"/>
        <v>3.1521701128258563E-2</v>
      </c>
      <c r="X273">
        <f t="shared" si="131"/>
        <v>3.4191365082559613E-2</v>
      </c>
      <c r="Y273">
        <f t="shared" si="132"/>
        <v>3.4572211115102357E-2</v>
      </c>
      <c r="Z273">
        <f t="shared" si="133"/>
        <v>3.6915545474076314E-2</v>
      </c>
      <c r="AA273">
        <f t="shared" si="134"/>
        <v>3.6336938005812294E-2</v>
      </c>
      <c r="AB273">
        <f t="shared" si="135"/>
        <v>3.7361062212042308E-2</v>
      </c>
      <c r="AC273">
        <f t="shared" si="136"/>
        <v>3.9213112565838155E-2</v>
      </c>
      <c r="AE273">
        <f t="shared" si="137"/>
        <v>28.033899999999999</v>
      </c>
      <c r="AF273">
        <f t="shared" si="138"/>
        <v>3.4606237207396064E-2</v>
      </c>
      <c r="AG273">
        <f t="shared" si="139"/>
        <v>3.9413192919668626E-3</v>
      </c>
    </row>
    <row r="274" spans="1:33" x14ac:dyDescent="0.25">
      <c r="A274" s="5">
        <f>Raw_Fluorescence!A272</f>
        <v>28.464500000000001</v>
      </c>
      <c r="B274" s="5">
        <f>Raw_Fluorescence!B272</f>
        <v>8.9631100000000004</v>
      </c>
      <c r="C274" s="5">
        <f>Raw_Fluorescence!C272</f>
        <v>9.2101600000000001</v>
      </c>
      <c r="D274" s="5">
        <f>Raw_Fluorescence!D272</f>
        <v>9.2765799999999992</v>
      </c>
      <c r="E274" s="5">
        <f>Raw_Fluorescence!E272</f>
        <v>9.2983200000000004</v>
      </c>
      <c r="F274" s="5">
        <f>Raw_Fluorescence!F272</f>
        <v>9.3200599999999998</v>
      </c>
      <c r="G274" s="5">
        <f>Raw_Fluorescence!G272</f>
        <v>9.2976200000000002</v>
      </c>
      <c r="H274" s="5">
        <f>Raw_Fluorescence!H272</f>
        <v>9.32789</v>
      </c>
      <c r="I274" s="5">
        <f>Raw_Fluorescence!I272</f>
        <v>9.3299000000000003</v>
      </c>
      <c r="J274" s="7"/>
      <c r="K274" s="7">
        <f t="shared" si="119"/>
        <v>28.464500000000001</v>
      </c>
      <c r="L274" s="7">
        <f t="shared" si="120"/>
        <v>0.23260588785046821</v>
      </c>
      <c r="M274" s="7">
        <f t="shared" si="121"/>
        <v>0.28725514018691456</v>
      </c>
      <c r="N274" s="7">
        <f t="shared" si="122"/>
        <v>0.29684925233645032</v>
      </c>
      <c r="O274" s="7">
        <f t="shared" si="123"/>
        <v>0.32631214953271126</v>
      </c>
      <c r="P274" s="7">
        <f t="shared" si="124"/>
        <v>0.33416906542055713</v>
      </c>
      <c r="Q274" s="7">
        <f t="shared" si="125"/>
        <v>0.33096093457944242</v>
      </c>
      <c r="R274" s="7">
        <f t="shared" si="126"/>
        <v>0.34478822429906941</v>
      </c>
      <c r="S274" s="7">
        <f t="shared" si="127"/>
        <v>0.34004999999999974</v>
      </c>
      <c r="U274">
        <f t="shared" si="128"/>
        <v>28.464500000000001</v>
      </c>
      <c r="V274">
        <f t="shared" si="129"/>
        <v>2.6642893109318798E-2</v>
      </c>
      <c r="W274">
        <f t="shared" si="130"/>
        <v>3.2193007176469196E-2</v>
      </c>
      <c r="X274">
        <f t="shared" si="131"/>
        <v>3.3057700801740413E-2</v>
      </c>
      <c r="Y274">
        <f t="shared" si="132"/>
        <v>3.6370024967790897E-2</v>
      </c>
      <c r="Z274">
        <f t="shared" si="133"/>
        <v>3.7188195122045166E-2</v>
      </c>
      <c r="AA274">
        <f t="shared" si="134"/>
        <v>3.6910172692499889E-2</v>
      </c>
      <c r="AB274">
        <f t="shared" si="135"/>
        <v>3.8381867745472177E-2</v>
      </c>
      <c r="AC274">
        <f t="shared" si="136"/>
        <v>3.7825992647263273E-2</v>
      </c>
      <c r="AE274">
        <f t="shared" si="137"/>
        <v>28.464500000000001</v>
      </c>
      <c r="AF274">
        <f t="shared" si="138"/>
        <v>3.4821231782824973E-2</v>
      </c>
      <c r="AG274">
        <f t="shared" si="139"/>
        <v>3.9816453127416917E-3</v>
      </c>
    </row>
    <row r="275" spans="1:33" x14ac:dyDescent="0.25">
      <c r="A275" s="5">
        <f>Raw_Fluorescence!A273</f>
        <v>28.901599999999998</v>
      </c>
      <c r="B275" s="5">
        <f>Raw_Fluorescence!B273</f>
        <v>8.9722899999999992</v>
      </c>
      <c r="C275" s="5">
        <f>Raw_Fluorescence!C273</f>
        <v>9.2140799999999992</v>
      </c>
      <c r="D275" s="5">
        <f>Raw_Fluorescence!D273</f>
        <v>9.2731600000000007</v>
      </c>
      <c r="E275" s="5">
        <f>Raw_Fluorescence!E273</f>
        <v>9.2915600000000005</v>
      </c>
      <c r="F275" s="5">
        <f>Raw_Fluorescence!F273</f>
        <v>9.3132199999999994</v>
      </c>
      <c r="G275" s="5">
        <f>Raw_Fluorescence!G273</f>
        <v>9.2992799999999995</v>
      </c>
      <c r="H275" s="5">
        <f>Raw_Fluorescence!H273</f>
        <v>9.3224199999999993</v>
      </c>
      <c r="I275" s="5">
        <f>Raw_Fluorescence!I273</f>
        <v>9.3381500000000006</v>
      </c>
      <c r="J275" s="7"/>
      <c r="K275" s="7">
        <f t="shared" si="119"/>
        <v>28.901599999999998</v>
      </c>
      <c r="L275" s="7">
        <f t="shared" si="120"/>
        <v>0.24178588785046706</v>
      </c>
      <c r="M275" s="7">
        <f t="shared" si="121"/>
        <v>0.29117514018691359</v>
      </c>
      <c r="N275" s="7">
        <f t="shared" si="122"/>
        <v>0.2934292523364519</v>
      </c>
      <c r="O275" s="7">
        <f t="shared" si="123"/>
        <v>0.31955214953271138</v>
      </c>
      <c r="P275" s="7">
        <f t="shared" si="124"/>
        <v>0.32732906542055673</v>
      </c>
      <c r="Q275" s="7">
        <f t="shared" si="125"/>
        <v>0.33262093457944175</v>
      </c>
      <c r="R275" s="7">
        <f t="shared" si="126"/>
        <v>0.33931822429906866</v>
      </c>
      <c r="S275" s="7">
        <f t="shared" si="127"/>
        <v>0.34830000000000005</v>
      </c>
      <c r="U275">
        <f t="shared" si="128"/>
        <v>28.901599999999998</v>
      </c>
      <c r="V275">
        <f t="shared" si="129"/>
        <v>2.7694378783235819E-2</v>
      </c>
      <c r="W275">
        <f t="shared" si="130"/>
        <v>3.2632325992660312E-2</v>
      </c>
      <c r="X275">
        <f t="shared" si="131"/>
        <v>3.2676843057103881E-2</v>
      </c>
      <c r="Y275">
        <f t="shared" si="132"/>
        <v>3.5616570433124189E-2</v>
      </c>
      <c r="Z275">
        <f t="shared" si="133"/>
        <v>3.6427001819144197E-2</v>
      </c>
      <c r="AA275">
        <f t="shared" si="134"/>
        <v>3.709530296096309E-2</v>
      </c>
      <c r="AB275">
        <f t="shared" si="135"/>
        <v>3.7772946669369381E-2</v>
      </c>
      <c r="AC275">
        <f t="shared" si="136"/>
        <v>3.8743694277435112E-2</v>
      </c>
      <c r="AE275" s="2">
        <f t="shared" si="137"/>
        <v>28.901599999999998</v>
      </c>
      <c r="AF275">
        <f t="shared" si="138"/>
        <v>3.4832382999129496E-2</v>
      </c>
      <c r="AG275">
        <f t="shared" si="139"/>
        <v>3.6383187628447767E-3</v>
      </c>
    </row>
    <row r="276" spans="1:33" x14ac:dyDescent="0.25">
      <c r="A276" s="5">
        <f>Raw_Fluorescence!A274</f>
        <v>29.345300000000002</v>
      </c>
      <c r="B276" s="5">
        <f>Raw_Fluorescence!B274</f>
        <v>8.9747299999999992</v>
      </c>
      <c r="C276" s="5">
        <f>Raw_Fluorescence!C274</f>
        <v>9.2117299999999993</v>
      </c>
      <c r="D276" s="5">
        <f>Raw_Fluorescence!D274</f>
        <v>9.2849299999999992</v>
      </c>
      <c r="E276" s="5">
        <f>Raw_Fluorescence!E274</f>
        <v>9.2798599999999993</v>
      </c>
      <c r="F276" s="5">
        <f>Raw_Fluorescence!F274</f>
        <v>9.3122000000000007</v>
      </c>
      <c r="G276" s="5">
        <f>Raw_Fluorescence!G274</f>
        <v>9.3019700000000007</v>
      </c>
      <c r="H276" s="5">
        <f>Raw_Fluorescence!H274</f>
        <v>9.3195700000000006</v>
      </c>
      <c r="I276" s="5">
        <f>Raw_Fluorescence!I274</f>
        <v>9.3380100000000006</v>
      </c>
      <c r="J276" s="7"/>
      <c r="K276" s="7">
        <f t="shared" si="119"/>
        <v>29.345300000000002</v>
      </c>
      <c r="L276" s="7">
        <f t="shared" si="120"/>
        <v>0.24422588785046706</v>
      </c>
      <c r="M276" s="7">
        <f t="shared" si="121"/>
        <v>0.28882514018691374</v>
      </c>
      <c r="N276" s="7">
        <f t="shared" si="122"/>
        <v>0.3051992523364504</v>
      </c>
      <c r="O276" s="7">
        <f t="shared" si="123"/>
        <v>0.30785214953271023</v>
      </c>
      <c r="P276" s="7">
        <f t="shared" si="124"/>
        <v>0.32630906542055804</v>
      </c>
      <c r="Q276" s="7">
        <f t="shared" si="125"/>
        <v>0.33531093457944294</v>
      </c>
      <c r="R276" s="7">
        <f t="shared" si="126"/>
        <v>0.33646822429906997</v>
      </c>
      <c r="S276" s="7">
        <f t="shared" si="127"/>
        <v>0.34816000000000003</v>
      </c>
      <c r="U276">
        <f t="shared" si="128"/>
        <v>29.345300000000002</v>
      </c>
      <c r="V276">
        <f t="shared" si="129"/>
        <v>2.7973858635562381E-2</v>
      </c>
      <c r="W276">
        <f t="shared" si="130"/>
        <v>3.2368958845198754E-2</v>
      </c>
      <c r="X276">
        <f t="shared" si="131"/>
        <v>3.3987572780604887E-2</v>
      </c>
      <c r="Y276">
        <f t="shared" si="132"/>
        <v>3.4312514507739353E-2</v>
      </c>
      <c r="Z276">
        <f t="shared" si="133"/>
        <v>3.6313490537132807E-2</v>
      </c>
      <c r="AA276">
        <f t="shared" si="134"/>
        <v>3.7395303215280222E-2</v>
      </c>
      <c r="AB276">
        <f t="shared" si="135"/>
        <v>3.745568431710395E-2</v>
      </c>
      <c r="AC276">
        <f t="shared" si="136"/>
        <v>3.8728121158862497E-2</v>
      </c>
      <c r="AE276">
        <f t="shared" si="137"/>
        <v>29.345300000000002</v>
      </c>
      <c r="AF276">
        <f t="shared" si="138"/>
        <v>3.4816937999685611E-2</v>
      </c>
      <c r="AG276">
        <f t="shared" si="139"/>
        <v>3.4828272457257045E-3</v>
      </c>
    </row>
    <row r="277" spans="1:33" x14ac:dyDescent="0.25">
      <c r="A277" s="5">
        <f>Raw_Fluorescence!A275</f>
        <v>29.7957</v>
      </c>
      <c r="B277" s="5">
        <f>Raw_Fluorescence!B275</f>
        <v>8.9577399999999994</v>
      </c>
      <c r="C277" s="5">
        <f>Raw_Fluorescence!C275</f>
        <v>9.2106499999999993</v>
      </c>
      <c r="D277" s="5">
        <f>Raw_Fluorescence!D275</f>
        <v>9.2793799999999997</v>
      </c>
      <c r="E277" s="5">
        <f>Raw_Fluorescence!E275</f>
        <v>9.2838399999999996</v>
      </c>
      <c r="F277" s="5">
        <f>Raw_Fluorescence!F275</f>
        <v>9.3042899999999999</v>
      </c>
      <c r="G277" s="5">
        <f>Raw_Fluorescence!G275</f>
        <v>9.2908000000000008</v>
      </c>
      <c r="H277" s="5">
        <f>Raw_Fluorescence!H275</f>
        <v>9.3241099999999992</v>
      </c>
      <c r="I277" s="5">
        <f>Raw_Fluorescence!I275</f>
        <v>9.3378300000000003</v>
      </c>
      <c r="J277" s="7"/>
      <c r="K277" s="7">
        <f t="shared" si="119"/>
        <v>29.7957</v>
      </c>
      <c r="L277" s="7">
        <f t="shared" si="120"/>
        <v>0.22723588785046722</v>
      </c>
      <c r="M277" s="7">
        <f t="shared" si="121"/>
        <v>0.28774514018691377</v>
      </c>
      <c r="N277" s="7">
        <f t="shared" si="122"/>
        <v>0.2996492523364509</v>
      </c>
      <c r="O277" s="7">
        <f t="shared" si="123"/>
        <v>0.31183214953271055</v>
      </c>
      <c r="P277" s="7">
        <f t="shared" si="124"/>
        <v>0.31839906542055729</v>
      </c>
      <c r="Q277" s="7">
        <f t="shared" si="125"/>
        <v>0.32414093457944304</v>
      </c>
      <c r="R277" s="7">
        <f t="shared" si="126"/>
        <v>0.34100822429906863</v>
      </c>
      <c r="S277" s="7">
        <f t="shared" si="127"/>
        <v>0.34797999999999973</v>
      </c>
      <c r="U277">
        <f t="shared" si="128"/>
        <v>29.7957</v>
      </c>
      <c r="V277">
        <f t="shared" si="129"/>
        <v>2.6027808352354079E-2</v>
      </c>
      <c r="W277">
        <f t="shared" si="130"/>
        <v>3.2247922028493012E-2</v>
      </c>
      <c r="X277">
        <f t="shared" si="131"/>
        <v>3.3369514159922571E-2</v>
      </c>
      <c r="Y277">
        <f t="shared" si="132"/>
        <v>3.4756116437912994E-2</v>
      </c>
      <c r="Z277">
        <f t="shared" si="133"/>
        <v>3.5433221673690278E-2</v>
      </c>
      <c r="AA277">
        <f t="shared" si="134"/>
        <v>3.6149577252186968E-2</v>
      </c>
      <c r="AB277">
        <f t="shared" si="135"/>
        <v>3.796107767825669E-2</v>
      </c>
      <c r="AC277">
        <f t="shared" si="136"/>
        <v>3.8708098577840536E-2</v>
      </c>
      <c r="AE277">
        <f t="shared" si="137"/>
        <v>29.7957</v>
      </c>
      <c r="AF277">
        <f t="shared" si="138"/>
        <v>3.4331667020082141E-2</v>
      </c>
      <c r="AG277">
        <f t="shared" si="139"/>
        <v>3.9865121269901582E-3</v>
      </c>
    </row>
    <row r="278" spans="1:33" x14ac:dyDescent="0.25">
      <c r="A278" s="5">
        <f>Raw_Fluorescence!A276</f>
        <v>30.2529</v>
      </c>
      <c r="B278" s="5">
        <f>Raw_Fluorescence!B276</f>
        <v>8.9544300000000003</v>
      </c>
      <c r="C278" s="5">
        <f>Raw_Fluorescence!C276</f>
        <v>9.2038499999999992</v>
      </c>
      <c r="D278" s="5">
        <f>Raw_Fluorescence!D276</f>
        <v>9.2713599999999996</v>
      </c>
      <c r="E278" s="5">
        <f>Raw_Fluorescence!E276</f>
        <v>9.2706999999999997</v>
      </c>
      <c r="F278" s="5">
        <f>Raw_Fluorescence!F276</f>
        <v>9.3089399999999998</v>
      </c>
      <c r="G278" s="5">
        <f>Raw_Fluorescence!G276</f>
        <v>9.2823100000000007</v>
      </c>
      <c r="H278" s="5">
        <f>Raw_Fluorescence!H276</f>
        <v>9.3097899999999996</v>
      </c>
      <c r="I278" s="5">
        <f>Raw_Fluorescence!I276</f>
        <v>9.3268900000000006</v>
      </c>
      <c r="J278" s="7"/>
      <c r="K278" s="7">
        <f t="shared" si="119"/>
        <v>30.2529</v>
      </c>
      <c r="L278" s="7">
        <f t="shared" si="120"/>
        <v>0.22392588785046819</v>
      </c>
      <c r="M278" s="7">
        <f t="shared" si="121"/>
        <v>0.28094514018691363</v>
      </c>
      <c r="N278" s="7">
        <f t="shared" si="122"/>
        <v>0.29162925233645076</v>
      </c>
      <c r="O278" s="7">
        <f t="shared" si="123"/>
        <v>0.29869214953271062</v>
      </c>
      <c r="P278" s="7">
        <f t="shared" si="124"/>
        <v>0.32304906542055711</v>
      </c>
      <c r="Q278" s="7">
        <f t="shared" si="125"/>
        <v>0.31565093457944293</v>
      </c>
      <c r="R278" s="7">
        <f t="shared" si="126"/>
        <v>0.32668822429906896</v>
      </c>
      <c r="S278" s="7">
        <f t="shared" si="127"/>
        <v>0.33704000000000001</v>
      </c>
      <c r="U278">
        <f t="shared" si="128"/>
        <v>30.2529</v>
      </c>
      <c r="V278">
        <f t="shared" si="129"/>
        <v>2.5648677896943976E-2</v>
      </c>
      <c r="W278">
        <f t="shared" si="130"/>
        <v>3.1485838367753122E-2</v>
      </c>
      <c r="X278">
        <f t="shared" si="131"/>
        <v>3.2476391612558123E-2</v>
      </c>
      <c r="Y278">
        <f t="shared" si="132"/>
        <v>3.329156132171171E-2</v>
      </c>
      <c r="Z278">
        <f t="shared" si="133"/>
        <v>3.5950699576978169E-2</v>
      </c>
      <c r="AA278">
        <f t="shared" si="134"/>
        <v>3.5202736300829582E-2</v>
      </c>
      <c r="AB278">
        <f t="shared" si="135"/>
        <v>3.6366973508276682E-2</v>
      </c>
      <c r="AC278">
        <f t="shared" si="136"/>
        <v>3.7491170597952136E-2</v>
      </c>
      <c r="AE278">
        <f t="shared" si="137"/>
        <v>30.2529</v>
      </c>
      <c r="AF278">
        <f t="shared" si="138"/>
        <v>3.3489256147875436E-2</v>
      </c>
      <c r="AG278">
        <f t="shared" si="139"/>
        <v>3.7767072276410556E-3</v>
      </c>
    </row>
    <row r="279" spans="1:33" x14ac:dyDescent="0.25">
      <c r="A279" s="5">
        <f>Raw_Fluorescence!A277</f>
        <v>30.716999999999999</v>
      </c>
      <c r="B279" s="5">
        <f>Raw_Fluorescence!B277</f>
        <v>8.95852</v>
      </c>
      <c r="C279" s="5">
        <f>Raw_Fluorescence!C277</f>
        <v>9.2002199999999998</v>
      </c>
      <c r="D279" s="5">
        <f>Raw_Fluorescence!D277</f>
        <v>9.2738399999999999</v>
      </c>
      <c r="E279" s="5">
        <f>Raw_Fluorescence!E277</f>
        <v>9.2764100000000003</v>
      </c>
      <c r="F279" s="5">
        <f>Raw_Fluorescence!F277</f>
        <v>9.3043800000000001</v>
      </c>
      <c r="G279" s="5">
        <f>Raw_Fluorescence!G277</f>
        <v>9.2820099999999996</v>
      </c>
      <c r="H279" s="5">
        <f>Raw_Fluorescence!H277</f>
        <v>9.3075700000000001</v>
      </c>
      <c r="I279" s="5">
        <f>Raw_Fluorescence!I277</f>
        <v>9.3251100000000005</v>
      </c>
      <c r="J279" s="7"/>
      <c r="K279" s="7">
        <f t="shared" si="119"/>
        <v>30.716999999999999</v>
      </c>
      <c r="L279" s="7">
        <f t="shared" si="120"/>
        <v>0.22801588785046789</v>
      </c>
      <c r="M279" s="7">
        <f t="shared" si="121"/>
        <v>0.27731514018691428</v>
      </c>
      <c r="N279" s="7">
        <f t="shared" si="122"/>
        <v>0.29410925233645102</v>
      </c>
      <c r="O279" s="7">
        <f t="shared" si="123"/>
        <v>0.30440214953271116</v>
      </c>
      <c r="P279" s="7">
        <f t="shared" si="124"/>
        <v>0.31848906542055744</v>
      </c>
      <c r="Q279" s="7">
        <f t="shared" si="125"/>
        <v>0.31535093457944186</v>
      </c>
      <c r="R279" s="7">
        <f t="shared" si="126"/>
        <v>0.32446822429906952</v>
      </c>
      <c r="S279" s="7">
        <f t="shared" si="127"/>
        <v>0.33525999999999989</v>
      </c>
      <c r="U279">
        <f t="shared" si="128"/>
        <v>30.716999999999999</v>
      </c>
      <c r="V279">
        <f t="shared" si="129"/>
        <v>2.6117150272360189E-2</v>
      </c>
      <c r="W279">
        <f t="shared" si="130"/>
        <v>3.1079020178269995E-2</v>
      </c>
      <c r="X279">
        <f t="shared" si="131"/>
        <v>3.2752569158376578E-2</v>
      </c>
      <c r="Y279">
        <f t="shared" si="132"/>
        <v>3.3927985196408071E-2</v>
      </c>
      <c r="Z279">
        <f t="shared" si="133"/>
        <v>3.5443237375044255E-2</v>
      </c>
      <c r="AA279">
        <f t="shared" si="134"/>
        <v>3.5169279023396338E-2</v>
      </c>
      <c r="AB279">
        <f t="shared" si="135"/>
        <v>3.6119842833880395E-2</v>
      </c>
      <c r="AC279">
        <f t="shared" si="136"/>
        <v>3.7293169518957475E-2</v>
      </c>
      <c r="AE279">
        <f t="shared" si="137"/>
        <v>30.716999999999999</v>
      </c>
      <c r="AF279">
        <f t="shared" si="138"/>
        <v>3.348778169458666E-2</v>
      </c>
      <c r="AG279">
        <f t="shared" si="139"/>
        <v>3.5641592621361135E-3</v>
      </c>
    </row>
    <row r="280" spans="1:33" x14ac:dyDescent="0.25">
      <c r="A280" s="5">
        <f>Raw_Fluorescence!A278</f>
        <v>31.188099999999999</v>
      </c>
      <c r="B280" s="5">
        <f>Raw_Fluorescence!B278</f>
        <v>8.9401399999999995</v>
      </c>
      <c r="C280" s="5">
        <f>Raw_Fluorescence!C278</f>
        <v>9.1880100000000002</v>
      </c>
      <c r="D280" s="5">
        <f>Raw_Fluorescence!D278</f>
        <v>9.2691400000000002</v>
      </c>
      <c r="E280" s="5">
        <f>Raw_Fluorescence!E278</f>
        <v>9.2742799999999992</v>
      </c>
      <c r="F280" s="5">
        <f>Raw_Fluorescence!F278</f>
        <v>9.3037200000000002</v>
      </c>
      <c r="G280" s="5">
        <f>Raw_Fluorescence!G278</f>
        <v>9.2742799999999992</v>
      </c>
      <c r="H280" s="5">
        <f>Raw_Fluorescence!H278</f>
        <v>9.2974899999999998</v>
      </c>
      <c r="I280" s="5">
        <f>Raw_Fluorescence!I278</f>
        <v>9.3188499999999994</v>
      </c>
      <c r="J280" s="7"/>
      <c r="K280" s="7">
        <f t="shared" si="119"/>
        <v>31.188099999999999</v>
      </c>
      <c r="L280" s="7">
        <f t="shared" si="120"/>
        <v>0.20963588785046738</v>
      </c>
      <c r="M280" s="7">
        <f t="shared" si="121"/>
        <v>0.26510514018691467</v>
      </c>
      <c r="N280" s="7">
        <f t="shared" si="122"/>
        <v>0.28940925233645132</v>
      </c>
      <c r="O280" s="7">
        <f t="shared" si="123"/>
        <v>0.30227214953271009</v>
      </c>
      <c r="P280" s="7">
        <f t="shared" si="124"/>
        <v>0.31782906542055755</v>
      </c>
      <c r="Q280" s="7">
        <f t="shared" si="125"/>
        <v>0.3076209345794414</v>
      </c>
      <c r="R280" s="7">
        <f t="shared" si="126"/>
        <v>0.31438822429906921</v>
      </c>
      <c r="S280" s="7">
        <f t="shared" si="127"/>
        <v>0.32899999999999885</v>
      </c>
      <c r="U280">
        <f t="shared" si="128"/>
        <v>31.188099999999999</v>
      </c>
      <c r="V280">
        <f t="shared" si="129"/>
        <v>2.4011888106064135E-2</v>
      </c>
      <c r="W280">
        <f t="shared" si="130"/>
        <v>2.971063172273564E-2</v>
      </c>
      <c r="X280">
        <f t="shared" si="131"/>
        <v>3.2229168164285234E-2</v>
      </c>
      <c r="Y280">
        <f t="shared" si="132"/>
        <v>3.3690580143325093E-2</v>
      </c>
      <c r="Z280">
        <f t="shared" si="133"/>
        <v>3.5369788898448565E-2</v>
      </c>
      <c r="AA280">
        <f t="shared" si="134"/>
        <v>3.4307196508202825E-2</v>
      </c>
      <c r="AB280">
        <f t="shared" si="135"/>
        <v>3.4997735987972622E-2</v>
      </c>
      <c r="AC280">
        <f t="shared" si="136"/>
        <v>3.6596828645639116E-2</v>
      </c>
      <c r="AE280">
        <f t="shared" si="137"/>
        <v>31.188099999999999</v>
      </c>
      <c r="AF280">
        <f t="shared" si="138"/>
        <v>3.2614227272084149E-2</v>
      </c>
      <c r="AG280">
        <f t="shared" si="139"/>
        <v>4.0662268307163109E-3</v>
      </c>
    </row>
    <row r="281" spans="1:33" x14ac:dyDescent="0.25">
      <c r="A281" s="5">
        <f>Raw_Fluorescence!A279</f>
        <v>31.6663</v>
      </c>
      <c r="B281" s="5">
        <f>Raw_Fluorescence!B279</f>
        <v>8.9455399999999994</v>
      </c>
      <c r="C281" s="5">
        <f>Raw_Fluorescence!C279</f>
        <v>9.18689</v>
      </c>
      <c r="D281" s="5">
        <f>Raw_Fluorescence!D279</f>
        <v>9.2711699999999997</v>
      </c>
      <c r="E281" s="5">
        <f>Raw_Fluorescence!E279</f>
        <v>9.2608899999999998</v>
      </c>
      <c r="F281" s="5">
        <f>Raw_Fluorescence!F279</f>
        <v>9.2914100000000008</v>
      </c>
      <c r="G281" s="5">
        <f>Raw_Fluorescence!G279</f>
        <v>9.2644000000000002</v>
      </c>
      <c r="H281" s="5">
        <f>Raw_Fluorescence!H279</f>
        <v>9.3001900000000006</v>
      </c>
      <c r="I281" s="5">
        <f>Raw_Fluorescence!I279</f>
        <v>9.3058399999999999</v>
      </c>
      <c r="J281" s="7"/>
      <c r="K281" s="7">
        <f t="shared" si="119"/>
        <v>31.6663</v>
      </c>
      <c r="L281" s="7">
        <f t="shared" si="120"/>
        <v>0.21503588785046723</v>
      </c>
      <c r="M281" s="7">
        <f t="shared" si="121"/>
        <v>0.26398514018691444</v>
      </c>
      <c r="N281" s="7">
        <f t="shared" si="122"/>
        <v>0.29143925233645085</v>
      </c>
      <c r="O281" s="7">
        <f t="shared" si="123"/>
        <v>0.28888214953271074</v>
      </c>
      <c r="P281" s="7">
        <f t="shared" si="124"/>
        <v>0.30551906542055818</v>
      </c>
      <c r="Q281" s="7">
        <f t="shared" si="125"/>
        <v>0.2977409345794424</v>
      </c>
      <c r="R281" s="7">
        <f t="shared" si="126"/>
        <v>0.31708822429907002</v>
      </c>
      <c r="S281" s="7">
        <f t="shared" si="127"/>
        <v>0.31598999999999933</v>
      </c>
      <c r="U281">
        <f t="shared" si="128"/>
        <v>31.6663</v>
      </c>
      <c r="V281">
        <f t="shared" si="129"/>
        <v>2.4630409090721266E-2</v>
      </c>
      <c r="W281">
        <f t="shared" si="130"/>
        <v>2.9585112060966694E-2</v>
      </c>
      <c r="X281">
        <f t="shared" si="131"/>
        <v>3.2455232848967203E-2</v>
      </c>
      <c r="Y281">
        <f t="shared" si="132"/>
        <v>3.2198160584273772E-2</v>
      </c>
      <c r="Z281">
        <f t="shared" si="133"/>
        <v>3.3999863524368165E-2</v>
      </c>
      <c r="AA281">
        <f t="shared" si="134"/>
        <v>3.32053368380721E-2</v>
      </c>
      <c r="AB281">
        <f t="shared" si="135"/>
        <v>3.5298300321697999E-2</v>
      </c>
      <c r="AC281">
        <f t="shared" si="136"/>
        <v>3.5149640983998545E-2</v>
      </c>
      <c r="AE281">
        <f t="shared" si="137"/>
        <v>31.6663</v>
      </c>
      <c r="AF281">
        <f t="shared" si="138"/>
        <v>3.2065257031633217E-2</v>
      </c>
      <c r="AG281">
        <f t="shared" si="139"/>
        <v>3.5174322005901352E-3</v>
      </c>
    </row>
    <row r="282" spans="1:33" x14ac:dyDescent="0.25">
      <c r="A282" s="5">
        <f>Raw_Fluorescence!A280</f>
        <v>32.151800000000001</v>
      </c>
      <c r="B282" s="5">
        <f>Raw_Fluorescence!B280</f>
        <v>8.9428800000000006</v>
      </c>
      <c r="C282" s="5">
        <f>Raw_Fluorescence!C280</f>
        <v>9.1760300000000008</v>
      </c>
      <c r="D282" s="5">
        <f>Raw_Fluorescence!D280</f>
        <v>9.2442399999999996</v>
      </c>
      <c r="E282" s="5">
        <f>Raw_Fluorescence!E280</f>
        <v>9.2621699999999993</v>
      </c>
      <c r="F282" s="5">
        <f>Raw_Fluorescence!F280</f>
        <v>9.2813599999999994</v>
      </c>
      <c r="G282" s="5">
        <f>Raw_Fluorescence!G280</f>
        <v>9.2644699999999993</v>
      </c>
      <c r="H282" s="5">
        <f>Raw_Fluorescence!H280</f>
        <v>9.3032500000000002</v>
      </c>
      <c r="I282" s="5">
        <f>Raw_Fluorescence!I280</f>
        <v>9.3077400000000008</v>
      </c>
      <c r="J282" s="7"/>
      <c r="K282" s="7">
        <f t="shared" si="119"/>
        <v>32.151800000000001</v>
      </c>
      <c r="L282" s="7">
        <f t="shared" si="120"/>
        <v>0.21237588785046846</v>
      </c>
      <c r="M282" s="7">
        <f t="shared" si="121"/>
        <v>0.25312514018691523</v>
      </c>
      <c r="N282" s="7">
        <f t="shared" si="122"/>
        <v>0.26450925233645073</v>
      </c>
      <c r="O282" s="7">
        <f t="shared" si="123"/>
        <v>0.29016214953271025</v>
      </c>
      <c r="P282" s="7">
        <f t="shared" si="124"/>
        <v>0.29546906542055673</v>
      </c>
      <c r="Q282" s="7">
        <f t="shared" si="125"/>
        <v>0.29781093457944152</v>
      </c>
      <c r="R282" s="7">
        <f t="shared" si="126"/>
        <v>0.32014822429906964</v>
      </c>
      <c r="S282" s="7">
        <f t="shared" si="127"/>
        <v>0.31789000000000023</v>
      </c>
      <c r="U282">
        <f t="shared" si="128"/>
        <v>32.151800000000001</v>
      </c>
      <c r="V282">
        <f t="shared" si="129"/>
        <v>2.4325730235316218E-2</v>
      </c>
      <c r="W282">
        <f t="shared" si="130"/>
        <v>2.8368019626314567E-2</v>
      </c>
      <c r="X282">
        <f t="shared" si="131"/>
        <v>2.9456256514737243E-2</v>
      </c>
      <c r="Y282">
        <f t="shared" si="132"/>
        <v>3.2340826531666235E-2</v>
      </c>
      <c r="Z282">
        <f t="shared" si="133"/>
        <v>3.2881443539842528E-2</v>
      </c>
      <c r="AA282">
        <f t="shared" si="134"/>
        <v>3.321314353613973E-2</v>
      </c>
      <c r="AB282">
        <f t="shared" si="135"/>
        <v>3.5638939899919946E-2</v>
      </c>
      <c r="AC282">
        <f t="shared" si="136"/>
        <v>3.5360990450341238E-2</v>
      </c>
      <c r="AE282">
        <f t="shared" si="137"/>
        <v>32.151800000000001</v>
      </c>
      <c r="AF282">
        <f t="shared" si="138"/>
        <v>3.144816879178472E-2</v>
      </c>
      <c r="AG282">
        <f t="shared" si="139"/>
        <v>3.8363515107143055E-3</v>
      </c>
    </row>
    <row r="283" spans="1:33" x14ac:dyDescent="0.25">
      <c r="A283" s="5">
        <f>Raw_Fluorescence!A281</f>
        <v>32.644500000000001</v>
      </c>
      <c r="B283" s="5">
        <f>Raw_Fluorescence!B281</f>
        <v>8.9266799999999993</v>
      </c>
      <c r="C283" s="5">
        <f>Raw_Fluorescence!C281</f>
        <v>9.1720000000000006</v>
      </c>
      <c r="D283" s="5">
        <f>Raw_Fluorescence!D281</f>
        <v>9.2409999999999997</v>
      </c>
      <c r="E283" s="5">
        <f>Raw_Fluorescence!E281</f>
        <v>9.2402599999999993</v>
      </c>
      <c r="F283" s="5">
        <f>Raw_Fluorescence!F281</f>
        <v>9.2753300000000003</v>
      </c>
      <c r="G283" s="5">
        <f>Raw_Fluorescence!G281</f>
        <v>9.2585999999999995</v>
      </c>
      <c r="H283" s="5">
        <f>Raw_Fluorescence!H281</f>
        <v>9.2863900000000008</v>
      </c>
      <c r="I283" s="5">
        <f>Raw_Fluorescence!I281</f>
        <v>9.29209</v>
      </c>
      <c r="J283" s="7"/>
      <c r="K283" s="7">
        <f t="shared" si="119"/>
        <v>32.644500000000001</v>
      </c>
      <c r="L283" s="7">
        <f t="shared" si="120"/>
        <v>0.19617588785046713</v>
      </c>
      <c r="M283" s="7">
        <f t="shared" si="121"/>
        <v>0.24909514018691503</v>
      </c>
      <c r="N283" s="7">
        <f t="shared" si="122"/>
        <v>0.26126925233645082</v>
      </c>
      <c r="O283" s="7">
        <f t="shared" si="123"/>
        <v>0.26825214953271015</v>
      </c>
      <c r="P283" s="7">
        <f t="shared" si="124"/>
        <v>0.28943906542055764</v>
      </c>
      <c r="Q283" s="7">
        <f t="shared" si="125"/>
        <v>0.2919409345794417</v>
      </c>
      <c r="R283" s="7">
        <f t="shared" si="126"/>
        <v>0.30328822429907021</v>
      </c>
      <c r="S283" s="7">
        <f t="shared" si="127"/>
        <v>0.3022399999999994</v>
      </c>
      <c r="U283">
        <f t="shared" si="128"/>
        <v>32.644500000000001</v>
      </c>
      <c r="V283">
        <f t="shared" si="129"/>
        <v>2.2470167281344627E-2</v>
      </c>
      <c r="W283">
        <f t="shared" si="130"/>
        <v>2.7916372986199586E-2</v>
      </c>
      <c r="X283">
        <f t="shared" si="131"/>
        <v>2.9095443914555111E-2</v>
      </c>
      <c r="Y283">
        <f t="shared" si="132"/>
        <v>2.9898786760283406E-2</v>
      </c>
      <c r="Z283">
        <f t="shared" si="133"/>
        <v>3.2210391549127339E-2</v>
      </c>
      <c r="AA283">
        <f t="shared" si="134"/>
        <v>3.2558496141031651E-2</v>
      </c>
      <c r="AB283">
        <f t="shared" si="135"/>
        <v>3.3762082615990993E-2</v>
      </c>
      <c r="AC283">
        <f t="shared" si="136"/>
        <v>3.3620138267045546E-2</v>
      </c>
      <c r="AE283">
        <f t="shared" si="137"/>
        <v>32.644500000000001</v>
      </c>
      <c r="AF283">
        <f t="shared" si="138"/>
        <v>3.0191484939447285E-2</v>
      </c>
      <c r="AG283">
        <f t="shared" si="139"/>
        <v>3.7846573021891698E-3</v>
      </c>
    </row>
    <row r="284" spans="1:33" x14ac:dyDescent="0.25">
      <c r="A284" s="5">
        <f>Raw_Fluorescence!A282</f>
        <v>33.1447</v>
      </c>
      <c r="B284" s="5">
        <f>Raw_Fluorescence!B282</f>
        <v>8.92849</v>
      </c>
      <c r="C284" s="5">
        <f>Raw_Fluorescence!C282</f>
        <v>9.1632499999999997</v>
      </c>
      <c r="D284" s="5">
        <f>Raw_Fluorescence!D282</f>
        <v>9.2352699999999999</v>
      </c>
      <c r="E284" s="5">
        <f>Raw_Fluorescence!E282</f>
        <v>9.2473700000000001</v>
      </c>
      <c r="F284" s="5">
        <f>Raw_Fluorescence!F282</f>
        <v>9.2754899999999996</v>
      </c>
      <c r="G284" s="5">
        <f>Raw_Fluorescence!G282</f>
        <v>9.2564799999999998</v>
      </c>
      <c r="H284" s="5">
        <f>Raw_Fluorescence!H282</f>
        <v>9.2718799999999995</v>
      </c>
      <c r="I284" s="5">
        <f>Raw_Fluorescence!I282</f>
        <v>9.2853700000000003</v>
      </c>
      <c r="J284" s="7"/>
      <c r="K284" s="7">
        <f t="shared" si="119"/>
        <v>33.1447</v>
      </c>
      <c r="L284" s="7">
        <f t="shared" si="120"/>
        <v>0.19798588785046789</v>
      </c>
      <c r="M284" s="7">
        <f t="shared" si="121"/>
        <v>0.24034514018691411</v>
      </c>
      <c r="N284" s="7">
        <f t="shared" si="122"/>
        <v>0.25553925233645103</v>
      </c>
      <c r="O284" s="7">
        <f t="shared" si="123"/>
        <v>0.27536214953271099</v>
      </c>
      <c r="P284" s="7">
        <f t="shared" si="124"/>
        <v>0.28959906542055691</v>
      </c>
      <c r="Q284" s="7">
        <f t="shared" si="125"/>
        <v>0.28982093457944202</v>
      </c>
      <c r="R284" s="7">
        <f t="shared" si="126"/>
        <v>0.28877822429906885</v>
      </c>
      <c r="S284" s="7">
        <f t="shared" si="127"/>
        <v>0.29551999999999978</v>
      </c>
      <c r="U284">
        <f t="shared" si="128"/>
        <v>33.1447</v>
      </c>
      <c r="V284">
        <f t="shared" si="129"/>
        <v>2.2677486352127942E-2</v>
      </c>
      <c r="W284">
        <f t="shared" si="130"/>
        <v>2.6935750628629788E-2</v>
      </c>
      <c r="X284">
        <f t="shared" si="131"/>
        <v>2.8457340149418201E-2</v>
      </c>
      <c r="Y284">
        <f t="shared" si="132"/>
        <v>3.069125151494036E-2</v>
      </c>
      <c r="Z284">
        <f t="shared" si="133"/>
        <v>3.2228197240423188E-2</v>
      </c>
      <c r="AA284">
        <f t="shared" si="134"/>
        <v>3.2322064713837619E-2</v>
      </c>
      <c r="AB284">
        <f t="shared" si="135"/>
        <v>3.2146827622526422E-2</v>
      </c>
      <c r="AC284">
        <f t="shared" si="136"/>
        <v>3.2872628575560191E-2</v>
      </c>
      <c r="AE284">
        <f t="shared" si="137"/>
        <v>33.1447</v>
      </c>
      <c r="AF284">
        <f t="shared" si="138"/>
        <v>2.979144334968296E-2</v>
      </c>
      <c r="AG284">
        <f t="shared" si="139"/>
        <v>3.5604213764471901E-3</v>
      </c>
    </row>
    <row r="285" spans="1:33" x14ac:dyDescent="0.25">
      <c r="A285" s="5">
        <f>Raw_Fluorescence!A283</f>
        <v>33.652500000000003</v>
      </c>
      <c r="B285" s="5">
        <f>Raw_Fluorescence!B283</f>
        <v>8.9135299999999997</v>
      </c>
      <c r="C285" s="5">
        <f>Raw_Fluorescence!C283</f>
        <v>9.1629000000000005</v>
      </c>
      <c r="D285" s="5">
        <f>Raw_Fluorescence!D283</f>
        <v>9.2362400000000004</v>
      </c>
      <c r="E285" s="5">
        <f>Raw_Fluorescence!E283</f>
        <v>9.2382500000000007</v>
      </c>
      <c r="F285" s="5">
        <f>Raw_Fluorescence!F283</f>
        <v>9.2638099999999994</v>
      </c>
      <c r="G285" s="5">
        <f>Raw_Fluorescence!G283</f>
        <v>9.2462099999999996</v>
      </c>
      <c r="H285" s="5">
        <f>Raw_Fluorescence!H283</f>
        <v>9.2754300000000001</v>
      </c>
      <c r="I285" s="5">
        <f>Raw_Fluorescence!I283</f>
        <v>9.2848600000000001</v>
      </c>
      <c r="J285" s="7"/>
      <c r="K285" s="7">
        <f t="shared" si="119"/>
        <v>33.652500000000003</v>
      </c>
      <c r="L285" s="7">
        <f t="shared" si="120"/>
        <v>0.18302588785046758</v>
      </c>
      <c r="M285" s="7">
        <f t="shared" si="121"/>
        <v>0.23999514018691492</v>
      </c>
      <c r="N285" s="7">
        <f t="shared" si="122"/>
        <v>0.25650925233645161</v>
      </c>
      <c r="O285" s="7">
        <f t="shared" si="123"/>
        <v>0.26624214953271164</v>
      </c>
      <c r="P285" s="7">
        <f t="shared" si="124"/>
        <v>0.27791906542055678</v>
      </c>
      <c r="Q285" s="7">
        <f t="shared" si="125"/>
        <v>0.2795509345794418</v>
      </c>
      <c r="R285" s="7">
        <f t="shared" si="126"/>
        <v>0.29232822429906946</v>
      </c>
      <c r="S285" s="7">
        <f t="shared" si="127"/>
        <v>0.29500999999999955</v>
      </c>
      <c r="U285">
        <f t="shared" si="128"/>
        <v>33.652500000000003</v>
      </c>
      <c r="V285">
        <f t="shared" si="129"/>
        <v>2.0963954142781439E-2</v>
      </c>
      <c r="W285">
        <f t="shared" si="130"/>
        <v>2.689652573432709E-2</v>
      </c>
      <c r="X285">
        <f t="shared" si="131"/>
        <v>2.8565361205645633E-2</v>
      </c>
      <c r="Y285">
        <f t="shared" si="132"/>
        <v>2.9674756639768762E-2</v>
      </c>
      <c r="Z285">
        <f t="shared" si="133"/>
        <v>3.0928381775820423E-2</v>
      </c>
      <c r="AA285">
        <f t="shared" si="134"/>
        <v>3.1176710583043696E-2</v>
      </c>
      <c r="AB285">
        <f t="shared" si="135"/>
        <v>3.2542014061313448E-2</v>
      </c>
      <c r="AC285">
        <f t="shared" si="136"/>
        <v>3.2815897929331359E-2</v>
      </c>
      <c r="AE285">
        <f t="shared" si="137"/>
        <v>33.652500000000003</v>
      </c>
      <c r="AF285">
        <f t="shared" si="138"/>
        <v>2.9195450259003983E-2</v>
      </c>
      <c r="AG285">
        <f t="shared" si="139"/>
        <v>3.8712291114515211E-3</v>
      </c>
    </row>
    <row r="286" spans="1:33" x14ac:dyDescent="0.25">
      <c r="A286" s="5">
        <f>Raw_Fluorescence!A284</f>
        <v>34.167900000000003</v>
      </c>
      <c r="B286" s="5">
        <f>Raw_Fluorescence!B284</f>
        <v>8.9215199999999992</v>
      </c>
      <c r="C286" s="5">
        <f>Raw_Fluorescence!C284</f>
        <v>9.1476199999999999</v>
      </c>
      <c r="D286" s="5">
        <f>Raw_Fluorescence!D284</f>
        <v>9.2178400000000007</v>
      </c>
      <c r="E286" s="5">
        <f>Raw_Fluorescence!E284</f>
        <v>9.22818</v>
      </c>
      <c r="F286" s="5">
        <f>Raw_Fluorescence!F284</f>
        <v>9.2652000000000001</v>
      </c>
      <c r="G286" s="5">
        <f>Raw_Fluorescence!G284</f>
        <v>9.2257400000000001</v>
      </c>
      <c r="H286" s="5">
        <f>Raw_Fluorescence!H284</f>
        <v>9.2571300000000001</v>
      </c>
      <c r="I286" s="5">
        <f>Raw_Fluorescence!I284</f>
        <v>9.2686100000000007</v>
      </c>
      <c r="J286" s="7"/>
      <c r="K286" s="7">
        <f t="shared" si="119"/>
        <v>34.167900000000003</v>
      </c>
      <c r="L286" s="7">
        <f t="shared" si="120"/>
        <v>0.19101588785046708</v>
      </c>
      <c r="M286" s="7">
        <f t="shared" si="121"/>
        <v>0.2247151401869143</v>
      </c>
      <c r="N286" s="7">
        <f t="shared" si="122"/>
        <v>0.23810925233645186</v>
      </c>
      <c r="O286" s="7">
        <f t="shared" si="123"/>
        <v>0.25617214953271095</v>
      </c>
      <c r="P286" s="7">
        <f t="shared" si="124"/>
        <v>0.27930906542055745</v>
      </c>
      <c r="Q286" s="7">
        <f t="shared" si="125"/>
        <v>0.25908093457944226</v>
      </c>
      <c r="R286" s="7">
        <f t="shared" si="126"/>
        <v>0.27402822429906948</v>
      </c>
      <c r="S286" s="7">
        <f t="shared" si="127"/>
        <v>0.27876000000000012</v>
      </c>
      <c r="U286">
        <f t="shared" si="128"/>
        <v>34.167900000000003</v>
      </c>
      <c r="V286">
        <f t="shared" si="129"/>
        <v>2.1879136118227793E-2</v>
      </c>
      <c r="W286">
        <f t="shared" si="130"/>
        <v>2.5184078920193885E-2</v>
      </c>
      <c r="X286">
        <f t="shared" si="131"/>
        <v>2.6516301994734742E-2</v>
      </c>
      <c r="Y286">
        <f t="shared" si="132"/>
        <v>2.8552376881766629E-2</v>
      </c>
      <c r="Z286">
        <f t="shared" si="133"/>
        <v>3.1083068718953871E-2</v>
      </c>
      <c r="AA286">
        <f t="shared" si="134"/>
        <v>2.8893809019523677E-2</v>
      </c>
      <c r="AB286">
        <f t="shared" si="135"/>
        <v>3.0504855799397608E-2</v>
      </c>
      <c r="AC286">
        <f t="shared" si="136"/>
        <v>3.1008303809296051E-2</v>
      </c>
      <c r="AE286">
        <f t="shared" si="137"/>
        <v>34.167900000000003</v>
      </c>
      <c r="AF286">
        <f t="shared" si="138"/>
        <v>2.7952741407761782E-2</v>
      </c>
      <c r="AG286">
        <f t="shared" si="139"/>
        <v>3.2406216523304444E-3</v>
      </c>
    </row>
    <row r="287" spans="1:33" x14ac:dyDescent="0.25">
      <c r="A287" s="5">
        <f>Raw_Fluorescence!A285</f>
        <v>34.691099999999999</v>
      </c>
      <c r="B287" s="5">
        <f>Raw_Fluorescence!B285</f>
        <v>8.9022000000000006</v>
      </c>
      <c r="C287" s="5">
        <f>Raw_Fluorescence!C285</f>
        <v>9.1329899999999995</v>
      </c>
      <c r="D287" s="5">
        <f>Raw_Fluorescence!D285</f>
        <v>9.2166700000000006</v>
      </c>
      <c r="E287" s="5">
        <f>Raw_Fluorescence!E285</f>
        <v>9.2291500000000006</v>
      </c>
      <c r="F287" s="5">
        <f>Raw_Fluorescence!F285</f>
        <v>9.2421199999999999</v>
      </c>
      <c r="G287" s="5">
        <f>Raw_Fluorescence!G285</f>
        <v>9.2247500000000002</v>
      </c>
      <c r="H287" s="5">
        <f>Raw_Fluorescence!H285</f>
        <v>9.2630999999999997</v>
      </c>
      <c r="I287" s="5">
        <f>Raw_Fluorescence!I285</f>
        <v>9.2671799999999998</v>
      </c>
      <c r="J287" s="7"/>
      <c r="K287" s="7">
        <f t="shared" si="119"/>
        <v>34.691099999999999</v>
      </c>
      <c r="L287" s="7">
        <f t="shared" si="120"/>
        <v>0.17169588785046841</v>
      </c>
      <c r="M287" s="7">
        <f t="shared" si="121"/>
        <v>0.21008514018691393</v>
      </c>
      <c r="N287" s="7">
        <f t="shared" si="122"/>
        <v>0.23693925233645174</v>
      </c>
      <c r="O287" s="7">
        <f t="shared" si="123"/>
        <v>0.25714214953271153</v>
      </c>
      <c r="P287" s="7">
        <f t="shared" si="124"/>
        <v>0.25622906542055723</v>
      </c>
      <c r="Q287" s="7">
        <f t="shared" si="125"/>
        <v>0.25809093457944243</v>
      </c>
      <c r="R287" s="7">
        <f t="shared" si="126"/>
        <v>0.27999822429906907</v>
      </c>
      <c r="S287" s="7">
        <f t="shared" si="127"/>
        <v>0.27732999999999919</v>
      </c>
      <c r="U287">
        <f t="shared" si="128"/>
        <v>34.691099999999999</v>
      </c>
      <c r="V287">
        <f t="shared" si="129"/>
        <v>1.9666205484232372E-2</v>
      </c>
      <c r="W287">
        <f t="shared" si="130"/>
        <v>2.3544478338337314E-2</v>
      </c>
      <c r="X287">
        <f t="shared" si="131"/>
        <v>2.6386008555780067E-2</v>
      </c>
      <c r="Y287">
        <f t="shared" si="132"/>
        <v>2.8660490920025088E-2</v>
      </c>
      <c r="Z287">
        <f t="shared" si="133"/>
        <v>2.8514597749516226E-2</v>
      </c>
      <c r="AA287">
        <f t="shared" si="134"/>
        <v>2.8783400003994392E-2</v>
      </c>
      <c r="AB287">
        <f t="shared" si="135"/>
        <v>3.1169436937301252E-2</v>
      </c>
      <c r="AC287">
        <f t="shared" si="136"/>
        <v>3.0849235526732834E-2</v>
      </c>
      <c r="AE287">
        <f t="shared" si="137"/>
        <v>34.691099999999999</v>
      </c>
      <c r="AF287">
        <f t="shared" si="138"/>
        <v>2.7196731689489946E-2</v>
      </c>
      <c r="AG287">
        <f t="shared" si="139"/>
        <v>3.8955120901781495E-3</v>
      </c>
    </row>
    <row r="288" spans="1:33" x14ac:dyDescent="0.25">
      <c r="A288" s="5">
        <f>Raw_Fluorescence!A286</f>
        <v>35.222200000000001</v>
      </c>
      <c r="B288" s="5">
        <f>Raw_Fluorescence!B286</f>
        <v>8.9035700000000002</v>
      </c>
      <c r="C288" s="5">
        <f>Raw_Fluorescence!C286</f>
        <v>9.1412800000000001</v>
      </c>
      <c r="D288" s="5">
        <f>Raw_Fluorescence!D286</f>
        <v>9.2010000000000005</v>
      </c>
      <c r="E288" s="5">
        <f>Raw_Fluorescence!E286</f>
        <v>9.2170000000000005</v>
      </c>
      <c r="F288" s="5">
        <f>Raw_Fluorescence!F286</f>
        <v>9.2377800000000008</v>
      </c>
      <c r="G288" s="5">
        <f>Raw_Fluorescence!G286</f>
        <v>9.2184100000000004</v>
      </c>
      <c r="H288" s="5">
        <f>Raw_Fluorescence!H286</f>
        <v>9.2488499999999991</v>
      </c>
      <c r="I288" s="5">
        <f>Raw_Fluorescence!I286</f>
        <v>9.2590000000000003</v>
      </c>
      <c r="J288" s="7"/>
      <c r="K288" s="7">
        <f t="shared" si="119"/>
        <v>35.222200000000001</v>
      </c>
      <c r="L288" s="7">
        <f t="shared" si="120"/>
        <v>0.17306588785046806</v>
      </c>
      <c r="M288" s="7">
        <f t="shared" si="121"/>
        <v>0.21837514018691451</v>
      </c>
      <c r="N288" s="7">
        <f t="shared" si="122"/>
        <v>0.22126925233645167</v>
      </c>
      <c r="O288" s="7">
        <f t="shared" si="123"/>
        <v>0.24499214953271142</v>
      </c>
      <c r="P288" s="7">
        <f t="shared" si="124"/>
        <v>0.25188906542055811</v>
      </c>
      <c r="Q288" s="7">
        <f t="shared" si="125"/>
        <v>0.25175093457944264</v>
      </c>
      <c r="R288" s="7">
        <f t="shared" si="126"/>
        <v>0.26574822429906853</v>
      </c>
      <c r="S288" s="7">
        <f t="shared" si="127"/>
        <v>0.26914999999999978</v>
      </c>
      <c r="U288">
        <f t="shared" si="128"/>
        <v>35.222200000000001</v>
      </c>
      <c r="V288">
        <f t="shared" si="129"/>
        <v>1.9823126548858313E-2</v>
      </c>
      <c r="W288">
        <f t="shared" si="130"/>
        <v>2.4473547977680553E-2</v>
      </c>
      <c r="X288">
        <f t="shared" si="131"/>
        <v>2.4640967369096684E-2</v>
      </c>
      <c r="Y288">
        <f t="shared" si="132"/>
        <v>2.7306278997510182E-2</v>
      </c>
      <c r="Z288">
        <f t="shared" si="133"/>
        <v>2.8031618373114277E-2</v>
      </c>
      <c r="AA288">
        <f t="shared" si="134"/>
        <v>2.8076336207574423E-2</v>
      </c>
      <c r="AB288">
        <f t="shared" si="135"/>
        <v>2.9583125175973286E-2</v>
      </c>
      <c r="AC288">
        <f t="shared" si="136"/>
        <v>2.99393204558474E-2</v>
      </c>
      <c r="AE288">
        <f t="shared" si="137"/>
        <v>35.222200000000001</v>
      </c>
      <c r="AF288">
        <f t="shared" si="138"/>
        <v>2.6484290138206891E-2</v>
      </c>
      <c r="AG288">
        <f t="shared" si="139"/>
        <v>3.358497482011735E-3</v>
      </c>
    </row>
    <row r="289" spans="1:33" x14ac:dyDescent="0.25">
      <c r="A289" s="5">
        <f>Raw_Fluorescence!A287</f>
        <v>35.761299999999999</v>
      </c>
      <c r="B289" s="5">
        <f>Raw_Fluorescence!B287</f>
        <v>8.8917800000000007</v>
      </c>
      <c r="C289" s="5">
        <f>Raw_Fluorescence!C287</f>
        <v>9.1293699999999998</v>
      </c>
      <c r="D289" s="5">
        <f>Raw_Fluorescence!D287</f>
        <v>9.2001000000000008</v>
      </c>
      <c r="E289" s="5">
        <f>Raw_Fluorescence!E287</f>
        <v>9.2094900000000006</v>
      </c>
      <c r="F289" s="5">
        <f>Raw_Fluorescence!F287</f>
        <v>9.2190700000000003</v>
      </c>
      <c r="G289" s="5">
        <f>Raw_Fluorescence!G287</f>
        <v>9.2186199999999996</v>
      </c>
      <c r="H289" s="5">
        <f>Raw_Fluorescence!H287</f>
        <v>9.2454599999999996</v>
      </c>
      <c r="I289" s="5">
        <f>Raw_Fluorescence!I287</f>
        <v>9.2491099999999999</v>
      </c>
      <c r="J289" s="7"/>
      <c r="K289" s="7">
        <f t="shared" si="119"/>
        <v>35.761299999999999</v>
      </c>
      <c r="L289" s="7">
        <f t="shared" si="120"/>
        <v>0.16127588785046854</v>
      </c>
      <c r="M289" s="7">
        <f t="shared" si="121"/>
        <v>0.2064651401869142</v>
      </c>
      <c r="N289" s="7">
        <f t="shared" si="122"/>
        <v>0.22036925233645199</v>
      </c>
      <c r="O289" s="7">
        <f t="shared" si="123"/>
        <v>0.23748214953271152</v>
      </c>
      <c r="P289" s="7">
        <f t="shared" si="124"/>
        <v>0.23317906542055766</v>
      </c>
      <c r="Q289" s="7">
        <f t="shared" si="125"/>
        <v>0.2519609345794418</v>
      </c>
      <c r="R289" s="7">
        <f t="shared" si="126"/>
        <v>0.26235822429906897</v>
      </c>
      <c r="S289" s="7">
        <f t="shared" si="127"/>
        <v>0.25925999999999938</v>
      </c>
      <c r="U289">
        <f t="shared" si="128"/>
        <v>35.761299999999999</v>
      </c>
      <c r="V289">
        <f t="shared" si="129"/>
        <v>1.8472689065690263E-2</v>
      </c>
      <c r="W289">
        <f t="shared" si="130"/>
        <v>2.3138780860119938E-2</v>
      </c>
      <c r="X289">
        <f t="shared" si="131"/>
        <v>2.4540741646823901E-2</v>
      </c>
      <c r="Y289">
        <f t="shared" si="132"/>
        <v>2.646923113429317E-2</v>
      </c>
      <c r="Z289">
        <f t="shared" si="133"/>
        <v>2.5949465347196637E-2</v>
      </c>
      <c r="AA289">
        <f t="shared" si="134"/>
        <v>2.8099756301777516E-2</v>
      </c>
      <c r="AB289">
        <f t="shared" si="135"/>
        <v>2.9205749956962696E-2</v>
      </c>
      <c r="AC289">
        <f t="shared" si="136"/>
        <v>2.8839190865253522E-2</v>
      </c>
      <c r="AE289">
        <f t="shared" si="137"/>
        <v>35.761299999999999</v>
      </c>
      <c r="AF289">
        <f t="shared" si="138"/>
        <v>2.5589450647264707E-2</v>
      </c>
      <c r="AG289">
        <f t="shared" si="139"/>
        <v>3.5576388504685434E-3</v>
      </c>
    </row>
    <row r="290" spans="1:33" x14ac:dyDescent="0.25">
      <c r="A290" s="5">
        <f>Raw_Fluorescence!A288</f>
        <v>36.308500000000002</v>
      </c>
      <c r="B290" s="5">
        <f>Raw_Fluorescence!B288</f>
        <v>8.8886400000000005</v>
      </c>
      <c r="C290" s="5">
        <f>Raw_Fluorescence!C288</f>
        <v>9.1154299999999999</v>
      </c>
      <c r="D290" s="5">
        <f>Raw_Fluorescence!D288</f>
        <v>9.1889400000000006</v>
      </c>
      <c r="E290" s="5">
        <f>Raw_Fluorescence!E288</f>
        <v>9.2015799999999999</v>
      </c>
      <c r="F290" s="5">
        <f>Raw_Fluorescence!F288</f>
        <v>9.2227200000000007</v>
      </c>
      <c r="G290" s="5">
        <f>Raw_Fluorescence!G288</f>
        <v>9.2055600000000002</v>
      </c>
      <c r="H290" s="5">
        <f>Raw_Fluorescence!H288</f>
        <v>9.2218400000000003</v>
      </c>
      <c r="I290" s="5">
        <f>Raw_Fluorescence!I288</f>
        <v>9.2298200000000001</v>
      </c>
      <c r="J290" s="7"/>
      <c r="K290" s="7">
        <f t="shared" si="119"/>
        <v>36.308500000000002</v>
      </c>
      <c r="L290" s="7">
        <f t="shared" si="120"/>
        <v>0.15813588785046839</v>
      </c>
      <c r="M290" s="7">
        <f t="shared" si="121"/>
        <v>0.19252514018691436</v>
      </c>
      <c r="N290" s="7">
        <f t="shared" si="122"/>
        <v>0.20920925233645171</v>
      </c>
      <c r="O290" s="7">
        <f t="shared" si="123"/>
        <v>0.22957214953271077</v>
      </c>
      <c r="P290" s="7">
        <f t="shared" si="124"/>
        <v>0.23682906542055804</v>
      </c>
      <c r="Q290" s="7">
        <f t="shared" si="125"/>
        <v>0.23890093457944239</v>
      </c>
      <c r="R290" s="7">
        <f t="shared" si="126"/>
        <v>0.23873822429906966</v>
      </c>
      <c r="S290" s="7">
        <f t="shared" si="127"/>
        <v>0.23996999999999957</v>
      </c>
      <c r="U290">
        <f t="shared" si="128"/>
        <v>36.308500000000002</v>
      </c>
      <c r="V290">
        <f t="shared" si="129"/>
        <v>1.8113030567204425E-2</v>
      </c>
      <c r="W290">
        <f t="shared" si="130"/>
        <v>2.1576509355603207E-2</v>
      </c>
      <c r="X290">
        <f t="shared" si="131"/>
        <v>2.3297942690640942E-2</v>
      </c>
      <c r="Y290">
        <f t="shared" si="132"/>
        <v>2.5587600162515902E-2</v>
      </c>
      <c r="Z290">
        <f t="shared" si="133"/>
        <v>2.6355657679885038E-2</v>
      </c>
      <c r="AA290">
        <f t="shared" si="134"/>
        <v>2.6643249490855642E-2</v>
      </c>
      <c r="AB290">
        <f t="shared" si="135"/>
        <v>2.6576368637484513E-2</v>
      </c>
      <c r="AC290">
        <f t="shared" si="136"/>
        <v>2.6693437599070013E-2</v>
      </c>
      <c r="AE290">
        <f t="shared" si="137"/>
        <v>36.308500000000002</v>
      </c>
      <c r="AF290">
        <f t="shared" si="138"/>
        <v>2.4355474522907462E-2</v>
      </c>
      <c r="AG290">
        <f t="shared" si="139"/>
        <v>3.1387065144808288E-3</v>
      </c>
    </row>
    <row r="291" spans="1:33" x14ac:dyDescent="0.25">
      <c r="A291" s="5">
        <f>Raw_Fluorescence!A289</f>
        <v>36.863999999999997</v>
      </c>
      <c r="B291" s="5">
        <f>Raw_Fluorescence!B289</f>
        <v>8.8788699999999992</v>
      </c>
      <c r="C291" s="5">
        <f>Raw_Fluorescence!C289</f>
        <v>9.1026500000000006</v>
      </c>
      <c r="D291" s="5">
        <f>Raw_Fluorescence!D289</f>
        <v>9.1761400000000002</v>
      </c>
      <c r="E291" s="5">
        <f>Raw_Fluorescence!E289</f>
        <v>9.1909299999999998</v>
      </c>
      <c r="F291" s="5">
        <f>Raw_Fluorescence!F289</f>
        <v>9.2205999999999992</v>
      </c>
      <c r="G291" s="5">
        <f>Raw_Fluorescence!G289</f>
        <v>9.1939799999999998</v>
      </c>
      <c r="H291" s="5">
        <f>Raw_Fluorescence!H289</f>
        <v>9.2226099999999995</v>
      </c>
      <c r="I291" s="5">
        <f>Raw_Fluorescence!I289</f>
        <v>9.2293299999999991</v>
      </c>
      <c r="J291" s="7"/>
      <c r="K291" s="7">
        <f t="shared" si="119"/>
        <v>36.863999999999997</v>
      </c>
      <c r="L291" s="7">
        <f t="shared" si="120"/>
        <v>0.148365887850467</v>
      </c>
      <c r="M291" s="7">
        <f t="shared" si="121"/>
        <v>0.17974514018691501</v>
      </c>
      <c r="N291" s="7">
        <f t="shared" si="122"/>
        <v>0.19640925233645135</v>
      </c>
      <c r="O291" s="7">
        <f t="shared" si="123"/>
        <v>0.21892214953271072</v>
      </c>
      <c r="P291" s="7">
        <f t="shared" si="124"/>
        <v>0.23470906542055658</v>
      </c>
      <c r="Q291" s="7">
        <f t="shared" si="125"/>
        <v>0.22732093457944202</v>
      </c>
      <c r="R291" s="7">
        <f t="shared" si="126"/>
        <v>0.23950822429906893</v>
      </c>
      <c r="S291" s="7">
        <f t="shared" si="127"/>
        <v>0.23947999999999858</v>
      </c>
      <c r="U291">
        <f t="shared" si="128"/>
        <v>36.863999999999997</v>
      </c>
      <c r="V291">
        <f t="shared" si="129"/>
        <v>1.6993965748667166E-2</v>
      </c>
      <c r="W291">
        <f t="shared" si="130"/>
        <v>2.0144240357918626E-2</v>
      </c>
      <c r="X291">
        <f t="shared" si="131"/>
        <v>2.1872510196094177E-2</v>
      </c>
      <c r="Y291">
        <f t="shared" si="132"/>
        <v>2.440057489710161E-2</v>
      </c>
      <c r="Z291">
        <f t="shared" si="133"/>
        <v>2.611973227021383E-2</v>
      </c>
      <c r="AA291">
        <f t="shared" si="134"/>
        <v>2.5351798581937066E-2</v>
      </c>
      <c r="AB291">
        <f t="shared" si="135"/>
        <v>2.6662085132657942E-2</v>
      </c>
      <c r="AC291">
        <f t="shared" si="136"/>
        <v>2.663893168406576E-2</v>
      </c>
      <c r="AE291">
        <f t="shared" si="137"/>
        <v>36.863999999999997</v>
      </c>
      <c r="AF291">
        <f t="shared" si="138"/>
        <v>2.3522979858582021E-2</v>
      </c>
      <c r="AG291">
        <f t="shared" si="139"/>
        <v>3.5292445110191913E-3</v>
      </c>
    </row>
    <row r="292" spans="1:33" x14ac:dyDescent="0.25">
      <c r="A292" s="5">
        <f>Raw_Fluorescence!A290</f>
        <v>37.427900000000001</v>
      </c>
      <c r="B292" s="5">
        <f>Raw_Fluorescence!B290</f>
        <v>8.8812300000000004</v>
      </c>
      <c r="C292" s="5">
        <f>Raw_Fluorescence!C290</f>
        <v>9.1007899999999999</v>
      </c>
      <c r="D292" s="5">
        <f>Raw_Fluorescence!D290</f>
        <v>9.1808700000000005</v>
      </c>
      <c r="E292" s="5">
        <f>Raw_Fluorescence!E290</f>
        <v>9.18933</v>
      </c>
      <c r="F292" s="5">
        <f>Raw_Fluorescence!F290</f>
        <v>9.2025000000000006</v>
      </c>
      <c r="G292" s="5">
        <f>Raw_Fluorescence!G290</f>
        <v>9.1903699999999997</v>
      </c>
      <c r="H292" s="5">
        <f>Raw_Fluorescence!H290</f>
        <v>9.2122299999999999</v>
      </c>
      <c r="I292" s="5">
        <f>Raw_Fluorescence!I290</f>
        <v>9.2268799999999995</v>
      </c>
      <c r="J292" s="7"/>
      <c r="K292" s="7">
        <f t="shared" si="119"/>
        <v>37.427900000000001</v>
      </c>
      <c r="L292" s="7">
        <f t="shared" si="120"/>
        <v>0.15072588785046825</v>
      </c>
      <c r="M292" s="7">
        <f t="shared" si="121"/>
        <v>0.17788514018691437</v>
      </c>
      <c r="N292" s="7">
        <f t="shared" si="122"/>
        <v>0.20113925233645169</v>
      </c>
      <c r="O292" s="7">
        <f t="shared" si="123"/>
        <v>0.2173221495327109</v>
      </c>
      <c r="P292" s="7">
        <f t="shared" si="124"/>
        <v>0.21660906542055791</v>
      </c>
      <c r="Q292" s="7">
        <f t="shared" si="125"/>
        <v>0.22371093457944191</v>
      </c>
      <c r="R292" s="7">
        <f t="shared" si="126"/>
        <v>0.22912822429906932</v>
      </c>
      <c r="S292" s="7">
        <f t="shared" si="127"/>
        <v>0.23702999999999896</v>
      </c>
      <c r="U292">
        <f t="shared" si="128"/>
        <v>37.427900000000001</v>
      </c>
      <c r="V292">
        <f t="shared" si="129"/>
        <v>1.72642823271471E-2</v>
      </c>
      <c r="W292">
        <f t="shared" si="130"/>
        <v>1.9935788062480884E-2</v>
      </c>
      <c r="X292">
        <f t="shared" si="131"/>
        <v>2.2399252047594683E-2</v>
      </c>
      <c r="Y292">
        <f t="shared" si="132"/>
        <v>2.4222242462860987E-2</v>
      </c>
      <c r="Z292">
        <f t="shared" si="133"/>
        <v>2.4105463442362116E-2</v>
      </c>
      <c r="AA292">
        <f t="shared" si="134"/>
        <v>2.4949196010158475E-2</v>
      </c>
      <c r="AB292">
        <f t="shared" si="135"/>
        <v>2.5506582249669656E-2</v>
      </c>
      <c r="AC292">
        <f t="shared" si="136"/>
        <v>2.6366402109045083E-2</v>
      </c>
      <c r="AE292">
        <f t="shared" si="137"/>
        <v>37.427900000000001</v>
      </c>
      <c r="AF292">
        <f t="shared" si="138"/>
        <v>2.3093651088914872E-2</v>
      </c>
      <c r="AG292">
        <f t="shared" si="139"/>
        <v>3.0870581185692648E-3</v>
      </c>
    </row>
    <row r="293" spans="1:33" x14ac:dyDescent="0.25">
      <c r="A293" s="5">
        <f>Raw_Fluorescence!A291</f>
        <v>38.000300000000003</v>
      </c>
      <c r="B293" s="5">
        <f>Raw_Fluorescence!B291</f>
        <v>8.8714099999999991</v>
      </c>
      <c r="C293" s="5">
        <f>Raw_Fluorescence!C291</f>
        <v>9.0913799999999991</v>
      </c>
      <c r="D293" s="5">
        <f>Raw_Fluorescence!D291</f>
        <v>9.1666100000000004</v>
      </c>
      <c r="E293" s="5">
        <f>Raw_Fluorescence!E291</f>
        <v>9.1705900000000007</v>
      </c>
      <c r="F293" s="5">
        <f>Raw_Fluorescence!F291</f>
        <v>9.20749</v>
      </c>
      <c r="G293" s="5">
        <f>Raw_Fluorescence!G291</f>
        <v>9.1811100000000003</v>
      </c>
      <c r="H293" s="5">
        <f>Raw_Fluorescence!H291</f>
        <v>9.1965000000000003</v>
      </c>
      <c r="I293" s="5">
        <f>Raw_Fluorescence!I291</f>
        <v>9.2153700000000001</v>
      </c>
      <c r="J293" s="7"/>
      <c r="K293" s="7">
        <f t="shared" si="119"/>
        <v>38.000300000000003</v>
      </c>
      <c r="L293" s="7">
        <f t="shared" si="120"/>
        <v>0.14090588785046698</v>
      </c>
      <c r="M293" s="7">
        <f t="shared" si="121"/>
        <v>0.16847514018691356</v>
      </c>
      <c r="N293" s="7">
        <f t="shared" si="122"/>
        <v>0.18687925233645153</v>
      </c>
      <c r="O293" s="7">
        <f t="shared" si="123"/>
        <v>0.19858214953271158</v>
      </c>
      <c r="P293" s="7">
        <f t="shared" si="124"/>
        <v>0.2215990654205573</v>
      </c>
      <c r="Q293" s="7">
        <f t="shared" si="125"/>
        <v>0.21445093457944253</v>
      </c>
      <c r="R293" s="7">
        <f t="shared" si="126"/>
        <v>0.21339822429906974</v>
      </c>
      <c r="S293" s="7">
        <f t="shared" si="127"/>
        <v>0.2255199999999995</v>
      </c>
      <c r="U293">
        <f t="shared" si="128"/>
        <v>38.000300000000003</v>
      </c>
      <c r="V293">
        <f t="shared" si="129"/>
        <v>1.6139490462455625E-2</v>
      </c>
      <c r="W293">
        <f t="shared" si="130"/>
        <v>1.8881198761368699E-2</v>
      </c>
      <c r="X293">
        <f t="shared" si="131"/>
        <v>2.0811231159138702E-2</v>
      </c>
      <c r="Y293">
        <f t="shared" si="132"/>
        <v>2.2133523826817519E-2</v>
      </c>
      <c r="Z293">
        <f t="shared" si="133"/>
        <v>2.4660778439653804E-2</v>
      </c>
      <c r="AA293">
        <f t="shared" si="134"/>
        <v>2.391648138005616E-2</v>
      </c>
      <c r="AB293">
        <f t="shared" si="135"/>
        <v>2.3755516705410897E-2</v>
      </c>
      <c r="AC293">
        <f t="shared" si="136"/>
        <v>2.5086069289253936E-2</v>
      </c>
      <c r="AE293">
        <f t="shared" si="137"/>
        <v>38.000300000000003</v>
      </c>
      <c r="AF293">
        <f t="shared" si="138"/>
        <v>2.1923036253019421E-2</v>
      </c>
      <c r="AG293">
        <f t="shared" si="139"/>
        <v>3.1353835758587728E-3</v>
      </c>
    </row>
    <row r="294" spans="1:33" x14ac:dyDescent="0.25">
      <c r="A294" s="5">
        <f>Raw_Fluorescence!A292</f>
        <v>38.581299999999999</v>
      </c>
      <c r="B294" s="5">
        <f>Raw_Fluorescence!B292</f>
        <v>8.8599700000000006</v>
      </c>
      <c r="C294" s="5">
        <f>Raw_Fluorescence!C292</f>
        <v>9.0825700000000005</v>
      </c>
      <c r="D294" s="5">
        <f>Raw_Fluorescence!D292</f>
        <v>9.1609800000000003</v>
      </c>
      <c r="E294" s="5">
        <f>Raw_Fluorescence!E292</f>
        <v>9.1659600000000001</v>
      </c>
      <c r="F294" s="5">
        <f>Raw_Fluorescence!F292</f>
        <v>9.1831099999999992</v>
      </c>
      <c r="G294" s="5">
        <f>Raw_Fluorescence!G292</f>
        <v>9.1724499999999995</v>
      </c>
      <c r="H294" s="5">
        <f>Raw_Fluorescence!H292</f>
        <v>9.1991899999999998</v>
      </c>
      <c r="I294" s="5">
        <f>Raw_Fluorescence!I292</f>
        <v>9.1986600000000003</v>
      </c>
      <c r="J294" s="7"/>
      <c r="K294" s="7">
        <f t="shared" si="119"/>
        <v>38.581299999999999</v>
      </c>
      <c r="L294" s="7">
        <f t="shared" si="120"/>
        <v>0.12946588785046842</v>
      </c>
      <c r="M294" s="7">
        <f t="shared" si="121"/>
        <v>0.15966514018691491</v>
      </c>
      <c r="N294" s="7">
        <f t="shared" si="122"/>
        <v>0.18124925233645151</v>
      </c>
      <c r="O294" s="7">
        <f t="shared" si="123"/>
        <v>0.193952149532711</v>
      </c>
      <c r="P294" s="7">
        <f t="shared" si="124"/>
        <v>0.19721906542055656</v>
      </c>
      <c r="Q294" s="7">
        <f t="shared" si="125"/>
        <v>0.20579093457944175</v>
      </c>
      <c r="R294" s="7">
        <f t="shared" si="126"/>
        <v>0.21608822429906915</v>
      </c>
      <c r="S294" s="7">
        <f t="shared" si="127"/>
        <v>0.20880999999999972</v>
      </c>
      <c r="U294">
        <f t="shared" si="128"/>
        <v>38.581299999999999</v>
      </c>
      <c r="V294">
        <f t="shared" si="129"/>
        <v>1.4829142302367315E-2</v>
      </c>
      <c r="W294">
        <f t="shared" si="130"/>
        <v>1.789385213620439E-2</v>
      </c>
      <c r="X294">
        <f t="shared" si="131"/>
        <v>2.0184263585365413E-2</v>
      </c>
      <c r="Y294">
        <f t="shared" si="132"/>
        <v>2.1617474345233593E-2</v>
      </c>
      <c r="Z294">
        <f t="shared" si="133"/>
        <v>2.1947636228436686E-2</v>
      </c>
      <c r="AA294">
        <f t="shared" si="134"/>
        <v>2.295068130481993E-2</v>
      </c>
      <c r="AB294">
        <f t="shared" si="135"/>
        <v>2.40549678379001E-2</v>
      </c>
      <c r="AC294">
        <f t="shared" si="136"/>
        <v>2.3227306351051431E-2</v>
      </c>
      <c r="AE294">
        <f t="shared" si="137"/>
        <v>38.581299999999999</v>
      </c>
      <c r="AF294">
        <f t="shared" si="138"/>
        <v>2.0838165511422358E-2</v>
      </c>
      <c r="AG294">
        <f t="shared" si="139"/>
        <v>3.1067141708216732E-3</v>
      </c>
    </row>
    <row r="295" spans="1:33" x14ac:dyDescent="0.25">
      <c r="A295" s="5">
        <f>Raw_Fluorescence!A293</f>
        <v>39.171100000000003</v>
      </c>
      <c r="B295" s="5">
        <f>Raw_Fluorescence!B293</f>
        <v>8.85745</v>
      </c>
      <c r="C295" s="5">
        <f>Raw_Fluorescence!C293</f>
        <v>9.0788700000000002</v>
      </c>
      <c r="D295" s="5">
        <f>Raw_Fluorescence!D293</f>
        <v>9.1577300000000008</v>
      </c>
      <c r="E295" s="5">
        <f>Raw_Fluorescence!E293</f>
        <v>9.1543700000000001</v>
      </c>
      <c r="F295" s="5">
        <f>Raw_Fluorescence!F293</f>
        <v>9.1903500000000005</v>
      </c>
      <c r="G295" s="5">
        <f>Raw_Fluorescence!G293</f>
        <v>9.1633099999999992</v>
      </c>
      <c r="H295" s="5">
        <f>Raw_Fluorescence!H293</f>
        <v>9.1811000000000007</v>
      </c>
      <c r="I295" s="5">
        <f>Raw_Fluorescence!I293</f>
        <v>9.1890000000000001</v>
      </c>
      <c r="J295" s="7"/>
      <c r="K295" s="7">
        <f t="shared" si="119"/>
        <v>39.171100000000003</v>
      </c>
      <c r="L295" s="7">
        <f t="shared" si="120"/>
        <v>0.1269458878504679</v>
      </c>
      <c r="M295" s="7">
        <f t="shared" si="121"/>
        <v>0.15596514018691465</v>
      </c>
      <c r="N295" s="7">
        <f t="shared" si="122"/>
        <v>0.17799925233645197</v>
      </c>
      <c r="O295" s="7">
        <f t="shared" si="123"/>
        <v>0.18236214953271102</v>
      </c>
      <c r="P295" s="7">
        <f t="shared" si="124"/>
        <v>0.20445906542055781</v>
      </c>
      <c r="Q295" s="7">
        <f t="shared" si="125"/>
        <v>0.19665093457944138</v>
      </c>
      <c r="R295" s="7">
        <f t="shared" si="126"/>
        <v>0.1979982242990701</v>
      </c>
      <c r="S295" s="7">
        <f t="shared" si="127"/>
        <v>0.19914999999999949</v>
      </c>
      <c r="U295">
        <f t="shared" si="128"/>
        <v>39.171100000000003</v>
      </c>
      <c r="V295">
        <f t="shared" si="129"/>
        <v>1.4540499176193919E-2</v>
      </c>
      <c r="W295">
        <f t="shared" si="130"/>
        <v>1.7479188967860604E-2</v>
      </c>
      <c r="X295">
        <f t="shared" si="131"/>
        <v>1.9822337366046959E-2</v>
      </c>
      <c r="Y295">
        <f t="shared" si="132"/>
        <v>2.0325678774702927E-2</v>
      </c>
      <c r="Z295">
        <f t="shared" si="133"/>
        <v>2.275334375957757E-2</v>
      </c>
      <c r="AA295">
        <f t="shared" si="134"/>
        <v>2.1931349585690752E-2</v>
      </c>
      <c r="AB295">
        <f t="shared" si="135"/>
        <v>2.2041186801940775E-2</v>
      </c>
      <c r="AC295">
        <f t="shared" si="136"/>
        <v>2.2152761169541148E-2</v>
      </c>
      <c r="AE295">
        <f t="shared" si="137"/>
        <v>39.171100000000003</v>
      </c>
      <c r="AF295">
        <f t="shared" si="138"/>
        <v>2.0130793200194331E-2</v>
      </c>
      <c r="AG295">
        <f t="shared" si="139"/>
        <v>2.8353193467153233E-3</v>
      </c>
    </row>
    <row r="296" spans="1:33" x14ac:dyDescent="0.25">
      <c r="A296" s="5">
        <f>Raw_Fluorescence!A294</f>
        <v>39.7697</v>
      </c>
      <c r="B296" s="5">
        <f>Raw_Fluorescence!B294</f>
        <v>8.8536699999999993</v>
      </c>
      <c r="C296" s="5">
        <f>Raw_Fluorescence!C294</f>
        <v>9.06921</v>
      </c>
      <c r="D296" s="5">
        <f>Raw_Fluorescence!D294</f>
        <v>9.1519700000000004</v>
      </c>
      <c r="E296" s="5">
        <f>Raw_Fluorescence!E294</f>
        <v>9.1494</v>
      </c>
      <c r="F296" s="5">
        <f>Raw_Fluorescence!F294</f>
        <v>9.1689000000000007</v>
      </c>
      <c r="G296" s="5">
        <f>Raw_Fluorescence!G294</f>
        <v>9.1526300000000003</v>
      </c>
      <c r="H296" s="5">
        <f>Raw_Fluorescence!H294</f>
        <v>9.1789699999999996</v>
      </c>
      <c r="I296" s="5">
        <f>Raw_Fluorescence!I294</f>
        <v>9.1841399999999993</v>
      </c>
      <c r="J296" s="7"/>
      <c r="K296" s="7">
        <f t="shared" si="119"/>
        <v>39.7697</v>
      </c>
      <c r="L296" s="7">
        <f t="shared" si="120"/>
        <v>0.12316588785046712</v>
      </c>
      <c r="M296" s="7">
        <f t="shared" si="121"/>
        <v>0.14630514018691443</v>
      </c>
      <c r="N296" s="7">
        <f t="shared" si="122"/>
        <v>0.17223925233645154</v>
      </c>
      <c r="O296" s="7">
        <f t="shared" si="123"/>
        <v>0.17739214953271087</v>
      </c>
      <c r="P296" s="7">
        <f t="shared" si="124"/>
        <v>0.18300906542055806</v>
      </c>
      <c r="Q296" s="7">
        <f t="shared" si="125"/>
        <v>0.18597093457944247</v>
      </c>
      <c r="R296" s="7">
        <f t="shared" si="126"/>
        <v>0.19586822429906903</v>
      </c>
      <c r="S296" s="7">
        <f t="shared" si="127"/>
        <v>0.19428999999999874</v>
      </c>
      <c r="U296">
        <f t="shared" si="128"/>
        <v>39.7697</v>
      </c>
      <c r="V296">
        <f t="shared" si="129"/>
        <v>1.4107534486933826E-2</v>
      </c>
      <c r="W296">
        <f t="shared" si="130"/>
        <v>1.6396581885103637E-2</v>
      </c>
      <c r="X296">
        <f t="shared" si="131"/>
        <v>1.9180892743500884E-2</v>
      </c>
      <c r="Y296">
        <f t="shared" si="132"/>
        <v>1.977173365084291E-2</v>
      </c>
      <c r="Z296">
        <f t="shared" si="133"/>
        <v>2.0366268270217241E-2</v>
      </c>
      <c r="AA296">
        <f t="shared" si="134"/>
        <v>2.0740270509071707E-2</v>
      </c>
      <c r="AB296">
        <f t="shared" si="135"/>
        <v>2.1804074938668486E-2</v>
      </c>
      <c r="AC296">
        <f t="shared" si="136"/>
        <v>2.1612151481948946E-2</v>
      </c>
      <c r="AE296">
        <f t="shared" si="137"/>
        <v>39.7697</v>
      </c>
      <c r="AF296">
        <f t="shared" si="138"/>
        <v>1.9247438495785956E-2</v>
      </c>
      <c r="AG296">
        <f t="shared" si="139"/>
        <v>2.6841837086825147E-3</v>
      </c>
    </row>
    <row r="297" spans="1:33" x14ac:dyDescent="0.25">
      <c r="A297" s="5">
        <f>Raw_Fluorescence!A295</f>
        <v>40.377499999999998</v>
      </c>
      <c r="B297" s="5">
        <f>Raw_Fluorescence!B295</f>
        <v>8.8451000000000004</v>
      </c>
      <c r="C297" s="5">
        <f>Raw_Fluorescence!C295</f>
        <v>9.0651299999999999</v>
      </c>
      <c r="D297" s="5">
        <f>Raw_Fluorescence!D295</f>
        <v>9.1445500000000006</v>
      </c>
      <c r="E297" s="5">
        <f>Raw_Fluorescence!E295</f>
        <v>9.1441999999999997</v>
      </c>
      <c r="F297" s="5">
        <f>Raw_Fluorescence!F295</f>
        <v>9.1663800000000002</v>
      </c>
      <c r="G297" s="5">
        <f>Raw_Fluorescence!G295</f>
        <v>9.1532099999999996</v>
      </c>
      <c r="H297" s="5">
        <f>Raw_Fluorescence!H295</f>
        <v>9.1682900000000007</v>
      </c>
      <c r="I297" s="5">
        <f>Raw_Fluorescence!I295</f>
        <v>9.1768900000000002</v>
      </c>
      <c r="J297" s="7"/>
      <c r="K297" s="7">
        <f t="shared" si="119"/>
        <v>40.377499999999998</v>
      </c>
      <c r="L297" s="7">
        <f t="shared" si="120"/>
        <v>0.11459588785046826</v>
      </c>
      <c r="M297" s="7">
        <f t="shared" si="121"/>
        <v>0.14222514018691435</v>
      </c>
      <c r="N297" s="7">
        <f t="shared" si="122"/>
        <v>0.16481925233645178</v>
      </c>
      <c r="O297" s="7">
        <f t="shared" si="123"/>
        <v>0.17219214953271056</v>
      </c>
      <c r="P297" s="7">
        <f t="shared" si="124"/>
        <v>0.18048906542055754</v>
      </c>
      <c r="Q297" s="7">
        <f t="shared" si="125"/>
        <v>0.18655093457944183</v>
      </c>
      <c r="R297" s="7">
        <f t="shared" si="126"/>
        <v>0.18518822429907011</v>
      </c>
      <c r="S297" s="7">
        <f t="shared" si="127"/>
        <v>0.18703999999999965</v>
      </c>
      <c r="U297">
        <f t="shared" si="128"/>
        <v>40.377499999999998</v>
      </c>
      <c r="V297">
        <f t="shared" si="129"/>
        <v>1.3125918776098448E-2</v>
      </c>
      <c r="W297">
        <f t="shared" si="130"/>
        <v>1.59393316886597E-2</v>
      </c>
      <c r="X297">
        <f t="shared" si="131"/>
        <v>1.8354587344318357E-2</v>
      </c>
      <c r="Y297">
        <f t="shared" si="132"/>
        <v>1.9192153239560784E-2</v>
      </c>
      <c r="Z297">
        <f t="shared" si="133"/>
        <v>2.0085828632306318E-2</v>
      </c>
      <c r="AA297">
        <f t="shared" si="134"/>
        <v>2.0804954578775674E-2</v>
      </c>
      <c r="AB297">
        <f t="shared" si="135"/>
        <v>2.061517601859969E-2</v>
      </c>
      <c r="AC297">
        <f t="shared" si="136"/>
        <v>2.0805686413010189E-2</v>
      </c>
      <c r="AE297">
        <f t="shared" si="137"/>
        <v>40.377499999999998</v>
      </c>
      <c r="AF297">
        <f t="shared" si="138"/>
        <v>1.8615454586416148E-2</v>
      </c>
      <c r="AG297">
        <f t="shared" si="139"/>
        <v>2.7632584684215739E-3</v>
      </c>
    </row>
    <row r="298" spans="1:33" x14ac:dyDescent="0.25">
      <c r="A298" s="5">
        <f>Raw_Fluorescence!A296</f>
        <v>40.994399999999999</v>
      </c>
      <c r="B298" s="5">
        <f>Raw_Fluorescence!B296</f>
        <v>8.8464700000000001</v>
      </c>
      <c r="C298" s="5">
        <f>Raw_Fluorescence!C296</f>
        <v>9.0622000000000007</v>
      </c>
      <c r="D298" s="5">
        <f>Raw_Fluorescence!D296</f>
        <v>9.1356699999999993</v>
      </c>
      <c r="E298" s="5">
        <f>Raw_Fluorescence!E296</f>
        <v>9.14175</v>
      </c>
      <c r="F298" s="5">
        <f>Raw_Fluorescence!F296</f>
        <v>9.1584599999999998</v>
      </c>
      <c r="G298" s="5">
        <f>Raw_Fluorescence!G296</f>
        <v>9.1388800000000003</v>
      </c>
      <c r="H298" s="5">
        <f>Raw_Fluorescence!H296</f>
        <v>9.1523900000000005</v>
      </c>
      <c r="I298" s="5">
        <f>Raw_Fluorescence!I296</f>
        <v>9.1708099999999995</v>
      </c>
      <c r="J298" s="7"/>
      <c r="K298" s="7">
        <f t="shared" si="119"/>
        <v>40.994399999999999</v>
      </c>
      <c r="L298" s="7">
        <f t="shared" si="120"/>
        <v>0.11596588785046791</v>
      </c>
      <c r="M298" s="7">
        <f t="shared" si="121"/>
        <v>0.13929514018691513</v>
      </c>
      <c r="N298" s="7">
        <f t="shared" si="122"/>
        <v>0.15593925233645045</v>
      </c>
      <c r="O298" s="7">
        <f t="shared" si="123"/>
        <v>0.16974214953271094</v>
      </c>
      <c r="P298" s="7">
        <f t="shared" si="124"/>
        <v>0.17256906542055717</v>
      </c>
      <c r="Q298" s="7">
        <f t="shared" si="125"/>
        <v>0.17222093457944254</v>
      </c>
      <c r="R298" s="7">
        <f t="shared" si="126"/>
        <v>0.16928822429906987</v>
      </c>
      <c r="S298" s="7">
        <f t="shared" si="127"/>
        <v>0.1809599999999989</v>
      </c>
      <c r="U298">
        <f t="shared" si="128"/>
        <v>40.994399999999999</v>
      </c>
      <c r="V298">
        <f t="shared" si="129"/>
        <v>1.3282839840724389E-2</v>
      </c>
      <c r="W298">
        <f t="shared" si="130"/>
        <v>1.5610963287782165E-2</v>
      </c>
      <c r="X298">
        <f t="shared" si="131"/>
        <v>1.7365693551226417E-2</v>
      </c>
      <c r="Y298">
        <f t="shared" si="132"/>
        <v>1.8919081699629837E-2</v>
      </c>
      <c r="Z298">
        <f t="shared" si="133"/>
        <v>1.9204446913157838E-2</v>
      </c>
      <c r="AA298">
        <f t="shared" si="134"/>
        <v>1.9206811960053593E-2</v>
      </c>
      <c r="AB298">
        <f t="shared" si="135"/>
        <v>1.8845186053328522E-2</v>
      </c>
      <c r="AC298">
        <f t="shared" si="136"/>
        <v>2.0129368120713791E-2</v>
      </c>
      <c r="AE298">
        <f t="shared" si="137"/>
        <v>40.994399999999999</v>
      </c>
      <c r="AF298">
        <f t="shared" si="138"/>
        <v>1.782054892832707E-2</v>
      </c>
      <c r="AG298">
        <f t="shared" si="139"/>
        <v>2.3023021477559772E-3</v>
      </c>
    </row>
    <row r="299" spans="1:33" x14ac:dyDescent="0.25">
      <c r="A299" s="5">
        <f>Raw_Fluorescence!A297</f>
        <v>41.620600000000003</v>
      </c>
      <c r="B299" s="5">
        <f>Raw_Fluorescence!B297</f>
        <v>8.8400800000000004</v>
      </c>
      <c r="C299" s="5">
        <f>Raw_Fluorescence!C297</f>
        <v>9.05748</v>
      </c>
      <c r="D299" s="5">
        <f>Raw_Fluorescence!D297</f>
        <v>9.1248799999999992</v>
      </c>
      <c r="E299" s="5">
        <f>Raw_Fluorescence!E297</f>
        <v>9.1274300000000004</v>
      </c>
      <c r="F299" s="5">
        <f>Raw_Fluorescence!F297</f>
        <v>9.1450999999999993</v>
      </c>
      <c r="G299" s="5">
        <f>Raw_Fluorescence!G297</f>
        <v>9.1302800000000008</v>
      </c>
      <c r="H299" s="5">
        <f>Raw_Fluorescence!H297</f>
        <v>9.1465300000000003</v>
      </c>
      <c r="I299" s="5">
        <f>Raw_Fluorescence!I297</f>
        <v>9.1672999999999991</v>
      </c>
      <c r="J299" s="7"/>
      <c r="K299" s="7">
        <f t="shared" si="119"/>
        <v>41.620600000000003</v>
      </c>
      <c r="L299" s="7">
        <f t="shared" si="120"/>
        <v>0.10957588785046823</v>
      </c>
      <c r="M299" s="7">
        <f t="shared" si="121"/>
        <v>0.13457514018691441</v>
      </c>
      <c r="N299" s="7">
        <f t="shared" si="122"/>
        <v>0.14514925233645037</v>
      </c>
      <c r="O299" s="7">
        <f t="shared" si="123"/>
        <v>0.15542214953271127</v>
      </c>
      <c r="P299" s="7">
        <f t="shared" si="124"/>
        <v>0.15920906542055668</v>
      </c>
      <c r="Q299" s="7">
        <f t="shared" si="125"/>
        <v>0.16362093457944304</v>
      </c>
      <c r="R299" s="7">
        <f t="shared" si="126"/>
        <v>0.16342822429906967</v>
      </c>
      <c r="S299" s="7">
        <f t="shared" si="127"/>
        <v>0.17744999999999855</v>
      </c>
      <c r="U299">
        <f t="shared" si="128"/>
        <v>41.620600000000003</v>
      </c>
      <c r="V299">
        <f t="shared" si="129"/>
        <v>1.2550923342213468E-2</v>
      </c>
      <c r="W299">
        <f t="shared" si="130"/>
        <v>1.5081987570327344E-2</v>
      </c>
      <c r="X299">
        <f t="shared" si="131"/>
        <v>1.6164098503088972E-2</v>
      </c>
      <c r="Y299">
        <f t="shared" si="132"/>
        <v>1.7323006413176113E-2</v>
      </c>
      <c r="Z299">
        <f t="shared" si="133"/>
        <v>1.7717671689947791E-2</v>
      </c>
      <c r="AA299">
        <f t="shared" si="134"/>
        <v>1.8247703340304133E-2</v>
      </c>
      <c r="AB299">
        <f t="shared" si="135"/>
        <v>1.8192850129021023E-2</v>
      </c>
      <c r="AC299">
        <f t="shared" si="136"/>
        <v>1.9738927790786114E-2</v>
      </c>
      <c r="AE299">
        <f t="shared" si="137"/>
        <v>41.620600000000003</v>
      </c>
      <c r="AF299">
        <f t="shared" si="138"/>
        <v>1.6877146097358121E-2</v>
      </c>
      <c r="AG299">
        <f t="shared" si="139"/>
        <v>2.2409120510880204E-3</v>
      </c>
    </row>
    <row r="300" spans="1:33" x14ac:dyDescent="0.25">
      <c r="A300" s="5">
        <f>Raw_Fluorescence!A298</f>
        <v>42.2562</v>
      </c>
      <c r="B300" s="5">
        <f>Raw_Fluorescence!B298</f>
        <v>8.8182700000000001</v>
      </c>
      <c r="C300" s="5">
        <f>Raw_Fluorescence!C298</f>
        <v>9.03965</v>
      </c>
      <c r="D300" s="5">
        <f>Raw_Fluorescence!D298</f>
        <v>9.1121599999999994</v>
      </c>
      <c r="E300" s="5">
        <f>Raw_Fluorescence!E298</f>
        <v>9.1174199999999992</v>
      </c>
      <c r="F300" s="5">
        <f>Raw_Fluorescence!F298</f>
        <v>9.1373800000000003</v>
      </c>
      <c r="G300" s="5">
        <f>Raw_Fluorescence!G298</f>
        <v>9.1260100000000008</v>
      </c>
      <c r="H300" s="5">
        <f>Raw_Fluorescence!H298</f>
        <v>9.1434099999999994</v>
      </c>
      <c r="I300" s="5">
        <f>Raw_Fluorescence!I298</f>
        <v>9.1544399999999992</v>
      </c>
      <c r="J300" s="7"/>
      <c r="K300" s="7">
        <f t="shared" si="119"/>
        <v>42.2562</v>
      </c>
      <c r="L300" s="7">
        <f t="shared" si="120"/>
        <v>8.7765887850467905E-2</v>
      </c>
      <c r="M300" s="7">
        <f t="shared" si="121"/>
        <v>0.1167451401869144</v>
      </c>
      <c r="N300" s="7">
        <f t="shared" si="122"/>
        <v>0.13242925233645053</v>
      </c>
      <c r="O300" s="7">
        <f t="shared" si="123"/>
        <v>0.14541214953271009</v>
      </c>
      <c r="P300" s="7">
        <f t="shared" si="124"/>
        <v>0.15148906542055762</v>
      </c>
      <c r="Q300" s="7">
        <f t="shared" si="125"/>
        <v>0.15935093457944305</v>
      </c>
      <c r="R300" s="7">
        <f t="shared" si="126"/>
        <v>0.16030822429906877</v>
      </c>
      <c r="S300" s="7">
        <f t="shared" si="127"/>
        <v>0.16458999999999868</v>
      </c>
      <c r="U300">
        <f t="shared" si="128"/>
        <v>42.2562</v>
      </c>
      <c r="V300">
        <f t="shared" si="129"/>
        <v>1.0052785809737064E-2</v>
      </c>
      <c r="W300">
        <f t="shared" si="130"/>
        <v>1.3083759383416752E-2</v>
      </c>
      <c r="X300">
        <f t="shared" si="131"/>
        <v>1.4747574961633179E-2</v>
      </c>
      <c r="Y300">
        <f t="shared" si="132"/>
        <v>1.6207314121457952E-2</v>
      </c>
      <c r="Z300">
        <f t="shared" si="133"/>
        <v>1.6858547084919365E-2</v>
      </c>
      <c r="AA300">
        <f t="shared" si="134"/>
        <v>1.7771494758172687E-2</v>
      </c>
      <c r="AB300">
        <f t="shared" si="135"/>
        <v>1.7845531343382813E-2</v>
      </c>
      <c r="AC300">
        <f t="shared" si="136"/>
        <v>1.8308425613330442E-2</v>
      </c>
      <c r="AE300">
        <f t="shared" si="137"/>
        <v>42.2562</v>
      </c>
      <c r="AF300">
        <f t="shared" si="138"/>
        <v>1.5609429134506284E-2</v>
      </c>
      <c r="AG300">
        <f t="shared" si="139"/>
        <v>2.8504413267202737E-3</v>
      </c>
    </row>
    <row r="301" spans="1:33" x14ac:dyDescent="0.25">
      <c r="A301" s="5">
        <f>Raw_Fluorescence!A299</f>
        <v>42.901499999999999</v>
      </c>
      <c r="B301" s="5">
        <f>Raw_Fluorescence!B299</f>
        <v>8.8213500000000007</v>
      </c>
      <c r="C301" s="5">
        <f>Raw_Fluorescence!C299</f>
        <v>9.0374199999999991</v>
      </c>
      <c r="D301" s="5">
        <f>Raw_Fluorescence!D299</f>
        <v>9.1088400000000007</v>
      </c>
      <c r="E301" s="5">
        <f>Raw_Fluorescence!E299</f>
        <v>9.1156500000000005</v>
      </c>
      <c r="F301" s="5">
        <f>Raw_Fluorescence!F299</f>
        <v>9.1300100000000004</v>
      </c>
      <c r="G301" s="5">
        <f>Raw_Fluorescence!G299</f>
        <v>9.1177299999999999</v>
      </c>
      <c r="H301" s="5">
        <f>Raw_Fluorescence!H299</f>
        <v>9.13232</v>
      </c>
      <c r="I301" s="5">
        <f>Raw_Fluorescence!I299</f>
        <v>9.1530500000000004</v>
      </c>
      <c r="J301" s="7"/>
      <c r="K301" s="7">
        <f t="shared" si="119"/>
        <v>42.901499999999999</v>
      </c>
      <c r="L301" s="7">
        <f t="shared" si="120"/>
        <v>9.0845887850468543E-2</v>
      </c>
      <c r="M301" s="7">
        <f t="shared" si="121"/>
        <v>0.11451514018691356</v>
      </c>
      <c r="N301" s="7">
        <f t="shared" si="122"/>
        <v>0.12910925233645187</v>
      </c>
      <c r="O301" s="7">
        <f t="shared" si="123"/>
        <v>0.14364214953271137</v>
      </c>
      <c r="P301" s="7">
        <f t="shared" si="124"/>
        <v>0.14411906542055775</v>
      </c>
      <c r="Q301" s="7">
        <f t="shared" si="125"/>
        <v>0.1510709345794421</v>
      </c>
      <c r="R301" s="7">
        <f t="shared" si="126"/>
        <v>0.14921822429906939</v>
      </c>
      <c r="S301" s="7">
        <f t="shared" si="127"/>
        <v>0.16319999999999979</v>
      </c>
      <c r="U301">
        <f t="shared" si="128"/>
        <v>42.901499999999999</v>
      </c>
      <c r="V301">
        <f t="shared" si="129"/>
        <v>1.0405571852837881E-2</v>
      </c>
      <c r="W301">
        <f t="shared" si="130"/>
        <v>1.2833840771144609E-2</v>
      </c>
      <c r="X301">
        <f t="shared" si="131"/>
        <v>1.437785340836027E-2</v>
      </c>
      <c r="Y301">
        <f t="shared" si="132"/>
        <v>1.6010033866079382E-2</v>
      </c>
      <c r="Z301">
        <f t="shared" si="133"/>
        <v>1.6038372429600694E-2</v>
      </c>
      <c r="AA301">
        <f t="shared" si="134"/>
        <v>1.6848073901018397E-2</v>
      </c>
      <c r="AB301">
        <f t="shared" si="135"/>
        <v>1.6610991172637164E-2</v>
      </c>
      <c r="AC301">
        <f t="shared" si="136"/>
        <v>1.8153806793216772E-2</v>
      </c>
      <c r="AE301">
        <f t="shared" si="137"/>
        <v>42.901499999999999</v>
      </c>
      <c r="AF301">
        <f t="shared" si="138"/>
        <v>1.5159818024361896E-2</v>
      </c>
      <c r="AG301">
        <f t="shared" si="139"/>
        <v>2.5082521086108359E-3</v>
      </c>
    </row>
    <row r="302" spans="1:33" x14ac:dyDescent="0.25">
      <c r="A302" s="5">
        <f>Raw_Fluorescence!A300</f>
        <v>43.5565</v>
      </c>
      <c r="B302" s="5">
        <f>Raw_Fluorescence!B300</f>
        <v>8.8165899999999997</v>
      </c>
      <c r="C302" s="5">
        <f>Raw_Fluorescence!C300</f>
        <v>9.0297199999999993</v>
      </c>
      <c r="D302" s="5">
        <f>Raw_Fluorescence!D300</f>
        <v>9.1045999999999996</v>
      </c>
      <c r="E302" s="5">
        <f>Raw_Fluorescence!E300</f>
        <v>9.1225100000000001</v>
      </c>
      <c r="F302" s="5">
        <f>Raw_Fluorescence!F300</f>
        <v>9.1237600000000008</v>
      </c>
      <c r="G302" s="5">
        <f>Raw_Fluorescence!G300</f>
        <v>9.1117600000000003</v>
      </c>
      <c r="H302" s="5">
        <f>Raw_Fluorescence!H300</f>
        <v>9.1258800000000004</v>
      </c>
      <c r="I302" s="5">
        <f>Raw_Fluorescence!I300</f>
        <v>9.1417999999999999</v>
      </c>
      <c r="J302" s="7"/>
      <c r="K302" s="7">
        <f t="shared" si="119"/>
        <v>43.5565</v>
      </c>
      <c r="L302" s="7">
        <f t="shared" si="120"/>
        <v>8.6085887850467557E-2</v>
      </c>
      <c r="M302" s="7">
        <f t="shared" si="121"/>
        <v>0.10681514018691374</v>
      </c>
      <c r="N302" s="7">
        <f t="shared" si="122"/>
        <v>0.12486925233645074</v>
      </c>
      <c r="O302" s="7">
        <f t="shared" si="123"/>
        <v>0.15050214953271102</v>
      </c>
      <c r="P302" s="7">
        <f t="shared" si="124"/>
        <v>0.1378690654205581</v>
      </c>
      <c r="Q302" s="7">
        <f t="shared" si="125"/>
        <v>0.14510093457944251</v>
      </c>
      <c r="R302" s="7">
        <f t="shared" si="126"/>
        <v>0.14277822429906983</v>
      </c>
      <c r="S302" s="7">
        <f t="shared" si="127"/>
        <v>0.15194999999999936</v>
      </c>
      <c r="U302">
        <f t="shared" si="128"/>
        <v>43.5565</v>
      </c>
      <c r="V302">
        <f t="shared" si="129"/>
        <v>9.8603570589548013E-3</v>
      </c>
      <c r="W302">
        <f t="shared" si="130"/>
        <v>1.1970893096483299E-2</v>
      </c>
      <c r="X302">
        <f t="shared" si="131"/>
        <v>1.3905678894541541E-2</v>
      </c>
      <c r="Y302">
        <f t="shared" si="132"/>
        <v>1.6774634177886102E-2</v>
      </c>
      <c r="Z302">
        <f t="shared" si="133"/>
        <v>1.5342837613353543E-2</v>
      </c>
      <c r="AA302">
        <f t="shared" si="134"/>
        <v>1.6182274080099299E-2</v>
      </c>
      <c r="AB302">
        <f t="shared" si="135"/>
        <v>1.58940895766406E-2</v>
      </c>
      <c r="AC302">
        <f t="shared" si="136"/>
        <v>1.6902395479346081E-2</v>
      </c>
      <c r="AE302">
        <f t="shared" si="137"/>
        <v>43.5565</v>
      </c>
      <c r="AF302">
        <f t="shared" si="138"/>
        <v>1.4604144997163157E-2</v>
      </c>
      <c r="AG302">
        <f t="shared" si="139"/>
        <v>2.5246920105196509E-3</v>
      </c>
    </row>
    <row r="303" spans="1:33" x14ac:dyDescent="0.25">
      <c r="A303" s="5">
        <f>Raw_Fluorescence!A301</f>
        <v>44.221400000000003</v>
      </c>
      <c r="B303" s="5">
        <f>Raw_Fluorescence!B301</f>
        <v>8.8079999999999998</v>
      </c>
      <c r="C303" s="5">
        <f>Raw_Fluorescence!C301</f>
        <v>9.0275200000000009</v>
      </c>
      <c r="D303" s="5">
        <f>Raw_Fluorescence!D301</f>
        <v>9.1040399999999995</v>
      </c>
      <c r="E303" s="5">
        <f>Raw_Fluorescence!E301</f>
        <v>9.1024499999999993</v>
      </c>
      <c r="F303" s="5">
        <f>Raw_Fluorescence!F301</f>
        <v>9.1140500000000007</v>
      </c>
      <c r="G303" s="5">
        <f>Raw_Fluorescence!G301</f>
        <v>9.1096800000000009</v>
      </c>
      <c r="H303" s="5">
        <f>Raw_Fluorescence!H301</f>
        <v>9.1219699999999992</v>
      </c>
      <c r="I303" s="5">
        <f>Raw_Fluorescence!I301</f>
        <v>9.1321100000000008</v>
      </c>
      <c r="J303" s="7"/>
      <c r="K303" s="7">
        <f t="shared" si="119"/>
        <v>44.221400000000003</v>
      </c>
      <c r="L303" s="7">
        <f t="shared" si="120"/>
        <v>7.7495887850467682E-2</v>
      </c>
      <c r="M303" s="7">
        <f t="shared" si="121"/>
        <v>0.10461514018691531</v>
      </c>
      <c r="N303" s="7">
        <f t="shared" si="122"/>
        <v>0.12430925233645063</v>
      </c>
      <c r="O303" s="7">
        <f t="shared" si="123"/>
        <v>0.13044214953271016</v>
      </c>
      <c r="P303" s="7">
        <f t="shared" si="124"/>
        <v>0.12815906542055799</v>
      </c>
      <c r="Q303" s="7">
        <f t="shared" si="125"/>
        <v>0.14302093457944309</v>
      </c>
      <c r="R303" s="7">
        <f t="shared" si="126"/>
        <v>0.13886822429906864</v>
      </c>
      <c r="S303" s="7">
        <f t="shared" si="127"/>
        <v>0.14226000000000028</v>
      </c>
      <c r="U303">
        <f t="shared" si="128"/>
        <v>44.221400000000003</v>
      </c>
      <c r="V303">
        <f t="shared" si="129"/>
        <v>8.8764505296576122E-3</v>
      </c>
      <c r="W303">
        <f t="shared" si="130"/>
        <v>1.1724336618008809E-2</v>
      </c>
      <c r="X303">
        <f t="shared" si="131"/>
        <v>1.3843316222905109E-2</v>
      </c>
      <c r="Y303">
        <f t="shared" si="132"/>
        <v>1.4538791283593934E-2</v>
      </c>
      <c r="Z303">
        <f t="shared" si="133"/>
        <v>1.4262254722831899E-2</v>
      </c>
      <c r="AA303">
        <f t="shared" si="134"/>
        <v>1.5950303623229713E-2</v>
      </c>
      <c r="AB303">
        <f t="shared" si="135"/>
        <v>1.545882789335681E-2</v>
      </c>
      <c r="AC303">
        <f t="shared" si="136"/>
        <v>1.5824513200998935E-2</v>
      </c>
      <c r="AE303">
        <f t="shared" si="137"/>
        <v>44.221400000000003</v>
      </c>
      <c r="AF303">
        <f t="shared" si="138"/>
        <v>1.3809849261822854E-2</v>
      </c>
      <c r="AG303">
        <f t="shared" si="139"/>
        <v>2.4137842084907195E-3</v>
      </c>
    </row>
    <row r="304" spans="1:33" x14ac:dyDescent="0.25">
      <c r="A304" s="5">
        <f>Raw_Fluorescence!A302</f>
        <v>44.896299999999997</v>
      </c>
      <c r="B304" s="5">
        <f>Raw_Fluorescence!B302</f>
        <v>8.8043800000000001</v>
      </c>
      <c r="C304" s="5">
        <f>Raw_Fluorescence!C302</f>
        <v>9.02834</v>
      </c>
      <c r="D304" s="5">
        <f>Raw_Fluorescence!D302</f>
        <v>9.09361</v>
      </c>
      <c r="E304" s="5">
        <f>Raw_Fluorescence!E302</f>
        <v>9.1009899999999995</v>
      </c>
      <c r="F304" s="5">
        <f>Raw_Fluorescence!F302</f>
        <v>9.1078799999999998</v>
      </c>
      <c r="G304" s="5">
        <f>Raw_Fluorescence!G302</f>
        <v>9.09816</v>
      </c>
      <c r="H304" s="5">
        <f>Raw_Fluorescence!H302</f>
        <v>9.1156400000000009</v>
      </c>
      <c r="I304" s="5">
        <f>Raw_Fluorescence!I302</f>
        <v>9.1333199999999994</v>
      </c>
      <c r="J304" s="7"/>
      <c r="K304" s="7">
        <f t="shared" si="119"/>
        <v>44.896299999999997</v>
      </c>
      <c r="L304" s="7">
        <f t="shared" si="120"/>
        <v>7.3875887850467947E-2</v>
      </c>
      <c r="M304" s="7">
        <f t="shared" si="121"/>
        <v>0.10543514018691447</v>
      </c>
      <c r="N304" s="7">
        <f t="shared" si="122"/>
        <v>0.11387925233645113</v>
      </c>
      <c r="O304" s="7">
        <f t="shared" si="123"/>
        <v>0.12898214953271037</v>
      </c>
      <c r="P304" s="7">
        <f t="shared" si="124"/>
        <v>0.1219890654205571</v>
      </c>
      <c r="Q304" s="7">
        <f t="shared" si="125"/>
        <v>0.13150093457944223</v>
      </c>
      <c r="R304" s="7">
        <f t="shared" si="126"/>
        <v>0.13253822429907025</v>
      </c>
      <c r="S304" s="7">
        <f t="shared" si="127"/>
        <v>0.14346999999999888</v>
      </c>
      <c r="U304">
        <f t="shared" si="128"/>
        <v>44.896299999999997</v>
      </c>
      <c r="V304">
        <f t="shared" si="129"/>
        <v>8.461812388091185E-3</v>
      </c>
      <c r="W304">
        <f t="shared" si="130"/>
        <v>1.1816234941803817E-2</v>
      </c>
      <c r="X304">
        <f t="shared" si="131"/>
        <v>1.2681811463676855E-2</v>
      </c>
      <c r="Y304">
        <f t="shared" si="132"/>
        <v>1.4376062937349368E-2</v>
      </c>
      <c r="Z304">
        <f t="shared" si="133"/>
        <v>1.3575622752232572E-2</v>
      </c>
      <c r="AA304">
        <f t="shared" si="134"/>
        <v>1.4665544169797708E-2</v>
      </c>
      <c r="AB304">
        <f t="shared" si="135"/>
        <v>1.4754171510956593E-2</v>
      </c>
      <c r="AC304">
        <f t="shared" si="136"/>
        <v>1.5959109440090644E-2</v>
      </c>
      <c r="AE304">
        <f t="shared" si="137"/>
        <v>44.896299999999997</v>
      </c>
      <c r="AF304">
        <f t="shared" si="138"/>
        <v>1.3286296200499842E-2</v>
      </c>
      <c r="AG304">
        <f t="shared" si="139"/>
        <v>2.3383248232575742E-3</v>
      </c>
    </row>
    <row r="305" spans="1:33" x14ac:dyDescent="0.25">
      <c r="A305" s="5">
        <f>Raw_Fluorescence!A303</f>
        <v>45.581400000000002</v>
      </c>
      <c r="B305" s="5">
        <f>Raw_Fluorescence!B303</f>
        <v>8.8035999999999994</v>
      </c>
      <c r="C305" s="5">
        <f>Raw_Fluorescence!C303</f>
        <v>9.0227199999999996</v>
      </c>
      <c r="D305" s="5">
        <f>Raw_Fluorescence!D303</f>
        <v>9.0870200000000008</v>
      </c>
      <c r="E305" s="5">
        <f>Raw_Fluorescence!E303</f>
        <v>9.0907999999999998</v>
      </c>
      <c r="F305" s="5">
        <f>Raw_Fluorescence!F303</f>
        <v>9.1104599999999998</v>
      </c>
      <c r="G305" s="5">
        <f>Raw_Fluorescence!G303</f>
        <v>9.0930400000000002</v>
      </c>
      <c r="H305" s="5">
        <f>Raw_Fluorescence!H303</f>
        <v>9.1052700000000009</v>
      </c>
      <c r="I305" s="5">
        <f>Raw_Fluorescence!I303</f>
        <v>9.1204499999999999</v>
      </c>
      <c r="J305" s="7"/>
      <c r="K305" s="7">
        <f t="shared" si="119"/>
        <v>45.581400000000002</v>
      </c>
      <c r="L305" s="7">
        <f t="shared" si="120"/>
        <v>7.3095887850467278E-2</v>
      </c>
      <c r="M305" s="7">
        <f t="shared" si="121"/>
        <v>9.9815140186914064E-2</v>
      </c>
      <c r="N305" s="7">
        <f t="shared" si="122"/>
        <v>0.10728925233645192</v>
      </c>
      <c r="O305" s="7">
        <f t="shared" si="123"/>
        <v>0.11879214953271067</v>
      </c>
      <c r="P305" s="7">
        <f t="shared" si="124"/>
        <v>0.12456906542055712</v>
      </c>
      <c r="Q305" s="7">
        <f t="shared" si="125"/>
        <v>0.12638093457944244</v>
      </c>
      <c r="R305" s="7">
        <f t="shared" si="126"/>
        <v>0.12216822429907026</v>
      </c>
      <c r="S305" s="7">
        <f t="shared" si="127"/>
        <v>0.13059999999999938</v>
      </c>
      <c r="U305">
        <f t="shared" si="128"/>
        <v>45.581400000000002</v>
      </c>
      <c r="V305">
        <f t="shared" si="129"/>
        <v>8.3724704680850758E-3</v>
      </c>
      <c r="W305">
        <f t="shared" si="130"/>
        <v>1.1186395210427578E-2</v>
      </c>
      <c r="X305">
        <f t="shared" si="131"/>
        <v>1.1947936452812651E-2</v>
      </c>
      <c r="Y305">
        <f t="shared" si="132"/>
        <v>1.3240308246779299E-2</v>
      </c>
      <c r="Z305">
        <f t="shared" si="133"/>
        <v>1.3862739524379416E-2</v>
      </c>
      <c r="AA305">
        <f t="shared" si="134"/>
        <v>1.4094539968272438E-2</v>
      </c>
      <c r="AB305">
        <f t="shared" si="135"/>
        <v>1.3599781829204285E-2</v>
      </c>
      <c r="AC305">
        <f t="shared" si="136"/>
        <v>1.4527494897022684E-2</v>
      </c>
      <c r="AE305">
        <f t="shared" si="137"/>
        <v>45.581400000000002</v>
      </c>
      <c r="AF305">
        <f t="shared" si="138"/>
        <v>1.2603958324622926E-2</v>
      </c>
      <c r="AG305">
        <f t="shared" si="139"/>
        <v>2.044096088227814E-3</v>
      </c>
    </row>
    <row r="306" spans="1:33" x14ac:dyDescent="0.25">
      <c r="A306" s="5">
        <f>Raw_Fluorescence!A304</f>
        <v>46.276800000000001</v>
      </c>
      <c r="B306" s="5">
        <f>Raw_Fluorescence!B304</f>
        <v>8.7977399999999992</v>
      </c>
      <c r="C306" s="5">
        <f>Raw_Fluorescence!C304</f>
        <v>9.0089500000000005</v>
      </c>
      <c r="D306" s="5">
        <f>Raw_Fluorescence!D304</f>
        <v>9.0850799999999996</v>
      </c>
      <c r="E306" s="5">
        <f>Raw_Fluorescence!E304</f>
        <v>9.0806199999999997</v>
      </c>
      <c r="F306" s="5">
        <f>Raw_Fluorescence!F304</f>
        <v>9.0953199999999992</v>
      </c>
      <c r="G306" s="5">
        <f>Raw_Fluorescence!G304</f>
        <v>9.0828500000000005</v>
      </c>
      <c r="H306" s="5">
        <f>Raw_Fluorescence!H304</f>
        <v>9.1039399999999997</v>
      </c>
      <c r="I306" s="5">
        <f>Raw_Fluorescence!I304</f>
        <v>9.1106499999999997</v>
      </c>
      <c r="J306" s="7"/>
      <c r="K306" s="7">
        <f t="shared" si="119"/>
        <v>46.276800000000001</v>
      </c>
      <c r="L306" s="7">
        <f t="shared" si="120"/>
        <v>6.723588785046708E-2</v>
      </c>
      <c r="M306" s="7">
        <f t="shared" si="121"/>
        <v>8.6045140186914892E-2</v>
      </c>
      <c r="N306" s="7">
        <f t="shared" si="122"/>
        <v>0.10534925233645076</v>
      </c>
      <c r="O306" s="7">
        <f t="shared" si="123"/>
        <v>0.10861214953271059</v>
      </c>
      <c r="P306" s="7">
        <f t="shared" si="124"/>
        <v>0.10942906542055653</v>
      </c>
      <c r="Q306" s="7">
        <f t="shared" si="125"/>
        <v>0.11619093457944274</v>
      </c>
      <c r="R306" s="7">
        <f t="shared" si="126"/>
        <v>0.1208382242990691</v>
      </c>
      <c r="S306" s="7">
        <f t="shared" si="127"/>
        <v>0.12079999999999913</v>
      </c>
      <c r="U306">
        <f t="shared" si="128"/>
        <v>46.276800000000001</v>
      </c>
      <c r="V306">
        <f t="shared" si="129"/>
        <v>7.7012606588089646E-3</v>
      </c>
      <c r="W306">
        <f t="shared" si="130"/>
        <v>9.6431757974294197E-3</v>
      </c>
      <c r="X306">
        <f t="shared" si="131"/>
        <v>1.1731894340357783E-2</v>
      </c>
      <c r="Y306">
        <f t="shared" si="132"/>
        <v>1.2105668133923194E-2</v>
      </c>
      <c r="Z306">
        <f t="shared" si="133"/>
        <v>1.2177875985502157E-2</v>
      </c>
      <c r="AA306">
        <f t="shared" si="134"/>
        <v>1.2958107778127404E-2</v>
      </c>
      <c r="AB306">
        <f t="shared" si="135"/>
        <v>1.3451726064813551E-2</v>
      </c>
      <c r="AC306">
        <f t="shared" si="136"/>
        <v>1.3437376596939785E-2</v>
      </c>
      <c r="AE306">
        <f t="shared" si="137"/>
        <v>46.276800000000001</v>
      </c>
      <c r="AF306">
        <f t="shared" si="138"/>
        <v>1.1650885669487783E-2</v>
      </c>
      <c r="AG306">
        <f t="shared" si="139"/>
        <v>2.0094402400330606E-3</v>
      </c>
    </row>
    <row r="307" spans="1:33" x14ac:dyDescent="0.25">
      <c r="A307" s="5">
        <f>Raw_Fluorescence!A305</f>
        <v>46.982700000000001</v>
      </c>
      <c r="B307" s="5">
        <f>Raw_Fluorescence!B305</f>
        <v>8.7954500000000007</v>
      </c>
      <c r="C307" s="5">
        <f>Raw_Fluorescence!C305</f>
        <v>9.0078099999999992</v>
      </c>
      <c r="D307" s="5">
        <f>Raw_Fluorescence!D305</f>
        <v>9.06968</v>
      </c>
      <c r="E307" s="5">
        <f>Raw_Fluorescence!E305</f>
        <v>9.0700400000000005</v>
      </c>
      <c r="F307" s="5">
        <f>Raw_Fluorescence!F305</f>
        <v>9.1007499999999997</v>
      </c>
      <c r="G307" s="5">
        <f>Raw_Fluorescence!G305</f>
        <v>9.0753699999999995</v>
      </c>
      <c r="H307" s="5">
        <f>Raw_Fluorescence!H305</f>
        <v>9.0963200000000004</v>
      </c>
      <c r="I307" s="5">
        <f>Raw_Fluorescence!I305</f>
        <v>9.10487</v>
      </c>
      <c r="J307" s="7"/>
      <c r="K307" s="7">
        <f t="shared" si="119"/>
        <v>46.982700000000001</v>
      </c>
      <c r="L307" s="7">
        <f t="shared" si="120"/>
        <v>6.4945887850468509E-2</v>
      </c>
      <c r="M307" s="7">
        <f t="shared" si="121"/>
        <v>8.4905140186913641E-2</v>
      </c>
      <c r="N307" s="7">
        <f t="shared" si="122"/>
        <v>8.9949252336451124E-2</v>
      </c>
      <c r="O307" s="7">
        <f t="shared" si="123"/>
        <v>9.8032149532711443E-2</v>
      </c>
      <c r="P307" s="7">
        <f t="shared" si="124"/>
        <v>0.11485906542055702</v>
      </c>
      <c r="Q307" s="7">
        <f t="shared" si="125"/>
        <v>0.1087109345794417</v>
      </c>
      <c r="R307" s="7">
        <f t="shared" si="126"/>
        <v>0.1132182242990698</v>
      </c>
      <c r="S307" s="7">
        <f t="shared" si="127"/>
        <v>0.11501999999999946</v>
      </c>
      <c r="U307">
        <f t="shared" si="128"/>
        <v>46.982700000000001</v>
      </c>
      <c r="V307">
        <f t="shared" si="129"/>
        <v>7.4389619449452644E-3</v>
      </c>
      <c r="W307">
        <f t="shared" si="130"/>
        <v>9.5154147131287694E-3</v>
      </c>
      <c r="X307">
        <f t="shared" si="131"/>
        <v>1.0016920870356293E-2</v>
      </c>
      <c r="Y307">
        <f t="shared" si="132"/>
        <v>1.092644491250703E-2</v>
      </c>
      <c r="Z307">
        <f t="shared" si="133"/>
        <v>1.2782156633857769E-2</v>
      </c>
      <c r="AA307">
        <f t="shared" si="134"/>
        <v>1.212390632746143E-2</v>
      </c>
      <c r="AB307">
        <f t="shared" si="135"/>
        <v>1.2603466722966706E-2</v>
      </c>
      <c r="AC307">
        <f t="shared" si="136"/>
        <v>1.2794429273013393E-2</v>
      </c>
      <c r="AE307">
        <f t="shared" si="137"/>
        <v>46.982700000000001</v>
      </c>
      <c r="AF307">
        <f t="shared" si="138"/>
        <v>1.1025212674779582E-2</v>
      </c>
      <c r="AG307">
        <f t="shared" si="139"/>
        <v>1.9302880853031611E-3</v>
      </c>
    </row>
    <row r="308" spans="1:33" x14ac:dyDescent="0.25">
      <c r="A308" s="5">
        <f>Raw_Fluorescence!A306</f>
        <v>47.699300000000001</v>
      </c>
      <c r="B308" s="5">
        <f>Raw_Fluorescence!B306</f>
        <v>8.78932</v>
      </c>
      <c r="C308" s="5">
        <f>Raw_Fluorescence!C306</f>
        <v>8.9975100000000001</v>
      </c>
      <c r="D308" s="5">
        <f>Raw_Fluorescence!D306</f>
        <v>9.0711899999999996</v>
      </c>
      <c r="E308" s="5">
        <f>Raw_Fluorescence!E306</f>
        <v>9.0700299999999991</v>
      </c>
      <c r="F308" s="5">
        <f>Raw_Fluorescence!F306</f>
        <v>9.0872299999999999</v>
      </c>
      <c r="G308" s="5">
        <f>Raw_Fluorescence!G306</f>
        <v>9.0734200000000005</v>
      </c>
      <c r="H308" s="5">
        <f>Raw_Fluorescence!H306</f>
        <v>9.0941200000000002</v>
      </c>
      <c r="I308" s="5">
        <f>Raw_Fluorescence!I306</f>
        <v>9.0996199999999998</v>
      </c>
      <c r="J308" s="7"/>
      <c r="K308" s="7">
        <f t="shared" si="119"/>
        <v>47.699300000000001</v>
      </c>
      <c r="L308" s="7">
        <f t="shared" si="120"/>
        <v>5.8815887850467874E-2</v>
      </c>
      <c r="M308" s="7">
        <f t="shared" si="121"/>
        <v>7.4605140186914554E-2</v>
      </c>
      <c r="N308" s="7">
        <f t="shared" si="122"/>
        <v>9.1459252336450803E-2</v>
      </c>
      <c r="O308" s="7">
        <f t="shared" si="123"/>
        <v>9.8022149532710046E-2</v>
      </c>
      <c r="P308" s="7">
        <f t="shared" si="124"/>
        <v>0.10133906542055726</v>
      </c>
      <c r="Q308" s="7">
        <f t="shared" si="125"/>
        <v>0.10676093457944269</v>
      </c>
      <c r="R308" s="7">
        <f t="shared" si="126"/>
        <v>0.1110182242990696</v>
      </c>
      <c r="S308" s="7">
        <f t="shared" si="127"/>
        <v>0.10976999999999926</v>
      </c>
      <c r="U308">
        <f t="shared" si="128"/>
        <v>47.699300000000001</v>
      </c>
      <c r="V308">
        <f t="shared" si="129"/>
        <v>6.7368260864362449E-3</v>
      </c>
      <c r="W308">
        <f t="shared" si="130"/>
        <v>8.3610821093611162E-3</v>
      </c>
      <c r="X308">
        <f t="shared" si="131"/>
        <v>1.0185077359947317E-2</v>
      </c>
      <c r="Y308">
        <f t="shared" si="132"/>
        <v>1.0925330334792869E-2</v>
      </c>
      <c r="Z308">
        <f t="shared" si="133"/>
        <v>1.1277575719351876E-2</v>
      </c>
      <c r="AA308">
        <f t="shared" si="134"/>
        <v>1.1906434024146244E-2</v>
      </c>
      <c r="AB308">
        <f t="shared" si="135"/>
        <v>1.2358562451042375E-2</v>
      </c>
      <c r="AC308">
        <f t="shared" si="136"/>
        <v>1.2210437326540403E-2</v>
      </c>
      <c r="AE308">
        <f t="shared" si="137"/>
        <v>47.699300000000001</v>
      </c>
      <c r="AF308">
        <f t="shared" si="138"/>
        <v>1.0495165676452305E-2</v>
      </c>
      <c r="AG308">
        <f t="shared" si="139"/>
        <v>1.999245348343448E-3</v>
      </c>
    </row>
    <row r="309" spans="1:33" x14ac:dyDescent="0.25">
      <c r="A309" s="5">
        <f>Raw_Fluorescence!A307</f>
        <v>48.426699999999997</v>
      </c>
      <c r="B309" s="5">
        <f>Raw_Fluorescence!B307</f>
        <v>8.7818400000000008</v>
      </c>
      <c r="C309" s="5">
        <f>Raw_Fluorescence!C307</f>
        <v>9.0000999999999998</v>
      </c>
      <c r="D309" s="5">
        <f>Raw_Fluorescence!D307</f>
        <v>9.0662900000000004</v>
      </c>
      <c r="E309" s="5">
        <f>Raw_Fluorescence!E307</f>
        <v>9.0588999999999995</v>
      </c>
      <c r="F309" s="5">
        <f>Raw_Fluorescence!F307</f>
        <v>9.0854499999999998</v>
      </c>
      <c r="G309" s="5">
        <f>Raw_Fluorescence!G307</f>
        <v>9.0636299999999999</v>
      </c>
      <c r="H309" s="5">
        <f>Raw_Fluorescence!H307</f>
        <v>9.0889799999999994</v>
      </c>
      <c r="I309" s="5">
        <f>Raw_Fluorescence!I307</f>
        <v>9.0970399999999998</v>
      </c>
      <c r="J309" s="7"/>
      <c r="K309" s="7">
        <f t="shared" si="119"/>
        <v>48.426699999999997</v>
      </c>
      <c r="L309" s="7">
        <f t="shared" si="120"/>
        <v>5.1335887850468609E-2</v>
      </c>
      <c r="M309" s="7">
        <f t="shared" si="121"/>
        <v>7.7195140186914202E-2</v>
      </c>
      <c r="N309" s="7">
        <f t="shared" si="122"/>
        <v>8.6559252336451564E-2</v>
      </c>
      <c r="O309" s="7">
        <f t="shared" si="123"/>
        <v>8.6892149532710405E-2</v>
      </c>
      <c r="P309" s="7">
        <f t="shared" si="124"/>
        <v>9.9559065420557147E-2</v>
      </c>
      <c r="Q309" s="7">
        <f t="shared" si="125"/>
        <v>9.6970934579442059E-2</v>
      </c>
      <c r="R309" s="7">
        <f t="shared" si="126"/>
        <v>0.10587822429906879</v>
      </c>
      <c r="S309" s="7">
        <f t="shared" si="127"/>
        <v>0.10718999999999923</v>
      </c>
      <c r="U309">
        <f t="shared" si="128"/>
        <v>48.426699999999997</v>
      </c>
      <c r="V309">
        <f t="shared" si="129"/>
        <v>5.8800599817630953E-3</v>
      </c>
      <c r="W309">
        <f t="shared" si="130"/>
        <v>8.6513463272017074E-3</v>
      </c>
      <c r="X309">
        <f t="shared" si="131"/>
        <v>9.6394039831287325E-3</v>
      </c>
      <c r="Y309">
        <f t="shared" si="132"/>
        <v>9.6848053391064299E-3</v>
      </c>
      <c r="Z309">
        <f t="shared" si="133"/>
        <v>1.1079487403684665E-2</v>
      </c>
      <c r="AA309">
        <f t="shared" si="134"/>
        <v>1.0814611537245271E-2</v>
      </c>
      <c r="AB309">
        <f t="shared" si="135"/>
        <v>1.1786377015728218E-2</v>
      </c>
      <c r="AC309">
        <f t="shared" si="136"/>
        <v>1.1923446998559401E-2</v>
      </c>
      <c r="AE309">
        <f t="shared" si="137"/>
        <v>48.426699999999997</v>
      </c>
      <c r="AF309">
        <f t="shared" si="138"/>
        <v>9.9324423233021902E-3</v>
      </c>
      <c r="AG309">
        <f t="shared" si="139"/>
        <v>1.9894476454221876E-3</v>
      </c>
    </row>
    <row r="310" spans="1:33" x14ac:dyDescent="0.25">
      <c r="A310" s="5">
        <f>Raw_Fluorescence!A308</f>
        <v>49.165100000000002</v>
      </c>
      <c r="B310" s="5">
        <f>Raw_Fluorescence!B308</f>
        <v>8.7850699999999993</v>
      </c>
      <c r="C310" s="5">
        <f>Raw_Fluorescence!C308</f>
        <v>8.98977</v>
      </c>
      <c r="D310" s="5">
        <f>Raw_Fluorescence!D308</f>
        <v>9.0634999999999994</v>
      </c>
      <c r="E310" s="5">
        <f>Raw_Fluorescence!E308</f>
        <v>9.0498399999999997</v>
      </c>
      <c r="F310" s="5">
        <f>Raw_Fluorescence!F308</f>
        <v>9.0779399999999999</v>
      </c>
      <c r="G310" s="5">
        <f>Raw_Fluorescence!G308</f>
        <v>9.0663699999999992</v>
      </c>
      <c r="H310" s="5">
        <f>Raw_Fluorescence!H308</f>
        <v>9.0809999999999995</v>
      </c>
      <c r="I310" s="5">
        <f>Raw_Fluorescence!I308</f>
        <v>9.0931099999999994</v>
      </c>
      <c r="J310" s="7"/>
      <c r="K310" s="7">
        <f t="shared" si="119"/>
        <v>49.165100000000002</v>
      </c>
      <c r="L310" s="7">
        <f t="shared" si="120"/>
        <v>5.4565887850467121E-2</v>
      </c>
      <c r="M310" s="7">
        <f t="shared" si="121"/>
        <v>6.6865140186914473E-2</v>
      </c>
      <c r="N310" s="7">
        <f t="shared" si="122"/>
        <v>8.3769252336450606E-2</v>
      </c>
      <c r="O310" s="7">
        <f t="shared" si="123"/>
        <v>7.7832149532710559E-2</v>
      </c>
      <c r="P310" s="7">
        <f t="shared" si="124"/>
        <v>9.2049065420557241E-2</v>
      </c>
      <c r="Q310" s="7">
        <f t="shared" si="125"/>
        <v>9.9710934579441357E-2</v>
      </c>
      <c r="R310" s="7">
        <f t="shared" si="126"/>
        <v>9.7898224299068914E-2</v>
      </c>
      <c r="S310" s="7">
        <f t="shared" si="127"/>
        <v>0.1032599999999988</v>
      </c>
      <c r="U310">
        <f t="shared" si="128"/>
        <v>49.165100000000002</v>
      </c>
      <c r="V310">
        <f t="shared" si="129"/>
        <v>6.2500271633263672E-3</v>
      </c>
      <c r="W310">
        <f t="shared" si="130"/>
        <v>7.4936515896366004E-3</v>
      </c>
      <c r="X310">
        <f t="shared" si="131"/>
        <v>9.3287042440828947E-3</v>
      </c>
      <c r="Y310">
        <f t="shared" si="132"/>
        <v>8.6749979302187998E-3</v>
      </c>
      <c r="Z310">
        <f t="shared" si="133"/>
        <v>1.0243732768482051E-2</v>
      </c>
      <c r="AA310">
        <f t="shared" si="134"/>
        <v>1.1120188004467712E-2</v>
      </c>
      <c r="AB310">
        <f t="shared" si="135"/>
        <v>1.0898042429384603E-2</v>
      </c>
      <c r="AC310">
        <f t="shared" si="136"/>
        <v>1.1486287312913875E-2</v>
      </c>
      <c r="AE310">
        <f t="shared" si="137"/>
        <v>49.165100000000002</v>
      </c>
      <c r="AF310">
        <f t="shared" si="138"/>
        <v>9.4369539303141136E-3</v>
      </c>
      <c r="AG310">
        <f t="shared" si="139"/>
        <v>1.8648606651642233E-3</v>
      </c>
    </row>
    <row r="311" spans="1:33" x14ac:dyDescent="0.25">
      <c r="A311" s="5">
        <f>Raw_Fluorescence!A309</f>
        <v>49.9146</v>
      </c>
      <c r="B311" s="5">
        <f>Raw_Fluorescence!B309</f>
        <v>8.7814899999999998</v>
      </c>
      <c r="C311" s="5">
        <f>Raw_Fluorescence!C309</f>
        <v>8.9897399999999994</v>
      </c>
      <c r="D311" s="5">
        <f>Raw_Fluorescence!D309</f>
        <v>9.0551200000000005</v>
      </c>
      <c r="E311" s="5">
        <f>Raw_Fluorescence!E309</f>
        <v>9.0548999999999999</v>
      </c>
      <c r="F311" s="5">
        <f>Raw_Fluorescence!F309</f>
        <v>9.0628499999999992</v>
      </c>
      <c r="G311" s="5">
        <f>Raw_Fluorescence!G309</f>
        <v>9.0572800000000004</v>
      </c>
      <c r="H311" s="5">
        <f>Raw_Fluorescence!H309</f>
        <v>9.0738699999999994</v>
      </c>
      <c r="I311" s="5">
        <f>Raw_Fluorescence!I309</f>
        <v>9.0875000000000004</v>
      </c>
      <c r="J311" s="7"/>
      <c r="K311" s="7">
        <f t="shared" si="119"/>
        <v>49.9146</v>
      </c>
      <c r="L311" s="7">
        <f t="shared" si="120"/>
        <v>5.0985887850467648E-2</v>
      </c>
      <c r="M311" s="7">
        <f t="shared" si="121"/>
        <v>6.6835140186913833E-2</v>
      </c>
      <c r="N311" s="7">
        <f t="shared" si="122"/>
        <v>7.5389252336451662E-2</v>
      </c>
      <c r="O311" s="7">
        <f t="shared" si="123"/>
        <v>8.2892149532710846E-2</v>
      </c>
      <c r="P311" s="7">
        <f t="shared" si="124"/>
        <v>7.6959065420556527E-2</v>
      </c>
      <c r="Q311" s="7">
        <f t="shared" si="125"/>
        <v>9.0620934579442647E-2</v>
      </c>
      <c r="R311" s="7">
        <f t="shared" si="126"/>
        <v>9.0768224299068834E-2</v>
      </c>
      <c r="S311" s="7">
        <f t="shared" si="127"/>
        <v>9.7649999999999793E-2</v>
      </c>
      <c r="U311">
        <f t="shared" si="128"/>
        <v>49.9146</v>
      </c>
      <c r="V311">
        <f t="shared" si="129"/>
        <v>5.839970658683356E-3</v>
      </c>
      <c r="W311">
        <f t="shared" si="130"/>
        <v>7.4902894558391466E-3</v>
      </c>
      <c r="X311">
        <f t="shared" si="131"/>
        <v>8.3954914078094509E-3</v>
      </c>
      <c r="Y311">
        <f t="shared" si="132"/>
        <v>9.2389742535048686E-3</v>
      </c>
      <c r="Z311">
        <f t="shared" si="133"/>
        <v>8.5644335081347563E-3</v>
      </c>
      <c r="AA311">
        <f t="shared" si="134"/>
        <v>1.010643249824424E-2</v>
      </c>
      <c r="AB311">
        <f t="shared" si="135"/>
        <v>1.010432994810263E-2</v>
      </c>
      <c r="AC311">
        <f t="shared" si="136"/>
        <v>1.0862250204397158E-2</v>
      </c>
      <c r="AE311">
        <f t="shared" si="137"/>
        <v>49.9146</v>
      </c>
      <c r="AF311">
        <f t="shared" si="138"/>
        <v>8.8252714918394502E-3</v>
      </c>
      <c r="AG311">
        <f t="shared" si="139"/>
        <v>1.6276513221093972E-3</v>
      </c>
    </row>
    <row r="312" spans="1:33" x14ac:dyDescent="0.25">
      <c r="A312" s="5">
        <f>Raw_Fluorescence!A310</f>
        <v>50.675400000000003</v>
      </c>
      <c r="B312" s="5">
        <f>Raw_Fluorescence!B310</f>
        <v>8.7764399999999991</v>
      </c>
      <c r="C312" s="5">
        <f>Raw_Fluorescence!C310</f>
        <v>8.9846400000000006</v>
      </c>
      <c r="D312" s="5">
        <f>Raw_Fluorescence!D310</f>
        <v>9.0476700000000001</v>
      </c>
      <c r="E312" s="5">
        <f>Raw_Fluorescence!E310</f>
        <v>9.0498899999999995</v>
      </c>
      <c r="F312" s="5">
        <f>Raw_Fluorescence!F310</f>
        <v>9.0645799999999994</v>
      </c>
      <c r="G312" s="5">
        <f>Raw_Fluorescence!G310</f>
        <v>9.0484100000000005</v>
      </c>
      <c r="H312" s="5">
        <f>Raw_Fluorescence!H310</f>
        <v>9.0663300000000007</v>
      </c>
      <c r="I312" s="5">
        <f>Raw_Fluorescence!I310</f>
        <v>9.0836600000000001</v>
      </c>
      <c r="J312" s="7"/>
      <c r="K312" s="7">
        <f t="shared" si="119"/>
        <v>50.675400000000003</v>
      </c>
      <c r="L312" s="7">
        <f t="shared" si="120"/>
        <v>4.5935887850466983E-2</v>
      </c>
      <c r="M312" s="7">
        <f t="shared" si="121"/>
        <v>6.1735140186915061E-2</v>
      </c>
      <c r="N312" s="7">
        <f t="shared" si="122"/>
        <v>6.7939252336451261E-2</v>
      </c>
      <c r="O312" s="7">
        <f t="shared" si="123"/>
        <v>7.7882149532710443E-2</v>
      </c>
      <c r="P312" s="7">
        <f t="shared" si="124"/>
        <v>7.8689065420556759E-2</v>
      </c>
      <c r="Q312" s="7">
        <f t="shared" si="125"/>
        <v>8.1750934579442713E-2</v>
      </c>
      <c r="R312" s="7">
        <f t="shared" si="126"/>
        <v>8.3228224299070064E-2</v>
      </c>
      <c r="S312" s="7">
        <f t="shared" si="127"/>
        <v>9.3809999999999505E-2</v>
      </c>
      <c r="U312">
        <f t="shared" si="128"/>
        <v>50.675400000000003</v>
      </c>
      <c r="V312">
        <f t="shared" si="129"/>
        <v>5.2615389971057622E-3</v>
      </c>
      <c r="W312">
        <f t="shared" si="130"/>
        <v>6.9187267102843756E-3</v>
      </c>
      <c r="X312">
        <f t="shared" si="131"/>
        <v>7.5658451512177569E-3</v>
      </c>
      <c r="Y312">
        <f t="shared" si="132"/>
        <v>8.6805708187888079E-3</v>
      </c>
      <c r="Z312">
        <f t="shared" si="133"/>
        <v>8.7569575452720056E-3</v>
      </c>
      <c r="AA312">
        <f t="shared" si="134"/>
        <v>9.1172123288049203E-3</v>
      </c>
      <c r="AB312">
        <f t="shared" si="135"/>
        <v>9.2649762161440014E-3</v>
      </c>
      <c r="AC312">
        <f t="shared" si="136"/>
        <v>1.0435101809262612E-2</v>
      </c>
      <c r="AE312">
        <f t="shared" si="137"/>
        <v>50.675400000000003</v>
      </c>
      <c r="AF312">
        <f t="shared" si="138"/>
        <v>8.2501161971100297E-3</v>
      </c>
      <c r="AG312">
        <f t="shared" si="139"/>
        <v>1.6111467313217214E-3</v>
      </c>
    </row>
    <row r="313" spans="1:33" x14ac:dyDescent="0.25">
      <c r="A313" s="5">
        <f>Raw_Fluorescence!A311</f>
        <v>51.447699999999998</v>
      </c>
      <c r="B313" s="5">
        <f>Raw_Fluorescence!B311</f>
        <v>8.7751900000000003</v>
      </c>
      <c r="C313" s="5">
        <f>Raw_Fluorescence!C311</f>
        <v>8.9822799999999994</v>
      </c>
      <c r="D313" s="5">
        <f>Raw_Fluorescence!D311</f>
        <v>9.0432000000000006</v>
      </c>
      <c r="E313" s="5">
        <f>Raw_Fluorescence!E311</f>
        <v>9.0353399999999997</v>
      </c>
      <c r="F313" s="5">
        <f>Raw_Fluorescence!F311</f>
        <v>9.0596099999999993</v>
      </c>
      <c r="G313" s="5">
        <f>Raw_Fluorescence!G311</f>
        <v>9.0427099999999996</v>
      </c>
      <c r="H313" s="5">
        <f>Raw_Fluorescence!H311</f>
        <v>9.0562299999999993</v>
      </c>
      <c r="I313" s="5">
        <f>Raw_Fluorescence!I311</f>
        <v>9.0732499999999998</v>
      </c>
      <c r="J313" s="7"/>
      <c r="K313" s="7">
        <f t="shared" si="119"/>
        <v>51.447699999999998</v>
      </c>
      <c r="L313" s="7">
        <f t="shared" si="120"/>
        <v>4.468588785046812E-2</v>
      </c>
      <c r="M313" s="7">
        <f t="shared" si="121"/>
        <v>5.9375140186913811E-2</v>
      </c>
      <c r="N313" s="7">
        <f t="shared" si="122"/>
        <v>6.3469252336451731E-2</v>
      </c>
      <c r="O313" s="7">
        <f t="shared" si="123"/>
        <v>6.3332149532710602E-2</v>
      </c>
      <c r="P313" s="7">
        <f t="shared" si="124"/>
        <v>7.3719065420556618E-2</v>
      </c>
      <c r="Q313" s="7">
        <f t="shared" si="125"/>
        <v>7.6050934579441787E-2</v>
      </c>
      <c r="R313" s="7">
        <f t="shared" si="126"/>
        <v>7.3128224299068734E-2</v>
      </c>
      <c r="S313" s="7">
        <f t="shared" si="127"/>
        <v>8.3399999999999253E-2</v>
      </c>
      <c r="U313">
        <f t="shared" si="128"/>
        <v>51.447699999999998</v>
      </c>
      <c r="V313">
        <f t="shared" si="129"/>
        <v>5.1183628432500718E-3</v>
      </c>
      <c r="W313">
        <f t="shared" si="130"/>
        <v>6.6542388515568665E-3</v>
      </c>
      <c r="X313">
        <f t="shared" si="131"/>
        <v>7.068057397262819E-3</v>
      </c>
      <c r="Y313">
        <f t="shared" si="132"/>
        <v>7.0588602449129685E-3</v>
      </c>
      <c r="Z313">
        <f t="shared" si="133"/>
        <v>8.2038682593922243E-3</v>
      </c>
      <c r="AA313">
        <f t="shared" si="134"/>
        <v>8.4815240575754867E-3</v>
      </c>
      <c r="AB313">
        <f t="shared" si="135"/>
        <v>8.140642967764072E-3</v>
      </c>
      <c r="AC313">
        <f t="shared" si="136"/>
        <v>9.2771292068276161E-3</v>
      </c>
      <c r="AE313">
        <f t="shared" si="137"/>
        <v>51.447699999999998</v>
      </c>
      <c r="AF313">
        <f t="shared" si="138"/>
        <v>7.5003354785677656E-3</v>
      </c>
      <c r="AG313">
        <f t="shared" si="139"/>
        <v>1.298136955900537E-3</v>
      </c>
    </row>
    <row r="314" spans="1:33" x14ac:dyDescent="0.25">
      <c r="A314" s="5">
        <f>Raw_Fluorescence!A312</f>
        <v>52.231699999999996</v>
      </c>
      <c r="B314" s="5">
        <f>Raw_Fluorescence!B312</f>
        <v>8.7690999999999999</v>
      </c>
      <c r="C314" s="5">
        <f>Raw_Fluorescence!C312</f>
        <v>8.9763400000000004</v>
      </c>
      <c r="D314" s="5">
        <f>Raw_Fluorescence!D312</f>
        <v>9.0389900000000001</v>
      </c>
      <c r="E314" s="5">
        <f>Raw_Fluorescence!E312</f>
        <v>9.0410599999999999</v>
      </c>
      <c r="F314" s="5">
        <f>Raw_Fluorescence!F312</f>
        <v>9.05321</v>
      </c>
      <c r="G314" s="5">
        <f>Raw_Fluorescence!G312</f>
        <v>9.0432199999999998</v>
      </c>
      <c r="H314" s="5">
        <f>Raw_Fluorescence!H312</f>
        <v>9.0582399999999996</v>
      </c>
      <c r="I314" s="5">
        <f>Raw_Fluorescence!I312</f>
        <v>9.0725200000000008</v>
      </c>
      <c r="J314" s="7"/>
      <c r="K314" s="7">
        <f t="shared" si="119"/>
        <v>52.231699999999996</v>
      </c>
      <c r="L314" s="7">
        <f t="shared" si="120"/>
        <v>3.8595887850467747E-2</v>
      </c>
      <c r="M314" s="7">
        <f t="shared" si="121"/>
        <v>5.3435140186914865E-2</v>
      </c>
      <c r="N314" s="7">
        <f t="shared" si="122"/>
        <v>5.925925233645124E-2</v>
      </c>
      <c r="O314" s="7">
        <f t="shared" si="123"/>
        <v>6.9052149532710771E-2</v>
      </c>
      <c r="P314" s="7">
        <f t="shared" si="124"/>
        <v>6.7319065420557322E-2</v>
      </c>
      <c r="Q314" s="7">
        <f t="shared" si="125"/>
        <v>7.6560934579442019E-2</v>
      </c>
      <c r="R314" s="7">
        <f t="shared" si="126"/>
        <v>7.5138224299069023E-2</v>
      </c>
      <c r="S314" s="7">
        <f t="shared" si="127"/>
        <v>8.2670000000000243E-2</v>
      </c>
      <c r="U314">
        <f t="shared" si="128"/>
        <v>52.231699999999996</v>
      </c>
      <c r="V314">
        <f t="shared" si="129"/>
        <v>4.4208086216644682E-3</v>
      </c>
      <c r="W314">
        <f t="shared" si="130"/>
        <v>5.9885363596753859E-3</v>
      </c>
      <c r="X314">
        <f t="shared" si="131"/>
        <v>6.599223740853255E-3</v>
      </c>
      <c r="Y314">
        <f t="shared" si="132"/>
        <v>7.6963986973232895E-3</v>
      </c>
      <c r="Z314">
        <f t="shared" si="133"/>
        <v>7.4916406075551806E-3</v>
      </c>
      <c r="AA314">
        <f t="shared" si="134"/>
        <v>8.5384014292118199E-3</v>
      </c>
      <c r="AB314">
        <f t="shared" si="135"/>
        <v>8.3643964162040414E-3</v>
      </c>
      <c r="AC314">
        <f t="shared" si="136"/>
        <v>9.1959265171276759E-3</v>
      </c>
      <c r="AE314">
        <f t="shared" si="137"/>
        <v>52.231699999999996</v>
      </c>
      <c r="AF314">
        <f t="shared" si="138"/>
        <v>7.2869165487018895E-3</v>
      </c>
      <c r="AG314">
        <f t="shared" si="139"/>
        <v>1.5562946408298223E-3</v>
      </c>
    </row>
    <row r="315" spans="1:33" x14ac:dyDescent="0.25">
      <c r="A315" s="5">
        <f>Raw_Fluorescence!A313</f>
        <v>53.027500000000003</v>
      </c>
      <c r="B315" s="5">
        <f>Raw_Fluorescence!B313</f>
        <v>8.7729400000000002</v>
      </c>
      <c r="C315" s="5">
        <f>Raw_Fluorescence!C313</f>
        <v>8.9797799999999999</v>
      </c>
      <c r="D315" s="5">
        <f>Raw_Fluorescence!D313</f>
        <v>9.0309100000000004</v>
      </c>
      <c r="E315" s="5">
        <f>Raw_Fluorescence!E313</f>
        <v>9.0389599999999994</v>
      </c>
      <c r="F315" s="5">
        <f>Raw_Fluorescence!F313</f>
        <v>9.0510800000000007</v>
      </c>
      <c r="G315" s="5">
        <f>Raw_Fluorescence!G313</f>
        <v>9.0380199999999995</v>
      </c>
      <c r="H315" s="5">
        <f>Raw_Fluorescence!H313</f>
        <v>9.0543600000000009</v>
      </c>
      <c r="I315" s="5">
        <f>Raw_Fluorescence!I313</f>
        <v>9.0660299999999996</v>
      </c>
      <c r="J315" s="7"/>
      <c r="K315" s="7">
        <f t="shared" si="119"/>
        <v>53.027500000000003</v>
      </c>
      <c r="L315" s="7">
        <f t="shared" si="120"/>
        <v>4.2435887850468035E-2</v>
      </c>
      <c r="M315" s="7">
        <f t="shared" si="121"/>
        <v>5.6875140186914308E-2</v>
      </c>
      <c r="N315" s="7">
        <f t="shared" si="122"/>
        <v>5.1179252336451597E-2</v>
      </c>
      <c r="O315" s="7">
        <f t="shared" si="123"/>
        <v>6.6952149532710337E-2</v>
      </c>
      <c r="P315" s="7">
        <f t="shared" si="124"/>
        <v>6.5189065420558023E-2</v>
      </c>
      <c r="Q315" s="7">
        <f t="shared" si="125"/>
        <v>7.1360934579441704E-2</v>
      </c>
      <c r="R315" s="7">
        <f t="shared" si="126"/>
        <v>7.125822429907025E-2</v>
      </c>
      <c r="S315" s="7">
        <f t="shared" si="127"/>
        <v>7.6179999999999026E-2</v>
      </c>
      <c r="U315">
        <f t="shared" si="128"/>
        <v>53.027500000000003</v>
      </c>
      <c r="V315">
        <f t="shared" si="129"/>
        <v>4.8606457663095837E-3</v>
      </c>
      <c r="W315">
        <f t="shared" si="130"/>
        <v>6.3740610351084382E-3</v>
      </c>
      <c r="X315">
        <f t="shared" si="131"/>
        <v>5.6994194786706733E-3</v>
      </c>
      <c r="Y315">
        <f t="shared" si="132"/>
        <v>7.4623373773823956E-3</v>
      </c>
      <c r="Z315">
        <f t="shared" si="133"/>
        <v>7.2546023421782161E-3</v>
      </c>
      <c r="AA315">
        <f t="shared" si="134"/>
        <v>7.9584752870376588E-3</v>
      </c>
      <c r="AB315">
        <f t="shared" si="135"/>
        <v>7.9324743366285793E-3</v>
      </c>
      <c r="AC315">
        <f t="shared" si="136"/>
        <v>8.4740012347257216E-3</v>
      </c>
      <c r="AE315">
        <f t="shared" si="137"/>
        <v>53.027500000000003</v>
      </c>
      <c r="AF315">
        <f t="shared" si="138"/>
        <v>7.0020021072551581E-3</v>
      </c>
      <c r="AG315">
        <f t="shared" si="139"/>
        <v>1.2478298222711904E-3</v>
      </c>
    </row>
    <row r="316" spans="1:33" x14ac:dyDescent="0.25">
      <c r="A316" s="5">
        <f>Raw_Fluorescence!A314</f>
        <v>53.835299999999997</v>
      </c>
      <c r="B316" s="5">
        <f>Raw_Fluorescence!B314</f>
        <v>8.7700899999999997</v>
      </c>
      <c r="C316" s="5">
        <f>Raw_Fluorescence!C314</f>
        <v>8.9770299999999992</v>
      </c>
      <c r="D316" s="5">
        <f>Raw_Fluorescence!D314</f>
        <v>9.0319000000000003</v>
      </c>
      <c r="E316" s="5">
        <f>Raw_Fluorescence!E314</f>
        <v>9.0296199999999995</v>
      </c>
      <c r="F316" s="5">
        <f>Raw_Fluorescence!F314</f>
        <v>9.0529799999999998</v>
      </c>
      <c r="G316" s="5">
        <f>Raw_Fluorescence!G314</f>
        <v>9.0335400000000003</v>
      </c>
      <c r="H316" s="5">
        <f>Raw_Fluorescence!H314</f>
        <v>9.0502500000000001</v>
      </c>
      <c r="I316" s="5">
        <f>Raw_Fluorescence!I314</f>
        <v>9.0544700000000002</v>
      </c>
      <c r="J316" s="7"/>
      <c r="K316" s="7">
        <f t="shared" si="119"/>
        <v>53.835299999999997</v>
      </c>
      <c r="L316" s="7">
        <f t="shared" si="120"/>
        <v>3.9585887850467572E-2</v>
      </c>
      <c r="M316" s="7">
        <f t="shared" si="121"/>
        <v>5.4125140186913612E-2</v>
      </c>
      <c r="N316" s="7">
        <f t="shared" si="122"/>
        <v>5.2169252336451422E-2</v>
      </c>
      <c r="O316" s="7">
        <f t="shared" si="123"/>
        <v>5.7612149532710433E-2</v>
      </c>
      <c r="P316" s="7">
        <f t="shared" si="124"/>
        <v>6.7089065420557148E-2</v>
      </c>
      <c r="Q316" s="7">
        <f t="shared" si="125"/>
        <v>6.6880934579442552E-2</v>
      </c>
      <c r="R316" s="7">
        <f t="shared" si="126"/>
        <v>6.7148224299069526E-2</v>
      </c>
      <c r="S316" s="7">
        <f t="shared" si="127"/>
        <v>6.4619999999999678E-2</v>
      </c>
      <c r="U316">
        <f t="shared" si="128"/>
        <v>53.835299999999997</v>
      </c>
      <c r="V316">
        <f t="shared" si="129"/>
        <v>4.534204135518259E-3</v>
      </c>
      <c r="W316">
        <f t="shared" si="130"/>
        <v>6.0658654370150267E-3</v>
      </c>
      <c r="X316">
        <f t="shared" si="131"/>
        <v>5.8096677731707524E-3</v>
      </c>
      <c r="Y316">
        <f t="shared" si="132"/>
        <v>6.4213217925026466E-3</v>
      </c>
      <c r="Z316">
        <f t="shared" si="133"/>
        <v>7.466044926317264E-3</v>
      </c>
      <c r="AA316">
        <f t="shared" si="134"/>
        <v>7.4588466107031225E-3</v>
      </c>
      <c r="AB316">
        <f t="shared" si="135"/>
        <v>7.4749486286244489E-3</v>
      </c>
      <c r="AC316">
        <f t="shared" si="136"/>
        <v>7.1881065868729371E-3</v>
      </c>
      <c r="AE316">
        <f t="shared" si="137"/>
        <v>53.835299999999997</v>
      </c>
      <c r="AF316">
        <f t="shared" si="138"/>
        <v>6.5523757363405571E-3</v>
      </c>
      <c r="AG316">
        <f t="shared" si="139"/>
        <v>1.0549390251264207E-3</v>
      </c>
    </row>
    <row r="317" spans="1:33" x14ac:dyDescent="0.25">
      <c r="A317" s="5">
        <f>Raw_Fluorescence!A315</f>
        <v>54.655299999999997</v>
      </c>
      <c r="B317" s="5">
        <f>Raw_Fluorescence!B315</f>
        <v>8.7626299999999997</v>
      </c>
      <c r="C317" s="5">
        <f>Raw_Fluorescence!C315</f>
        <v>8.9643599999999992</v>
      </c>
      <c r="D317" s="5">
        <f>Raw_Fluorescence!D315</f>
        <v>9.0244</v>
      </c>
      <c r="E317" s="5">
        <f>Raw_Fluorescence!E315</f>
        <v>9.0295199999999998</v>
      </c>
      <c r="F317" s="5">
        <f>Raw_Fluorescence!F315</f>
        <v>9.0491499999999991</v>
      </c>
      <c r="G317" s="5">
        <f>Raw_Fluorescence!G315</f>
        <v>9.0209100000000007</v>
      </c>
      <c r="H317" s="5">
        <f>Raw_Fluorescence!H315</f>
        <v>9.0479800000000008</v>
      </c>
      <c r="I317" s="5">
        <f>Raw_Fluorescence!I315</f>
        <v>9.0531500000000005</v>
      </c>
      <c r="J317" s="7"/>
      <c r="K317" s="7">
        <f t="shared" si="119"/>
        <v>54.655299999999997</v>
      </c>
      <c r="L317" s="7">
        <f t="shared" si="120"/>
        <v>3.2125887850467549E-2</v>
      </c>
      <c r="M317" s="7">
        <f t="shared" si="121"/>
        <v>4.1455140186913653E-2</v>
      </c>
      <c r="N317" s="7">
        <f t="shared" si="122"/>
        <v>4.4669252336451137E-2</v>
      </c>
      <c r="O317" s="7">
        <f t="shared" si="123"/>
        <v>5.7512149532710666E-2</v>
      </c>
      <c r="P317" s="7">
        <f t="shared" si="124"/>
        <v>6.3259065420556482E-2</v>
      </c>
      <c r="Q317" s="7">
        <f t="shared" si="125"/>
        <v>5.4250934579442855E-2</v>
      </c>
      <c r="R317" s="7">
        <f t="shared" si="126"/>
        <v>6.4878224299070197E-2</v>
      </c>
      <c r="S317" s="7">
        <f t="shared" si="127"/>
        <v>6.3299999999999912E-2</v>
      </c>
      <c r="U317">
        <f t="shared" si="128"/>
        <v>54.655299999999997</v>
      </c>
      <c r="V317">
        <f t="shared" si="129"/>
        <v>3.6797288493067158E-3</v>
      </c>
      <c r="W317">
        <f t="shared" si="130"/>
        <v>4.645924263254113E-3</v>
      </c>
      <c r="X317">
        <f t="shared" si="131"/>
        <v>4.974453420897247E-3</v>
      </c>
      <c r="Y317">
        <f t="shared" si="132"/>
        <v>6.4101760153626322E-3</v>
      </c>
      <c r="Z317">
        <f t="shared" si="133"/>
        <v>7.0398211909209127E-3</v>
      </c>
      <c r="AA317">
        <f t="shared" si="134"/>
        <v>6.0502952307686922E-3</v>
      </c>
      <c r="AB317">
        <f t="shared" si="135"/>
        <v>7.2222519480480783E-3</v>
      </c>
      <c r="AC317">
        <f t="shared" si="136"/>
        <v>7.0412743260454746E-3</v>
      </c>
      <c r="AE317">
        <f t="shared" si="137"/>
        <v>54.655299999999997</v>
      </c>
      <c r="AF317">
        <f t="shared" si="138"/>
        <v>5.8829906555754831E-3</v>
      </c>
      <c r="AG317">
        <f t="shared" si="139"/>
        <v>1.3087371085748155E-3</v>
      </c>
    </row>
    <row r="318" spans="1:33" x14ac:dyDescent="0.25">
      <c r="A318" s="5">
        <f>Raw_Fluorescence!A316</f>
        <v>55.487699999999997</v>
      </c>
      <c r="B318" s="5">
        <f>Raw_Fluorescence!B316</f>
        <v>8.7636400000000005</v>
      </c>
      <c r="C318" s="5">
        <f>Raw_Fluorescence!C316</f>
        <v>8.9614499999999992</v>
      </c>
      <c r="D318" s="5">
        <f>Raw_Fluorescence!D316</f>
        <v>9.0247700000000002</v>
      </c>
      <c r="E318" s="5">
        <f>Raw_Fluorescence!E316</f>
        <v>9.0226199999999999</v>
      </c>
      <c r="F318" s="5">
        <f>Raw_Fluorescence!F316</f>
        <v>9.0340900000000008</v>
      </c>
      <c r="G318" s="5">
        <f>Raw_Fluorescence!G316</f>
        <v>9.0171700000000001</v>
      </c>
      <c r="H318" s="5">
        <f>Raw_Fluorescence!H316</f>
        <v>9.0317500000000006</v>
      </c>
      <c r="I318" s="5">
        <f>Raw_Fluorescence!I316</f>
        <v>9.0435499999999998</v>
      </c>
      <c r="J318" s="7"/>
      <c r="K318" s="7">
        <f t="shared" si="119"/>
        <v>55.487699999999997</v>
      </c>
      <c r="L318" s="7">
        <f t="shared" si="120"/>
        <v>3.3135887850468393E-2</v>
      </c>
      <c r="M318" s="7">
        <f t="shared" si="121"/>
        <v>3.8545140186913684E-2</v>
      </c>
      <c r="N318" s="7">
        <f t="shared" si="122"/>
        <v>4.5039252336451341E-2</v>
      </c>
      <c r="O318" s="7">
        <f t="shared" si="123"/>
        <v>5.061214953271076E-2</v>
      </c>
      <c r="P318" s="7">
        <f t="shared" si="124"/>
        <v>4.8199065420558185E-2</v>
      </c>
      <c r="Q318" s="7">
        <f t="shared" si="125"/>
        <v>5.0510934579442335E-2</v>
      </c>
      <c r="R318" s="7">
        <f t="shared" si="126"/>
        <v>4.8648224299070009E-2</v>
      </c>
      <c r="S318" s="7">
        <f t="shared" si="127"/>
        <v>5.3699999999999193E-2</v>
      </c>
      <c r="U318">
        <f t="shared" si="128"/>
        <v>55.487699999999997</v>
      </c>
      <c r="V318">
        <f t="shared" si="129"/>
        <v>3.795415181622316E-3</v>
      </c>
      <c r="W318">
        <f t="shared" si="130"/>
        <v>4.3197972849080809E-3</v>
      </c>
      <c r="X318">
        <f t="shared" si="131"/>
        <v>5.0156573289427617E-3</v>
      </c>
      <c r="Y318">
        <f t="shared" si="132"/>
        <v>5.6411173926998659E-3</v>
      </c>
      <c r="Z318">
        <f t="shared" si="133"/>
        <v>5.3638604976918736E-3</v>
      </c>
      <c r="AA318">
        <f t="shared" si="134"/>
        <v>5.6331945054357048E-3</v>
      </c>
      <c r="AB318">
        <f t="shared" si="135"/>
        <v>5.4155263419882714E-3</v>
      </c>
      <c r="AC318">
        <f t="shared" si="136"/>
        <v>5.9734033382091122E-3</v>
      </c>
      <c r="AE318">
        <f t="shared" si="137"/>
        <v>55.487699999999997</v>
      </c>
      <c r="AF318">
        <f t="shared" si="138"/>
        <v>5.1447464839372483E-3</v>
      </c>
      <c r="AG318">
        <f t="shared" si="139"/>
        <v>7.378415013475925E-4</v>
      </c>
    </row>
    <row r="319" spans="1:33" x14ac:dyDescent="0.25">
      <c r="A319" s="5">
        <f>Raw_Fluorescence!A317</f>
        <v>56.332599999999999</v>
      </c>
      <c r="B319" s="5">
        <f>Raw_Fluorescence!B317</f>
        <v>8.7579999999999991</v>
      </c>
      <c r="C319" s="5">
        <f>Raw_Fluorescence!C317</f>
        <v>8.9610500000000002</v>
      </c>
      <c r="D319" s="5">
        <f>Raw_Fluorescence!D317</f>
        <v>9.0272500000000004</v>
      </c>
      <c r="E319" s="5">
        <f>Raw_Fluorescence!E317</f>
        <v>9.0183300000000006</v>
      </c>
      <c r="F319" s="5">
        <f>Raw_Fluorescence!F317</f>
        <v>9.0287400000000009</v>
      </c>
      <c r="G319" s="5">
        <f>Raw_Fluorescence!G317</f>
        <v>9.0194799999999997</v>
      </c>
      <c r="H319" s="5">
        <f>Raw_Fluorescence!H317</f>
        <v>9.0353300000000001</v>
      </c>
      <c r="I319" s="5">
        <f>Raw_Fluorescence!I317</f>
        <v>9.0354600000000005</v>
      </c>
      <c r="J319" s="7"/>
      <c r="K319" s="7">
        <f t="shared" si="119"/>
        <v>56.332599999999999</v>
      </c>
      <c r="L319" s="7">
        <f t="shared" si="120"/>
        <v>2.7495887850466971E-2</v>
      </c>
      <c r="M319" s="7">
        <f t="shared" si="121"/>
        <v>3.8145140186914617E-2</v>
      </c>
      <c r="N319" s="7">
        <f t="shared" si="122"/>
        <v>4.7519252336451601E-2</v>
      </c>
      <c r="O319" s="7">
        <f t="shared" si="123"/>
        <v>4.6322149532711521E-2</v>
      </c>
      <c r="P319" s="7">
        <f t="shared" si="124"/>
        <v>4.2849065420558219E-2</v>
      </c>
      <c r="Q319" s="7">
        <f t="shared" si="125"/>
        <v>5.2820934579441925E-2</v>
      </c>
      <c r="R319" s="7">
        <f t="shared" si="126"/>
        <v>5.2228224299069481E-2</v>
      </c>
      <c r="S319" s="7">
        <f t="shared" si="127"/>
        <v>4.5609999999999928E-2</v>
      </c>
      <c r="U319">
        <f t="shared" si="128"/>
        <v>56.332599999999999</v>
      </c>
      <c r="V319">
        <f t="shared" si="129"/>
        <v>3.1494043754246885E-3</v>
      </c>
      <c r="W319">
        <f t="shared" si="130"/>
        <v>4.274968834276428E-3</v>
      </c>
      <c r="X319">
        <f t="shared" si="131"/>
        <v>5.2918348747612188E-3</v>
      </c>
      <c r="Y319">
        <f t="shared" si="132"/>
        <v>5.162963553392224E-3</v>
      </c>
      <c r="Z319">
        <f t="shared" si="133"/>
        <v>4.7684826949842829E-3</v>
      </c>
      <c r="AA319">
        <f t="shared" si="134"/>
        <v>5.8908155416707028E-3</v>
      </c>
      <c r="AB319">
        <f t="shared" si="135"/>
        <v>5.814052384483224E-3</v>
      </c>
      <c r="AC319">
        <f t="shared" si="136"/>
        <v>5.0734995578346608E-3</v>
      </c>
      <c r="AE319">
        <f t="shared" si="137"/>
        <v>56.332599999999999</v>
      </c>
      <c r="AF319">
        <f t="shared" si="138"/>
        <v>4.9282527271034288E-3</v>
      </c>
      <c r="AG319">
        <f t="shared" si="139"/>
        <v>8.8931384167575641E-4</v>
      </c>
    </row>
    <row r="320" spans="1:33" x14ac:dyDescent="0.25">
      <c r="A320" s="5">
        <f>Raw_Fluorescence!A318</f>
        <v>57.190300000000001</v>
      </c>
      <c r="B320" s="5">
        <f>Raw_Fluorescence!B318</f>
        <v>8.7593999999999994</v>
      </c>
      <c r="C320" s="5">
        <f>Raw_Fluorescence!C318</f>
        <v>8.9499499999999994</v>
      </c>
      <c r="D320" s="5">
        <f>Raw_Fluorescence!D318</f>
        <v>9.0146599999999992</v>
      </c>
      <c r="E320" s="5">
        <f>Raw_Fluorescence!E318</f>
        <v>9.0063099999999991</v>
      </c>
      <c r="F320" s="5">
        <f>Raw_Fluorescence!F318</f>
        <v>9.03505</v>
      </c>
      <c r="G320" s="5">
        <f>Raw_Fluorescence!G318</f>
        <v>9.0103399999999993</v>
      </c>
      <c r="H320" s="5">
        <f>Raw_Fluorescence!H318</f>
        <v>9.0293899999999994</v>
      </c>
      <c r="I320" s="5">
        <f>Raw_Fluorescence!I318</f>
        <v>9.0356900000000007</v>
      </c>
      <c r="J320" s="7"/>
      <c r="K320" s="7">
        <f t="shared" si="119"/>
        <v>57.190300000000001</v>
      </c>
      <c r="L320" s="7">
        <f t="shared" si="120"/>
        <v>2.8895887850467261E-2</v>
      </c>
      <c r="M320" s="7">
        <f t="shared" si="121"/>
        <v>2.7045140186913841E-2</v>
      </c>
      <c r="N320" s="7">
        <f t="shared" si="122"/>
        <v>3.4929252336450389E-2</v>
      </c>
      <c r="O320" s="7">
        <f t="shared" si="123"/>
        <v>3.4302149532710047E-2</v>
      </c>
      <c r="P320" s="7">
        <f t="shared" si="124"/>
        <v>4.9159065420557368E-2</v>
      </c>
      <c r="Q320" s="7">
        <f t="shared" si="125"/>
        <v>4.3680934579441555E-2</v>
      </c>
      <c r="R320" s="7">
        <f t="shared" si="126"/>
        <v>4.6288224299068759E-2</v>
      </c>
      <c r="S320" s="7">
        <f t="shared" si="127"/>
        <v>4.5840000000000103E-2</v>
      </c>
      <c r="U320">
        <f t="shared" si="128"/>
        <v>57.190300000000001</v>
      </c>
      <c r="V320">
        <f t="shared" si="129"/>
        <v>3.3097616677432414E-3</v>
      </c>
      <c r="W320">
        <f t="shared" si="130"/>
        <v>3.0309793292450701E-3</v>
      </c>
      <c r="X320">
        <f t="shared" si="131"/>
        <v>3.8897883820780137E-3</v>
      </c>
      <c r="Y320">
        <f t="shared" si="132"/>
        <v>3.8232411411592208E-3</v>
      </c>
      <c r="Z320">
        <f t="shared" si="133"/>
        <v>5.4706946454673513E-3</v>
      </c>
      <c r="AA320">
        <f t="shared" si="134"/>
        <v>4.8714838225415247E-3</v>
      </c>
      <c r="AB320">
        <f t="shared" si="135"/>
        <v>5.1528108502875104E-3</v>
      </c>
      <c r="AC320">
        <f t="shared" si="136"/>
        <v>5.099083966918258E-3</v>
      </c>
      <c r="AE320">
        <f t="shared" si="137"/>
        <v>57.190300000000001</v>
      </c>
      <c r="AF320">
        <f t="shared" si="138"/>
        <v>4.3309804756800239E-3</v>
      </c>
      <c r="AG320">
        <f t="shared" si="139"/>
        <v>9.290410512500755E-4</v>
      </c>
    </row>
    <row r="321" spans="1:33" x14ac:dyDescent="0.25">
      <c r="A321" s="5">
        <f>Raw_Fluorescence!A319</f>
        <v>58.060899999999997</v>
      </c>
      <c r="B321" s="5">
        <f>Raw_Fluorescence!B319</f>
        <v>8.7571499999999993</v>
      </c>
      <c r="C321" s="5">
        <f>Raw_Fluorescence!C319</f>
        <v>8.9521999999999995</v>
      </c>
      <c r="D321" s="5">
        <f>Raw_Fluorescence!D319</f>
        <v>9.0137</v>
      </c>
      <c r="E321" s="5">
        <f>Raw_Fluorescence!E319</f>
        <v>9.0055700000000005</v>
      </c>
      <c r="F321" s="5">
        <f>Raw_Fluorescence!F319</f>
        <v>9.0230599999999992</v>
      </c>
      <c r="G321" s="5">
        <f>Raw_Fluorescence!G319</f>
        <v>9.0113000000000003</v>
      </c>
      <c r="H321" s="5">
        <f>Raw_Fluorescence!H319</f>
        <v>9.0247200000000003</v>
      </c>
      <c r="I321" s="5">
        <f>Raw_Fluorescence!I319</f>
        <v>9.0418299999999991</v>
      </c>
      <c r="J321" s="7"/>
      <c r="K321" s="7">
        <f t="shared" si="119"/>
        <v>58.060899999999997</v>
      </c>
      <c r="L321" s="7">
        <f t="shared" si="120"/>
        <v>2.6645887850467176E-2</v>
      </c>
      <c r="M321" s="7">
        <f t="shared" si="121"/>
        <v>2.9295140186913926E-2</v>
      </c>
      <c r="N321" s="7">
        <f t="shared" si="122"/>
        <v>3.3969252336451206E-2</v>
      </c>
      <c r="O321" s="7">
        <f t="shared" si="123"/>
        <v>3.3562149532711416E-2</v>
      </c>
      <c r="P321" s="7">
        <f t="shared" si="124"/>
        <v>3.7169065420556535E-2</v>
      </c>
      <c r="Q321" s="7">
        <f t="shared" si="125"/>
        <v>4.4640934579442515E-2</v>
      </c>
      <c r="R321" s="7">
        <f t="shared" si="126"/>
        <v>4.1618224299069695E-2</v>
      </c>
      <c r="S321" s="7">
        <f t="shared" si="127"/>
        <v>5.1979999999998583E-2</v>
      </c>
      <c r="U321">
        <f t="shared" si="128"/>
        <v>58.060899999999997</v>
      </c>
      <c r="V321">
        <f t="shared" si="129"/>
        <v>3.0520445908027534E-3</v>
      </c>
      <c r="W321">
        <f t="shared" si="130"/>
        <v>3.2831393640487152E-3</v>
      </c>
      <c r="X321">
        <f t="shared" si="131"/>
        <v>3.7828809449871E-3</v>
      </c>
      <c r="Y321">
        <f t="shared" si="132"/>
        <v>3.7407623903230754E-3</v>
      </c>
      <c r="Z321">
        <f t="shared" si="133"/>
        <v>4.1363806539786501E-3</v>
      </c>
      <c r="AA321">
        <f t="shared" si="134"/>
        <v>4.9785471103276245E-3</v>
      </c>
      <c r="AB321">
        <f t="shared" si="135"/>
        <v>4.6329458730664692E-3</v>
      </c>
      <c r="AC321">
        <f t="shared" si="136"/>
        <v>5.7820764528883776E-3</v>
      </c>
      <c r="AE321">
        <f t="shared" si="137"/>
        <v>58.060899999999997</v>
      </c>
      <c r="AF321">
        <f t="shared" si="138"/>
        <v>4.1735971725528455E-3</v>
      </c>
      <c r="AG321">
        <f t="shared" si="139"/>
        <v>9.1326234042407746E-4</v>
      </c>
    </row>
    <row r="322" spans="1:33" x14ac:dyDescent="0.25">
      <c r="A322" s="5">
        <f>Raw_Fluorescence!A320</f>
        <v>58.944699999999997</v>
      </c>
      <c r="B322" s="5">
        <f>Raw_Fluorescence!B320</f>
        <v>8.7503700000000002</v>
      </c>
      <c r="C322" s="5">
        <f>Raw_Fluorescence!C320</f>
        <v>8.9483099999999993</v>
      </c>
      <c r="D322" s="5">
        <f>Raw_Fluorescence!D320</f>
        <v>9.0145</v>
      </c>
      <c r="E322" s="5">
        <f>Raw_Fluorescence!E320</f>
        <v>9.0047700000000006</v>
      </c>
      <c r="F322" s="5">
        <f>Raw_Fluorescence!F320</f>
        <v>9.0205500000000001</v>
      </c>
      <c r="G322" s="5">
        <f>Raw_Fluorescence!G320</f>
        <v>9.0057200000000002</v>
      </c>
      <c r="H322" s="5">
        <f>Raw_Fluorescence!H320</f>
        <v>9.0222999999999995</v>
      </c>
      <c r="I322" s="5">
        <f>Raw_Fluorescence!I320</f>
        <v>9.0224600000000006</v>
      </c>
      <c r="J322" s="7"/>
      <c r="K322" s="7">
        <f t="shared" si="119"/>
        <v>58.944699999999997</v>
      </c>
      <c r="L322" s="7">
        <f t="shared" si="120"/>
        <v>1.9865887850468056E-2</v>
      </c>
      <c r="M322" s="7">
        <f t="shared" si="121"/>
        <v>2.5405140186913755E-2</v>
      </c>
      <c r="N322" s="7">
        <f t="shared" si="122"/>
        <v>3.4769252336451117E-2</v>
      </c>
      <c r="O322" s="7">
        <f t="shared" si="123"/>
        <v>3.2762149532711504E-2</v>
      </c>
      <c r="P322" s="7">
        <f t="shared" si="124"/>
        <v>3.4659065420557411E-2</v>
      </c>
      <c r="Q322" s="7">
        <f t="shared" si="125"/>
        <v>3.9060934579442375E-2</v>
      </c>
      <c r="R322" s="7">
        <f t="shared" si="126"/>
        <v>3.919822429906894E-2</v>
      </c>
      <c r="S322" s="7">
        <f t="shared" si="127"/>
        <v>3.2610000000000028E-2</v>
      </c>
      <c r="U322">
        <f t="shared" si="128"/>
        <v>58.944699999999997</v>
      </c>
      <c r="V322">
        <f t="shared" si="129"/>
        <v>2.2754571322888806E-3</v>
      </c>
      <c r="W322">
        <f t="shared" si="130"/>
        <v>2.8471826816548547E-3</v>
      </c>
      <c r="X322">
        <f t="shared" si="131"/>
        <v>3.871970475896261E-3</v>
      </c>
      <c r="Y322">
        <f t="shared" si="132"/>
        <v>3.6515961732027633E-3</v>
      </c>
      <c r="Z322">
        <f t="shared" si="133"/>
        <v>3.8570538717738758E-3</v>
      </c>
      <c r="AA322">
        <f t="shared" si="134"/>
        <v>4.3562417500715269E-3</v>
      </c>
      <c r="AB322">
        <f t="shared" si="135"/>
        <v>4.3635511739496457E-3</v>
      </c>
      <c r="AC322">
        <f t="shared" si="136"/>
        <v>3.6274242618063732E-3</v>
      </c>
      <c r="AE322">
        <f t="shared" si="137"/>
        <v>58.944699999999997</v>
      </c>
      <c r="AF322">
        <f t="shared" si="138"/>
        <v>3.6063096900805225E-3</v>
      </c>
      <c r="AG322">
        <f t="shared" si="139"/>
        <v>7.1904699761584972E-4</v>
      </c>
    </row>
    <row r="323" spans="1:33" x14ac:dyDescent="0.25">
      <c r="A323" s="5">
        <f>Raw_Fluorescence!A321</f>
        <v>59.841799999999999</v>
      </c>
      <c r="B323" s="5">
        <f>Raw_Fluorescence!B321</f>
        <v>8.7438800000000008</v>
      </c>
      <c r="C323" s="5">
        <f>Raw_Fluorescence!C321</f>
        <v>8.9474699999999991</v>
      </c>
      <c r="D323" s="5">
        <f>Raw_Fluorescence!D321</f>
        <v>9.0107999999999997</v>
      </c>
      <c r="E323" s="5">
        <f>Raw_Fluorescence!E321</f>
        <v>9.0019500000000008</v>
      </c>
      <c r="F323" s="5">
        <f>Raw_Fluorescence!F321</f>
        <v>9.0153099999999995</v>
      </c>
      <c r="G323" s="5">
        <f>Raw_Fluorescence!G321</f>
        <v>9.0030099999999997</v>
      </c>
      <c r="H323" s="5">
        <f>Raw_Fluorescence!H321</f>
        <v>9.0178799999999999</v>
      </c>
      <c r="I323" s="5">
        <f>Raw_Fluorescence!I321</f>
        <v>9.0234199999999998</v>
      </c>
      <c r="J323" s="7"/>
      <c r="K323" s="7">
        <f t="shared" si="119"/>
        <v>59.841799999999999</v>
      </c>
      <c r="L323" s="7">
        <f t="shared" si="120"/>
        <v>1.3375887850468615E-2</v>
      </c>
      <c r="M323" s="7">
        <f t="shared" si="121"/>
        <v>2.4565140186913581E-2</v>
      </c>
      <c r="N323" s="7">
        <f t="shared" si="122"/>
        <v>3.1069252336450859E-2</v>
      </c>
      <c r="O323" s="7">
        <f t="shared" si="123"/>
        <v>2.9942149532711682E-2</v>
      </c>
      <c r="P323" s="7">
        <f t="shared" si="124"/>
        <v>2.9419065420556834E-2</v>
      </c>
      <c r="Q323" s="7">
        <f t="shared" si="125"/>
        <v>3.635093457944194E-2</v>
      </c>
      <c r="R323" s="7">
        <f t="shared" si="126"/>
        <v>3.4778224299069294E-2</v>
      </c>
      <c r="S323" s="7">
        <f t="shared" si="127"/>
        <v>3.3569999999999212E-2</v>
      </c>
      <c r="U323">
        <f t="shared" si="128"/>
        <v>59.841799999999999</v>
      </c>
      <c r="V323">
        <f t="shared" si="129"/>
        <v>1.5320865414695218E-3</v>
      </c>
      <c r="W323">
        <f t="shared" si="130"/>
        <v>2.7530429353281442E-3</v>
      </c>
      <c r="X323">
        <f t="shared" si="131"/>
        <v>3.4599313954413189E-3</v>
      </c>
      <c r="Y323">
        <f t="shared" si="132"/>
        <v>3.3372852578536479E-3</v>
      </c>
      <c r="Z323">
        <f t="shared" si="133"/>
        <v>3.2739174818321678E-3</v>
      </c>
      <c r="AA323">
        <f t="shared" si="134"/>
        <v>4.0540110105922707E-3</v>
      </c>
      <c r="AB323">
        <f t="shared" si="135"/>
        <v>3.8715162276290282E-3</v>
      </c>
      <c r="AC323">
        <f t="shared" si="136"/>
        <v>3.7342113605899107E-3</v>
      </c>
      <c r="AE323">
        <f t="shared" si="137"/>
        <v>59.841799999999999</v>
      </c>
      <c r="AF323">
        <f t="shared" si="138"/>
        <v>3.252000276342001E-3</v>
      </c>
      <c r="AG323">
        <f t="shared" si="139"/>
        <v>8.0335010045751761E-4</v>
      </c>
    </row>
    <row r="324" spans="1:33" x14ac:dyDescent="0.25">
      <c r="A324" s="5">
        <f>Raw_Fluorescence!A322</f>
        <v>60.752400000000002</v>
      </c>
      <c r="B324" s="5">
        <f>Raw_Fluorescence!B322</f>
        <v>8.7497000000000007</v>
      </c>
      <c r="C324" s="5">
        <f>Raw_Fluorescence!C322</f>
        <v>8.9441799999999994</v>
      </c>
      <c r="D324" s="5">
        <f>Raw_Fluorescence!D322</f>
        <v>9.0061099999999996</v>
      </c>
      <c r="E324" s="5">
        <f>Raw_Fluorescence!E322</f>
        <v>8.9983199999999997</v>
      </c>
      <c r="F324" s="5">
        <f>Raw_Fluorescence!F322</f>
        <v>9.0177800000000001</v>
      </c>
      <c r="G324" s="5">
        <f>Raw_Fluorescence!G322</f>
        <v>8.9939699999999991</v>
      </c>
      <c r="H324" s="5">
        <f>Raw_Fluorescence!H322</f>
        <v>9.0127400000000009</v>
      </c>
      <c r="I324" s="5">
        <f>Raw_Fluorescence!I322</f>
        <v>9.0243400000000005</v>
      </c>
      <c r="J324" s="7"/>
      <c r="K324" s="7">
        <f t="shared" si="119"/>
        <v>60.752400000000002</v>
      </c>
      <c r="L324" s="7">
        <f t="shared" si="120"/>
        <v>1.9195887850468552E-2</v>
      </c>
      <c r="M324" s="7">
        <f t="shared" si="121"/>
        <v>2.1275140186913788E-2</v>
      </c>
      <c r="N324" s="7">
        <f t="shared" si="122"/>
        <v>2.6379252336450776E-2</v>
      </c>
      <c r="O324" s="7">
        <f t="shared" si="123"/>
        <v>2.6312149532710549E-2</v>
      </c>
      <c r="P324" s="7">
        <f t="shared" si="124"/>
        <v>3.1889065420557472E-2</v>
      </c>
      <c r="Q324" s="7">
        <f t="shared" si="125"/>
        <v>2.7310934579441337E-2</v>
      </c>
      <c r="R324" s="7">
        <f t="shared" si="126"/>
        <v>2.9638224299070259E-2</v>
      </c>
      <c r="S324" s="7">
        <f t="shared" si="127"/>
        <v>3.448999999999991E-2</v>
      </c>
      <c r="U324">
        <f t="shared" si="128"/>
        <v>60.752400000000002</v>
      </c>
      <c r="V324">
        <f t="shared" si="129"/>
        <v>2.1987147138222175E-3</v>
      </c>
      <c r="W324">
        <f t="shared" si="130"/>
        <v>2.384328928881962E-3</v>
      </c>
      <c r="X324">
        <f t="shared" si="131"/>
        <v>2.9376440204862977E-3</v>
      </c>
      <c r="Y324">
        <f t="shared" si="132"/>
        <v>2.9326935476700604E-3</v>
      </c>
      <c r="Z324">
        <f t="shared" si="133"/>
        <v>3.5487928412131281E-3</v>
      </c>
      <c r="AA324">
        <f t="shared" si="134"/>
        <v>3.045831717274107E-3</v>
      </c>
      <c r="AB324">
        <f t="shared" si="135"/>
        <v>3.2993307923150695E-3</v>
      </c>
      <c r="AC324">
        <f t="shared" si="136"/>
        <v>3.8365489969242987E-3</v>
      </c>
      <c r="AE324">
        <f t="shared" si="137"/>
        <v>60.752400000000002</v>
      </c>
      <c r="AF324">
        <f t="shared" si="138"/>
        <v>3.022985694823393E-3</v>
      </c>
      <c r="AG324">
        <f t="shared" si="139"/>
        <v>5.5006336562111178E-4</v>
      </c>
    </row>
    <row r="325" spans="1:33" x14ac:dyDescent="0.25">
      <c r="A325" s="5">
        <f>Raw_Fluorescence!A323</f>
        <v>61.6768</v>
      </c>
      <c r="B325" s="5">
        <f>Raw_Fluorescence!B323</f>
        <v>8.7445299999999992</v>
      </c>
      <c r="C325" s="5">
        <f>Raw_Fluorescence!C323</f>
        <v>8.9462399999999995</v>
      </c>
      <c r="D325" s="5">
        <f>Raw_Fluorescence!D323</f>
        <v>8.9957999999999991</v>
      </c>
      <c r="E325" s="5">
        <f>Raw_Fluorescence!E323</f>
        <v>8.9937299999999993</v>
      </c>
      <c r="F325" s="5">
        <f>Raw_Fluorescence!F323</f>
        <v>9.0089400000000008</v>
      </c>
      <c r="G325" s="5">
        <f>Raw_Fluorescence!G323</f>
        <v>8.9951100000000004</v>
      </c>
      <c r="H325" s="5">
        <f>Raw_Fluorescence!H323</f>
        <v>9.0121199999999995</v>
      </c>
      <c r="I325" s="5">
        <f>Raw_Fluorescence!I323</f>
        <v>9.0107599999999994</v>
      </c>
      <c r="J325" s="7"/>
      <c r="K325" s="7">
        <f t="shared" ref="K325:K388" si="140">A325</f>
        <v>61.6768</v>
      </c>
      <c r="L325" s="7">
        <f t="shared" ref="L325:L388" si="141">(B325-B$2)</f>
        <v>1.40258878504671E-2</v>
      </c>
      <c r="M325" s="7">
        <f t="shared" ref="M325:M388" si="142">(C325-C$2)</f>
        <v>2.3335140186913961E-2</v>
      </c>
      <c r="N325" s="7">
        <f t="shared" ref="N325:N388" si="143">(D325-D$2)</f>
        <v>1.606925233645029E-2</v>
      </c>
      <c r="O325" s="7">
        <f t="shared" ref="O325:O388" si="144">(E325-E$2)</f>
        <v>2.1722149532710233E-2</v>
      </c>
      <c r="P325" s="7">
        <f t="shared" ref="P325:P388" si="145">(F325-F$2)</f>
        <v>2.3049065420558179E-2</v>
      </c>
      <c r="Q325" s="7">
        <f t="shared" ref="Q325:Q388" si="146">(G325-G$2)</f>
        <v>2.8450934579442588E-2</v>
      </c>
      <c r="R325" s="7">
        <f t="shared" ref="R325:R388" si="147">(H325-H$2)</f>
        <v>2.9018224299068862E-2</v>
      </c>
      <c r="S325" s="7">
        <f t="shared" ref="S325:S388" si="148">(I325-I$2)</f>
        <v>2.0909999999998874E-2</v>
      </c>
      <c r="U325">
        <f t="shared" ref="U325:U388" si="149">A325</f>
        <v>61.6768</v>
      </c>
      <c r="V325">
        <f t="shared" ref="V325:V388" si="150">(B325-B$2)/B$2</f>
        <v>1.6065381414743752E-3</v>
      </c>
      <c r="W325">
        <f t="shared" ref="W325:W388" si="151">(C325-C$2)/C$2</f>
        <v>2.6151954496355326E-3</v>
      </c>
      <c r="X325">
        <f t="shared" ref="X325:X388" si="152">(D325-D$2)/D$2</f>
        <v>1.7895026908943095E-3</v>
      </c>
      <c r="Y325">
        <f t="shared" ref="Y325:Y388" si="153">(E325-E$2)/E$2</f>
        <v>2.4211023769421776E-3</v>
      </c>
      <c r="Z325">
        <f t="shared" ref="Z325:Z388" si="154">(F325-F$2)/F$2</f>
        <v>2.5650283971131818E-3</v>
      </c>
      <c r="AA325">
        <f t="shared" ref="AA325:AA388" si="155">(G325-G$2)/G$2</f>
        <v>3.1729693715201127E-3</v>
      </c>
      <c r="AB325">
        <f t="shared" ref="AB325:AB388" si="156">(H325-H$2)/H$2</f>
        <v>3.2303123156816999E-3</v>
      </c>
      <c r="AC325">
        <f t="shared" ref="AC325:AC388" si="157">(I325-I$2)/I$2</f>
        <v>2.3259564953807764E-3</v>
      </c>
      <c r="AE325">
        <f t="shared" ref="AE325:AE388" si="158">A325</f>
        <v>61.6768</v>
      </c>
      <c r="AF325">
        <f t="shared" ref="AF325:AF388" si="159">AVERAGE(V325:AC325)</f>
        <v>2.4658256548302704E-3</v>
      </c>
      <c r="AG325">
        <f t="shared" ref="AG325:AG388" si="160">_xlfn.STDEV.S(V325:AC325)</f>
        <v>5.7743224041031764E-4</v>
      </c>
    </row>
    <row r="326" spans="1:33" x14ac:dyDescent="0.25">
      <c r="A326" s="5">
        <f>Raw_Fluorescence!A324</f>
        <v>62.615099999999998</v>
      </c>
      <c r="B326" s="5">
        <f>Raw_Fluorescence!B324</f>
        <v>8.7456300000000002</v>
      </c>
      <c r="C326" s="5">
        <f>Raw_Fluorescence!C324</f>
        <v>8.9403299999999994</v>
      </c>
      <c r="D326" s="5">
        <f>Raw_Fluorescence!D324</f>
        <v>8.9963899999999999</v>
      </c>
      <c r="E326" s="5">
        <f>Raw_Fluorescence!E324</f>
        <v>8.9925899999999999</v>
      </c>
      <c r="F326" s="5">
        <f>Raw_Fluorescence!F324</f>
        <v>9.0086499999999994</v>
      </c>
      <c r="G326" s="5">
        <f>Raw_Fluorescence!G324</f>
        <v>8.9929100000000002</v>
      </c>
      <c r="H326" s="5">
        <f>Raw_Fluorescence!H324</f>
        <v>9.0067500000000003</v>
      </c>
      <c r="I326" s="5">
        <f>Raw_Fluorescence!I324</f>
        <v>9.0146999999999995</v>
      </c>
      <c r="J326" s="7"/>
      <c r="K326" s="7">
        <f t="shared" si="140"/>
        <v>62.615099999999998</v>
      </c>
      <c r="L326" s="7">
        <f t="shared" si="141"/>
        <v>1.5125887850468089E-2</v>
      </c>
      <c r="M326" s="7">
        <f t="shared" si="142"/>
        <v>1.7425140186913879E-2</v>
      </c>
      <c r="N326" s="7">
        <f t="shared" si="143"/>
        <v>1.6659252336451047E-2</v>
      </c>
      <c r="O326" s="7">
        <f t="shared" si="144"/>
        <v>2.0582149532710758E-2</v>
      </c>
      <c r="P326" s="7">
        <f t="shared" si="145"/>
        <v>2.2759065420556723E-2</v>
      </c>
      <c r="Q326" s="7">
        <f t="shared" si="146"/>
        <v>2.6250934579442387E-2</v>
      </c>
      <c r="R326" s="7">
        <f t="shared" si="147"/>
        <v>2.3648224299069653E-2</v>
      </c>
      <c r="S326" s="7">
        <f t="shared" si="148"/>
        <v>2.4849999999998929E-2</v>
      </c>
      <c r="U326">
        <f t="shared" si="149"/>
        <v>62.615099999999998</v>
      </c>
      <c r="V326">
        <f t="shared" si="150"/>
        <v>1.7325331568676112E-3</v>
      </c>
      <c r="W326">
        <f t="shared" si="151"/>
        <v>1.9528550915513063E-3</v>
      </c>
      <c r="X326">
        <f t="shared" si="152"/>
        <v>1.8552062199399069E-3</v>
      </c>
      <c r="Y326">
        <f t="shared" si="153"/>
        <v>2.2940405175457773E-3</v>
      </c>
      <c r="Z326">
        <f t="shared" si="154"/>
        <v>2.5327555816391503E-3</v>
      </c>
      <c r="AA326">
        <f t="shared" si="155"/>
        <v>2.9276160036771906E-3</v>
      </c>
      <c r="AB326">
        <f t="shared" si="156"/>
        <v>2.632523251939271E-3</v>
      </c>
      <c r="AC326">
        <f t="shared" si="157"/>
        <v>2.7642285466385899E-3</v>
      </c>
      <c r="AE326">
        <f t="shared" si="158"/>
        <v>62.615099999999998</v>
      </c>
      <c r="AF326">
        <f t="shared" si="159"/>
        <v>2.3364697962248507E-3</v>
      </c>
      <c r="AG326">
        <f t="shared" si="160"/>
        <v>4.4783953198896309E-4</v>
      </c>
    </row>
    <row r="327" spans="1:33" x14ac:dyDescent="0.25">
      <c r="A327" s="5">
        <f>Raw_Fluorescence!A325</f>
        <v>63.567599999999999</v>
      </c>
      <c r="B327" s="5">
        <f>Raw_Fluorescence!B325</f>
        <v>8.7354199999999995</v>
      </c>
      <c r="C327" s="5">
        <f>Raw_Fluorescence!C325</f>
        <v>8.9402299999999997</v>
      </c>
      <c r="D327" s="5">
        <f>Raw_Fluorescence!D325</f>
        <v>8.9892400000000006</v>
      </c>
      <c r="E327" s="5">
        <f>Raw_Fluorescence!E325</f>
        <v>8.9881100000000007</v>
      </c>
      <c r="F327" s="5">
        <f>Raw_Fluorescence!F325</f>
        <v>8.9996500000000008</v>
      </c>
      <c r="G327" s="5">
        <f>Raw_Fluorescence!G325</f>
        <v>8.9851799999999997</v>
      </c>
      <c r="H327" s="5">
        <f>Raw_Fluorescence!H325</f>
        <v>9.0050100000000004</v>
      </c>
      <c r="I327" s="5">
        <f>Raw_Fluorescence!I325</f>
        <v>9.0126100000000005</v>
      </c>
      <c r="J327" s="7"/>
      <c r="K327" s="7">
        <f t="shared" si="140"/>
        <v>63.567599999999999</v>
      </c>
      <c r="L327" s="7">
        <f t="shared" si="141"/>
        <v>4.9158878504673709E-3</v>
      </c>
      <c r="M327" s="7">
        <f t="shared" si="142"/>
        <v>1.7325140186914112E-2</v>
      </c>
      <c r="N327" s="7">
        <f t="shared" si="143"/>
        <v>9.5092523364517234E-3</v>
      </c>
      <c r="O327" s="7">
        <f t="shared" si="144"/>
        <v>1.6102149532711607E-2</v>
      </c>
      <c r="P327" s="7">
        <f t="shared" si="145"/>
        <v>1.3759065420558159E-2</v>
      </c>
      <c r="Q327" s="7">
        <f t="shared" si="146"/>
        <v>1.8520934579441928E-2</v>
      </c>
      <c r="R327" s="7">
        <f t="shared" si="147"/>
        <v>2.1908224299069801E-2</v>
      </c>
      <c r="S327" s="7">
        <f t="shared" si="148"/>
        <v>2.2759999999999891E-2</v>
      </c>
      <c r="U327">
        <f t="shared" si="149"/>
        <v>63.567599999999999</v>
      </c>
      <c r="V327">
        <f t="shared" si="150"/>
        <v>5.6307033217318223E-4</v>
      </c>
      <c r="W327">
        <f t="shared" si="151"/>
        <v>1.9416479788933931E-3</v>
      </c>
      <c r="X327">
        <f t="shared" si="152"/>
        <v>1.0589685374392714E-3</v>
      </c>
      <c r="Y327">
        <f t="shared" si="153"/>
        <v>1.7947097016720688E-3</v>
      </c>
      <c r="Z327">
        <f t="shared" si="154"/>
        <v>1.5311854462433567E-3</v>
      </c>
      <c r="AA327">
        <f t="shared" si="155"/>
        <v>2.0655334884836789E-3</v>
      </c>
      <c r="AB327">
        <f t="shared" si="156"/>
        <v>2.4388262368718796E-3</v>
      </c>
      <c r="AC327">
        <f t="shared" si="157"/>
        <v>2.5317441336618397E-3</v>
      </c>
      <c r="AE327">
        <f t="shared" si="158"/>
        <v>63.567599999999999</v>
      </c>
      <c r="AF327">
        <f t="shared" si="159"/>
        <v>1.7407107319298337E-3</v>
      </c>
      <c r="AG327">
        <f t="shared" si="160"/>
        <v>6.7160902383240012E-4</v>
      </c>
    </row>
    <row r="328" spans="1:33" x14ac:dyDescent="0.25">
      <c r="A328" s="5">
        <f>Raw_Fluorescence!A326</f>
        <v>64.534499999999994</v>
      </c>
      <c r="B328" s="5">
        <f>Raw_Fluorescence!B326</f>
        <v>8.7374399999999994</v>
      </c>
      <c r="C328" s="5">
        <f>Raw_Fluorescence!C326</f>
        <v>8.9257600000000004</v>
      </c>
      <c r="D328" s="5">
        <f>Raw_Fluorescence!D326</f>
        <v>8.9892199999999995</v>
      </c>
      <c r="E328" s="5">
        <f>Raw_Fluorescence!E326</f>
        <v>8.9871700000000008</v>
      </c>
      <c r="F328" s="5">
        <f>Raw_Fluorescence!F326</f>
        <v>8.9968900000000005</v>
      </c>
      <c r="G328" s="5">
        <f>Raw_Fluorescence!G326</f>
        <v>8.9869900000000005</v>
      </c>
      <c r="H328" s="5">
        <f>Raw_Fluorescence!H326</f>
        <v>9.0015999999999998</v>
      </c>
      <c r="I328" s="5">
        <f>Raw_Fluorescence!I326</f>
        <v>9.0053999999999998</v>
      </c>
      <c r="J328" s="7"/>
      <c r="K328" s="7">
        <f t="shared" si="140"/>
        <v>64.534499999999994</v>
      </c>
      <c r="L328" s="7">
        <f t="shared" si="141"/>
        <v>6.9358878504672816E-3</v>
      </c>
      <c r="M328" s="7">
        <f t="shared" si="142"/>
        <v>2.8551401869147952E-3</v>
      </c>
      <c r="N328" s="7">
        <f t="shared" si="143"/>
        <v>9.4892523364507042E-3</v>
      </c>
      <c r="O328" s="7">
        <f t="shared" si="144"/>
        <v>1.5162149532711666E-2</v>
      </c>
      <c r="P328" s="7">
        <f t="shared" si="145"/>
        <v>1.0999065420557841E-2</v>
      </c>
      <c r="Q328" s="7">
        <f t="shared" si="146"/>
        <v>2.0330934579442683E-2</v>
      </c>
      <c r="R328" s="7">
        <f t="shared" si="147"/>
        <v>1.8498224299069221E-2</v>
      </c>
      <c r="S328" s="7">
        <f t="shared" si="148"/>
        <v>1.5549999999999287E-2</v>
      </c>
      <c r="U328">
        <f t="shared" si="149"/>
        <v>64.534499999999994</v>
      </c>
      <c r="V328">
        <f t="shared" si="150"/>
        <v>7.9444299680417893E-4</v>
      </c>
      <c r="W328">
        <f t="shared" si="151"/>
        <v>3.1997877728964194E-4</v>
      </c>
      <c r="X328">
        <f t="shared" si="152"/>
        <v>1.0567412991664285E-3</v>
      </c>
      <c r="Y328">
        <f t="shared" si="153"/>
        <v>1.689939396555697E-3</v>
      </c>
      <c r="Z328">
        <f t="shared" si="154"/>
        <v>1.2240372713885625E-3</v>
      </c>
      <c r="AA328">
        <f t="shared" si="155"/>
        <v>2.267392395663603E-3</v>
      </c>
      <c r="AB328">
        <f t="shared" si="156"/>
        <v>2.0592246153891369E-3</v>
      </c>
      <c r="AC328">
        <f t="shared" si="157"/>
        <v>1.7297285271722315E-3</v>
      </c>
      <c r="AE328">
        <f t="shared" si="158"/>
        <v>64.534499999999994</v>
      </c>
      <c r="AF328">
        <f t="shared" si="159"/>
        <v>1.3926856599286851E-3</v>
      </c>
      <c r="AG328">
        <f t="shared" si="160"/>
        <v>6.6130163460442965E-4</v>
      </c>
    </row>
    <row r="329" spans="1:33" x14ac:dyDescent="0.25">
      <c r="A329" s="5">
        <f>Raw_Fluorescence!A327</f>
        <v>65.516000000000005</v>
      </c>
      <c r="B329" s="5">
        <f>Raw_Fluorescence!B327</f>
        <v>8.7340999999999998</v>
      </c>
      <c r="C329" s="5">
        <f>Raw_Fluorescence!C327</f>
        <v>8.9308800000000002</v>
      </c>
      <c r="D329" s="5">
        <f>Raw_Fluorescence!D327</f>
        <v>8.9896499999999993</v>
      </c>
      <c r="E329" s="5">
        <f>Raw_Fluorescence!E327</f>
        <v>8.9846599999999999</v>
      </c>
      <c r="F329" s="5">
        <f>Raw_Fluorescence!F327</f>
        <v>8.9983799999999992</v>
      </c>
      <c r="G329" s="5">
        <f>Raw_Fluorescence!G327</f>
        <v>8.9806899999999992</v>
      </c>
      <c r="H329" s="5">
        <f>Raw_Fluorescence!H327</f>
        <v>9.0036100000000001</v>
      </c>
      <c r="I329" s="5">
        <f>Raw_Fluorescence!I327</f>
        <v>9.0032399999999999</v>
      </c>
      <c r="J329" s="7"/>
      <c r="K329" s="7">
        <f t="shared" si="140"/>
        <v>65.516000000000005</v>
      </c>
      <c r="L329" s="7">
        <f t="shared" si="141"/>
        <v>3.5958878504676051E-3</v>
      </c>
      <c r="M329" s="7">
        <f t="shared" si="142"/>
        <v>7.9751401869145866E-3</v>
      </c>
      <c r="N329" s="7">
        <f t="shared" si="143"/>
        <v>9.9192523364504126E-3</v>
      </c>
      <c r="O329" s="7">
        <f t="shared" si="144"/>
        <v>1.2652149532710766E-2</v>
      </c>
      <c r="P329" s="7">
        <f t="shared" si="145"/>
        <v>1.24890654205565E-2</v>
      </c>
      <c r="Q329" s="7">
        <f t="shared" si="146"/>
        <v>1.4030934579441379E-2</v>
      </c>
      <c r="R329" s="7">
        <f t="shared" si="147"/>
        <v>2.0508224299069511E-2</v>
      </c>
      <c r="S329" s="7">
        <f t="shared" si="148"/>
        <v>1.3389999999999347E-2</v>
      </c>
      <c r="U329">
        <f t="shared" si="149"/>
        <v>65.516000000000005</v>
      </c>
      <c r="V329">
        <f t="shared" si="150"/>
        <v>4.1187631370146204E-4</v>
      </c>
      <c r="W329">
        <f t="shared" si="151"/>
        <v>8.9378294537611461E-4</v>
      </c>
      <c r="X329">
        <f t="shared" si="152"/>
        <v>1.1046269220300754E-3</v>
      </c>
      <c r="Y329">
        <f t="shared" si="153"/>
        <v>1.4101803903405863E-3</v>
      </c>
      <c r="Z329">
        <f t="shared" si="154"/>
        <v>1.3898527715817434E-3</v>
      </c>
      <c r="AA329">
        <f t="shared" si="155"/>
        <v>1.5647895695678816E-3</v>
      </c>
      <c r="AB329">
        <f t="shared" si="156"/>
        <v>2.2829780638291054E-3</v>
      </c>
      <c r="AC329">
        <f t="shared" si="157"/>
        <v>1.4894575549090749E-3</v>
      </c>
      <c r="AE329">
        <f t="shared" si="158"/>
        <v>65.516000000000005</v>
      </c>
      <c r="AF329">
        <f t="shared" si="159"/>
        <v>1.3184430664170054E-3</v>
      </c>
      <c r="AG329">
        <f t="shared" si="160"/>
        <v>5.4532981342174478E-4</v>
      </c>
    </row>
    <row r="330" spans="1:33" x14ac:dyDescent="0.25">
      <c r="A330" s="5">
        <f>Raw_Fluorescence!A328</f>
        <v>66.512200000000007</v>
      </c>
      <c r="B330" s="5">
        <f>Raw_Fluorescence!B328</f>
        <v>8.7361400000000007</v>
      </c>
      <c r="C330" s="5">
        <f>Raw_Fluorescence!C328</f>
        <v>8.9333600000000004</v>
      </c>
      <c r="D330" s="5">
        <f>Raw_Fluorescence!D328</f>
        <v>8.9823699999999995</v>
      </c>
      <c r="E330" s="5">
        <f>Raw_Fluorescence!E328</f>
        <v>8.9811200000000007</v>
      </c>
      <c r="F330" s="5">
        <f>Raw_Fluorescence!F328</f>
        <v>8.9907599999999999</v>
      </c>
      <c r="G330" s="5">
        <f>Raw_Fluorescence!G328</f>
        <v>8.9789399999999997</v>
      </c>
      <c r="H330" s="5">
        <f>Raw_Fluorescence!H328</f>
        <v>9.0019399999999994</v>
      </c>
      <c r="I330" s="5">
        <f>Raw_Fluorescence!I328</f>
        <v>9.0041799999999999</v>
      </c>
      <c r="J330" s="7"/>
      <c r="K330" s="7">
        <f t="shared" si="140"/>
        <v>66.512200000000007</v>
      </c>
      <c r="L330" s="7">
        <f t="shared" si="141"/>
        <v>5.635887850468535E-3</v>
      </c>
      <c r="M330" s="7">
        <f t="shared" si="142"/>
        <v>1.0455140186914846E-2</v>
      </c>
      <c r="N330" s="7">
        <f t="shared" si="143"/>
        <v>2.6392523364506815E-3</v>
      </c>
      <c r="O330" s="7">
        <f t="shared" si="144"/>
        <v>9.1121495327115554E-3</v>
      </c>
      <c r="P330" s="7">
        <f t="shared" si="145"/>
        <v>4.8690654205572059E-3</v>
      </c>
      <c r="Q330" s="7">
        <f t="shared" si="146"/>
        <v>1.2280934579441904E-2</v>
      </c>
      <c r="R330" s="7">
        <f t="shared" si="147"/>
        <v>1.8838224299068784E-2</v>
      </c>
      <c r="S330" s="7">
        <f t="shared" si="148"/>
        <v>1.4329999999999288E-2</v>
      </c>
      <c r="U330">
        <f t="shared" si="149"/>
        <v>66.512200000000007</v>
      </c>
      <c r="V330">
        <f t="shared" si="150"/>
        <v>6.4553979679426857E-4</v>
      </c>
      <c r="W330">
        <f t="shared" si="151"/>
        <v>1.1717193392930402E-3</v>
      </c>
      <c r="X330">
        <f t="shared" si="152"/>
        <v>2.9391219075665414E-4</v>
      </c>
      <c r="Y330">
        <f t="shared" si="153"/>
        <v>1.0156198795832493E-3</v>
      </c>
      <c r="Z330">
        <f t="shared" si="154"/>
        <v>5.4185672361324827E-4</v>
      </c>
      <c r="AA330">
        <f t="shared" si="155"/>
        <v>1.3696221178747248E-3</v>
      </c>
      <c r="AB330">
        <f t="shared" si="156"/>
        <v>2.0970734574137541E-3</v>
      </c>
      <c r="AC330">
        <f t="shared" si="157"/>
        <v>1.5940199224680374E-3</v>
      </c>
      <c r="AE330">
        <f t="shared" si="158"/>
        <v>66.512200000000007</v>
      </c>
      <c r="AF330">
        <f t="shared" si="159"/>
        <v>1.0911704284746221E-3</v>
      </c>
      <c r="AG330">
        <f t="shared" si="160"/>
        <v>5.9646371903667914E-4</v>
      </c>
    </row>
    <row r="331" spans="1:33" x14ac:dyDescent="0.25">
      <c r="A331" s="5">
        <f>Raw_Fluorescence!A329</f>
        <v>67.523499999999999</v>
      </c>
      <c r="B331" s="5">
        <f>Raw_Fluorescence!B329</f>
        <v>8.7343899999999994</v>
      </c>
      <c r="C331" s="5">
        <f>Raw_Fluorescence!C329</f>
        <v>8.9277499999999996</v>
      </c>
      <c r="D331" s="5">
        <f>Raw_Fluorescence!D329</f>
        <v>8.9869000000000003</v>
      </c>
      <c r="E331" s="5">
        <f>Raw_Fluorescence!E329</f>
        <v>8.9740199999999994</v>
      </c>
      <c r="F331" s="5">
        <f>Raw_Fluorescence!F329</f>
        <v>8.9856300000000005</v>
      </c>
      <c r="G331" s="5">
        <f>Raw_Fluorescence!G329</f>
        <v>8.9742499999999996</v>
      </c>
      <c r="H331" s="5">
        <f>Raw_Fluorescence!H329</f>
        <v>8.9911300000000001</v>
      </c>
      <c r="I331" s="5">
        <f>Raw_Fluorescence!I329</f>
        <v>9.0030900000000003</v>
      </c>
      <c r="J331" s="7"/>
      <c r="K331" s="7">
        <f t="shared" si="140"/>
        <v>67.523499999999999</v>
      </c>
      <c r="L331" s="7">
        <f t="shared" si="141"/>
        <v>3.8858878504672845E-3</v>
      </c>
      <c r="M331" s="7">
        <f t="shared" si="142"/>
        <v>4.8451401869140653E-3</v>
      </c>
      <c r="N331" s="7">
        <f t="shared" si="143"/>
        <v>7.1692523364514926E-3</v>
      </c>
      <c r="O331" s="7">
        <f t="shared" si="144"/>
        <v>2.0121495327103389E-3</v>
      </c>
      <c r="P331" s="7">
        <f t="shared" si="145"/>
        <v>-2.6093457944220688E-4</v>
      </c>
      <c r="Q331" s="7">
        <f t="shared" si="146"/>
        <v>7.5909345794418215E-3</v>
      </c>
      <c r="R331" s="7">
        <f t="shared" si="147"/>
        <v>8.0282242990694641E-3</v>
      </c>
      <c r="S331" s="7">
        <f t="shared" si="148"/>
        <v>1.3239999999999696E-2</v>
      </c>
      <c r="U331">
        <f t="shared" si="149"/>
        <v>67.523499999999999</v>
      </c>
      <c r="V331">
        <f t="shared" si="150"/>
        <v>4.450931813959758E-4</v>
      </c>
      <c r="W331">
        <f t="shared" si="151"/>
        <v>5.4300031918255373E-4</v>
      </c>
      <c r="X331">
        <f t="shared" si="152"/>
        <v>7.9838165952992213E-4</v>
      </c>
      <c r="Y331">
        <f t="shared" si="153"/>
        <v>2.2426970264025574E-4</v>
      </c>
      <c r="Z331">
        <f t="shared" si="154"/>
        <v>-2.9038253562379693E-5</v>
      </c>
      <c r="AA331">
        <f t="shared" si="155"/>
        <v>8.4657334733689784E-4</v>
      </c>
      <c r="AB331">
        <f t="shared" si="156"/>
        <v>8.9370292127665893E-4</v>
      </c>
      <c r="AC331">
        <f t="shared" si="157"/>
        <v>1.4727720707241718E-3</v>
      </c>
      <c r="AE331">
        <f t="shared" si="158"/>
        <v>67.523499999999999</v>
      </c>
      <c r="AF331">
        <f t="shared" si="159"/>
        <v>6.4934436856550705E-4</v>
      </c>
      <c r="AG331">
        <f t="shared" si="160"/>
        <v>4.6179381995594142E-4</v>
      </c>
    </row>
    <row r="332" spans="1:33" x14ac:dyDescent="0.25">
      <c r="A332" s="5">
        <f>Raw_Fluorescence!A330</f>
        <v>68.5501</v>
      </c>
      <c r="B332" s="5">
        <f>Raw_Fluorescence!B330</f>
        <v>8.7360799999999994</v>
      </c>
      <c r="C332" s="5">
        <f>Raw_Fluorescence!C330</f>
        <v>8.9258000000000006</v>
      </c>
      <c r="D332" s="5">
        <f>Raw_Fluorescence!D330</f>
        <v>8.9812399999999997</v>
      </c>
      <c r="E332" s="5">
        <f>Raw_Fluorescence!E330</f>
        <v>8.9768799999999995</v>
      </c>
      <c r="F332" s="5">
        <f>Raw_Fluorescence!F330</f>
        <v>8.9940200000000008</v>
      </c>
      <c r="G332" s="5">
        <f>Raw_Fluorescence!G330</f>
        <v>8.9733099999999997</v>
      </c>
      <c r="H332" s="5">
        <f>Raw_Fluorescence!H330</f>
        <v>8.9924199999999992</v>
      </c>
      <c r="I332" s="5">
        <f>Raw_Fluorescence!I330</f>
        <v>8.9963800000000003</v>
      </c>
      <c r="J332" s="7"/>
      <c r="K332" s="7">
        <f t="shared" si="140"/>
        <v>68.5501</v>
      </c>
      <c r="L332" s="7">
        <f t="shared" si="141"/>
        <v>5.5758878504672538E-3</v>
      </c>
      <c r="M332" s="7">
        <f t="shared" si="142"/>
        <v>2.8951401869150573E-3</v>
      </c>
      <c r="N332" s="7">
        <f t="shared" si="143"/>
        <v>1.5092523364508281E-3</v>
      </c>
      <c r="O332" s="7">
        <f t="shared" si="144"/>
        <v>4.8721495327104236E-3</v>
      </c>
      <c r="P332" s="7">
        <f t="shared" si="145"/>
        <v>8.1290654205581347E-3</v>
      </c>
      <c r="Q332" s="7">
        <f t="shared" si="146"/>
        <v>6.6509345794418806E-3</v>
      </c>
      <c r="R332" s="7">
        <f t="shared" si="147"/>
        <v>9.3182242990685893E-3</v>
      </c>
      <c r="S332" s="7">
        <f t="shared" si="148"/>
        <v>6.5299999999997027E-3</v>
      </c>
      <c r="U332">
        <f t="shared" si="149"/>
        <v>68.5501</v>
      </c>
      <c r="V332">
        <f t="shared" si="150"/>
        <v>6.3866734140904241E-4</v>
      </c>
      <c r="W332">
        <f t="shared" si="151"/>
        <v>3.2446162235284706E-4</v>
      </c>
      <c r="X332">
        <f t="shared" si="152"/>
        <v>1.6807322834746721E-4</v>
      </c>
      <c r="Y332">
        <f t="shared" si="153"/>
        <v>5.4303892884541641E-4</v>
      </c>
      <c r="Z332">
        <f t="shared" si="154"/>
        <v>9.046476837678857E-4</v>
      </c>
      <c r="AA332">
        <f t="shared" si="155"/>
        <v>7.4174054471312005E-4</v>
      </c>
      <c r="AB332">
        <f t="shared" si="156"/>
        <v>1.0373058807230881E-3</v>
      </c>
      <c r="AC332">
        <f t="shared" si="157"/>
        <v>7.2637474485110452E-4</v>
      </c>
      <c r="AE332">
        <f t="shared" si="158"/>
        <v>68.5501</v>
      </c>
      <c r="AF332">
        <f t="shared" si="159"/>
        <v>6.3553874687624645E-4</v>
      </c>
      <c r="AG332">
        <f t="shared" si="160"/>
        <v>2.8715984672576182E-4</v>
      </c>
    </row>
    <row r="333" spans="1:33" x14ac:dyDescent="0.25">
      <c r="A333" s="5">
        <f>Raw_Fluorescence!A331</f>
        <v>69.592200000000005</v>
      </c>
      <c r="B333" s="5">
        <f>Raw_Fluorescence!B331</f>
        <v>8.7290500000000009</v>
      </c>
      <c r="C333" s="5">
        <f>Raw_Fluorescence!C331</f>
        <v>8.9188200000000002</v>
      </c>
      <c r="D333" s="5">
        <f>Raw_Fluorescence!D331</f>
        <v>8.9758399999999998</v>
      </c>
      <c r="E333" s="5">
        <f>Raw_Fluorescence!E331</f>
        <v>8.9797399999999996</v>
      </c>
      <c r="F333" s="5">
        <f>Raw_Fluorescence!F331</f>
        <v>8.9916199999999993</v>
      </c>
      <c r="G333" s="5">
        <f>Raw_Fluorescence!G331</f>
        <v>8.9738000000000007</v>
      </c>
      <c r="H333" s="5">
        <f>Raw_Fluorescence!H331</f>
        <v>8.9843899999999994</v>
      </c>
      <c r="I333" s="5">
        <f>Raw_Fluorescence!I331</f>
        <v>8.9924300000000006</v>
      </c>
      <c r="J333" s="7"/>
      <c r="K333" s="7">
        <f t="shared" si="140"/>
        <v>69.592200000000005</v>
      </c>
      <c r="L333" s="7">
        <f t="shared" si="141"/>
        <v>-1.4541121495312836E-3</v>
      </c>
      <c r="M333" s="7">
        <f t="shared" si="142"/>
        <v>-4.084859813085373E-3</v>
      </c>
      <c r="N333" s="7">
        <f t="shared" si="143"/>
        <v>-3.8907476635490212E-3</v>
      </c>
      <c r="O333" s="7">
        <f t="shared" si="144"/>
        <v>7.7321495327105083E-3</v>
      </c>
      <c r="P333" s="7">
        <f t="shared" si="145"/>
        <v>5.7290654205566227E-3</v>
      </c>
      <c r="Q333" s="7">
        <f t="shared" si="146"/>
        <v>7.1409345794428702E-3</v>
      </c>
      <c r="R333" s="7">
        <f t="shared" si="147"/>
        <v>1.2882242990688297E-3</v>
      </c>
      <c r="S333" s="7">
        <f t="shared" si="148"/>
        <v>2.5800000000000267E-3</v>
      </c>
      <c r="U333">
        <f t="shared" si="149"/>
        <v>69.592200000000005</v>
      </c>
      <c r="V333">
        <f t="shared" si="150"/>
        <v>-1.6655534787592781E-4</v>
      </c>
      <c r="W333">
        <f t="shared" si="151"/>
        <v>-4.5779484117136957E-4</v>
      </c>
      <c r="X333">
        <f t="shared" si="152"/>
        <v>-4.3328110528941655E-4</v>
      </c>
      <c r="Y333">
        <f t="shared" si="153"/>
        <v>8.6180815505057713E-4</v>
      </c>
      <c r="Z333">
        <f t="shared" si="154"/>
        <v>6.3756231432879665E-4</v>
      </c>
      <c r="AA333">
        <f t="shared" si="155"/>
        <v>7.9638743118733081E-4</v>
      </c>
      <c r="AB333">
        <f t="shared" si="156"/>
        <v>1.4340528819938841E-4</v>
      </c>
      <c r="AC333">
        <f t="shared" si="157"/>
        <v>2.8699032798100373E-4</v>
      </c>
      <c r="AE333">
        <f t="shared" si="158"/>
        <v>69.592200000000005</v>
      </c>
      <c r="AF333">
        <f t="shared" si="159"/>
        <v>2.0856527780129785E-4</v>
      </c>
      <c r="AG333">
        <f t="shared" si="160"/>
        <v>5.2961090599348349E-4</v>
      </c>
    </row>
    <row r="334" spans="1:33" x14ac:dyDescent="0.25">
      <c r="A334" s="5">
        <f>Raw_Fluorescence!A332</f>
        <v>70.650000000000006</v>
      </c>
      <c r="B334" s="5">
        <f>Raw_Fluorescence!B332</f>
        <v>8.7307100000000002</v>
      </c>
      <c r="C334" s="5">
        <f>Raw_Fluorescence!C332</f>
        <v>8.9119200000000003</v>
      </c>
      <c r="D334" s="5">
        <f>Raw_Fluorescence!D332</f>
        <v>8.9770500000000002</v>
      </c>
      <c r="E334" s="5">
        <f>Raw_Fluorescence!E332</f>
        <v>8.9718199999999992</v>
      </c>
      <c r="F334" s="5">
        <f>Raw_Fluorescence!F332</f>
        <v>8.9824099999999998</v>
      </c>
      <c r="G334" s="5">
        <f>Raw_Fluorescence!G332</f>
        <v>8.9628399999999999</v>
      </c>
      <c r="H334" s="5">
        <f>Raw_Fluorescence!H332</f>
        <v>8.9814900000000009</v>
      </c>
      <c r="I334" s="5">
        <f>Raw_Fluorescence!I332</f>
        <v>8.9918200000000006</v>
      </c>
      <c r="J334" s="7"/>
      <c r="K334" s="7">
        <f t="shared" si="140"/>
        <v>70.650000000000006</v>
      </c>
      <c r="L334" s="7">
        <f t="shared" si="141"/>
        <v>2.0588785046804503E-4</v>
      </c>
      <c r="M334" s="7">
        <f t="shared" si="142"/>
        <v>-1.0984859813085279E-2</v>
      </c>
      <c r="N334" s="7">
        <f t="shared" si="143"/>
        <v>-2.6807476635486438E-3</v>
      </c>
      <c r="O334" s="7">
        <f t="shared" si="144"/>
        <v>-1.8785046728986288E-4</v>
      </c>
      <c r="P334" s="7">
        <f t="shared" si="145"/>
        <v>-3.4809345794428737E-3</v>
      </c>
      <c r="Q334" s="7">
        <f t="shared" si="146"/>
        <v>-3.8190654205578767E-3</v>
      </c>
      <c r="R334" s="7">
        <f t="shared" si="147"/>
        <v>-1.6117757009297407E-3</v>
      </c>
      <c r="S334" s="7">
        <f t="shared" si="148"/>
        <v>1.9700000000000273E-3</v>
      </c>
      <c r="U334">
        <f t="shared" si="149"/>
        <v>70.650000000000006</v>
      </c>
      <c r="V334">
        <f t="shared" si="150"/>
        <v>2.3582584444525679E-5</v>
      </c>
      <c r="W334">
        <f t="shared" si="151"/>
        <v>-1.231085614569176E-3</v>
      </c>
      <c r="X334">
        <f t="shared" si="152"/>
        <v>-2.9853318978925421E-4</v>
      </c>
      <c r="Y334">
        <f t="shared" si="153"/>
        <v>-2.093739444065233E-5</v>
      </c>
      <c r="Z334">
        <f t="shared" si="154"/>
        <v>-3.8737779089300598E-4</v>
      </c>
      <c r="AA334">
        <f t="shared" si="155"/>
        <v>-4.2591843770283389E-4</v>
      </c>
      <c r="AB334">
        <f t="shared" si="156"/>
        <v>-1.7942307024613194E-4</v>
      </c>
      <c r="AC334">
        <f t="shared" si="157"/>
        <v>2.1913602562890672E-4</v>
      </c>
      <c r="AE334">
        <f t="shared" si="158"/>
        <v>70.650000000000006</v>
      </c>
      <c r="AF334">
        <f t="shared" si="159"/>
        <v>-2.8756961094595279E-4</v>
      </c>
      <c r="AG334">
        <f t="shared" si="160"/>
        <v>4.4009729829736128E-4</v>
      </c>
    </row>
    <row r="335" spans="1:33" x14ac:dyDescent="0.25">
      <c r="A335" s="5">
        <f>Raw_Fluorescence!A333</f>
        <v>71.723699999999994</v>
      </c>
      <c r="B335" s="5">
        <f>Raw_Fluorescence!B333</f>
        <v>8.7173499999999997</v>
      </c>
      <c r="C335" s="5">
        <f>Raw_Fluorescence!C333</f>
        <v>8.9150799999999997</v>
      </c>
      <c r="D335" s="5">
        <f>Raw_Fluorescence!D333</f>
        <v>8.9738699999999998</v>
      </c>
      <c r="E335" s="5">
        <f>Raw_Fluorescence!E333</f>
        <v>8.9702599999999997</v>
      </c>
      <c r="F335" s="5">
        <f>Raw_Fluorescence!F333</f>
        <v>8.9839300000000009</v>
      </c>
      <c r="G335" s="5">
        <f>Raw_Fluorescence!G333</f>
        <v>8.9589800000000004</v>
      </c>
      <c r="H335" s="5">
        <f>Raw_Fluorescence!H333</f>
        <v>8.9769900000000007</v>
      </c>
      <c r="I335" s="5">
        <f>Raw_Fluorescence!I333</f>
        <v>8.9800299999999993</v>
      </c>
      <c r="J335" s="7"/>
      <c r="K335" s="7">
        <f t="shared" si="140"/>
        <v>71.723699999999994</v>
      </c>
      <c r="L335" s="7">
        <f t="shared" si="141"/>
        <v>-1.3154112149532438E-2</v>
      </c>
      <c r="M335" s="7">
        <f t="shared" si="142"/>
        <v>-7.8248598130858937E-3</v>
      </c>
      <c r="N335" s="7">
        <f t="shared" si="143"/>
        <v>-5.8607476635490485E-3</v>
      </c>
      <c r="O335" s="7">
        <f t="shared" si="144"/>
        <v>-1.7478504672894246E-3</v>
      </c>
      <c r="P335" s="7">
        <f t="shared" si="145"/>
        <v>-1.9609345794417976E-3</v>
      </c>
      <c r="Q335" s="7">
        <f t="shared" si="146"/>
        <v>-7.6790654205574072E-3</v>
      </c>
      <c r="R335" s="7">
        <f t="shared" si="147"/>
        <v>-6.1117757009299112E-3</v>
      </c>
      <c r="S335" s="7">
        <f t="shared" si="148"/>
        <v>-9.8200000000012722E-3</v>
      </c>
      <c r="U335">
        <f t="shared" si="149"/>
        <v>71.723699999999994</v>
      </c>
      <c r="V335">
        <f t="shared" si="150"/>
        <v>-1.5066841479665452E-3</v>
      </c>
      <c r="W335">
        <f t="shared" si="151"/>
        <v>-8.7694085457836054E-4</v>
      </c>
      <c r="X335">
        <f t="shared" si="152"/>
        <v>-6.5266407515325185E-4</v>
      </c>
      <c r="Y335">
        <f t="shared" si="153"/>
        <v>-1.9481151782523143E-4</v>
      </c>
      <c r="Z335">
        <f t="shared" si="154"/>
        <v>-2.1822372358156974E-4</v>
      </c>
      <c r="AA335">
        <f t="shared" si="155"/>
        <v>-8.564020740089598E-4</v>
      </c>
      <c r="AB335">
        <f t="shared" si="156"/>
        <v>-6.8036362645496398E-4</v>
      </c>
      <c r="AC335">
        <f t="shared" si="157"/>
        <v>-1.0923430313076717E-3</v>
      </c>
      <c r="AE335">
        <f t="shared" si="158"/>
        <v>71.723699999999994</v>
      </c>
      <c r="AF335">
        <f t="shared" si="159"/>
        <v>-7.5980413135956926E-4</v>
      </c>
      <c r="AG335">
        <f t="shared" si="160"/>
        <v>4.3454078068310868E-4</v>
      </c>
    </row>
    <row r="336" spans="1:33" x14ac:dyDescent="0.25">
      <c r="A336" s="5">
        <f>Raw_Fluorescence!A334</f>
        <v>72.813699999999997</v>
      </c>
      <c r="B336" s="5">
        <f>Raw_Fluorescence!B334</f>
        <v>8.7198399999999996</v>
      </c>
      <c r="C336" s="5">
        <f>Raw_Fluorescence!C334</f>
        <v>8.9133200000000006</v>
      </c>
      <c r="D336" s="5">
        <f>Raw_Fluorescence!D334</f>
        <v>8.97119</v>
      </c>
      <c r="E336" s="5">
        <f>Raw_Fluorescence!E334</f>
        <v>8.9712399999999999</v>
      </c>
      <c r="F336" s="5">
        <f>Raw_Fluorescence!F334</f>
        <v>8.9843299999999999</v>
      </c>
      <c r="G336" s="5">
        <f>Raw_Fluorescence!G334</f>
        <v>8.9613200000000006</v>
      </c>
      <c r="H336" s="5">
        <f>Raw_Fluorescence!H334</f>
        <v>8.9829899999999991</v>
      </c>
      <c r="I336" s="5">
        <f>Raw_Fluorescence!I334</f>
        <v>8.9870099999999997</v>
      </c>
      <c r="J336" s="7"/>
      <c r="K336" s="7">
        <f t="shared" si="140"/>
        <v>72.813699999999997</v>
      </c>
      <c r="L336" s="7">
        <f t="shared" si="141"/>
        <v>-1.0664112149532556E-2</v>
      </c>
      <c r="M336" s="7">
        <f t="shared" si="142"/>
        <v>-9.5848598130849894E-3</v>
      </c>
      <c r="N336" s="7">
        <f t="shared" si="143"/>
        <v>-8.5407476635488422E-3</v>
      </c>
      <c r="O336" s="7">
        <f t="shared" si="144"/>
        <v>-7.6785046728922168E-4</v>
      </c>
      <c r="P336" s="7">
        <f t="shared" si="145"/>
        <v>-1.5609345794427298E-3</v>
      </c>
      <c r="Q336" s="7">
        <f t="shared" si="146"/>
        <v>-5.3390654205571764E-3</v>
      </c>
      <c r="R336" s="7">
        <f t="shared" si="147"/>
        <v>-1.1177570093146016E-4</v>
      </c>
      <c r="S336" s="7">
        <f t="shared" si="148"/>
        <v>-2.8400000000008419E-3</v>
      </c>
      <c r="U336">
        <f t="shared" si="149"/>
        <v>72.813699999999997</v>
      </c>
      <c r="V336">
        <f t="shared" si="150"/>
        <v>-1.2214772494857633E-3</v>
      </c>
      <c r="W336">
        <f t="shared" si="151"/>
        <v>-1.0741860373579921E-3</v>
      </c>
      <c r="X336">
        <f t="shared" si="152"/>
        <v>-9.5111400369894987E-4</v>
      </c>
      <c r="Y336">
        <f t="shared" si="153"/>
        <v>-8.5582901852814333E-5</v>
      </c>
      <c r="Z336">
        <f t="shared" si="154"/>
        <v>-1.7370949534185334E-4</v>
      </c>
      <c r="AA336">
        <f t="shared" si="155"/>
        <v>-5.9543531003057734E-4</v>
      </c>
      <c r="AB336">
        <f t="shared" si="156"/>
        <v>-1.2442884843385688E-5</v>
      </c>
      <c r="AC336">
        <f t="shared" si="157"/>
        <v>-3.1591183390166039E-4</v>
      </c>
      <c r="AE336">
        <f t="shared" si="158"/>
        <v>72.813699999999997</v>
      </c>
      <c r="AF336">
        <f t="shared" si="159"/>
        <v>-5.5373246456412461E-4</v>
      </c>
      <c r="AG336">
        <f t="shared" si="160"/>
        <v>4.765262346061423E-4</v>
      </c>
    </row>
    <row r="337" spans="1:33" x14ac:dyDescent="0.25">
      <c r="A337" s="5">
        <f>Raw_Fluorescence!A335</f>
        <v>73.920100000000005</v>
      </c>
      <c r="B337" s="5">
        <f>Raw_Fluorescence!B335</f>
        <v>8.7194099999999999</v>
      </c>
      <c r="C337" s="5">
        <f>Raw_Fluorescence!C335</f>
        <v>8.9191000000000003</v>
      </c>
      <c r="D337" s="5">
        <f>Raw_Fluorescence!D335</f>
        <v>8.9741800000000005</v>
      </c>
      <c r="E337" s="5">
        <f>Raw_Fluorescence!E335</f>
        <v>8.9673700000000007</v>
      </c>
      <c r="F337" s="5">
        <f>Raw_Fluorescence!F335</f>
        <v>8.9748699999999992</v>
      </c>
      <c r="G337" s="5">
        <f>Raw_Fluorescence!G335</f>
        <v>8.9524500000000007</v>
      </c>
      <c r="H337" s="5">
        <f>Raw_Fluorescence!H335</f>
        <v>8.9733699999999992</v>
      </c>
      <c r="I337" s="5">
        <f>Raw_Fluorescence!I335</f>
        <v>8.9842899999999997</v>
      </c>
      <c r="J337" s="7"/>
      <c r="K337" s="7">
        <f t="shared" si="140"/>
        <v>73.920100000000005</v>
      </c>
      <c r="L337" s="7">
        <f t="shared" si="141"/>
        <v>-1.1094112149532265E-2</v>
      </c>
      <c r="M337" s="7">
        <f t="shared" si="142"/>
        <v>-3.8048598130853151E-3</v>
      </c>
      <c r="N337" s="7">
        <f t="shared" si="143"/>
        <v>-5.5507476635483499E-3</v>
      </c>
      <c r="O337" s="7">
        <f t="shared" si="144"/>
        <v>-4.6378504672883736E-3</v>
      </c>
      <c r="P337" s="7">
        <f t="shared" si="145"/>
        <v>-1.102093457944342E-2</v>
      </c>
      <c r="Q337" s="7">
        <f t="shared" si="146"/>
        <v>-1.420906542055711E-2</v>
      </c>
      <c r="R337" s="7">
        <f t="shared" si="147"/>
        <v>-9.7317757009314221E-3</v>
      </c>
      <c r="S337" s="7">
        <f t="shared" si="148"/>
        <v>-5.5600000000008976E-3</v>
      </c>
      <c r="U337">
        <f t="shared" si="149"/>
        <v>73.920100000000005</v>
      </c>
      <c r="V337">
        <f t="shared" si="150"/>
        <v>-1.2707298464121324E-3</v>
      </c>
      <c r="W337">
        <f t="shared" si="151"/>
        <v>-4.264149257291328E-4</v>
      </c>
      <c r="X337">
        <f t="shared" si="152"/>
        <v>-6.1814188192587044E-4</v>
      </c>
      <c r="Y337">
        <f t="shared" si="153"/>
        <v>-5.1692447717227759E-4</v>
      </c>
      <c r="Z337">
        <f t="shared" si="154"/>
        <v>-1.2264709932136764E-3</v>
      </c>
      <c r="AA337">
        <f t="shared" si="155"/>
        <v>-1.5846554794698966E-3</v>
      </c>
      <c r="AB337">
        <f t="shared" si="156"/>
        <v>-1.0833424738942218E-3</v>
      </c>
      <c r="AC337">
        <f t="shared" si="157"/>
        <v>-6.1847528045527983E-4</v>
      </c>
      <c r="AE337">
        <f t="shared" si="158"/>
        <v>73.920100000000005</v>
      </c>
      <c r="AF337">
        <f t="shared" si="159"/>
        <v>-9.18144419784061E-4</v>
      </c>
      <c r="AG337">
        <f t="shared" si="160"/>
        <v>4.2652878016762784E-4</v>
      </c>
    </row>
    <row r="338" spans="1:33" x14ac:dyDescent="0.25">
      <c r="A338" s="5">
        <f>Raw_Fluorescence!A336</f>
        <v>75.043199999999999</v>
      </c>
      <c r="B338" s="5">
        <f>Raw_Fluorescence!B336</f>
        <v>8.72818</v>
      </c>
      <c r="C338" s="5">
        <f>Raw_Fluorescence!C336</f>
        <v>8.9087999999999994</v>
      </c>
      <c r="D338" s="5">
        <f>Raw_Fluorescence!D336</f>
        <v>8.9590099999999993</v>
      </c>
      <c r="E338" s="5">
        <f>Raw_Fluorescence!E336</f>
        <v>8.9643800000000002</v>
      </c>
      <c r="F338" s="5">
        <f>Raw_Fluorescence!F336</f>
        <v>8.9752299999999998</v>
      </c>
      <c r="G338" s="5">
        <f>Raw_Fluorescence!G336</f>
        <v>8.9524600000000003</v>
      </c>
      <c r="H338" s="5">
        <f>Raw_Fluorescence!H336</f>
        <v>8.9738600000000002</v>
      </c>
      <c r="I338" s="5">
        <f>Raw_Fluorescence!I336</f>
        <v>8.9835600000000007</v>
      </c>
      <c r="J338" s="7"/>
      <c r="K338" s="7">
        <f t="shared" si="140"/>
        <v>75.043199999999999</v>
      </c>
      <c r="L338" s="7">
        <f t="shared" si="141"/>
        <v>-2.3241121495320982E-3</v>
      </c>
      <c r="M338" s="7">
        <f t="shared" si="142"/>
        <v>-1.4104859813086179E-2</v>
      </c>
      <c r="N338" s="7">
        <f t="shared" si="143"/>
        <v>-2.0720747663549588E-2</v>
      </c>
      <c r="O338" s="7">
        <f t="shared" si="144"/>
        <v>-7.6278504672888658E-3</v>
      </c>
      <c r="P338" s="7">
        <f t="shared" si="145"/>
        <v>-1.0660934579442838E-2</v>
      </c>
      <c r="Q338" s="7">
        <f t="shared" si="146"/>
        <v>-1.4199065420557488E-2</v>
      </c>
      <c r="R338" s="7">
        <f t="shared" si="147"/>
        <v>-9.2417757009304324E-3</v>
      </c>
      <c r="S338" s="7">
        <f t="shared" si="148"/>
        <v>-6.2899999999999068E-3</v>
      </c>
      <c r="U338">
        <f t="shared" si="149"/>
        <v>75.043199999999999</v>
      </c>
      <c r="V338">
        <f t="shared" si="150"/>
        <v>-2.662059509596726E-4</v>
      </c>
      <c r="W338">
        <f t="shared" si="151"/>
        <v>-1.5807475294969853E-3</v>
      </c>
      <c r="X338">
        <f t="shared" si="152"/>
        <v>-2.3075021117911531E-3</v>
      </c>
      <c r="Y338">
        <f t="shared" si="153"/>
        <v>-8.5018321365953604E-4</v>
      </c>
      <c r="Z338">
        <f t="shared" si="154"/>
        <v>-1.1864081877977735E-3</v>
      </c>
      <c r="AA338">
        <f t="shared" si="155"/>
        <v>-1.5835402368888348E-3</v>
      </c>
      <c r="AB338">
        <f t="shared" si="156"/>
        <v>-1.0287956133291519E-3</v>
      </c>
      <c r="AC338">
        <f t="shared" si="157"/>
        <v>-6.9967797015522016E-4</v>
      </c>
      <c r="AE338">
        <f t="shared" si="158"/>
        <v>75.043199999999999</v>
      </c>
      <c r="AF338">
        <f t="shared" si="159"/>
        <v>-1.1878826017597908E-3</v>
      </c>
      <c r="AG338">
        <f t="shared" si="160"/>
        <v>6.3150828457214268E-4</v>
      </c>
    </row>
    <row r="339" spans="1:33" x14ac:dyDescent="0.25">
      <c r="A339" s="5">
        <f>Raw_Fluorescence!A337</f>
        <v>76.183199999999999</v>
      </c>
      <c r="B339" s="5">
        <f>Raw_Fluorescence!B337</f>
        <v>8.7215000000000007</v>
      </c>
      <c r="C339" s="5">
        <f>Raw_Fluorescence!C337</f>
        <v>8.9138000000000002</v>
      </c>
      <c r="D339" s="5">
        <f>Raw_Fluorescence!D337</f>
        <v>8.9632799999999992</v>
      </c>
      <c r="E339" s="5">
        <f>Raw_Fluorescence!E337</f>
        <v>8.9627800000000004</v>
      </c>
      <c r="F339" s="5">
        <f>Raw_Fluorescence!F337</f>
        <v>8.9717500000000001</v>
      </c>
      <c r="G339" s="5">
        <f>Raw_Fluorescence!G337</f>
        <v>8.9559899999999999</v>
      </c>
      <c r="H339" s="5">
        <f>Raw_Fluorescence!H337</f>
        <v>8.9796899999999997</v>
      </c>
      <c r="I339" s="5">
        <f>Raw_Fluorescence!I337</f>
        <v>8.9706799999999998</v>
      </c>
      <c r="J339" s="7"/>
      <c r="K339" s="7">
        <f t="shared" si="140"/>
        <v>76.183199999999999</v>
      </c>
      <c r="L339" s="7">
        <f t="shared" si="141"/>
        <v>-9.0041121495314513E-3</v>
      </c>
      <c r="M339" s="7">
        <f t="shared" si="142"/>
        <v>-9.1048598130853975E-3</v>
      </c>
      <c r="N339" s="7">
        <f t="shared" si="143"/>
        <v>-1.6450747663549592E-2</v>
      </c>
      <c r="O339" s="7">
        <f t="shared" si="144"/>
        <v>-9.2278504672886896E-3</v>
      </c>
      <c r="P339" s="7">
        <f t="shared" si="145"/>
        <v>-1.4140934579442543E-2</v>
      </c>
      <c r="Q339" s="7">
        <f t="shared" si="146"/>
        <v>-1.0669065420557899E-2</v>
      </c>
      <c r="R339" s="7">
        <f t="shared" si="147"/>
        <v>-3.4117757009308747E-3</v>
      </c>
      <c r="S339" s="7">
        <f t="shared" si="148"/>
        <v>-1.9170000000000798E-2</v>
      </c>
      <c r="U339">
        <f t="shared" si="149"/>
        <v>76.183199999999999</v>
      </c>
      <c r="V339">
        <f t="shared" si="150"/>
        <v>-1.0313393171651063E-3</v>
      </c>
      <c r="W339">
        <f t="shared" si="151"/>
        <v>-1.0203918965999289E-3</v>
      </c>
      <c r="X339">
        <f t="shared" si="152"/>
        <v>-1.8319867405634561E-3</v>
      </c>
      <c r="Y339">
        <f t="shared" si="153"/>
        <v>-1.0285156479001604E-3</v>
      </c>
      <c r="Z339">
        <f t="shared" si="154"/>
        <v>-1.573681973484176E-3</v>
      </c>
      <c r="AA339">
        <f t="shared" si="155"/>
        <v>-1.1898596057591372E-3</v>
      </c>
      <c r="AB339">
        <f t="shared" si="156"/>
        <v>-3.7979929272978339E-4</v>
      </c>
      <c r="AC339">
        <f t="shared" si="157"/>
        <v>-2.1324048788356645E-3</v>
      </c>
      <c r="AE339">
        <f t="shared" si="158"/>
        <v>76.183199999999999</v>
      </c>
      <c r="AF339">
        <f t="shared" si="159"/>
        <v>-1.2734974191296767E-3</v>
      </c>
      <c r="AG339">
        <f t="shared" si="160"/>
        <v>5.5138186900085618E-4</v>
      </c>
    </row>
    <row r="340" spans="1:33" x14ac:dyDescent="0.25">
      <c r="A340" s="5">
        <f>Raw_Fluorescence!A338</f>
        <v>77.340500000000006</v>
      </c>
      <c r="B340" s="5">
        <f>Raw_Fluorescence!B338</f>
        <v>8.7141500000000001</v>
      </c>
      <c r="C340" s="5">
        <f>Raw_Fluorescence!C338</f>
        <v>8.91066</v>
      </c>
      <c r="D340" s="5">
        <f>Raw_Fluorescence!D338</f>
        <v>8.96373</v>
      </c>
      <c r="E340" s="5">
        <f>Raw_Fluorescence!E338</f>
        <v>8.9615200000000002</v>
      </c>
      <c r="F340" s="5">
        <f>Raw_Fluorescence!F338</f>
        <v>8.9765999999999995</v>
      </c>
      <c r="G340" s="5">
        <f>Raw_Fluorescence!G338</f>
        <v>8.9548799999999993</v>
      </c>
      <c r="H340" s="5">
        <f>Raw_Fluorescence!H338</f>
        <v>8.9699000000000009</v>
      </c>
      <c r="I340" s="5">
        <f>Raw_Fluorescence!I338</f>
        <v>8.9769900000000007</v>
      </c>
      <c r="J340" s="7"/>
      <c r="K340" s="7">
        <f t="shared" si="140"/>
        <v>77.340500000000006</v>
      </c>
      <c r="L340" s="7">
        <f t="shared" si="141"/>
        <v>-1.6354112149532085E-2</v>
      </c>
      <c r="M340" s="7">
        <f t="shared" si="142"/>
        <v>-1.224485981308554E-2</v>
      </c>
      <c r="N340" s="7">
        <f t="shared" si="143"/>
        <v>-1.6000747663548864E-2</v>
      </c>
      <c r="O340" s="7">
        <f t="shared" si="144"/>
        <v>-1.0487850467288951E-2</v>
      </c>
      <c r="P340" s="7">
        <f t="shared" si="145"/>
        <v>-9.2909345794431886E-3</v>
      </c>
      <c r="Q340" s="7">
        <f t="shared" si="146"/>
        <v>-1.177906542055851E-2</v>
      </c>
      <c r="R340" s="7">
        <f t="shared" si="147"/>
        <v>-1.320177570092973E-2</v>
      </c>
      <c r="S340" s="7">
        <f t="shared" si="148"/>
        <v>-1.2859999999999872E-2</v>
      </c>
      <c r="U340">
        <f t="shared" si="149"/>
        <v>77.340500000000006</v>
      </c>
      <c r="V340">
        <f t="shared" si="150"/>
        <v>-1.8732151018374069E-3</v>
      </c>
      <c r="W340">
        <f t="shared" si="151"/>
        <v>-1.3722952340592413E-3</v>
      </c>
      <c r="X340">
        <f t="shared" si="152"/>
        <v>-1.7818738794269668E-3</v>
      </c>
      <c r="Y340">
        <f t="shared" si="153"/>
        <v>-1.1689524398646968E-3</v>
      </c>
      <c r="Z340">
        <f t="shared" si="154"/>
        <v>-1.0339469560764285E-3</v>
      </c>
      <c r="AA340">
        <f t="shared" si="155"/>
        <v>-1.3136515322617593E-3</v>
      </c>
      <c r="AB340">
        <f t="shared" si="156"/>
        <v>-1.4696233027928292E-3</v>
      </c>
      <c r="AC340">
        <f t="shared" si="157"/>
        <v>-1.4305021774556718E-3</v>
      </c>
      <c r="AE340">
        <f t="shared" si="158"/>
        <v>77.340500000000006</v>
      </c>
      <c r="AF340">
        <f t="shared" si="159"/>
        <v>-1.4305075779718751E-3</v>
      </c>
      <c r="AG340">
        <f t="shared" si="160"/>
        <v>2.8377397921434152E-4</v>
      </c>
    </row>
    <row r="341" spans="1:33" x14ac:dyDescent="0.25">
      <c r="A341" s="5">
        <f>Raw_Fluorescence!A339</f>
        <v>78.515199999999993</v>
      </c>
      <c r="B341" s="5">
        <f>Raw_Fluorescence!B339</f>
        <v>8.7156199999999995</v>
      </c>
      <c r="C341" s="5">
        <f>Raw_Fluorescence!C339</f>
        <v>8.9118999999999993</v>
      </c>
      <c r="D341" s="5">
        <f>Raw_Fluorescence!D339</f>
        <v>8.9609500000000004</v>
      </c>
      <c r="E341" s="5">
        <f>Raw_Fluorescence!E339</f>
        <v>8.9549599999999998</v>
      </c>
      <c r="F341" s="5">
        <f>Raw_Fluorescence!F339</f>
        <v>8.9692600000000002</v>
      </c>
      <c r="G341" s="5">
        <f>Raw_Fluorescence!G339</f>
        <v>8.9542599999999997</v>
      </c>
      <c r="H341" s="5">
        <f>Raw_Fluorescence!H339</f>
        <v>8.9627499999999998</v>
      </c>
      <c r="I341" s="5">
        <f>Raw_Fluorescence!I339</f>
        <v>8.9657999999999998</v>
      </c>
      <c r="J341" s="7"/>
      <c r="K341" s="7">
        <f t="shared" si="140"/>
        <v>78.515199999999993</v>
      </c>
      <c r="L341" s="7">
        <f t="shared" si="141"/>
        <v>-1.4884112149532669E-2</v>
      </c>
      <c r="M341" s="7">
        <f t="shared" si="142"/>
        <v>-1.1004859813086298E-2</v>
      </c>
      <c r="N341" s="7">
        <f t="shared" si="143"/>
        <v>-1.8780747663548425E-2</v>
      </c>
      <c r="O341" s="7">
        <f t="shared" si="144"/>
        <v>-1.7047850467289294E-2</v>
      </c>
      <c r="P341" s="7">
        <f t="shared" si="145"/>
        <v>-1.6630934579442425E-2</v>
      </c>
      <c r="Q341" s="7">
        <f t="shared" si="146"/>
        <v>-1.2399065420558131E-2</v>
      </c>
      <c r="R341" s="7">
        <f t="shared" si="147"/>
        <v>-2.035177570093083E-2</v>
      </c>
      <c r="S341" s="7">
        <f t="shared" si="148"/>
        <v>-2.4050000000000793E-2</v>
      </c>
      <c r="U341">
        <f t="shared" si="149"/>
        <v>78.515199999999993</v>
      </c>
      <c r="V341">
        <f t="shared" si="150"/>
        <v>-1.7048399449030281E-3</v>
      </c>
      <c r="W341">
        <f t="shared" si="151"/>
        <v>-1.2333270371008781E-3</v>
      </c>
      <c r="X341">
        <f t="shared" si="152"/>
        <v>-2.0914599993362851E-3</v>
      </c>
      <c r="Y341">
        <f t="shared" si="153"/>
        <v>-1.9001154202513755E-3</v>
      </c>
      <c r="Z341">
        <f t="shared" si="154"/>
        <v>-1.8507830442770431E-3</v>
      </c>
      <c r="AA341">
        <f t="shared" si="155"/>
        <v>-1.3827965722901705E-3</v>
      </c>
      <c r="AB341">
        <f t="shared" si="156"/>
        <v>-2.2655621865469546E-3</v>
      </c>
      <c r="AC341">
        <f t="shared" si="157"/>
        <v>-2.6752392976524403E-3</v>
      </c>
      <c r="AE341">
        <f t="shared" si="158"/>
        <v>78.515199999999993</v>
      </c>
      <c r="AF341">
        <f t="shared" si="159"/>
        <v>-1.8880154377947721E-3</v>
      </c>
      <c r="AG341">
        <f t="shared" si="160"/>
        <v>4.6638450853451926E-4</v>
      </c>
    </row>
    <row r="342" spans="1:33" x14ac:dyDescent="0.25">
      <c r="A342" s="5">
        <f>Raw_Fluorescence!A340</f>
        <v>79.707700000000003</v>
      </c>
      <c r="B342" s="5">
        <f>Raw_Fluorescence!B340</f>
        <v>8.7176600000000004</v>
      </c>
      <c r="C342" s="5">
        <f>Raw_Fluorescence!C340</f>
        <v>8.9002599999999994</v>
      </c>
      <c r="D342" s="5">
        <f>Raw_Fluorescence!D340</f>
        <v>8.95533</v>
      </c>
      <c r="E342" s="5">
        <f>Raw_Fluorescence!E340</f>
        <v>8.9551400000000001</v>
      </c>
      <c r="F342" s="5">
        <f>Raw_Fluorescence!F340</f>
        <v>8.96556</v>
      </c>
      <c r="G342" s="5">
        <f>Raw_Fluorescence!G340</f>
        <v>8.9525199999999998</v>
      </c>
      <c r="H342" s="5">
        <f>Raw_Fluorescence!H340</f>
        <v>8.96739</v>
      </c>
      <c r="I342" s="5">
        <f>Raw_Fluorescence!I340</f>
        <v>8.9686400000000006</v>
      </c>
      <c r="J342" s="7"/>
      <c r="K342" s="7">
        <f t="shared" si="140"/>
        <v>79.707700000000003</v>
      </c>
      <c r="L342" s="7">
        <f t="shared" si="141"/>
        <v>-1.2844112149531739E-2</v>
      </c>
      <c r="M342" s="7">
        <f t="shared" si="142"/>
        <v>-2.2644859813086171E-2</v>
      </c>
      <c r="N342" s="7">
        <f t="shared" si="143"/>
        <v>-2.4400747663548827E-2</v>
      </c>
      <c r="O342" s="7">
        <f t="shared" si="144"/>
        <v>-1.6867850467289003E-2</v>
      </c>
      <c r="P342" s="7">
        <f t="shared" si="145"/>
        <v>-2.0330934579442683E-2</v>
      </c>
      <c r="Q342" s="7">
        <f t="shared" si="146"/>
        <v>-1.4139065420557984E-2</v>
      </c>
      <c r="R342" s="7">
        <f t="shared" si="147"/>
        <v>-1.571177570093063E-2</v>
      </c>
      <c r="S342" s="7">
        <f t="shared" si="148"/>
        <v>-2.1209999999999951E-2</v>
      </c>
      <c r="U342">
        <f t="shared" si="149"/>
        <v>79.707700000000003</v>
      </c>
      <c r="V342">
        <f t="shared" si="150"/>
        <v>-1.4711764618102216E-3</v>
      </c>
      <c r="W342">
        <f t="shared" si="151"/>
        <v>-2.5378349504850072E-3</v>
      </c>
      <c r="X342">
        <f t="shared" si="152"/>
        <v>-2.7173139539732522E-3</v>
      </c>
      <c r="Y342">
        <f t="shared" si="153"/>
        <v>-1.8800530213992706E-3</v>
      </c>
      <c r="Z342">
        <f t="shared" si="154"/>
        <v>-2.262539655495408E-3</v>
      </c>
      <c r="AA342">
        <f t="shared" si="155"/>
        <v>-1.5768487814022654E-3</v>
      </c>
      <c r="AB342">
        <f t="shared" si="156"/>
        <v>-1.7490368130338451E-3</v>
      </c>
      <c r="AC342">
        <f t="shared" si="157"/>
        <v>-2.35932746375078E-3</v>
      </c>
      <c r="AE342">
        <f t="shared" si="158"/>
        <v>79.707700000000003</v>
      </c>
      <c r="AF342">
        <f t="shared" si="159"/>
        <v>-2.0692663876687562E-3</v>
      </c>
      <c r="AG342">
        <f t="shared" si="160"/>
        <v>4.6284021725918331E-4</v>
      </c>
    </row>
    <row r="343" spans="1:33" x14ac:dyDescent="0.25">
      <c r="A343" s="5">
        <f>Raw_Fluorescence!A341</f>
        <v>80.918099999999995</v>
      </c>
      <c r="B343" s="5">
        <f>Raw_Fluorescence!B341</f>
        <v>8.7150400000000001</v>
      </c>
      <c r="C343" s="5">
        <f>Raw_Fluorescence!C341</f>
        <v>8.9097600000000003</v>
      </c>
      <c r="D343" s="5">
        <f>Raw_Fluorescence!D341</f>
        <v>8.9602699999999995</v>
      </c>
      <c r="E343" s="5">
        <f>Raw_Fluorescence!E341</f>
        <v>8.9560899999999997</v>
      </c>
      <c r="F343" s="5">
        <f>Raw_Fluorescence!F341</f>
        <v>8.9565400000000004</v>
      </c>
      <c r="G343" s="5">
        <f>Raw_Fluorescence!G341</f>
        <v>8.9504999999999999</v>
      </c>
      <c r="H343" s="5">
        <f>Raw_Fluorescence!H341</f>
        <v>8.9636099999999992</v>
      </c>
      <c r="I343" s="5">
        <f>Raw_Fluorescence!I341</f>
        <v>8.9627800000000004</v>
      </c>
      <c r="J343" s="7"/>
      <c r="K343" s="7">
        <f t="shared" si="140"/>
        <v>80.918099999999995</v>
      </c>
      <c r="L343" s="7">
        <f t="shared" si="141"/>
        <v>-1.5464112149532028E-2</v>
      </c>
      <c r="M343" s="7">
        <f t="shared" si="142"/>
        <v>-1.3144859813085219E-2</v>
      </c>
      <c r="N343" s="7">
        <f t="shared" si="143"/>
        <v>-1.9460747663549327E-2</v>
      </c>
      <c r="O343" s="7">
        <f t="shared" si="144"/>
        <v>-1.5917850467289441E-2</v>
      </c>
      <c r="P343" s="7">
        <f t="shared" si="145"/>
        <v>-2.9350934579442267E-2</v>
      </c>
      <c r="Q343" s="7">
        <f t="shared" si="146"/>
        <v>-1.6159065420557894E-2</v>
      </c>
      <c r="R343" s="7">
        <f t="shared" si="147"/>
        <v>-1.9491775700931413E-2</v>
      </c>
      <c r="S343" s="7">
        <f t="shared" si="148"/>
        <v>-2.7070000000000149E-2</v>
      </c>
      <c r="U343">
        <f t="shared" si="149"/>
        <v>80.918099999999995</v>
      </c>
      <c r="V343">
        <f t="shared" si="150"/>
        <v>-1.7712736802920556E-3</v>
      </c>
      <c r="W343">
        <f t="shared" si="151"/>
        <v>-1.4731592479806598E-3</v>
      </c>
      <c r="X343">
        <f t="shared" si="152"/>
        <v>-2.1671861006091805E-3</v>
      </c>
      <c r="Y343">
        <f t="shared" si="153"/>
        <v>-1.7741681385689372E-3</v>
      </c>
      <c r="Z343">
        <f t="shared" si="154"/>
        <v>-3.2663355023033061E-3</v>
      </c>
      <c r="AA343">
        <f t="shared" si="155"/>
        <v>-1.8021277827852814E-3</v>
      </c>
      <c r="AB343">
        <f t="shared" si="156"/>
        <v>-2.1698268802493349E-3</v>
      </c>
      <c r="AC343">
        <f t="shared" si="157"/>
        <v>-3.0111737125758657E-3</v>
      </c>
      <c r="AE343">
        <f t="shared" si="158"/>
        <v>80.918099999999995</v>
      </c>
      <c r="AF343">
        <f t="shared" si="159"/>
        <v>-2.1794063806705776E-3</v>
      </c>
      <c r="AG343">
        <f t="shared" si="160"/>
        <v>6.3756315079775802E-4</v>
      </c>
    </row>
    <row r="344" spans="1:33" x14ac:dyDescent="0.25">
      <c r="A344" s="5">
        <f>Raw_Fluorescence!A342</f>
        <v>82.146799999999999</v>
      </c>
      <c r="B344" s="5">
        <f>Raw_Fluorescence!B342</f>
        <v>8.7172800000000006</v>
      </c>
      <c r="C344" s="5">
        <f>Raw_Fluorescence!C342</f>
        <v>8.9031000000000002</v>
      </c>
      <c r="D344" s="5">
        <f>Raw_Fluorescence!D342</f>
        <v>8.9609500000000004</v>
      </c>
      <c r="E344" s="5">
        <f>Raw_Fluorescence!E342</f>
        <v>8.9543099999999995</v>
      </c>
      <c r="F344" s="5">
        <f>Raw_Fluorescence!F342</f>
        <v>8.9678900000000006</v>
      </c>
      <c r="G344" s="5">
        <f>Raw_Fluorescence!G342</f>
        <v>8.9458800000000007</v>
      </c>
      <c r="H344" s="5">
        <f>Raw_Fluorescence!H342</f>
        <v>8.9605999999999995</v>
      </c>
      <c r="I344" s="5">
        <f>Raw_Fluorescence!I342</f>
        <v>8.9662199999999999</v>
      </c>
      <c r="J344" s="7"/>
      <c r="K344" s="7">
        <f t="shared" si="140"/>
        <v>82.146799999999999</v>
      </c>
      <c r="L344" s="7">
        <f t="shared" si="141"/>
        <v>-1.3224112149531564E-2</v>
      </c>
      <c r="M344" s="7">
        <f t="shared" si="142"/>
        <v>-1.9804859813085329E-2</v>
      </c>
      <c r="N344" s="7">
        <f t="shared" si="143"/>
        <v>-1.8780747663548425E-2</v>
      </c>
      <c r="O344" s="7">
        <f t="shared" si="144"/>
        <v>-1.7697850467289555E-2</v>
      </c>
      <c r="P344" s="7">
        <f t="shared" si="145"/>
        <v>-1.8000934579442074E-2</v>
      </c>
      <c r="Q344" s="7">
        <f t="shared" si="146"/>
        <v>-2.0779065420557075E-2</v>
      </c>
      <c r="R344" s="7">
        <f t="shared" si="147"/>
        <v>-2.2501775700931148E-2</v>
      </c>
      <c r="S344" s="7">
        <f t="shared" si="148"/>
        <v>-2.3630000000000706E-2</v>
      </c>
      <c r="U344">
        <f t="shared" si="149"/>
        <v>82.146799999999999</v>
      </c>
      <c r="V344">
        <f t="shared" si="150"/>
        <v>-1.5147020125823713E-3</v>
      </c>
      <c r="W344">
        <f t="shared" si="151"/>
        <v>-2.2195529509994347E-3</v>
      </c>
      <c r="X344">
        <f t="shared" si="152"/>
        <v>-2.0914599993362851E-3</v>
      </c>
      <c r="Y344">
        <f t="shared" si="153"/>
        <v>-1.9725629716616662E-3</v>
      </c>
      <c r="Z344">
        <f t="shared" si="154"/>
        <v>-2.0032442759983882E-3</v>
      </c>
      <c r="AA344">
        <f t="shared" si="155"/>
        <v>-2.317369855255279E-3</v>
      </c>
      <c r="AB344">
        <f t="shared" si="156"/>
        <v>-2.5049004522912006E-3</v>
      </c>
      <c r="AC344">
        <f t="shared" si="157"/>
        <v>-2.6285199419345934E-3</v>
      </c>
      <c r="AE344">
        <f t="shared" si="158"/>
        <v>82.146799999999999</v>
      </c>
      <c r="AF344">
        <f t="shared" si="159"/>
        <v>-2.1565390575074023E-3</v>
      </c>
      <c r="AG344">
        <f t="shared" si="160"/>
        <v>3.4795227077640169E-4</v>
      </c>
    </row>
    <row r="345" spans="1:33" x14ac:dyDescent="0.25">
      <c r="A345" s="5">
        <f>Raw_Fluorescence!A343</f>
        <v>83.394099999999995</v>
      </c>
      <c r="B345" s="5">
        <f>Raw_Fluorescence!B343</f>
        <v>8.7156199999999995</v>
      </c>
      <c r="C345" s="5">
        <f>Raw_Fluorescence!C343</f>
        <v>8.8998799999999996</v>
      </c>
      <c r="D345" s="5">
        <f>Raw_Fluorescence!D343</f>
        <v>8.9551700000000007</v>
      </c>
      <c r="E345" s="5">
        <f>Raw_Fluorescence!E343</f>
        <v>8.9478000000000009</v>
      </c>
      <c r="F345" s="5">
        <f>Raw_Fluorescence!F343</f>
        <v>8.9623899999999992</v>
      </c>
      <c r="G345" s="5">
        <f>Raw_Fluorescence!G343</f>
        <v>8.9489000000000001</v>
      </c>
      <c r="H345" s="5">
        <f>Raw_Fluorescence!H343</f>
        <v>8.9570100000000004</v>
      </c>
      <c r="I345" s="5">
        <f>Raw_Fluorescence!I343</f>
        <v>8.9650700000000008</v>
      </c>
      <c r="J345" s="7"/>
      <c r="K345" s="7">
        <f t="shared" si="140"/>
        <v>83.394099999999995</v>
      </c>
      <c r="L345" s="7">
        <f t="shared" si="141"/>
        <v>-1.4884112149532669E-2</v>
      </c>
      <c r="M345" s="7">
        <f t="shared" si="142"/>
        <v>-2.3024859813085996E-2</v>
      </c>
      <c r="N345" s="7">
        <f t="shared" si="143"/>
        <v>-2.4560747663548099E-2</v>
      </c>
      <c r="O345" s="7">
        <f t="shared" si="144"/>
        <v>-2.4207850467288239E-2</v>
      </c>
      <c r="P345" s="7">
        <f t="shared" si="145"/>
        <v>-2.3500934579443467E-2</v>
      </c>
      <c r="Q345" s="7">
        <f t="shared" si="146"/>
        <v>-1.7759065420557718E-2</v>
      </c>
      <c r="R345" s="7">
        <f t="shared" si="147"/>
        <v>-2.6091775700930242E-2</v>
      </c>
      <c r="S345" s="7">
        <f t="shared" si="148"/>
        <v>-2.4779999999999802E-2</v>
      </c>
      <c r="U345">
        <f t="shared" si="149"/>
        <v>83.394099999999995</v>
      </c>
      <c r="V345">
        <f t="shared" si="150"/>
        <v>-1.7048399449030281E-3</v>
      </c>
      <c r="W345">
        <f t="shared" si="151"/>
        <v>-2.5804219785851572E-3</v>
      </c>
      <c r="X345">
        <f t="shared" si="152"/>
        <v>-2.7351318601550054E-3</v>
      </c>
      <c r="Y345">
        <f t="shared" si="153"/>
        <v>-2.6981530634781403E-3</v>
      </c>
      <c r="Z345">
        <f t="shared" si="154"/>
        <v>-2.6153149142960699E-3</v>
      </c>
      <c r="AA345">
        <f t="shared" si="155"/>
        <v>-1.9805665957619159E-3</v>
      </c>
      <c r="AB345">
        <f t="shared" si="156"/>
        <v>-2.9045396960221304E-3</v>
      </c>
      <c r="AC345">
        <f t="shared" si="157"/>
        <v>-2.7564419873523809E-3</v>
      </c>
      <c r="AE345">
        <f t="shared" si="158"/>
        <v>83.394099999999995</v>
      </c>
      <c r="AF345">
        <f t="shared" si="159"/>
        <v>-2.4969262550692288E-3</v>
      </c>
      <c r="AG345">
        <f t="shared" si="160"/>
        <v>4.2185757621268535E-4</v>
      </c>
    </row>
    <row r="346" spans="1:33" x14ac:dyDescent="0.25">
      <c r="A346" s="5">
        <f>Raw_Fluorescence!A344</f>
        <v>84.6601</v>
      </c>
      <c r="B346" s="5">
        <f>Raw_Fluorescence!B344</f>
        <v>8.7151499999999995</v>
      </c>
      <c r="C346" s="5">
        <f>Raw_Fluorescence!C344</f>
        <v>8.9020499999999991</v>
      </c>
      <c r="D346" s="5">
        <f>Raw_Fluorescence!D344</f>
        <v>8.9517699999999998</v>
      </c>
      <c r="E346" s="5">
        <f>Raw_Fluorescence!E344</f>
        <v>8.9501000000000008</v>
      </c>
      <c r="F346" s="5">
        <f>Raw_Fluorescence!F344</f>
        <v>8.9602500000000003</v>
      </c>
      <c r="G346" s="5">
        <f>Raw_Fluorescence!G344</f>
        <v>8.9448799999999995</v>
      </c>
      <c r="H346" s="5">
        <f>Raw_Fluorescence!H344</f>
        <v>8.9588000000000001</v>
      </c>
      <c r="I346" s="5">
        <f>Raw_Fluorescence!I344</f>
        <v>8.9619400000000002</v>
      </c>
      <c r="J346" s="7"/>
      <c r="K346" s="7">
        <f t="shared" si="140"/>
        <v>84.6601</v>
      </c>
      <c r="L346" s="7">
        <f t="shared" si="141"/>
        <v>-1.5354112149532639E-2</v>
      </c>
      <c r="M346" s="7">
        <f t="shared" si="142"/>
        <v>-2.0854859813086435E-2</v>
      </c>
      <c r="N346" s="7">
        <f t="shared" si="143"/>
        <v>-2.7960747663549057E-2</v>
      </c>
      <c r="O346" s="7">
        <f t="shared" si="144"/>
        <v>-2.190785046728827E-2</v>
      </c>
      <c r="P346" s="7">
        <f t="shared" si="145"/>
        <v>-2.5640934579442387E-2</v>
      </c>
      <c r="Q346" s="7">
        <f t="shared" si="146"/>
        <v>-2.1779065420558297E-2</v>
      </c>
      <c r="R346" s="7">
        <f t="shared" si="147"/>
        <v>-2.4301775700930506E-2</v>
      </c>
      <c r="S346" s="7">
        <f t="shared" si="148"/>
        <v>-2.7910000000000323E-2</v>
      </c>
      <c r="U346">
        <f t="shared" si="149"/>
        <v>84.6601</v>
      </c>
      <c r="V346">
        <f t="shared" si="150"/>
        <v>-1.7586741787528136E-3</v>
      </c>
      <c r="W346">
        <f t="shared" si="151"/>
        <v>-2.3372276339079217E-3</v>
      </c>
      <c r="X346">
        <f t="shared" si="152"/>
        <v>-3.1137623665190863E-3</v>
      </c>
      <c r="Y346">
        <f t="shared" si="153"/>
        <v>-2.4418001892572176E-3</v>
      </c>
      <c r="Z346">
        <f t="shared" si="154"/>
        <v>-2.8534660353789873E-3</v>
      </c>
      <c r="AA346">
        <f t="shared" si="155"/>
        <v>-2.4288941133658241E-3</v>
      </c>
      <c r="AB346">
        <f t="shared" si="156"/>
        <v>-2.7052766747746541E-3</v>
      </c>
      <c r="AC346">
        <f t="shared" si="157"/>
        <v>-3.1046124240115599E-3</v>
      </c>
      <c r="AE346">
        <f t="shared" si="158"/>
        <v>84.6601</v>
      </c>
      <c r="AF346">
        <f t="shared" si="159"/>
        <v>-2.5929642019960081E-3</v>
      </c>
      <c r="AG346">
        <f t="shared" si="160"/>
        <v>4.5114149124682171E-4</v>
      </c>
    </row>
    <row r="347" spans="1:33" x14ac:dyDescent="0.25">
      <c r="A347" s="5">
        <f>Raw_Fluorescence!A345</f>
        <v>85.945300000000003</v>
      </c>
      <c r="B347" s="5">
        <f>Raw_Fluorescence!B345</f>
        <v>8.7146299999999997</v>
      </c>
      <c r="C347" s="5">
        <f>Raw_Fluorescence!C345</f>
        <v>8.8998299999999997</v>
      </c>
      <c r="D347" s="5">
        <f>Raw_Fluorescence!D345</f>
        <v>8.9506700000000006</v>
      </c>
      <c r="E347" s="5">
        <f>Raw_Fluorescence!E345</f>
        <v>8.9565000000000001</v>
      </c>
      <c r="F347" s="5">
        <f>Raw_Fluorescence!F345</f>
        <v>8.9557699999999993</v>
      </c>
      <c r="G347" s="5">
        <f>Raw_Fluorescence!G345</f>
        <v>8.9396299999999993</v>
      </c>
      <c r="H347" s="5">
        <f>Raw_Fluorescence!H345</f>
        <v>8.9535099999999996</v>
      </c>
      <c r="I347" s="5">
        <f>Raw_Fluorescence!I345</f>
        <v>8.9611099999999997</v>
      </c>
      <c r="J347" s="7"/>
      <c r="K347" s="7">
        <f t="shared" si="140"/>
        <v>85.945300000000003</v>
      </c>
      <c r="L347" s="7">
        <f t="shared" si="141"/>
        <v>-1.5874112149532493E-2</v>
      </c>
      <c r="M347" s="7">
        <f t="shared" si="142"/>
        <v>-2.307485981308588E-2</v>
      </c>
      <c r="N347" s="7">
        <f t="shared" si="143"/>
        <v>-2.906074766354827E-2</v>
      </c>
      <c r="O347" s="7">
        <f t="shared" si="144"/>
        <v>-1.5507850467288975E-2</v>
      </c>
      <c r="P347" s="7">
        <f t="shared" si="145"/>
        <v>-3.0120934579443315E-2</v>
      </c>
      <c r="Q347" s="7">
        <f t="shared" si="146"/>
        <v>-2.7029065420558496E-2</v>
      </c>
      <c r="R347" s="7">
        <f t="shared" si="147"/>
        <v>-2.9591775700930967E-2</v>
      </c>
      <c r="S347" s="7">
        <f t="shared" si="148"/>
        <v>-2.8740000000000876E-2</v>
      </c>
      <c r="U347">
        <f t="shared" si="149"/>
        <v>85.945300000000003</v>
      </c>
      <c r="V347">
        <f t="shared" si="150"/>
        <v>-1.8182354587568182E-3</v>
      </c>
      <c r="W347">
        <f t="shared" si="151"/>
        <v>-2.5860255349141139E-3</v>
      </c>
      <c r="X347">
        <f t="shared" si="152"/>
        <v>-3.236260471519108E-3</v>
      </c>
      <c r="Y347">
        <f t="shared" si="153"/>
        <v>-1.7284704522947201E-3</v>
      </c>
      <c r="Z347">
        <f t="shared" si="154"/>
        <v>-3.3520253916650765E-3</v>
      </c>
      <c r="AA347">
        <f t="shared" si="155"/>
        <v>-3.0143964684454932E-3</v>
      </c>
      <c r="AB347">
        <f t="shared" si="156"/>
        <v>-3.2941601286290657E-3</v>
      </c>
      <c r="AC347">
        <f t="shared" si="157"/>
        <v>-3.1969387698349665E-3</v>
      </c>
      <c r="AE347">
        <f t="shared" si="158"/>
        <v>85.945300000000003</v>
      </c>
      <c r="AF347">
        <f t="shared" si="159"/>
        <v>-2.7783140845074206E-3</v>
      </c>
      <c r="AG347">
        <f t="shared" si="160"/>
        <v>6.6513540230225127E-4</v>
      </c>
    </row>
    <row r="348" spans="1:33" x14ac:dyDescent="0.25">
      <c r="A348" s="5">
        <f>Raw_Fluorescence!A346</f>
        <v>87.249899999999997</v>
      </c>
      <c r="B348" s="5">
        <f>Raw_Fluorescence!B346</f>
        <v>8.7146799999999995</v>
      </c>
      <c r="C348" s="5">
        <f>Raw_Fluorescence!C346</f>
        <v>8.9016999999999999</v>
      </c>
      <c r="D348" s="5">
        <f>Raw_Fluorescence!D346</f>
        <v>8.9508700000000001</v>
      </c>
      <c r="E348" s="5">
        <f>Raw_Fluorescence!E346</f>
        <v>8.9501399999999993</v>
      </c>
      <c r="F348" s="5">
        <f>Raw_Fluorescence!F346</f>
        <v>8.9551099999999995</v>
      </c>
      <c r="G348" s="5">
        <f>Raw_Fluorescence!G346</f>
        <v>8.9451400000000003</v>
      </c>
      <c r="H348" s="5">
        <f>Raw_Fluorescence!H346</f>
        <v>8.9538799999999998</v>
      </c>
      <c r="I348" s="5">
        <f>Raw_Fluorescence!I346</f>
        <v>8.9619400000000002</v>
      </c>
      <c r="J348" s="7"/>
      <c r="K348" s="7">
        <f t="shared" si="140"/>
        <v>87.249899999999997</v>
      </c>
      <c r="L348" s="7">
        <f t="shared" si="141"/>
        <v>-1.582411214953261E-2</v>
      </c>
      <c r="M348" s="7">
        <f t="shared" si="142"/>
        <v>-2.1204859813085619E-2</v>
      </c>
      <c r="N348" s="7">
        <f t="shared" si="143"/>
        <v>-2.8860747663548736E-2</v>
      </c>
      <c r="O348" s="7">
        <f t="shared" si="144"/>
        <v>-2.1867850467289784E-2</v>
      </c>
      <c r="P348" s="7">
        <f t="shared" si="145"/>
        <v>-3.0780934579443198E-2</v>
      </c>
      <c r="Q348" s="7">
        <f t="shared" si="146"/>
        <v>-2.1519065420557482E-2</v>
      </c>
      <c r="R348" s="7">
        <f t="shared" si="147"/>
        <v>-2.9221775700930763E-2</v>
      </c>
      <c r="S348" s="7">
        <f t="shared" si="148"/>
        <v>-2.7910000000000323E-2</v>
      </c>
      <c r="U348">
        <f t="shared" si="149"/>
        <v>87.249899999999997</v>
      </c>
      <c r="V348">
        <f t="shared" si="150"/>
        <v>-1.8125084126025988E-3</v>
      </c>
      <c r="W348">
        <f t="shared" si="151"/>
        <v>-2.3764525282106183E-3</v>
      </c>
      <c r="X348">
        <f t="shared" si="152"/>
        <v>-3.2139880887918676E-3</v>
      </c>
      <c r="Y348">
        <f t="shared" si="153"/>
        <v>-2.4373418784013703E-3</v>
      </c>
      <c r="Z348">
        <f t="shared" si="154"/>
        <v>-3.4254738682607663E-3</v>
      </c>
      <c r="AA348">
        <f t="shared" si="155"/>
        <v>-2.3998978062570271E-3</v>
      </c>
      <c r="AB348">
        <f t="shared" si="156"/>
        <v>-3.2529716828963184E-3</v>
      </c>
      <c r="AC348">
        <f t="shared" si="157"/>
        <v>-3.1046124240115599E-3</v>
      </c>
      <c r="AE348">
        <f t="shared" si="158"/>
        <v>87.249899999999997</v>
      </c>
      <c r="AF348">
        <f t="shared" si="159"/>
        <v>-2.7529058361790157E-3</v>
      </c>
      <c r="AG348">
        <f t="shared" si="160"/>
        <v>5.7183509915983543E-4</v>
      </c>
    </row>
    <row r="349" spans="1:33" x14ac:dyDescent="0.25">
      <c r="A349" s="5">
        <f>Raw_Fluorescence!A347</f>
        <v>88.574200000000005</v>
      </c>
      <c r="B349" s="5">
        <f>Raw_Fluorescence!B347</f>
        <v>8.7136800000000001</v>
      </c>
      <c r="C349" s="5">
        <f>Raw_Fluorescence!C347</f>
        <v>8.8903700000000008</v>
      </c>
      <c r="D349" s="5">
        <f>Raw_Fluorescence!D347</f>
        <v>8.9517900000000008</v>
      </c>
      <c r="E349" s="5">
        <f>Raw_Fluorescence!E347</f>
        <v>8.9483300000000003</v>
      </c>
      <c r="F349" s="5">
        <f>Raw_Fluorescence!F347</f>
        <v>8.9486799999999995</v>
      </c>
      <c r="G349" s="5">
        <f>Raw_Fluorescence!G347</f>
        <v>8.9436699999999991</v>
      </c>
      <c r="H349" s="5">
        <f>Raw_Fluorescence!H347</f>
        <v>8.9478600000000004</v>
      </c>
      <c r="I349" s="5">
        <f>Raw_Fluorescence!I347</f>
        <v>8.9611599999999996</v>
      </c>
      <c r="J349" s="7"/>
      <c r="K349" s="7">
        <f t="shared" si="140"/>
        <v>88.574200000000005</v>
      </c>
      <c r="L349" s="7">
        <f t="shared" si="141"/>
        <v>-1.6824112149532056E-2</v>
      </c>
      <c r="M349" s="7">
        <f t="shared" si="142"/>
        <v>-3.2534859813084793E-2</v>
      </c>
      <c r="N349" s="7">
        <f t="shared" si="143"/>
        <v>-2.7940747663548038E-2</v>
      </c>
      <c r="O349" s="7">
        <f t="shared" si="144"/>
        <v>-2.3677850467288764E-2</v>
      </c>
      <c r="P349" s="7">
        <f t="shared" si="145"/>
        <v>-3.7210934579443133E-2</v>
      </c>
      <c r="Q349" s="7">
        <f t="shared" si="146"/>
        <v>-2.2989065420558674E-2</v>
      </c>
      <c r="R349" s="7">
        <f t="shared" si="147"/>
        <v>-3.5241775700930233E-2</v>
      </c>
      <c r="S349" s="7">
        <f t="shared" si="148"/>
        <v>-2.8690000000000992E-2</v>
      </c>
      <c r="U349">
        <f t="shared" si="149"/>
        <v>88.574200000000005</v>
      </c>
      <c r="V349">
        <f t="shared" si="150"/>
        <v>-1.9270493356871921E-3</v>
      </c>
      <c r="W349">
        <f t="shared" si="151"/>
        <v>-3.646218392355057E-3</v>
      </c>
      <c r="X349">
        <f t="shared" si="152"/>
        <v>-3.1115351282462438E-3</v>
      </c>
      <c r="Y349">
        <f t="shared" si="153"/>
        <v>-2.6390804446359854E-3</v>
      </c>
      <c r="Z349">
        <f t="shared" si="154"/>
        <v>-4.1410400872158677E-3</v>
      </c>
      <c r="AA349">
        <f t="shared" si="155"/>
        <v>-2.5638384656794613E-3</v>
      </c>
      <c r="AB349">
        <f t="shared" si="156"/>
        <v>-3.9231188269800493E-3</v>
      </c>
      <c r="AC349">
        <f t="shared" si="157"/>
        <v>-3.1913769417733322E-3</v>
      </c>
      <c r="AE349">
        <f t="shared" si="158"/>
        <v>88.574200000000005</v>
      </c>
      <c r="AF349">
        <f t="shared" si="159"/>
        <v>-3.1429072028216491E-3</v>
      </c>
      <c r="AG349">
        <f t="shared" si="160"/>
        <v>7.4920219159352905E-4</v>
      </c>
    </row>
    <row r="350" spans="1:33" x14ac:dyDescent="0.25">
      <c r="A350" s="5">
        <f>Raw_Fluorescence!A348</f>
        <v>89.918400000000005</v>
      </c>
      <c r="B350" s="5">
        <f>Raw_Fluorescence!B348</f>
        <v>8.7104099999999995</v>
      </c>
      <c r="C350" s="5">
        <f>Raw_Fluorescence!C348</f>
        <v>8.8987599999999993</v>
      </c>
      <c r="D350" s="5">
        <f>Raw_Fluorescence!D348</f>
        <v>8.9516100000000005</v>
      </c>
      <c r="E350" s="5">
        <f>Raw_Fluorescence!E348</f>
        <v>8.9417299999999997</v>
      </c>
      <c r="F350" s="5">
        <f>Raw_Fluorescence!F348</f>
        <v>8.95167</v>
      </c>
      <c r="G350" s="5">
        <f>Raw_Fluorescence!G348</f>
        <v>8.9360999999999997</v>
      </c>
      <c r="H350" s="5">
        <f>Raw_Fluorescence!H348</f>
        <v>8.9488900000000005</v>
      </c>
      <c r="I350" s="5">
        <f>Raw_Fluorescence!I348</f>
        <v>8.9557099999999998</v>
      </c>
      <c r="J350" s="7"/>
      <c r="K350" s="7">
        <f t="shared" si="140"/>
        <v>89.918400000000005</v>
      </c>
      <c r="L350" s="7">
        <f t="shared" si="141"/>
        <v>-2.0094112149532606E-2</v>
      </c>
      <c r="M350" s="7">
        <f t="shared" si="142"/>
        <v>-2.4144859813086228E-2</v>
      </c>
      <c r="N350" s="7">
        <f t="shared" si="143"/>
        <v>-2.8120747663548329E-2</v>
      </c>
      <c r="O350" s="7">
        <f t="shared" si="144"/>
        <v>-3.0277850467289369E-2</v>
      </c>
      <c r="P350" s="7">
        <f t="shared" si="145"/>
        <v>-3.4220934579442641E-2</v>
      </c>
      <c r="Q350" s="7">
        <f t="shared" si="146"/>
        <v>-3.0559065420558085E-2</v>
      </c>
      <c r="R350" s="7">
        <f t="shared" si="147"/>
        <v>-3.4211775700930147E-2</v>
      </c>
      <c r="S350" s="7">
        <f t="shared" si="148"/>
        <v>-3.4140000000000725E-2</v>
      </c>
      <c r="U350">
        <f t="shared" si="149"/>
        <v>89.918400000000005</v>
      </c>
      <c r="V350">
        <f t="shared" si="150"/>
        <v>-2.301598154174083E-3</v>
      </c>
      <c r="W350">
        <f t="shared" si="151"/>
        <v>-2.7059416403541043E-3</v>
      </c>
      <c r="X350">
        <f t="shared" si="152"/>
        <v>-3.1315802727008395E-3</v>
      </c>
      <c r="Y350">
        <f t="shared" si="153"/>
        <v>-3.3747017358787094E-3</v>
      </c>
      <c r="Z350">
        <f t="shared" si="154"/>
        <v>-3.8082962311231576E-3</v>
      </c>
      <c r="AA350">
        <f t="shared" si="155"/>
        <v>-3.4080770995751908E-3</v>
      </c>
      <c r="AB350">
        <f t="shared" si="156"/>
        <v>-3.8084590996700224E-3</v>
      </c>
      <c r="AC350">
        <f t="shared" si="157"/>
        <v>-3.7976162004928586E-3</v>
      </c>
      <c r="AE350">
        <f t="shared" si="158"/>
        <v>89.918400000000005</v>
      </c>
      <c r="AF350">
        <f t="shared" si="159"/>
        <v>-3.2920338042461209E-3</v>
      </c>
      <c r="AG350">
        <f t="shared" si="160"/>
        <v>5.5540817797866519E-4</v>
      </c>
    </row>
    <row r="351" spans="1:33" x14ac:dyDescent="0.25">
      <c r="A351" s="5">
        <f>Raw_Fluorescence!A349</f>
        <v>91.283000000000001</v>
      </c>
      <c r="B351" s="5">
        <f>Raw_Fluorescence!B349</f>
        <v>8.7077100000000005</v>
      </c>
      <c r="C351" s="5">
        <f>Raw_Fluorescence!C349</f>
        <v>8.9056800000000003</v>
      </c>
      <c r="D351" s="5">
        <f>Raw_Fluorescence!D349</f>
        <v>8.9429300000000005</v>
      </c>
      <c r="E351" s="5">
        <f>Raw_Fluorescence!E349</f>
        <v>8.9395199999999999</v>
      </c>
      <c r="F351" s="5">
        <f>Raw_Fluorescence!F349</f>
        <v>8.9508700000000001</v>
      </c>
      <c r="G351" s="5">
        <f>Raw_Fluorescence!G349</f>
        <v>8.9341899999999992</v>
      </c>
      <c r="H351" s="5">
        <f>Raw_Fluorescence!H349</f>
        <v>8.9465299999999992</v>
      </c>
      <c r="I351" s="5">
        <f>Raw_Fluorescence!I349</f>
        <v>8.9594000000000005</v>
      </c>
      <c r="J351" s="7"/>
      <c r="K351" s="7">
        <f t="shared" si="140"/>
        <v>91.283000000000001</v>
      </c>
      <c r="L351" s="7">
        <f t="shared" si="141"/>
        <v>-2.2794112149531642E-2</v>
      </c>
      <c r="M351" s="7">
        <f t="shared" si="142"/>
        <v>-1.7224859813085303E-2</v>
      </c>
      <c r="N351" s="7">
        <f t="shared" si="143"/>
        <v>-3.680074766354835E-2</v>
      </c>
      <c r="O351" s="7">
        <f t="shared" si="144"/>
        <v>-3.2487850467289192E-2</v>
      </c>
      <c r="P351" s="7">
        <f t="shared" si="145"/>
        <v>-3.5020934579442553E-2</v>
      </c>
      <c r="Q351" s="7">
        <f t="shared" si="146"/>
        <v>-3.2469065420558607E-2</v>
      </c>
      <c r="R351" s="7">
        <f t="shared" si="147"/>
        <v>-3.6571775700931397E-2</v>
      </c>
      <c r="S351" s="7">
        <f t="shared" si="148"/>
        <v>-3.0450000000000088E-2</v>
      </c>
      <c r="U351">
        <f t="shared" si="149"/>
        <v>91.283000000000001</v>
      </c>
      <c r="V351">
        <f t="shared" si="150"/>
        <v>-2.6108586465025461E-3</v>
      </c>
      <c r="W351">
        <f t="shared" si="151"/>
        <v>-1.9304094444245956E-3</v>
      </c>
      <c r="X351">
        <f t="shared" si="152"/>
        <v>-4.0982016830653414E-3</v>
      </c>
      <c r="Y351">
        <f t="shared" si="153"/>
        <v>-3.6210234106735795E-3</v>
      </c>
      <c r="Z351">
        <f t="shared" si="154"/>
        <v>-3.8973246876027883E-3</v>
      </c>
      <c r="AA351">
        <f t="shared" si="155"/>
        <v>-3.6210884325661298E-3</v>
      </c>
      <c r="AB351">
        <f t="shared" si="156"/>
        <v>-4.0711745913707834E-3</v>
      </c>
      <c r="AC351">
        <f t="shared" si="157"/>
        <v>-3.3871532895432166E-3</v>
      </c>
      <c r="AE351">
        <f t="shared" si="158"/>
        <v>91.283000000000001</v>
      </c>
      <c r="AF351">
        <f t="shared" si="159"/>
        <v>-3.4046542732186227E-3</v>
      </c>
      <c r="AG351">
        <f t="shared" si="160"/>
        <v>7.6208889873714727E-4</v>
      </c>
    </row>
    <row r="352" spans="1:33" x14ac:dyDescent="0.25">
      <c r="A352" s="5">
        <f>Raw_Fluorescence!A350</f>
        <v>92.668099999999995</v>
      </c>
      <c r="B352" s="5">
        <f>Raw_Fluorescence!B350</f>
        <v>8.7120899999999999</v>
      </c>
      <c r="C352" s="5">
        <f>Raw_Fluorescence!C350</f>
        <v>8.8969400000000007</v>
      </c>
      <c r="D352" s="5">
        <f>Raw_Fluorescence!D350</f>
        <v>8.9383400000000002</v>
      </c>
      <c r="E352" s="5">
        <f>Raw_Fluorescence!E350</f>
        <v>8.9475200000000008</v>
      </c>
      <c r="F352" s="5">
        <f>Raw_Fluorescence!F350</f>
        <v>8.94984</v>
      </c>
      <c r="G352" s="5">
        <f>Raw_Fluorescence!G350</f>
        <v>8.9343000000000004</v>
      </c>
      <c r="H352" s="5">
        <f>Raw_Fluorescence!H350</f>
        <v>8.9472699999999996</v>
      </c>
      <c r="I352" s="5">
        <f>Raw_Fluorescence!I350</f>
        <v>8.9545899999999996</v>
      </c>
      <c r="J352" s="7"/>
      <c r="K352" s="7">
        <f t="shared" si="140"/>
        <v>92.668099999999995</v>
      </c>
      <c r="L352" s="7">
        <f t="shared" si="141"/>
        <v>-1.8414112149532258E-2</v>
      </c>
      <c r="M352" s="7">
        <f t="shared" si="142"/>
        <v>-2.5964859813084828E-2</v>
      </c>
      <c r="N352" s="7">
        <f t="shared" si="143"/>
        <v>-4.1390747663548666E-2</v>
      </c>
      <c r="O352" s="7">
        <f t="shared" si="144"/>
        <v>-2.4487850467288297E-2</v>
      </c>
      <c r="P352" s="7">
        <f t="shared" si="145"/>
        <v>-3.6050934579442639E-2</v>
      </c>
      <c r="Q352" s="7">
        <f t="shared" si="146"/>
        <v>-3.2359065420557442E-2</v>
      </c>
      <c r="R352" s="7">
        <f t="shared" si="147"/>
        <v>-3.583177570093099E-2</v>
      </c>
      <c r="S352" s="7">
        <f t="shared" si="148"/>
        <v>-3.5260000000000957E-2</v>
      </c>
      <c r="U352">
        <f t="shared" si="149"/>
        <v>92.668099999999995</v>
      </c>
      <c r="V352">
        <f t="shared" si="150"/>
        <v>-2.1091694033918197E-3</v>
      </c>
      <c r="W352">
        <f t="shared" si="151"/>
        <v>-2.9099110907284437E-3</v>
      </c>
      <c r="X352">
        <f t="shared" si="152"/>
        <v>-4.6093528666567418E-3</v>
      </c>
      <c r="Y352">
        <f t="shared" si="153"/>
        <v>-2.7293612394702592E-3</v>
      </c>
      <c r="Z352">
        <f t="shared" si="154"/>
        <v>-4.0119488253203351E-3</v>
      </c>
      <c r="AA352">
        <f t="shared" si="155"/>
        <v>-3.6088207641738553E-3</v>
      </c>
      <c r="AB352">
        <f t="shared" si="156"/>
        <v>-3.9887976999052888E-3</v>
      </c>
      <c r="AC352">
        <f t="shared" si="157"/>
        <v>-3.9222011490737839E-3</v>
      </c>
      <c r="AE352">
        <f t="shared" si="158"/>
        <v>92.668099999999995</v>
      </c>
      <c r="AF352">
        <f t="shared" si="159"/>
        <v>-3.4861953798400657E-3</v>
      </c>
      <c r="AG352">
        <f t="shared" si="160"/>
        <v>8.2779816131791143E-4</v>
      </c>
    </row>
    <row r="353" spans="1:33" x14ac:dyDescent="0.25">
      <c r="A353" s="5">
        <f>Raw_Fluorescence!A351</f>
        <v>94.074200000000005</v>
      </c>
      <c r="B353" s="5">
        <f>Raw_Fluorescence!B351</f>
        <v>8.7069500000000009</v>
      </c>
      <c r="C353" s="5">
        <f>Raw_Fluorescence!C351</f>
        <v>8.8989100000000008</v>
      </c>
      <c r="D353" s="5">
        <f>Raw_Fluorescence!D351</f>
        <v>8.9463000000000008</v>
      </c>
      <c r="E353" s="5">
        <f>Raw_Fluorescence!E351</f>
        <v>8.9383800000000004</v>
      </c>
      <c r="F353" s="5">
        <f>Raw_Fluorescence!F351</f>
        <v>8.9502500000000005</v>
      </c>
      <c r="G353" s="5">
        <f>Raw_Fluorescence!G351</f>
        <v>8.9355700000000002</v>
      </c>
      <c r="H353" s="5">
        <f>Raw_Fluorescence!H351</f>
        <v>8.9515899999999995</v>
      </c>
      <c r="I353" s="5">
        <f>Raw_Fluorescence!I351</f>
        <v>8.9506399999999999</v>
      </c>
      <c r="J353" s="7"/>
      <c r="K353" s="7">
        <f t="shared" si="140"/>
        <v>94.074200000000005</v>
      </c>
      <c r="L353" s="7">
        <f t="shared" si="141"/>
        <v>-2.3554112149531292E-2</v>
      </c>
      <c r="M353" s="7">
        <f t="shared" si="142"/>
        <v>-2.3994859813084801E-2</v>
      </c>
      <c r="N353" s="7">
        <f t="shared" si="143"/>
        <v>-3.3430747663548033E-2</v>
      </c>
      <c r="O353" s="7">
        <f t="shared" si="144"/>
        <v>-3.3627850467288667E-2</v>
      </c>
      <c r="P353" s="7">
        <f t="shared" si="145"/>
        <v>-3.5640934579442174E-2</v>
      </c>
      <c r="Q353" s="7">
        <f t="shared" si="146"/>
        <v>-3.108906542055756E-2</v>
      </c>
      <c r="R353" s="7">
        <f t="shared" si="147"/>
        <v>-3.1511775700931111E-2</v>
      </c>
      <c r="S353" s="7">
        <f t="shared" si="148"/>
        <v>-3.9210000000000633E-2</v>
      </c>
      <c r="U353">
        <f t="shared" si="149"/>
        <v>94.074200000000005</v>
      </c>
      <c r="V353">
        <f t="shared" si="150"/>
        <v>-2.6979097480468455E-3</v>
      </c>
      <c r="W353">
        <f t="shared" si="151"/>
        <v>-2.6891309713670351E-3</v>
      </c>
      <c r="X353">
        <f t="shared" si="152"/>
        <v>-3.7229120341104251E-3</v>
      </c>
      <c r="Y353">
        <f t="shared" si="153"/>
        <v>-3.7480852700699798E-3</v>
      </c>
      <c r="Z353">
        <f t="shared" si="154"/>
        <v>-3.9663217413744671E-3</v>
      </c>
      <c r="AA353">
        <f t="shared" si="155"/>
        <v>-3.467184956373649E-3</v>
      </c>
      <c r="AB353">
        <f t="shared" si="156"/>
        <v>-3.507894765944842E-3</v>
      </c>
      <c r="AC353">
        <f t="shared" si="157"/>
        <v>-4.3615855659438849E-3</v>
      </c>
      <c r="AE353">
        <f t="shared" si="158"/>
        <v>94.074200000000005</v>
      </c>
      <c r="AF353">
        <f t="shared" si="159"/>
        <v>-3.5201281316538909E-3</v>
      </c>
      <c r="AG353">
        <f t="shared" si="160"/>
        <v>5.8184154751705105E-4</v>
      </c>
    </row>
    <row r="354" spans="1:33" x14ac:dyDescent="0.25">
      <c r="A354" s="5">
        <f>Raw_Fluorescence!A352</f>
        <v>95.501400000000004</v>
      </c>
      <c r="B354" s="5">
        <f>Raw_Fluorescence!B352</f>
        <v>8.7091799999999999</v>
      </c>
      <c r="C354" s="5">
        <f>Raw_Fluorescence!C352</f>
        <v>8.8955199999999994</v>
      </c>
      <c r="D354" s="5">
        <f>Raw_Fluorescence!D352</f>
        <v>8.9424799999999998</v>
      </c>
      <c r="E354" s="5">
        <f>Raw_Fluorescence!E352</f>
        <v>8.9436099999999996</v>
      </c>
      <c r="F354" s="5">
        <f>Raw_Fluorescence!F352</f>
        <v>8.9477600000000006</v>
      </c>
      <c r="G354" s="5">
        <f>Raw_Fluorescence!G352</f>
        <v>8.9405199999999994</v>
      </c>
      <c r="H354" s="5">
        <f>Raw_Fluorescence!H352</f>
        <v>8.9470200000000002</v>
      </c>
      <c r="I354" s="5">
        <f>Raw_Fluorescence!I352</f>
        <v>8.9571299999999994</v>
      </c>
      <c r="J354" s="7"/>
      <c r="K354" s="7">
        <f t="shared" si="140"/>
        <v>95.501400000000004</v>
      </c>
      <c r="L354" s="7">
        <f t="shared" si="141"/>
        <v>-2.1324112149532226E-2</v>
      </c>
      <c r="M354" s="7">
        <f t="shared" si="142"/>
        <v>-2.7384859813086138E-2</v>
      </c>
      <c r="N354" s="7">
        <f t="shared" si="143"/>
        <v>-3.7250747663549078E-2</v>
      </c>
      <c r="O354" s="7">
        <f t="shared" si="144"/>
        <v>-2.8397850467289487E-2</v>
      </c>
      <c r="P354" s="7">
        <f t="shared" si="145"/>
        <v>-3.8130934579442055E-2</v>
      </c>
      <c r="Q354" s="7">
        <f t="shared" si="146"/>
        <v>-2.6139065420558438E-2</v>
      </c>
      <c r="R354" s="7">
        <f t="shared" si="147"/>
        <v>-3.6081775700930407E-2</v>
      </c>
      <c r="S354" s="7">
        <f t="shared" si="148"/>
        <v>-3.2720000000001193E-2</v>
      </c>
      <c r="U354">
        <f t="shared" si="149"/>
        <v>95.501400000000004</v>
      </c>
      <c r="V354">
        <f t="shared" si="150"/>
        <v>-2.4424834895681678E-3</v>
      </c>
      <c r="W354">
        <f t="shared" si="151"/>
        <v>-3.0690520904713297E-3</v>
      </c>
      <c r="X354">
        <f t="shared" si="152"/>
        <v>-4.1483145442018305E-3</v>
      </c>
      <c r="Y354">
        <f t="shared" si="153"/>
        <v>-3.165161125645966E-3</v>
      </c>
      <c r="Z354">
        <f t="shared" si="154"/>
        <v>-4.2434228121673344E-3</v>
      </c>
      <c r="AA354">
        <f t="shared" si="155"/>
        <v>-2.9151398787272227E-3</v>
      </c>
      <c r="AB354">
        <f t="shared" si="156"/>
        <v>-4.0166277308057137E-3</v>
      </c>
      <c r="AC354">
        <f t="shared" si="157"/>
        <v>-3.6396602835421271E-3</v>
      </c>
      <c r="AE354">
        <f t="shared" si="158"/>
        <v>95.501400000000004</v>
      </c>
      <c r="AF354">
        <f t="shared" si="159"/>
        <v>-3.4549827443912111E-3</v>
      </c>
      <c r="AG354">
        <f t="shared" si="160"/>
        <v>6.548087736439332E-4</v>
      </c>
    </row>
    <row r="355" spans="1:33" x14ac:dyDescent="0.25">
      <c r="A355" s="5">
        <f>Raw_Fluorescence!A353</f>
        <v>96.950199999999995</v>
      </c>
      <c r="B355" s="5">
        <f>Raw_Fluorescence!B353</f>
        <v>8.7065400000000004</v>
      </c>
      <c r="C355" s="5">
        <f>Raw_Fluorescence!C353</f>
        <v>8.8908900000000006</v>
      </c>
      <c r="D355" s="5">
        <f>Raw_Fluorescence!D353</f>
        <v>8.9447200000000002</v>
      </c>
      <c r="E355" s="5">
        <f>Raw_Fluorescence!E353</f>
        <v>8.9415099999999992</v>
      </c>
      <c r="F355" s="5">
        <f>Raw_Fluorescence!F353</f>
        <v>8.9510699999999996</v>
      </c>
      <c r="G355" s="5">
        <f>Raw_Fluorescence!G353</f>
        <v>8.9297500000000003</v>
      </c>
      <c r="H355" s="5">
        <f>Raw_Fluorescence!H353</f>
        <v>8.9463299999999997</v>
      </c>
      <c r="I355" s="5">
        <f>Raw_Fluorescence!I353</f>
        <v>8.9546200000000002</v>
      </c>
      <c r="J355" s="7"/>
      <c r="K355" s="7">
        <f t="shared" si="140"/>
        <v>96.950199999999995</v>
      </c>
      <c r="L355" s="7">
        <f t="shared" si="141"/>
        <v>-2.3964112149531758E-2</v>
      </c>
      <c r="M355" s="7">
        <f t="shared" si="142"/>
        <v>-3.2014859813084939E-2</v>
      </c>
      <c r="N355" s="7">
        <f t="shared" si="143"/>
        <v>-3.5010747663548614E-2</v>
      </c>
      <c r="O355" s="7">
        <f t="shared" si="144"/>
        <v>-3.0497850467289922E-2</v>
      </c>
      <c r="P355" s="7">
        <f t="shared" si="145"/>
        <v>-3.4820934579443019E-2</v>
      </c>
      <c r="Q355" s="7">
        <f t="shared" si="146"/>
        <v>-3.6909065420557496E-2</v>
      </c>
      <c r="R355" s="7">
        <f t="shared" si="147"/>
        <v>-3.6771775700930931E-2</v>
      </c>
      <c r="S355" s="7">
        <f t="shared" si="148"/>
        <v>-3.5230000000000317E-2</v>
      </c>
      <c r="U355">
        <f t="shared" si="149"/>
        <v>96.950199999999995</v>
      </c>
      <c r="V355">
        <f t="shared" si="150"/>
        <v>-2.744871526511608E-3</v>
      </c>
      <c r="W355">
        <f t="shared" si="151"/>
        <v>-3.5879414065337887E-3</v>
      </c>
      <c r="X355">
        <f t="shared" si="152"/>
        <v>-3.8988638576561018E-3</v>
      </c>
      <c r="Y355">
        <f t="shared" si="153"/>
        <v>-3.3992224455868594E-3</v>
      </c>
      <c r="Z355">
        <f t="shared" si="154"/>
        <v>-3.8750675734829298E-3</v>
      </c>
      <c r="AA355">
        <f t="shared" si="155"/>
        <v>-4.1162561385762212E-3</v>
      </c>
      <c r="AB355">
        <f t="shared" si="156"/>
        <v>-4.093438616091123E-3</v>
      </c>
      <c r="AC355">
        <f t="shared" si="157"/>
        <v>-3.9188640522367238E-3</v>
      </c>
      <c r="AE355">
        <f t="shared" si="158"/>
        <v>96.950199999999995</v>
      </c>
      <c r="AF355">
        <f t="shared" si="159"/>
        <v>-3.7043157020844194E-3</v>
      </c>
      <c r="AG355">
        <f t="shared" si="160"/>
        <v>4.569003868089881E-4</v>
      </c>
    </row>
    <row r="356" spans="1:33" x14ac:dyDescent="0.25">
      <c r="A356" s="5">
        <f>Raw_Fluorescence!A354</f>
        <v>98.420900000000003</v>
      </c>
      <c r="B356" s="5">
        <f>Raw_Fluorescence!B354</f>
        <v>8.7097999999999995</v>
      </c>
      <c r="C356" s="5">
        <f>Raw_Fluorescence!C354</f>
        <v>8.8923900000000007</v>
      </c>
      <c r="D356" s="5">
        <f>Raw_Fluorescence!D354</f>
        <v>8.93933</v>
      </c>
      <c r="E356" s="5">
        <f>Raw_Fluorescence!E354</f>
        <v>8.9412400000000005</v>
      </c>
      <c r="F356" s="5">
        <f>Raw_Fluorescence!F354</f>
        <v>8.9463200000000001</v>
      </c>
      <c r="G356" s="5">
        <f>Raw_Fluorescence!G354</f>
        <v>8.93398</v>
      </c>
      <c r="H356" s="5">
        <f>Raw_Fluorescence!H354</f>
        <v>8.9428400000000003</v>
      </c>
      <c r="I356" s="5">
        <f>Raw_Fluorescence!I354</f>
        <v>8.9504900000000003</v>
      </c>
      <c r="J356" s="7"/>
      <c r="K356" s="7">
        <f t="shared" si="140"/>
        <v>98.420900000000003</v>
      </c>
      <c r="L356" s="7">
        <f t="shared" si="141"/>
        <v>-2.0704112149532605E-2</v>
      </c>
      <c r="M356" s="7">
        <f t="shared" si="142"/>
        <v>-3.0514859813084882E-2</v>
      </c>
      <c r="N356" s="7">
        <f t="shared" si="143"/>
        <v>-4.0400747663548842E-2</v>
      </c>
      <c r="O356" s="7">
        <f t="shared" si="144"/>
        <v>-3.0767850467288582E-2</v>
      </c>
      <c r="P356" s="7">
        <f t="shared" si="145"/>
        <v>-3.9570934579442607E-2</v>
      </c>
      <c r="Q356" s="7">
        <f t="shared" si="146"/>
        <v>-3.2679065420557762E-2</v>
      </c>
      <c r="R356" s="7">
        <f t="shared" si="147"/>
        <v>-4.0261775700930258E-2</v>
      </c>
      <c r="S356" s="7">
        <f t="shared" si="148"/>
        <v>-3.9360000000000284E-2</v>
      </c>
      <c r="U356">
        <f t="shared" si="149"/>
        <v>98.420900000000003</v>
      </c>
      <c r="V356">
        <f t="shared" si="150"/>
        <v>-2.3714681172557236E-3</v>
      </c>
      <c r="W356">
        <f t="shared" si="151"/>
        <v>-3.4198347166646916E-3</v>
      </c>
      <c r="X356">
        <f t="shared" si="152"/>
        <v>-4.4991045721566626E-3</v>
      </c>
      <c r="Y356">
        <f t="shared" si="153"/>
        <v>-3.4293160438648189E-3</v>
      </c>
      <c r="Z356">
        <f t="shared" si="154"/>
        <v>-4.4036740338307479E-3</v>
      </c>
      <c r="AA356">
        <f t="shared" si="155"/>
        <v>-3.6445085267692214E-3</v>
      </c>
      <c r="AB356">
        <f t="shared" si="156"/>
        <v>-4.4819458474618839E-3</v>
      </c>
      <c r="AC356">
        <f t="shared" si="157"/>
        <v>-4.3782710501287878E-3</v>
      </c>
      <c r="AE356">
        <f t="shared" si="158"/>
        <v>98.420900000000003</v>
      </c>
      <c r="AF356">
        <f t="shared" si="159"/>
        <v>-3.8285153635165669E-3</v>
      </c>
      <c r="AG356">
        <f t="shared" si="160"/>
        <v>7.5526014977067612E-4</v>
      </c>
    </row>
    <row r="357" spans="1:33" x14ac:dyDescent="0.25">
      <c r="A357" s="5">
        <f>Raw_Fluorescence!A355</f>
        <v>99.913700000000006</v>
      </c>
      <c r="B357" s="5">
        <f>Raw_Fluorescence!B355</f>
        <v>8.7071699999999996</v>
      </c>
      <c r="C357" s="5">
        <f>Raw_Fluorescence!C355</f>
        <v>8.8971</v>
      </c>
      <c r="D357" s="5">
        <f>Raw_Fluorescence!D355</f>
        <v>8.9444599999999994</v>
      </c>
      <c r="E357" s="5">
        <f>Raw_Fluorescence!E355</f>
        <v>8.9357600000000001</v>
      </c>
      <c r="F357" s="5">
        <f>Raw_Fluorescence!F355</f>
        <v>8.9524000000000008</v>
      </c>
      <c r="G357" s="5">
        <f>Raw_Fluorescence!G355</f>
        <v>8.9306300000000007</v>
      </c>
      <c r="H357" s="5">
        <f>Raw_Fluorescence!H355</f>
        <v>8.9442900000000005</v>
      </c>
      <c r="I357" s="5">
        <f>Raw_Fluorescence!I355</f>
        <v>8.9480500000000003</v>
      </c>
      <c r="J357" s="7"/>
      <c r="K357" s="7">
        <f t="shared" si="140"/>
        <v>99.913700000000006</v>
      </c>
      <c r="L357" s="7">
        <f t="shared" si="141"/>
        <v>-2.3334112149532515E-2</v>
      </c>
      <c r="M357" s="7">
        <f t="shared" si="142"/>
        <v>-2.5804859813085557E-2</v>
      </c>
      <c r="N357" s="7">
        <f t="shared" si="143"/>
        <v>-3.5270747663549429E-2</v>
      </c>
      <c r="O357" s="7">
        <f t="shared" si="144"/>
        <v>-3.6247850467288956E-2</v>
      </c>
      <c r="P357" s="7">
        <f t="shared" si="145"/>
        <v>-3.3490934579441856E-2</v>
      </c>
      <c r="Q357" s="7">
        <f t="shared" si="146"/>
        <v>-3.602906542055706E-2</v>
      </c>
      <c r="R357" s="7">
        <f t="shared" si="147"/>
        <v>-3.8811775700930085E-2</v>
      </c>
      <c r="S357" s="7">
        <f t="shared" si="148"/>
        <v>-4.1800000000000281E-2</v>
      </c>
      <c r="U357">
        <f t="shared" si="149"/>
        <v>99.913700000000006</v>
      </c>
      <c r="V357">
        <f t="shared" si="150"/>
        <v>-2.6727107449683609E-3</v>
      </c>
      <c r="W357">
        <f t="shared" si="151"/>
        <v>-2.8919797104758225E-3</v>
      </c>
      <c r="X357">
        <f t="shared" si="152"/>
        <v>-3.9278179552016731E-3</v>
      </c>
      <c r="Y357">
        <f t="shared" si="153"/>
        <v>-4.0401046311390664E-3</v>
      </c>
      <c r="Z357">
        <f t="shared" si="154"/>
        <v>-3.7270577645853987E-3</v>
      </c>
      <c r="AA357">
        <f t="shared" si="155"/>
        <v>-4.018114791439013E-3</v>
      </c>
      <c r="AB357">
        <f t="shared" si="156"/>
        <v>-4.3205316682390247E-3</v>
      </c>
      <c r="AC357">
        <f t="shared" si="157"/>
        <v>-4.6496882595371755E-3</v>
      </c>
      <c r="AE357">
        <f t="shared" si="158"/>
        <v>99.913700000000006</v>
      </c>
      <c r="AF357">
        <f t="shared" si="159"/>
        <v>-3.7810006906981914E-3</v>
      </c>
      <c r="AG357">
        <f t="shared" si="160"/>
        <v>6.7741101389449108E-4</v>
      </c>
    </row>
    <row r="358" spans="1:33" x14ac:dyDescent="0.25">
      <c r="A358" s="5">
        <f>Raw_Fluorescence!A356</f>
        <v>101.429</v>
      </c>
      <c r="B358" s="5">
        <f>Raw_Fluorescence!B356</f>
        <v>8.7061100000000007</v>
      </c>
      <c r="C358" s="5">
        <f>Raw_Fluorescence!C356</f>
        <v>8.88889</v>
      </c>
      <c r="D358" s="5">
        <f>Raw_Fluorescence!D356</f>
        <v>8.9408100000000008</v>
      </c>
      <c r="E358" s="5">
        <f>Raw_Fluorescence!E356</f>
        <v>8.9345599999999994</v>
      </c>
      <c r="F358" s="5">
        <f>Raw_Fluorescence!F356</f>
        <v>8.9450000000000003</v>
      </c>
      <c r="G358" s="5">
        <f>Raw_Fluorescence!G356</f>
        <v>8.9310700000000001</v>
      </c>
      <c r="H358" s="5">
        <f>Raw_Fluorescence!H356</f>
        <v>8.9437599999999993</v>
      </c>
      <c r="I358" s="5">
        <f>Raw_Fluorescence!I356</f>
        <v>8.9459900000000001</v>
      </c>
      <c r="J358" s="7"/>
      <c r="K358" s="7">
        <f t="shared" si="140"/>
        <v>101.429</v>
      </c>
      <c r="L358" s="7">
        <f t="shared" si="141"/>
        <v>-2.4394112149531466E-2</v>
      </c>
      <c r="M358" s="7">
        <f t="shared" si="142"/>
        <v>-3.4014859813085607E-2</v>
      </c>
      <c r="N358" s="7">
        <f t="shared" si="143"/>
        <v>-3.8920747663548028E-2</v>
      </c>
      <c r="O358" s="7">
        <f t="shared" si="144"/>
        <v>-3.7447850467289712E-2</v>
      </c>
      <c r="P358" s="7">
        <f t="shared" si="145"/>
        <v>-4.0890934579442373E-2</v>
      </c>
      <c r="Q358" s="7">
        <f t="shared" si="146"/>
        <v>-3.5589065420557731E-2</v>
      </c>
      <c r="R358" s="7">
        <f t="shared" si="147"/>
        <v>-3.9341775700931336E-2</v>
      </c>
      <c r="S358" s="7">
        <f t="shared" si="148"/>
        <v>-4.3860000000000454E-2</v>
      </c>
      <c r="U358">
        <f t="shared" si="149"/>
        <v>101.429</v>
      </c>
      <c r="V358">
        <f t="shared" si="150"/>
        <v>-2.7941241234379771E-3</v>
      </c>
      <c r="W358">
        <f t="shared" si="151"/>
        <v>-3.8120836596926507E-3</v>
      </c>
      <c r="X358">
        <f t="shared" si="152"/>
        <v>-4.3342889399746072E-3</v>
      </c>
      <c r="Y358">
        <f t="shared" si="153"/>
        <v>-4.1738539568196339E-3</v>
      </c>
      <c r="Z358">
        <f t="shared" si="154"/>
        <v>-4.5505709870221284E-3</v>
      </c>
      <c r="AA358">
        <f t="shared" si="155"/>
        <v>-3.9690441178705082E-3</v>
      </c>
      <c r="AB358">
        <f t="shared" si="156"/>
        <v>-4.3795313337482017E-3</v>
      </c>
      <c r="AC358">
        <f t="shared" si="157"/>
        <v>-4.8788355756770639E-3</v>
      </c>
      <c r="AE358">
        <f t="shared" si="158"/>
        <v>101.429</v>
      </c>
      <c r="AF358">
        <f t="shared" si="159"/>
        <v>-4.1115415867803463E-3</v>
      </c>
      <c r="AG358">
        <f t="shared" si="160"/>
        <v>6.2705364892708061E-4</v>
      </c>
    </row>
    <row r="359" spans="1:33" x14ac:dyDescent="0.25">
      <c r="A359" s="5">
        <f>Raw_Fluorescence!A357</f>
        <v>102.967</v>
      </c>
      <c r="B359" s="5">
        <f>Raw_Fluorescence!B357</f>
        <v>8.7062299999999997</v>
      </c>
      <c r="C359" s="5">
        <f>Raw_Fluorescence!C357</f>
        <v>8.8930500000000006</v>
      </c>
      <c r="D359" s="5">
        <f>Raw_Fluorescence!D357</f>
        <v>8.9393100000000008</v>
      </c>
      <c r="E359" s="5">
        <f>Raw_Fluorescence!E357</f>
        <v>8.9372699999999998</v>
      </c>
      <c r="F359" s="5">
        <f>Raw_Fluorescence!F357</f>
        <v>8.9467999999999996</v>
      </c>
      <c r="G359" s="5">
        <f>Raw_Fluorescence!G357</f>
        <v>8.9271200000000004</v>
      </c>
      <c r="H359" s="5">
        <f>Raw_Fluorescence!H357</f>
        <v>8.9375900000000001</v>
      </c>
      <c r="I359" s="5">
        <f>Raw_Fluorescence!I357</f>
        <v>8.9472799999999992</v>
      </c>
      <c r="J359" s="7"/>
      <c r="K359" s="7">
        <f t="shared" si="140"/>
        <v>102.967</v>
      </c>
      <c r="L359" s="7">
        <f t="shared" si="141"/>
        <v>-2.4274112149532456E-2</v>
      </c>
      <c r="M359" s="7">
        <f t="shared" si="142"/>
        <v>-2.9854859813085E-2</v>
      </c>
      <c r="N359" s="7">
        <f t="shared" si="143"/>
        <v>-4.0420747663548084E-2</v>
      </c>
      <c r="O359" s="7">
        <f t="shared" si="144"/>
        <v>-3.4737850467289277E-2</v>
      </c>
      <c r="P359" s="7">
        <f t="shared" si="145"/>
        <v>-3.9090934579443015E-2</v>
      </c>
      <c r="Q359" s="7">
        <f t="shared" si="146"/>
        <v>-3.9539065420557407E-2</v>
      </c>
      <c r="R359" s="7">
        <f t="shared" si="147"/>
        <v>-4.5511775700930457E-2</v>
      </c>
      <c r="S359" s="7">
        <f t="shared" si="148"/>
        <v>-4.2570000000001329E-2</v>
      </c>
      <c r="U359">
        <f t="shared" si="149"/>
        <v>102.967</v>
      </c>
      <c r="V359">
        <f t="shared" si="150"/>
        <v>-2.7803792126679318E-3</v>
      </c>
      <c r="W359">
        <f t="shared" si="151"/>
        <v>-3.3458677731223047E-3</v>
      </c>
      <c r="X359">
        <f t="shared" si="152"/>
        <v>-4.5013318104293078E-3</v>
      </c>
      <c r="Y359">
        <f t="shared" si="153"/>
        <v>-3.8718033963244945E-3</v>
      </c>
      <c r="Z359">
        <f t="shared" si="154"/>
        <v>-4.3502569599430099E-3</v>
      </c>
      <c r="AA359">
        <f t="shared" si="155"/>
        <v>-4.4095649374065867E-3</v>
      </c>
      <c r="AB359">
        <f t="shared" si="156"/>
        <v>-5.0663764963721873E-3</v>
      </c>
      <c r="AC359">
        <f t="shared" si="157"/>
        <v>-4.7353404116866607E-3</v>
      </c>
      <c r="AE359">
        <f t="shared" si="158"/>
        <v>102.967</v>
      </c>
      <c r="AF359">
        <f t="shared" si="159"/>
        <v>-4.1326151247440606E-3</v>
      </c>
      <c r="AG359">
        <f t="shared" si="160"/>
        <v>7.5694360490099317E-4</v>
      </c>
    </row>
    <row r="360" spans="1:33" x14ac:dyDescent="0.25">
      <c r="A360" s="5">
        <f>Raw_Fluorescence!A358</f>
        <v>104.529</v>
      </c>
      <c r="B360" s="5">
        <f>Raw_Fluorescence!B358</f>
        <v>8.7093799999999995</v>
      </c>
      <c r="C360" s="5">
        <f>Raw_Fluorescence!C358</f>
        <v>8.8942599999999992</v>
      </c>
      <c r="D360" s="5">
        <f>Raw_Fluorescence!D358</f>
        <v>8.9337900000000001</v>
      </c>
      <c r="E360" s="5">
        <f>Raw_Fluorescence!E358</f>
        <v>8.9412199999999995</v>
      </c>
      <c r="F360" s="5">
        <f>Raw_Fluorescence!F358</f>
        <v>8.9383499999999998</v>
      </c>
      <c r="G360" s="5">
        <f>Raw_Fluorescence!G358</f>
        <v>8.9307599999999994</v>
      </c>
      <c r="H360" s="5">
        <f>Raw_Fluorescence!H358</f>
        <v>8.9375099999999996</v>
      </c>
      <c r="I360" s="5">
        <f>Raw_Fluorescence!I358</f>
        <v>8.9465199999999996</v>
      </c>
      <c r="J360" s="7"/>
      <c r="K360" s="7">
        <f t="shared" si="140"/>
        <v>104.529</v>
      </c>
      <c r="L360" s="7">
        <f t="shared" si="141"/>
        <v>-2.1124112149532692E-2</v>
      </c>
      <c r="M360" s="7">
        <f t="shared" si="142"/>
        <v>-2.8644859813086399E-2</v>
      </c>
      <c r="N360" s="7">
        <f t="shared" si="143"/>
        <v>-4.594074766354872E-2</v>
      </c>
      <c r="O360" s="7">
        <f t="shared" si="144"/>
        <v>-3.0787850467289601E-2</v>
      </c>
      <c r="P360" s="7">
        <f t="shared" si="145"/>
        <v>-4.7540934579442862E-2</v>
      </c>
      <c r="Q360" s="7">
        <f t="shared" si="146"/>
        <v>-3.5899065420558429E-2</v>
      </c>
      <c r="R360" s="7">
        <f t="shared" si="147"/>
        <v>-4.5591775700930981E-2</v>
      </c>
      <c r="S360" s="7">
        <f t="shared" si="148"/>
        <v>-4.3330000000000979E-2</v>
      </c>
      <c r="U360">
        <f t="shared" si="149"/>
        <v>104.529</v>
      </c>
      <c r="V360">
        <f t="shared" si="150"/>
        <v>-2.4195753049512897E-3</v>
      </c>
      <c r="W360">
        <f t="shared" si="151"/>
        <v>-3.2102617099613951E-3</v>
      </c>
      <c r="X360">
        <f t="shared" si="152"/>
        <v>-5.1160495737026549E-3</v>
      </c>
      <c r="Y360">
        <f t="shared" si="153"/>
        <v>-3.4315451992929405E-3</v>
      </c>
      <c r="Z360">
        <f t="shared" si="154"/>
        <v>-5.290620031509193E-3</v>
      </c>
      <c r="AA360">
        <f t="shared" si="155"/>
        <v>-4.0036166378848125E-3</v>
      </c>
      <c r="AB360">
        <f t="shared" si="156"/>
        <v>-5.0752821062604028E-3</v>
      </c>
      <c r="AC360">
        <f t="shared" si="157"/>
        <v>-4.8198801982236609E-3</v>
      </c>
      <c r="AE360">
        <f t="shared" si="158"/>
        <v>104.529</v>
      </c>
      <c r="AF360">
        <f t="shared" si="159"/>
        <v>-4.1708538452232937E-3</v>
      </c>
      <c r="AG360">
        <f t="shared" si="160"/>
        <v>1.0657496554569643E-3</v>
      </c>
    </row>
    <row r="361" spans="1:33" x14ac:dyDescent="0.25">
      <c r="A361" s="5">
        <f>Raw_Fluorescence!A359</f>
        <v>106.114</v>
      </c>
      <c r="B361" s="5">
        <f>Raw_Fluorescence!B359</f>
        <v>8.7122499999999992</v>
      </c>
      <c r="C361" s="5">
        <f>Raw_Fluorescence!C359</f>
        <v>8.8863500000000002</v>
      </c>
      <c r="D361" s="5">
        <f>Raw_Fluorescence!D359</f>
        <v>8.9370999999999992</v>
      </c>
      <c r="E361" s="5">
        <f>Raw_Fluorescence!E359</f>
        <v>8.9334799999999994</v>
      </c>
      <c r="F361" s="5">
        <f>Raw_Fluorescence!F359</f>
        <v>8.9405199999999994</v>
      </c>
      <c r="G361" s="5">
        <f>Raw_Fluorescence!G359</f>
        <v>8.9283199999999994</v>
      </c>
      <c r="H361" s="5">
        <f>Raw_Fluorescence!H359</f>
        <v>8.9393600000000006</v>
      </c>
      <c r="I361" s="5">
        <f>Raw_Fluorescence!I359</f>
        <v>8.9435000000000002</v>
      </c>
      <c r="J361" s="7"/>
      <c r="K361" s="7">
        <f t="shared" si="140"/>
        <v>106.114</v>
      </c>
      <c r="L361" s="7">
        <f t="shared" si="141"/>
        <v>-1.8254112149532986E-2</v>
      </c>
      <c r="M361" s="7">
        <f t="shared" si="142"/>
        <v>-3.6554859813085372E-2</v>
      </c>
      <c r="N361" s="7">
        <f t="shared" si="143"/>
        <v>-4.2630747663549684E-2</v>
      </c>
      <c r="O361" s="7">
        <f t="shared" si="144"/>
        <v>-3.8527850467289682E-2</v>
      </c>
      <c r="P361" s="7">
        <f t="shared" si="145"/>
        <v>-4.5370934579443301E-2</v>
      </c>
      <c r="Q361" s="7">
        <f t="shared" si="146"/>
        <v>-3.8339065420558427E-2</v>
      </c>
      <c r="R361" s="7">
        <f t="shared" si="147"/>
        <v>-4.3741775700929963E-2</v>
      </c>
      <c r="S361" s="7">
        <f t="shared" si="148"/>
        <v>-4.6350000000000335E-2</v>
      </c>
      <c r="U361">
        <f t="shared" si="149"/>
        <v>106.114</v>
      </c>
      <c r="V361">
        <f t="shared" si="150"/>
        <v>-2.090842855698358E-3</v>
      </c>
      <c r="W361">
        <f t="shared" si="151"/>
        <v>-4.0967443212042848E-3</v>
      </c>
      <c r="X361">
        <f t="shared" si="152"/>
        <v>-4.7474416395660692E-3</v>
      </c>
      <c r="Y361">
        <f t="shared" si="153"/>
        <v>-4.2942283499320649E-3</v>
      </c>
      <c r="Z361">
        <f t="shared" si="154"/>
        <v>-5.0491303433082176E-3</v>
      </c>
      <c r="AA361">
        <f t="shared" si="155"/>
        <v>-4.2757358276742097E-3</v>
      </c>
      <c r="AB361">
        <f t="shared" si="156"/>
        <v>-4.8693398775966658E-3</v>
      </c>
      <c r="AC361">
        <f t="shared" si="157"/>
        <v>-5.1558146131470859E-3</v>
      </c>
      <c r="AE361">
        <f t="shared" si="158"/>
        <v>106.114</v>
      </c>
      <c r="AF361">
        <f t="shared" si="159"/>
        <v>-4.3224097285158693E-3</v>
      </c>
      <c r="AG361">
        <f t="shared" si="160"/>
        <v>9.8098052216779208E-4</v>
      </c>
    </row>
    <row r="362" spans="1:33" x14ac:dyDescent="0.25">
      <c r="A362" s="5">
        <f>Raw_Fluorescence!A360</f>
        <v>107.723</v>
      </c>
      <c r="B362" s="5">
        <f>Raw_Fluorescence!B360</f>
        <v>8.7072699999999994</v>
      </c>
      <c r="C362" s="5">
        <f>Raw_Fluorescence!C360</f>
        <v>8.8858599999999992</v>
      </c>
      <c r="D362" s="5">
        <f>Raw_Fluorescence!D360</f>
        <v>8.9376999999999995</v>
      </c>
      <c r="E362" s="5">
        <f>Raw_Fluorescence!E360</f>
        <v>8.9337900000000001</v>
      </c>
      <c r="F362" s="5">
        <f>Raw_Fluorescence!F360</f>
        <v>8.9430499999999995</v>
      </c>
      <c r="G362" s="5">
        <f>Raw_Fluorescence!G360</f>
        <v>8.9271100000000008</v>
      </c>
      <c r="H362" s="5">
        <f>Raw_Fluorescence!H360</f>
        <v>8.9375900000000001</v>
      </c>
      <c r="I362" s="5">
        <f>Raw_Fluorescence!I360</f>
        <v>8.9407200000000007</v>
      </c>
      <c r="J362" s="7"/>
      <c r="K362" s="7">
        <f t="shared" si="140"/>
        <v>107.723</v>
      </c>
      <c r="L362" s="7">
        <f t="shared" si="141"/>
        <v>-2.3234112149532749E-2</v>
      </c>
      <c r="M362" s="7">
        <f t="shared" si="142"/>
        <v>-3.7044859813086362E-2</v>
      </c>
      <c r="N362" s="7">
        <f t="shared" si="143"/>
        <v>-4.2030747663549306E-2</v>
      </c>
      <c r="O362" s="7">
        <f t="shared" si="144"/>
        <v>-3.8217850467288983E-2</v>
      </c>
      <c r="P362" s="7">
        <f t="shared" si="145"/>
        <v>-4.2840934579443157E-2</v>
      </c>
      <c r="Q362" s="7">
        <f t="shared" si="146"/>
        <v>-3.9549065420557028E-2</v>
      </c>
      <c r="R362" s="7">
        <f t="shared" si="147"/>
        <v>-4.5511775700930457E-2</v>
      </c>
      <c r="S362" s="7">
        <f t="shared" si="148"/>
        <v>-4.9129999999999896E-2</v>
      </c>
      <c r="U362">
        <f t="shared" si="149"/>
        <v>107.723</v>
      </c>
      <c r="V362">
        <f t="shared" si="150"/>
        <v>-2.6612566526599221E-3</v>
      </c>
      <c r="W362">
        <f t="shared" si="151"/>
        <v>-4.1516591732282983E-3</v>
      </c>
      <c r="X362">
        <f t="shared" si="152"/>
        <v>-4.6806244913841491E-3</v>
      </c>
      <c r="Y362">
        <f t="shared" si="153"/>
        <v>-4.2596764407978622E-3</v>
      </c>
      <c r="Z362">
        <f t="shared" si="154"/>
        <v>-4.7675778496913393E-3</v>
      </c>
      <c r="AA362">
        <f t="shared" si="155"/>
        <v>-4.4106801799876491E-3</v>
      </c>
      <c r="AB362">
        <f t="shared" si="156"/>
        <v>-5.0663764963721873E-3</v>
      </c>
      <c r="AC362">
        <f t="shared" si="157"/>
        <v>-5.4650522533746275E-3</v>
      </c>
      <c r="AE362">
        <f t="shared" si="158"/>
        <v>107.723</v>
      </c>
      <c r="AF362">
        <f t="shared" si="159"/>
        <v>-4.4328629421870047E-3</v>
      </c>
      <c r="AG362">
        <f t="shared" si="160"/>
        <v>8.3566261955094476E-4</v>
      </c>
    </row>
    <row r="363" spans="1:33" x14ac:dyDescent="0.25">
      <c r="A363" s="5">
        <f>Raw_Fluorescence!A361</f>
        <v>109.35599999999999</v>
      </c>
      <c r="B363" s="5">
        <f>Raw_Fluorescence!B361</f>
        <v>8.7043300000000006</v>
      </c>
      <c r="C363" s="5">
        <f>Raw_Fluorescence!C361</f>
        <v>8.8854799999999994</v>
      </c>
      <c r="D363" s="5">
        <f>Raw_Fluorescence!D361</f>
        <v>8.9367300000000007</v>
      </c>
      <c r="E363" s="5">
        <f>Raw_Fluorescence!E361</f>
        <v>8.9315800000000003</v>
      </c>
      <c r="F363" s="5">
        <f>Raw_Fluorescence!F361</f>
        <v>8.9437700000000007</v>
      </c>
      <c r="G363" s="5">
        <f>Raw_Fluorescence!G361</f>
        <v>8.9190100000000001</v>
      </c>
      <c r="H363" s="5">
        <f>Raw_Fluorescence!H361</f>
        <v>8.9431100000000008</v>
      </c>
      <c r="I363" s="5">
        <f>Raw_Fluorescence!I361</f>
        <v>8.9458500000000001</v>
      </c>
      <c r="J363" s="7"/>
      <c r="K363" s="7">
        <f t="shared" si="140"/>
        <v>109.35599999999999</v>
      </c>
      <c r="L363" s="7">
        <f t="shared" si="141"/>
        <v>-2.6174112149531581E-2</v>
      </c>
      <c r="M363" s="7">
        <f t="shared" si="142"/>
        <v>-3.7424859813086186E-2</v>
      </c>
      <c r="N363" s="7">
        <f t="shared" si="143"/>
        <v>-4.3000747663548111E-2</v>
      </c>
      <c r="O363" s="7">
        <f t="shared" si="144"/>
        <v>-4.0427850467288806E-2</v>
      </c>
      <c r="P363" s="7">
        <f t="shared" si="145"/>
        <v>-4.2120934579441993E-2</v>
      </c>
      <c r="Q363" s="7">
        <f t="shared" si="146"/>
        <v>-4.764906542055769E-2</v>
      </c>
      <c r="R363" s="7">
        <f t="shared" si="147"/>
        <v>-3.9991775700929821E-2</v>
      </c>
      <c r="S363" s="7">
        <f t="shared" si="148"/>
        <v>-4.4000000000000483E-2</v>
      </c>
      <c r="U363">
        <f t="shared" si="149"/>
        <v>109.35599999999999</v>
      </c>
      <c r="V363">
        <f t="shared" si="150"/>
        <v>-2.9980069665286797E-3</v>
      </c>
      <c r="W363">
        <f t="shared" si="151"/>
        <v>-4.1942462013284483E-3</v>
      </c>
      <c r="X363">
        <f t="shared" si="152"/>
        <v>-4.7886455476113853E-3</v>
      </c>
      <c r="Y363">
        <f t="shared" si="153"/>
        <v>-4.5059981155927322E-3</v>
      </c>
      <c r="Z363">
        <f t="shared" si="154"/>
        <v>-4.6874522388595337E-3</v>
      </c>
      <c r="AA363">
        <f t="shared" si="155"/>
        <v>-5.3140266706820346E-3</v>
      </c>
      <c r="AB363">
        <f t="shared" si="156"/>
        <v>-4.4518894140893059E-3</v>
      </c>
      <c r="AC363">
        <f t="shared" si="157"/>
        <v>-4.8944086942496797E-3</v>
      </c>
      <c r="AE363">
        <f t="shared" si="158"/>
        <v>109.35599999999999</v>
      </c>
      <c r="AF363">
        <f t="shared" si="159"/>
        <v>-4.4793342311177254E-3</v>
      </c>
      <c r="AG363">
        <f t="shared" si="160"/>
        <v>6.8505001950103456E-4</v>
      </c>
    </row>
    <row r="364" spans="1:33" x14ac:dyDescent="0.25">
      <c r="A364" s="5">
        <f>Raw_Fluorescence!A362</f>
        <v>111.014</v>
      </c>
      <c r="B364" s="5">
        <f>Raw_Fluorescence!B362</f>
        <v>8.6999200000000005</v>
      </c>
      <c r="C364" s="5">
        <f>Raw_Fluorescence!C362</f>
        <v>8.8881999999999994</v>
      </c>
      <c r="D364" s="5">
        <f>Raw_Fluorescence!D362</f>
        <v>8.9354800000000001</v>
      </c>
      <c r="E364" s="5">
        <f>Raw_Fluorescence!E362</f>
        <v>8.9249200000000002</v>
      </c>
      <c r="F364" s="5">
        <f>Raw_Fluorescence!F362</f>
        <v>8.9396299999999993</v>
      </c>
      <c r="G364" s="5">
        <f>Raw_Fluorescence!G362</f>
        <v>8.9181899999999992</v>
      </c>
      <c r="H364" s="5">
        <f>Raw_Fluorescence!H362</f>
        <v>8.9397400000000005</v>
      </c>
      <c r="I364" s="5">
        <f>Raw_Fluorescence!I362</f>
        <v>8.9384599999999992</v>
      </c>
      <c r="J364" s="7"/>
      <c r="K364" s="7">
        <f t="shared" si="140"/>
        <v>111.014</v>
      </c>
      <c r="L364" s="7">
        <f t="shared" si="141"/>
        <v>-3.0584112149531606E-2</v>
      </c>
      <c r="M364" s="7">
        <f t="shared" si="142"/>
        <v>-3.4704859813086131E-2</v>
      </c>
      <c r="N364" s="7">
        <f t="shared" si="143"/>
        <v>-4.4250747663548751E-2</v>
      </c>
      <c r="O364" s="7">
        <f t="shared" si="144"/>
        <v>-4.7087850467288916E-2</v>
      </c>
      <c r="P364" s="7">
        <f t="shared" si="145"/>
        <v>-4.6260934579443358E-2</v>
      </c>
      <c r="Q364" s="7">
        <f t="shared" si="146"/>
        <v>-4.8469065420558621E-2</v>
      </c>
      <c r="R364" s="7">
        <f t="shared" si="147"/>
        <v>-4.3361775700930139E-2</v>
      </c>
      <c r="S364" s="7">
        <f t="shared" si="148"/>
        <v>-5.1390000000001379E-2</v>
      </c>
      <c r="U364">
        <f t="shared" si="149"/>
        <v>111.014</v>
      </c>
      <c r="V364">
        <f t="shared" si="150"/>
        <v>-3.5031324373320191E-3</v>
      </c>
      <c r="W364">
        <f t="shared" si="151"/>
        <v>-3.8894127370324911E-3</v>
      </c>
      <c r="X364">
        <f t="shared" si="152"/>
        <v>-4.9278479396570353E-3</v>
      </c>
      <c r="Y364">
        <f t="shared" si="153"/>
        <v>-5.2483068731194252E-3</v>
      </c>
      <c r="Z364">
        <f t="shared" si="154"/>
        <v>-5.1481745011418235E-3</v>
      </c>
      <c r="AA364">
        <f t="shared" si="155"/>
        <v>-5.4054765623326737E-3</v>
      </c>
      <c r="AB364">
        <f t="shared" si="156"/>
        <v>-4.8270382306279417E-3</v>
      </c>
      <c r="AC364">
        <f t="shared" si="157"/>
        <v>-5.71644688176125E-3</v>
      </c>
      <c r="AE364">
        <f t="shared" si="158"/>
        <v>111.014</v>
      </c>
      <c r="AF364">
        <f t="shared" si="159"/>
        <v>-4.8332295203755817E-3</v>
      </c>
      <c r="AG364">
        <f t="shared" si="160"/>
        <v>7.604470942741083E-4</v>
      </c>
    </row>
    <row r="365" spans="1:33" x14ac:dyDescent="0.25">
      <c r="A365" s="5">
        <f>Raw_Fluorescence!A363</f>
        <v>112.697</v>
      </c>
      <c r="B365" s="5">
        <f>Raw_Fluorescence!B363</f>
        <v>8.7030499999999993</v>
      </c>
      <c r="C365" s="5">
        <f>Raw_Fluorescence!C363</f>
        <v>8.8865999999999996</v>
      </c>
      <c r="D365" s="5">
        <f>Raw_Fluorescence!D363</f>
        <v>8.9375400000000003</v>
      </c>
      <c r="E365" s="5">
        <f>Raw_Fluorescence!E363</f>
        <v>8.9259000000000004</v>
      </c>
      <c r="F365" s="5">
        <f>Raw_Fluorescence!F363</f>
        <v>8.9409799999999997</v>
      </c>
      <c r="G365" s="5">
        <f>Raw_Fluorescence!G363</f>
        <v>8.9181799999999996</v>
      </c>
      <c r="H365" s="5">
        <f>Raw_Fluorescence!H363</f>
        <v>8.93825</v>
      </c>
      <c r="I365" s="5">
        <f>Raw_Fluorescence!I363</f>
        <v>8.9418000000000006</v>
      </c>
      <c r="J365" s="7"/>
      <c r="K365" s="7">
        <f t="shared" si="140"/>
        <v>112.697</v>
      </c>
      <c r="L365" s="7">
        <f t="shared" si="141"/>
        <v>-2.7454112149532861E-2</v>
      </c>
      <c r="M365" s="7">
        <f t="shared" si="142"/>
        <v>-3.6304859813085955E-2</v>
      </c>
      <c r="N365" s="7">
        <f t="shared" si="143"/>
        <v>-4.2190747663548578E-2</v>
      </c>
      <c r="O365" s="7">
        <f t="shared" si="144"/>
        <v>-4.6107850467288714E-2</v>
      </c>
      <c r="P365" s="7">
        <f t="shared" si="145"/>
        <v>-4.4910934579442952E-2</v>
      </c>
      <c r="Q365" s="7">
        <f t="shared" si="146"/>
        <v>-4.8479065420558243E-2</v>
      </c>
      <c r="R365" s="7">
        <f t="shared" si="147"/>
        <v>-4.4851775700930574E-2</v>
      </c>
      <c r="S365" s="7">
        <f t="shared" si="148"/>
        <v>-4.8049999999999926E-2</v>
      </c>
      <c r="U365">
        <f t="shared" si="149"/>
        <v>112.697</v>
      </c>
      <c r="V365">
        <f t="shared" si="150"/>
        <v>-3.1446193480771868E-3</v>
      </c>
      <c r="W365">
        <f t="shared" si="151"/>
        <v>-4.0687265395595012E-3</v>
      </c>
      <c r="X365">
        <f t="shared" si="152"/>
        <v>-4.6984423975659027E-3</v>
      </c>
      <c r="Y365">
        <f t="shared" si="153"/>
        <v>-5.1390782571470086E-3</v>
      </c>
      <c r="Z365">
        <f t="shared" si="154"/>
        <v>-4.9979389808323853E-3</v>
      </c>
      <c r="AA365">
        <f t="shared" si="155"/>
        <v>-5.4065918049137351E-3</v>
      </c>
      <c r="AB365">
        <f t="shared" si="156"/>
        <v>-4.9929052147949082E-3</v>
      </c>
      <c r="AC365">
        <f t="shared" si="157"/>
        <v>-5.3449167672430485E-3</v>
      </c>
      <c r="AE365">
        <f t="shared" si="158"/>
        <v>112.697</v>
      </c>
      <c r="AF365">
        <f t="shared" si="159"/>
        <v>-4.724152413766709E-3</v>
      </c>
      <c r="AG365">
        <f t="shared" si="160"/>
        <v>7.6490814575783767E-4</v>
      </c>
    </row>
    <row r="366" spans="1:33" x14ac:dyDescent="0.25">
      <c r="A366" s="5">
        <f>Raw_Fluorescence!A364</f>
        <v>114.405</v>
      </c>
      <c r="B366" s="5">
        <f>Raw_Fluorescence!B364</f>
        <v>8.7038100000000007</v>
      </c>
      <c r="C366" s="5">
        <f>Raw_Fluorescence!C364</f>
        <v>8.8861299999999996</v>
      </c>
      <c r="D366" s="5">
        <f>Raw_Fluorescence!D364</f>
        <v>8.9384099999999993</v>
      </c>
      <c r="E366" s="5">
        <f>Raw_Fluorescence!E364</f>
        <v>8.9306400000000004</v>
      </c>
      <c r="F366" s="5">
        <f>Raw_Fluorescence!F364</f>
        <v>8.9445200000000007</v>
      </c>
      <c r="G366" s="5">
        <f>Raw_Fluorescence!G364</f>
        <v>8.9221299999999992</v>
      </c>
      <c r="H366" s="5">
        <f>Raw_Fluorescence!H364</f>
        <v>8.9380500000000005</v>
      </c>
      <c r="I366" s="5">
        <f>Raw_Fluorescence!I364</f>
        <v>8.9426000000000005</v>
      </c>
      <c r="J366" s="7"/>
      <c r="K366" s="7">
        <f t="shared" si="140"/>
        <v>114.405</v>
      </c>
      <c r="L366" s="7">
        <f t="shared" si="141"/>
        <v>-2.6694112149531435E-2</v>
      </c>
      <c r="M366" s="7">
        <f t="shared" si="142"/>
        <v>-3.6774859813085925E-2</v>
      </c>
      <c r="N366" s="7">
        <f t="shared" si="143"/>
        <v>-4.132074766354954E-2</v>
      </c>
      <c r="O366" s="7">
        <f t="shared" si="144"/>
        <v>-4.1367850467288747E-2</v>
      </c>
      <c r="P366" s="7">
        <f t="shared" si="145"/>
        <v>-4.1370934579441965E-2</v>
      </c>
      <c r="Q366" s="7">
        <f t="shared" si="146"/>
        <v>-4.4529065420558567E-2</v>
      </c>
      <c r="R366" s="7">
        <f t="shared" si="147"/>
        <v>-4.5051775700930108E-2</v>
      </c>
      <c r="S366" s="7">
        <f t="shared" si="148"/>
        <v>-4.7250000000000014E-2</v>
      </c>
      <c r="U366">
        <f t="shared" si="149"/>
        <v>114.405</v>
      </c>
      <c r="V366">
        <f t="shared" si="150"/>
        <v>-3.0575682465326841E-3</v>
      </c>
      <c r="W366">
        <f t="shared" si="151"/>
        <v>-4.1213999690518132E-3</v>
      </c>
      <c r="X366">
        <f t="shared" si="152"/>
        <v>-4.6015575327022868E-3</v>
      </c>
      <c r="Y366">
        <f t="shared" si="153"/>
        <v>-4.6107684207091042E-3</v>
      </c>
      <c r="Z366">
        <f t="shared" si="154"/>
        <v>-4.6039880609098673E-3</v>
      </c>
      <c r="AA366">
        <f t="shared" si="155"/>
        <v>-4.9660709853776566E-3</v>
      </c>
      <c r="AB366">
        <f t="shared" si="156"/>
        <v>-5.0151692395152478E-3</v>
      </c>
      <c r="AC366">
        <f t="shared" si="157"/>
        <v>-5.255927518256702E-3</v>
      </c>
      <c r="AE366">
        <f t="shared" si="158"/>
        <v>114.405</v>
      </c>
      <c r="AF366">
        <f t="shared" si="159"/>
        <v>-4.5290562466319198E-3</v>
      </c>
      <c r="AG366">
        <f t="shared" si="160"/>
        <v>6.8708891470736354E-4</v>
      </c>
    </row>
    <row r="367" spans="1:33" x14ac:dyDescent="0.25">
      <c r="A367" s="5">
        <f>Raw_Fluorescence!A365</f>
        <v>116.139</v>
      </c>
      <c r="B367" s="5">
        <f>Raw_Fluorescence!B365</f>
        <v>8.6952599999999993</v>
      </c>
      <c r="C367" s="5">
        <f>Raw_Fluorescence!C365</f>
        <v>8.8845100000000006</v>
      </c>
      <c r="D367" s="5">
        <f>Raw_Fluorescence!D365</f>
        <v>8.9362399999999997</v>
      </c>
      <c r="E367" s="5">
        <f>Raw_Fluorescence!E365</f>
        <v>8.9303100000000004</v>
      </c>
      <c r="F367" s="5">
        <f>Raw_Fluorescence!F365</f>
        <v>8.9376200000000008</v>
      </c>
      <c r="G367" s="5">
        <f>Raw_Fluorescence!G365</f>
        <v>8.9155099999999994</v>
      </c>
      <c r="H367" s="5">
        <f>Raw_Fluorescence!H365</f>
        <v>8.9366900000000005</v>
      </c>
      <c r="I367" s="5">
        <f>Raw_Fluorescence!I365</f>
        <v>8.9433299999999996</v>
      </c>
      <c r="J367" s="7"/>
      <c r="K367" s="7">
        <f t="shared" si="140"/>
        <v>116.139</v>
      </c>
      <c r="L367" s="7">
        <f t="shared" si="141"/>
        <v>-3.5244112149532825E-2</v>
      </c>
      <c r="M367" s="7">
        <f t="shared" si="142"/>
        <v>-3.8394859813084992E-2</v>
      </c>
      <c r="N367" s="7">
        <f t="shared" si="143"/>
        <v>-4.3490747663549101E-2</v>
      </c>
      <c r="O367" s="7">
        <f t="shared" si="144"/>
        <v>-4.1697850467288688E-2</v>
      </c>
      <c r="P367" s="7">
        <f t="shared" si="145"/>
        <v>-4.8270934579441871E-2</v>
      </c>
      <c r="Q367" s="7">
        <f t="shared" si="146"/>
        <v>-5.1149065420558415E-2</v>
      </c>
      <c r="R367" s="7">
        <f t="shared" si="147"/>
        <v>-4.6411775700930136E-2</v>
      </c>
      <c r="S367" s="7">
        <f t="shared" si="148"/>
        <v>-4.6520000000001005E-2</v>
      </c>
      <c r="U367">
        <f t="shared" si="149"/>
        <v>116.139</v>
      </c>
      <c r="V367">
        <f t="shared" si="150"/>
        <v>-4.0368931389066593E-3</v>
      </c>
      <c r="W367">
        <f t="shared" si="151"/>
        <v>-4.3029551941103266E-3</v>
      </c>
      <c r="X367">
        <f t="shared" si="152"/>
        <v>-4.8432128852933624E-3</v>
      </c>
      <c r="Y367">
        <f t="shared" si="153"/>
        <v>-4.6475494852712303E-3</v>
      </c>
      <c r="Z367">
        <f t="shared" si="154"/>
        <v>-5.3718584980467542E-3</v>
      </c>
      <c r="AA367">
        <f t="shared" si="155"/>
        <v>-5.7043615740685468E-3</v>
      </c>
      <c r="AB367">
        <f t="shared" si="156"/>
        <v>-5.1665646076139143E-3</v>
      </c>
      <c r="AC367">
        <f t="shared" si="157"/>
        <v>-5.1747248285567617E-3</v>
      </c>
      <c r="AE367">
        <f t="shared" si="158"/>
        <v>116.139</v>
      </c>
      <c r="AF367">
        <f t="shared" si="159"/>
        <v>-4.9060150264834445E-3</v>
      </c>
      <c r="AG367">
        <f t="shared" si="160"/>
        <v>5.5860297091633122E-4</v>
      </c>
    </row>
    <row r="368" spans="1:33" x14ac:dyDescent="0.25">
      <c r="A368" s="5">
        <f>Raw_Fluorescence!A366</f>
        <v>117.899</v>
      </c>
      <c r="B368" s="5">
        <f>Raw_Fluorescence!B366</f>
        <v>8.7002500000000005</v>
      </c>
      <c r="C368" s="5">
        <f>Raw_Fluorescence!C366</f>
        <v>8.8899299999999997</v>
      </c>
      <c r="D368" s="5">
        <f>Raw_Fluorescence!D366</f>
        <v>8.9273399999999992</v>
      </c>
      <c r="E368" s="5">
        <f>Raw_Fluorescence!E366</f>
        <v>8.9271799999999999</v>
      </c>
      <c r="F368" s="5">
        <f>Raw_Fluorescence!F366</f>
        <v>8.9445800000000002</v>
      </c>
      <c r="G368" s="5">
        <f>Raw_Fluorescence!G366</f>
        <v>8.9183500000000002</v>
      </c>
      <c r="H368" s="5">
        <f>Raw_Fluorescence!H366</f>
        <v>8.9363799999999998</v>
      </c>
      <c r="I368" s="5">
        <f>Raw_Fluorescence!I366</f>
        <v>8.9348500000000008</v>
      </c>
      <c r="J368" s="7"/>
      <c r="K368" s="7">
        <f t="shared" si="140"/>
        <v>117.899</v>
      </c>
      <c r="L368" s="7">
        <f t="shared" si="141"/>
        <v>-3.0254112149531664E-2</v>
      </c>
      <c r="M368" s="7">
        <f t="shared" si="142"/>
        <v>-3.2974859813085899E-2</v>
      </c>
      <c r="N368" s="7">
        <f t="shared" si="143"/>
        <v>-5.2390747663549675E-2</v>
      </c>
      <c r="O368" s="7">
        <f t="shared" si="144"/>
        <v>-4.482785046728921E-2</v>
      </c>
      <c r="P368" s="7">
        <f t="shared" si="145"/>
        <v>-4.131093457944246E-2</v>
      </c>
      <c r="Q368" s="7">
        <f t="shared" si="146"/>
        <v>-4.8309065420557573E-2</v>
      </c>
      <c r="R368" s="7">
        <f t="shared" si="147"/>
        <v>-4.6721775700930834E-2</v>
      </c>
      <c r="S368" s="7">
        <f t="shared" si="148"/>
        <v>-5.4999999999999716E-2</v>
      </c>
      <c r="U368">
        <f t="shared" si="149"/>
        <v>117.899</v>
      </c>
      <c r="V368">
        <f t="shared" si="150"/>
        <v>-3.4653339327140893E-3</v>
      </c>
      <c r="W368">
        <f t="shared" si="151"/>
        <v>-3.6955296880501142E-3</v>
      </c>
      <c r="X368">
        <f t="shared" si="152"/>
        <v>-5.834333916657948E-3</v>
      </c>
      <c r="Y368">
        <f t="shared" si="153"/>
        <v>-4.9964123097545488E-3</v>
      </c>
      <c r="Z368">
        <f t="shared" si="154"/>
        <v>-4.5973109266739497E-3</v>
      </c>
      <c r="AA368">
        <f t="shared" si="155"/>
        <v>-5.3876326810348915E-3</v>
      </c>
      <c r="AB368">
        <f t="shared" si="156"/>
        <v>-5.2010738459305995E-3</v>
      </c>
      <c r="AC368">
        <f t="shared" si="157"/>
        <v>-6.1180108678120003E-3</v>
      </c>
      <c r="AE368">
        <f t="shared" si="158"/>
        <v>117.899</v>
      </c>
      <c r="AF368">
        <f t="shared" si="159"/>
        <v>-4.9119547710785184E-3</v>
      </c>
      <c r="AG368">
        <f t="shared" si="160"/>
        <v>9.4821257166187542E-4</v>
      </c>
    </row>
    <row r="369" spans="1:33" x14ac:dyDescent="0.25">
      <c r="A369" s="5">
        <f>Raw_Fluorescence!A367</f>
        <v>119.68600000000001</v>
      </c>
      <c r="B369" s="5">
        <f>Raw_Fluorescence!B367</f>
        <v>8.6988800000000008</v>
      </c>
      <c r="C369" s="5">
        <f>Raw_Fluorescence!C367</f>
        <v>8.8887900000000002</v>
      </c>
      <c r="D369" s="5">
        <f>Raw_Fluorescence!D367</f>
        <v>8.9252400000000005</v>
      </c>
      <c r="E369" s="5">
        <f>Raw_Fluorescence!E367</f>
        <v>8.9264100000000006</v>
      </c>
      <c r="F369" s="5">
        <f>Raw_Fluorescence!F367</f>
        <v>8.9356000000000009</v>
      </c>
      <c r="G369" s="5">
        <f>Raw_Fluorescence!G367</f>
        <v>8.9193700000000007</v>
      </c>
      <c r="H369" s="5">
        <f>Raw_Fluorescence!H367</f>
        <v>8.9338599999999992</v>
      </c>
      <c r="I369" s="5">
        <f>Raw_Fluorescence!I367</f>
        <v>8.9365500000000004</v>
      </c>
      <c r="J369" s="7"/>
      <c r="K369" s="7">
        <f t="shared" si="140"/>
        <v>119.68600000000001</v>
      </c>
      <c r="L369" s="7">
        <f t="shared" si="141"/>
        <v>-3.1624112149531314E-2</v>
      </c>
      <c r="M369" s="7">
        <f t="shared" si="142"/>
        <v>-3.4114859813085374E-2</v>
      </c>
      <c r="N369" s="7">
        <f t="shared" si="143"/>
        <v>-5.4490747663548333E-2</v>
      </c>
      <c r="O369" s="7">
        <f t="shared" si="144"/>
        <v>-4.5597850467288481E-2</v>
      </c>
      <c r="P369" s="7">
        <f t="shared" si="145"/>
        <v>-5.0290934579441782E-2</v>
      </c>
      <c r="Q369" s="7">
        <f t="shared" si="146"/>
        <v>-4.7289065420557108E-2</v>
      </c>
      <c r="R369" s="7">
        <f t="shared" si="147"/>
        <v>-4.9241775700931356E-2</v>
      </c>
      <c r="S369" s="7">
        <f t="shared" si="148"/>
        <v>-5.3300000000000125E-2</v>
      </c>
      <c r="U369">
        <f t="shared" si="149"/>
        <v>119.68600000000001</v>
      </c>
      <c r="V369">
        <f t="shared" si="150"/>
        <v>-3.6222549973400288E-3</v>
      </c>
      <c r="W369">
        <f t="shared" si="151"/>
        <v>-3.8232907723505642E-3</v>
      </c>
      <c r="X369">
        <f t="shared" si="152"/>
        <v>-6.068193935294371E-3</v>
      </c>
      <c r="Y369">
        <f t="shared" si="153"/>
        <v>-5.0822347937327771E-3</v>
      </c>
      <c r="Z369">
        <f t="shared" si="154"/>
        <v>-5.596655350657836E-3</v>
      </c>
      <c r="AA369">
        <f t="shared" si="155"/>
        <v>-5.2738779377622226E-3</v>
      </c>
      <c r="AB369">
        <f t="shared" si="156"/>
        <v>-5.4816005574075928E-3</v>
      </c>
      <c r="AC369">
        <f t="shared" si="157"/>
        <v>-5.9289087137160378E-3</v>
      </c>
      <c r="AE369">
        <f t="shared" si="158"/>
        <v>119.68600000000001</v>
      </c>
      <c r="AF369">
        <f t="shared" si="159"/>
        <v>-5.1096271322826781E-3</v>
      </c>
      <c r="AG369">
        <f t="shared" si="160"/>
        <v>9.1497846235417024E-4</v>
      </c>
    </row>
    <row r="370" spans="1:33" x14ac:dyDescent="0.25">
      <c r="A370" s="5">
        <f>Raw_Fluorescence!A368</f>
        <v>121.5</v>
      </c>
      <c r="B370" s="5">
        <f>Raw_Fluorescence!B368</f>
        <v>8.7049800000000008</v>
      </c>
      <c r="C370" s="5">
        <f>Raw_Fluorescence!C368</f>
        <v>8.8809299999999993</v>
      </c>
      <c r="D370" s="5">
        <f>Raw_Fluorescence!D368</f>
        <v>8.9261599999999994</v>
      </c>
      <c r="E370" s="5">
        <f>Raw_Fluorescence!E368</f>
        <v>8.9211600000000004</v>
      </c>
      <c r="F370" s="5">
        <f>Raw_Fluorescence!F368</f>
        <v>8.9399700000000006</v>
      </c>
      <c r="G370" s="5">
        <f>Raw_Fluorescence!G368</f>
        <v>8.9162800000000004</v>
      </c>
      <c r="H370" s="5">
        <f>Raw_Fluorescence!H368</f>
        <v>8.9305900000000005</v>
      </c>
      <c r="I370" s="5">
        <f>Raw_Fluorescence!I368</f>
        <v>8.9389900000000004</v>
      </c>
      <c r="J370" s="7"/>
      <c r="K370" s="7">
        <f t="shared" si="140"/>
        <v>121.5</v>
      </c>
      <c r="L370" s="7">
        <f t="shared" si="141"/>
        <v>-2.5524112149531319E-2</v>
      </c>
      <c r="M370" s="7">
        <f t="shared" si="142"/>
        <v>-4.197485981308624E-2</v>
      </c>
      <c r="N370" s="7">
        <f t="shared" si="143"/>
        <v>-5.3570747663549412E-2</v>
      </c>
      <c r="O370" s="7">
        <f t="shared" si="144"/>
        <v>-5.084785046728868E-2</v>
      </c>
      <c r="P370" s="7">
        <f t="shared" si="145"/>
        <v>-4.5920934579442019E-2</v>
      </c>
      <c r="Q370" s="7">
        <f t="shared" si="146"/>
        <v>-5.0379065420557367E-2</v>
      </c>
      <c r="R370" s="7">
        <f t="shared" si="147"/>
        <v>-5.251177570093013E-2</v>
      </c>
      <c r="S370" s="7">
        <f t="shared" si="148"/>
        <v>-5.0860000000000127E-2</v>
      </c>
      <c r="U370">
        <f t="shared" si="149"/>
        <v>121.5</v>
      </c>
      <c r="V370">
        <f t="shared" si="150"/>
        <v>-2.9235553665236226E-3</v>
      </c>
      <c r="W370">
        <f t="shared" si="151"/>
        <v>-4.7041698272646962E-3</v>
      </c>
      <c r="X370">
        <f t="shared" si="152"/>
        <v>-5.9657409747489445E-3</v>
      </c>
      <c r="Y370">
        <f t="shared" si="153"/>
        <v>-5.667388093584913E-3</v>
      </c>
      <c r="Z370">
        <f t="shared" si="154"/>
        <v>-5.1103374071378273E-3</v>
      </c>
      <c r="AA370">
        <f t="shared" si="155"/>
        <v>-5.6184878953234145E-3</v>
      </c>
      <c r="AB370">
        <f t="shared" si="156"/>
        <v>-5.8456173615858602E-3</v>
      </c>
      <c r="AC370">
        <f t="shared" si="157"/>
        <v>-5.6574915043076501E-3</v>
      </c>
      <c r="AE370">
        <f t="shared" si="158"/>
        <v>121.5</v>
      </c>
      <c r="AF370">
        <f t="shared" si="159"/>
        <v>-5.186598553809616E-3</v>
      </c>
      <c r="AG370">
        <f t="shared" si="160"/>
        <v>1.0029038953400929E-3</v>
      </c>
    </row>
    <row r="371" spans="1:33" x14ac:dyDescent="0.25">
      <c r="A371" s="5">
        <f>Raw_Fluorescence!A369</f>
        <v>123.34099999999999</v>
      </c>
      <c r="B371" s="5">
        <f>Raw_Fluorescence!B369</f>
        <v>8.7046700000000001</v>
      </c>
      <c r="C371" s="5">
        <f>Raw_Fluorescence!C369</f>
        <v>8.8817799999999991</v>
      </c>
      <c r="D371" s="5">
        <f>Raw_Fluorescence!D369</f>
        <v>8.9345099999999995</v>
      </c>
      <c r="E371" s="5">
        <f>Raw_Fluorescence!E369</f>
        <v>8.92408</v>
      </c>
      <c r="F371" s="5">
        <f>Raw_Fluorescence!F369</f>
        <v>8.9352599999999995</v>
      </c>
      <c r="G371" s="5">
        <f>Raw_Fluorescence!G369</f>
        <v>8.9182299999999994</v>
      </c>
      <c r="H371" s="5">
        <f>Raw_Fluorescence!H369</f>
        <v>8.9282900000000005</v>
      </c>
      <c r="I371" s="5">
        <f>Raw_Fluorescence!I369</f>
        <v>8.9365500000000004</v>
      </c>
      <c r="J371" s="7"/>
      <c r="K371" s="7">
        <f t="shared" si="140"/>
        <v>123.34099999999999</v>
      </c>
      <c r="L371" s="7">
        <f t="shared" si="141"/>
        <v>-2.5834112149532018E-2</v>
      </c>
      <c r="M371" s="7">
        <f t="shared" si="142"/>
        <v>-4.1124859813086445E-2</v>
      </c>
      <c r="N371" s="7">
        <f t="shared" si="143"/>
        <v>-4.5220747663549332E-2</v>
      </c>
      <c r="O371" s="7">
        <f t="shared" si="144"/>
        <v>-4.792785046728909E-2</v>
      </c>
      <c r="P371" s="7">
        <f t="shared" si="145"/>
        <v>-5.0630934579443121E-2</v>
      </c>
      <c r="Q371" s="7">
        <f t="shared" si="146"/>
        <v>-4.8429065420558359E-2</v>
      </c>
      <c r="R371" s="7">
        <f t="shared" si="147"/>
        <v>-5.4811775700930099E-2</v>
      </c>
      <c r="S371" s="7">
        <f t="shared" si="148"/>
        <v>-5.3300000000000125E-2</v>
      </c>
      <c r="U371">
        <f t="shared" si="149"/>
        <v>123.34099999999999</v>
      </c>
      <c r="V371">
        <f t="shared" si="150"/>
        <v>-2.9590630526799464E-3</v>
      </c>
      <c r="W371">
        <f t="shared" si="151"/>
        <v>-4.6089093696722342E-3</v>
      </c>
      <c r="X371">
        <f t="shared" si="152"/>
        <v>-5.0358689958844693E-3</v>
      </c>
      <c r="Y371">
        <f t="shared" si="153"/>
        <v>-5.3419314010957827E-3</v>
      </c>
      <c r="Z371">
        <f t="shared" si="154"/>
        <v>-5.6344924446618322E-3</v>
      </c>
      <c r="AA371">
        <f t="shared" si="155"/>
        <v>-5.4010155920082284E-3</v>
      </c>
      <c r="AB371">
        <f t="shared" si="156"/>
        <v>-6.101653645870361E-3</v>
      </c>
      <c r="AC371">
        <f t="shared" si="157"/>
        <v>-5.9289087137160378E-3</v>
      </c>
      <c r="AE371">
        <f t="shared" si="158"/>
        <v>123.34099999999999</v>
      </c>
      <c r="AF371">
        <f t="shared" si="159"/>
        <v>-5.1264804019486125E-3</v>
      </c>
      <c r="AG371">
        <f t="shared" si="160"/>
        <v>9.9631515070099292E-4</v>
      </c>
    </row>
    <row r="372" spans="1:33" x14ac:dyDescent="0.25">
      <c r="A372" s="5">
        <f>Raw_Fluorescence!A370</f>
        <v>125.21</v>
      </c>
      <c r="B372" s="5">
        <f>Raw_Fluorescence!B370</f>
        <v>8.6981000000000002</v>
      </c>
      <c r="C372" s="5">
        <f>Raw_Fluorescence!C370</f>
        <v>8.8816400000000009</v>
      </c>
      <c r="D372" s="5">
        <f>Raw_Fluorescence!D370</f>
        <v>8.9300200000000007</v>
      </c>
      <c r="E372" s="5">
        <f>Raw_Fluorescence!E370</f>
        <v>8.9264399999999995</v>
      </c>
      <c r="F372" s="5">
        <f>Raw_Fluorescence!F370</f>
        <v>8.9352699999999992</v>
      </c>
      <c r="G372" s="5">
        <f>Raw_Fluorescence!G370</f>
        <v>8.9197299999999995</v>
      </c>
      <c r="H372" s="5">
        <f>Raw_Fluorescence!H370</f>
        <v>8.9310500000000008</v>
      </c>
      <c r="I372" s="5">
        <f>Raw_Fluorescence!I370</f>
        <v>8.9350900000000006</v>
      </c>
      <c r="J372" s="7"/>
      <c r="K372" s="7">
        <f t="shared" si="140"/>
        <v>125.21</v>
      </c>
      <c r="L372" s="7">
        <f t="shared" si="141"/>
        <v>-3.2404112149531983E-2</v>
      </c>
      <c r="M372" s="7">
        <f t="shared" si="142"/>
        <v>-4.1264859813084698E-2</v>
      </c>
      <c r="N372" s="7">
        <f t="shared" si="143"/>
        <v>-4.9710747663548105E-2</v>
      </c>
      <c r="O372" s="7">
        <f t="shared" si="144"/>
        <v>-4.5567850467289617E-2</v>
      </c>
      <c r="P372" s="7">
        <f t="shared" si="145"/>
        <v>-5.06209345794435E-2</v>
      </c>
      <c r="Q372" s="7">
        <f t="shared" si="146"/>
        <v>-4.6929065420558302E-2</v>
      </c>
      <c r="R372" s="7">
        <f t="shared" si="147"/>
        <v>-5.2051775700929781E-2</v>
      </c>
      <c r="S372" s="7">
        <f t="shared" si="148"/>
        <v>-5.475999999999992E-2</v>
      </c>
      <c r="U372">
        <f t="shared" si="149"/>
        <v>125.21</v>
      </c>
      <c r="V372">
        <f t="shared" si="150"/>
        <v>-3.7115969173461376E-3</v>
      </c>
      <c r="W372">
        <f t="shared" si="151"/>
        <v>-4.6245993273931535E-3</v>
      </c>
      <c r="X372">
        <f t="shared" si="152"/>
        <v>-5.5358839881120524E-3</v>
      </c>
      <c r="Y372">
        <f t="shared" si="153"/>
        <v>-5.078891060590892E-3</v>
      </c>
      <c r="Z372">
        <f t="shared" si="154"/>
        <v>-5.6333795889558788E-3</v>
      </c>
      <c r="AA372">
        <f t="shared" si="155"/>
        <v>-5.2337292048426085E-3</v>
      </c>
      <c r="AB372">
        <f t="shared" si="156"/>
        <v>-5.7944101047289207E-3</v>
      </c>
      <c r="AC372">
        <f t="shared" si="157"/>
        <v>-6.091314093116116E-3</v>
      </c>
      <c r="AE372">
        <f t="shared" si="158"/>
        <v>125.21</v>
      </c>
      <c r="AF372">
        <f t="shared" si="159"/>
        <v>-5.2129755356357197E-3</v>
      </c>
      <c r="AG372">
        <f t="shared" si="160"/>
        <v>7.5680606078993467E-4</v>
      </c>
    </row>
    <row r="373" spans="1:33" x14ac:dyDescent="0.25">
      <c r="A373" s="5">
        <f>Raw_Fluorescence!A371</f>
        <v>127.107</v>
      </c>
      <c r="B373" s="5">
        <f>Raw_Fluorescence!B371</f>
        <v>8.6988699999999994</v>
      </c>
      <c r="C373" s="5">
        <f>Raw_Fluorescence!C371</f>
        <v>8.8807200000000002</v>
      </c>
      <c r="D373" s="5">
        <f>Raw_Fluorescence!D371</f>
        <v>8.9273799999999994</v>
      </c>
      <c r="E373" s="5">
        <f>Raw_Fluorescence!E371</f>
        <v>8.9232600000000009</v>
      </c>
      <c r="F373" s="5">
        <f>Raw_Fluorescence!F371</f>
        <v>8.9374699999999994</v>
      </c>
      <c r="G373" s="5">
        <f>Raw_Fluorescence!G371</f>
        <v>8.9137299999999993</v>
      </c>
      <c r="H373" s="5">
        <f>Raw_Fluorescence!H371</f>
        <v>8.9265699999999999</v>
      </c>
      <c r="I373" s="5">
        <f>Raw_Fluorescence!I371</f>
        <v>8.9301600000000008</v>
      </c>
      <c r="J373" s="7"/>
      <c r="K373" s="7">
        <f t="shared" si="140"/>
        <v>127.107</v>
      </c>
      <c r="L373" s="7">
        <f t="shared" si="141"/>
        <v>-3.1634112149532712E-2</v>
      </c>
      <c r="M373" s="7">
        <f t="shared" si="142"/>
        <v>-4.2184859813085396E-2</v>
      </c>
      <c r="N373" s="7">
        <f t="shared" si="143"/>
        <v>-5.2350747663549413E-2</v>
      </c>
      <c r="O373" s="7">
        <f t="shared" si="144"/>
        <v>-4.8747850467288245E-2</v>
      </c>
      <c r="P373" s="7">
        <f t="shared" si="145"/>
        <v>-4.8420934579443298E-2</v>
      </c>
      <c r="Q373" s="7">
        <f t="shared" si="146"/>
        <v>-5.292906542055853E-2</v>
      </c>
      <c r="R373" s="7">
        <f t="shared" si="147"/>
        <v>-5.6531775700930709E-2</v>
      </c>
      <c r="S373" s="7">
        <f t="shared" si="148"/>
        <v>-5.9689999999999799E-2</v>
      </c>
      <c r="U373">
        <f t="shared" si="149"/>
        <v>127.107</v>
      </c>
      <c r="V373">
        <f t="shared" si="150"/>
        <v>-3.6234004065710352E-3</v>
      </c>
      <c r="W373">
        <f t="shared" si="151"/>
        <v>-4.7277047638462745E-3</v>
      </c>
      <c r="X373">
        <f t="shared" si="152"/>
        <v>-5.82987944011246E-3</v>
      </c>
      <c r="Y373">
        <f t="shared" si="153"/>
        <v>-5.4333267736440191E-3</v>
      </c>
      <c r="Z373">
        <f t="shared" si="154"/>
        <v>-5.3885513336368457E-3</v>
      </c>
      <c r="AA373">
        <f t="shared" si="155"/>
        <v>-5.9028747535050871E-3</v>
      </c>
      <c r="AB373">
        <f t="shared" si="156"/>
        <v>-6.293124258465798E-3</v>
      </c>
      <c r="AC373">
        <f t="shared" si="157"/>
        <v>-6.6397103399945265E-3</v>
      </c>
      <c r="AE373">
        <f t="shared" si="158"/>
        <v>127.107</v>
      </c>
      <c r="AF373">
        <f t="shared" si="159"/>
        <v>-5.4798215087220057E-3</v>
      </c>
      <c r="AG373">
        <f t="shared" si="160"/>
        <v>9.5099864643033785E-4</v>
      </c>
    </row>
    <row r="374" spans="1:33" x14ac:dyDescent="0.25">
      <c r="A374" s="5">
        <f>Raw_Fluorescence!A372</f>
        <v>129.03299999999999</v>
      </c>
      <c r="B374" s="5">
        <f>Raw_Fluorescence!B372</f>
        <v>8.6960200000000007</v>
      </c>
      <c r="C374" s="5">
        <f>Raw_Fluorescence!C372</f>
        <v>8.8863599999999998</v>
      </c>
      <c r="D374" s="5">
        <f>Raw_Fluorescence!D372</f>
        <v>8.9318500000000007</v>
      </c>
      <c r="E374" s="5">
        <f>Raw_Fluorescence!E372</f>
        <v>8.9255399999999998</v>
      </c>
      <c r="F374" s="5">
        <f>Raw_Fluorescence!F372</f>
        <v>8.9343199999999996</v>
      </c>
      <c r="G374" s="5">
        <f>Raw_Fluorescence!G372</f>
        <v>8.9181000000000008</v>
      </c>
      <c r="H374" s="5">
        <f>Raw_Fluorescence!H372</f>
        <v>8.9297299999999993</v>
      </c>
      <c r="I374" s="5">
        <f>Raw_Fluorescence!I372</f>
        <v>8.9318200000000001</v>
      </c>
      <c r="J374" s="7"/>
      <c r="K374" s="7">
        <f t="shared" si="140"/>
        <v>129.03299999999999</v>
      </c>
      <c r="L374" s="7">
        <f t="shared" si="141"/>
        <v>-3.4484112149531398E-2</v>
      </c>
      <c r="M374" s="7">
        <f t="shared" si="142"/>
        <v>-3.654485981308575E-2</v>
      </c>
      <c r="N374" s="7">
        <f t="shared" si="143"/>
        <v>-4.7880747663548107E-2</v>
      </c>
      <c r="O374" s="7">
        <f t="shared" si="144"/>
        <v>-4.6467850467289296E-2</v>
      </c>
      <c r="P374" s="7">
        <f t="shared" si="145"/>
        <v>-5.1570934579443062E-2</v>
      </c>
      <c r="Q374" s="7">
        <f t="shared" si="146"/>
        <v>-4.855906542055699E-2</v>
      </c>
      <c r="R374" s="7">
        <f t="shared" si="147"/>
        <v>-5.3371775700931323E-2</v>
      </c>
      <c r="S374" s="7">
        <f t="shared" si="148"/>
        <v>-5.803000000000047E-2</v>
      </c>
      <c r="U374">
        <f t="shared" si="149"/>
        <v>129.03299999999999</v>
      </c>
      <c r="V374">
        <f t="shared" si="150"/>
        <v>-3.9498420373621571E-3</v>
      </c>
      <c r="W374">
        <f t="shared" si="151"/>
        <v>-4.0956236099385333E-3</v>
      </c>
      <c r="X374">
        <f t="shared" si="152"/>
        <v>-5.3320916861573251E-3</v>
      </c>
      <c r="Y374">
        <f t="shared" si="153"/>
        <v>-5.1792030548512185E-3</v>
      </c>
      <c r="Z374">
        <f t="shared" si="154"/>
        <v>-5.7391008810254033E-3</v>
      </c>
      <c r="AA374">
        <f t="shared" si="155"/>
        <v>-5.4155137455624289E-3</v>
      </c>
      <c r="AB374">
        <f t="shared" si="156"/>
        <v>-5.9413526678836776E-3</v>
      </c>
      <c r="AC374">
        <f t="shared" si="157"/>
        <v>-6.4550576483479111E-3</v>
      </c>
      <c r="AE374">
        <f t="shared" si="158"/>
        <v>129.03299999999999</v>
      </c>
      <c r="AF374">
        <f t="shared" si="159"/>
        <v>-5.2634731663910818E-3</v>
      </c>
      <c r="AG374">
        <f t="shared" si="160"/>
        <v>8.6437769021924292E-4</v>
      </c>
    </row>
    <row r="375" spans="1:33" x14ac:dyDescent="0.25">
      <c r="A375" s="5">
        <f>Raw_Fluorescence!A373</f>
        <v>130.988</v>
      </c>
      <c r="B375" s="5">
        <f>Raw_Fluorescence!B373</f>
        <v>8.7012699999999992</v>
      </c>
      <c r="C375" s="5">
        <f>Raw_Fluorescence!C373</f>
        <v>8.8811099999999996</v>
      </c>
      <c r="D375" s="5">
        <f>Raw_Fluorescence!D373</f>
        <v>8.9335000000000004</v>
      </c>
      <c r="E375" s="5">
        <f>Raw_Fluorescence!E373</f>
        <v>8.9248700000000003</v>
      </c>
      <c r="F375" s="5">
        <f>Raw_Fluorescence!F373</f>
        <v>8.9366699999999994</v>
      </c>
      <c r="G375" s="5">
        <f>Raw_Fluorescence!G373</f>
        <v>8.9176500000000001</v>
      </c>
      <c r="H375" s="5">
        <f>Raw_Fluorescence!H373</f>
        <v>8.9243400000000008</v>
      </c>
      <c r="I375" s="5">
        <f>Raw_Fluorescence!I373</f>
        <v>8.9341500000000007</v>
      </c>
      <c r="J375" s="7"/>
      <c r="K375" s="7">
        <f t="shared" si="140"/>
        <v>130.988</v>
      </c>
      <c r="L375" s="7">
        <f t="shared" si="141"/>
        <v>-2.9234112149532976E-2</v>
      </c>
      <c r="M375" s="7">
        <f t="shared" si="142"/>
        <v>-4.1794859813085949E-2</v>
      </c>
      <c r="N375" s="7">
        <f t="shared" si="143"/>
        <v>-4.6230747663548399E-2</v>
      </c>
      <c r="O375" s="7">
        <f t="shared" si="144"/>
        <v>-4.71378504672888E-2</v>
      </c>
      <c r="P375" s="7">
        <f t="shared" si="145"/>
        <v>-4.922093457944321E-2</v>
      </c>
      <c r="Q375" s="7">
        <f t="shared" si="146"/>
        <v>-4.9009065420557718E-2</v>
      </c>
      <c r="R375" s="7">
        <f t="shared" si="147"/>
        <v>-5.8761775700929775E-2</v>
      </c>
      <c r="S375" s="7">
        <f t="shared" si="148"/>
        <v>-5.5699999999999861E-2</v>
      </c>
      <c r="U375">
        <f t="shared" si="149"/>
        <v>130.988</v>
      </c>
      <c r="V375">
        <f t="shared" si="150"/>
        <v>-3.3485021911678894E-3</v>
      </c>
      <c r="W375">
        <f t="shared" si="151"/>
        <v>-4.6839970244803722E-3</v>
      </c>
      <c r="X375">
        <f t="shared" si="152"/>
        <v>-5.1483445286571936E-3</v>
      </c>
      <c r="Y375">
        <f t="shared" si="153"/>
        <v>-5.2538797616894324E-3</v>
      </c>
      <c r="Z375">
        <f t="shared" si="154"/>
        <v>-5.4775797901164764E-3</v>
      </c>
      <c r="AA375">
        <f t="shared" si="155"/>
        <v>-5.4656996617121938E-3</v>
      </c>
      <c r="AB375">
        <f t="shared" si="156"/>
        <v>-6.5413681340980613E-3</v>
      </c>
      <c r="AC375">
        <f t="shared" si="157"/>
        <v>-6.1958764606750791E-3</v>
      </c>
      <c r="AE375">
        <f t="shared" si="158"/>
        <v>130.988</v>
      </c>
      <c r="AF375">
        <f t="shared" si="159"/>
        <v>-5.2644059440745865E-3</v>
      </c>
      <c r="AG375">
        <f t="shared" si="160"/>
        <v>9.71403606309152E-4</v>
      </c>
    </row>
    <row r="376" spans="1:33" x14ac:dyDescent="0.25">
      <c r="A376" s="5">
        <f>Raw_Fluorescence!A374</f>
        <v>132.97200000000001</v>
      </c>
      <c r="B376" s="5">
        <f>Raw_Fluorescence!B374</f>
        <v>8.6999499999999994</v>
      </c>
      <c r="C376" s="5">
        <f>Raw_Fluorescence!C374</f>
        <v>8.8776100000000007</v>
      </c>
      <c r="D376" s="5">
        <f>Raw_Fluorescence!D374</f>
        <v>8.9243100000000002</v>
      </c>
      <c r="E376" s="5">
        <f>Raw_Fluorescence!E374</f>
        <v>8.9220699999999997</v>
      </c>
      <c r="F376" s="5">
        <f>Raw_Fluorescence!F374</f>
        <v>8.9321800000000007</v>
      </c>
      <c r="G376" s="5">
        <f>Raw_Fluorescence!G374</f>
        <v>8.9164499999999993</v>
      </c>
      <c r="H376" s="5">
        <f>Raw_Fluorescence!H374</f>
        <v>8.92882</v>
      </c>
      <c r="I376" s="5">
        <f>Raw_Fluorescence!I374</f>
        <v>8.93567</v>
      </c>
      <c r="J376" s="7"/>
      <c r="K376" s="7">
        <f t="shared" si="140"/>
        <v>132.97200000000001</v>
      </c>
      <c r="L376" s="7">
        <f t="shared" si="141"/>
        <v>-3.0554112149532742E-2</v>
      </c>
      <c r="M376" s="7">
        <f t="shared" si="142"/>
        <v>-4.5294859813084898E-2</v>
      </c>
      <c r="N376" s="7">
        <f t="shared" si="143"/>
        <v>-5.5420747663548653E-2</v>
      </c>
      <c r="O376" s="7">
        <f t="shared" si="144"/>
        <v>-4.993785046728938E-2</v>
      </c>
      <c r="P376" s="7">
        <f t="shared" si="145"/>
        <v>-5.3710934579441982E-2</v>
      </c>
      <c r="Q376" s="7">
        <f t="shared" si="146"/>
        <v>-5.0209065420558474E-2</v>
      </c>
      <c r="R376" s="7">
        <f t="shared" si="147"/>
        <v>-5.4281775700930623E-2</v>
      </c>
      <c r="S376" s="7">
        <f t="shared" si="148"/>
        <v>-5.4180000000000561E-2</v>
      </c>
      <c r="U376">
        <f t="shared" si="149"/>
        <v>132.97200000000001</v>
      </c>
      <c r="V376">
        <f t="shared" si="150"/>
        <v>-3.4996962096396095E-3</v>
      </c>
      <c r="W376">
        <f t="shared" si="151"/>
        <v>-5.0762459675081327E-3</v>
      </c>
      <c r="X376">
        <f t="shared" si="152"/>
        <v>-6.1717605149763169E-3</v>
      </c>
      <c r="Y376">
        <f t="shared" si="153"/>
        <v>-5.565961521610624E-3</v>
      </c>
      <c r="Z376">
        <f t="shared" si="154"/>
        <v>-5.9772520021083211E-3</v>
      </c>
      <c r="AA376">
        <f t="shared" si="155"/>
        <v>-5.5995287714447686E-3</v>
      </c>
      <c r="AB376">
        <f t="shared" si="156"/>
        <v>-6.0426539803613817E-3</v>
      </c>
      <c r="AC376">
        <f t="shared" si="157"/>
        <v>-6.0267968876010786E-3</v>
      </c>
      <c r="AE376">
        <f t="shared" si="158"/>
        <v>132.97200000000001</v>
      </c>
      <c r="AF376">
        <f t="shared" si="159"/>
        <v>-5.4949869819062797E-3</v>
      </c>
      <c r="AG376">
        <f t="shared" si="160"/>
        <v>8.8203162851002888E-4</v>
      </c>
    </row>
    <row r="377" spans="1:33" x14ac:dyDescent="0.25">
      <c r="A377" s="5">
        <f>Raw_Fluorescence!A375</f>
        <v>134.98699999999999</v>
      </c>
      <c r="B377" s="5">
        <f>Raw_Fluorescence!B375</f>
        <v>8.7012999999999998</v>
      </c>
      <c r="C377" s="5">
        <f>Raw_Fluorescence!C375</f>
        <v>8.8807399999999994</v>
      </c>
      <c r="D377" s="5">
        <f>Raw_Fluorescence!D375</f>
        <v>8.9279100000000007</v>
      </c>
      <c r="E377" s="5">
        <f>Raw_Fluorescence!E375</f>
        <v>8.9268999999999998</v>
      </c>
      <c r="F377" s="5">
        <f>Raw_Fluorescence!F375</f>
        <v>8.9342799999999993</v>
      </c>
      <c r="G377" s="5">
        <f>Raw_Fluorescence!G375</f>
        <v>8.9121000000000006</v>
      </c>
      <c r="H377" s="5">
        <f>Raw_Fluorescence!H375</f>
        <v>8.9295899999999993</v>
      </c>
      <c r="I377" s="5">
        <f>Raw_Fluorescence!I375</f>
        <v>8.9277999999999995</v>
      </c>
      <c r="J377" s="7"/>
      <c r="K377" s="7">
        <f t="shared" si="140"/>
        <v>134.98699999999999</v>
      </c>
      <c r="L377" s="7">
        <f t="shared" si="141"/>
        <v>-2.9204112149532335E-2</v>
      </c>
      <c r="M377" s="7">
        <f t="shared" si="142"/>
        <v>-4.2164859813086153E-2</v>
      </c>
      <c r="N377" s="7">
        <f t="shared" si="143"/>
        <v>-5.1820747663548161E-2</v>
      </c>
      <c r="O377" s="7">
        <f t="shared" si="144"/>
        <v>-4.5107850467289268E-2</v>
      </c>
      <c r="P377" s="7">
        <f t="shared" si="145"/>
        <v>-5.1610934579443324E-2</v>
      </c>
      <c r="Q377" s="7">
        <f t="shared" si="146"/>
        <v>-5.4559065420557218E-2</v>
      </c>
      <c r="R377" s="7">
        <f t="shared" si="147"/>
        <v>-5.3511775700931352E-2</v>
      </c>
      <c r="S377" s="7">
        <f t="shared" si="148"/>
        <v>-6.2050000000001049E-2</v>
      </c>
      <c r="U377">
        <f t="shared" si="149"/>
        <v>134.98699999999999</v>
      </c>
      <c r="V377">
        <f t="shared" si="150"/>
        <v>-3.3450659634752761E-3</v>
      </c>
      <c r="W377">
        <f t="shared" si="151"/>
        <v>-4.7254633413147708E-3</v>
      </c>
      <c r="X377">
        <f t="shared" si="152"/>
        <v>-5.7708576258849956E-3</v>
      </c>
      <c r="Y377">
        <f t="shared" si="153"/>
        <v>-5.0276204857466677E-3</v>
      </c>
      <c r="Z377">
        <f t="shared" si="154"/>
        <v>-5.7435523038494142E-3</v>
      </c>
      <c r="AA377">
        <f t="shared" si="155"/>
        <v>-6.0846592942249075E-3</v>
      </c>
      <c r="AB377">
        <f t="shared" si="156"/>
        <v>-5.9569374851879547E-3</v>
      </c>
      <c r="AC377">
        <f t="shared" si="157"/>
        <v>-6.9022286245044185E-3</v>
      </c>
      <c r="AE377">
        <f t="shared" si="158"/>
        <v>134.98699999999999</v>
      </c>
      <c r="AF377">
        <f t="shared" si="159"/>
        <v>-5.4445481405235498E-3</v>
      </c>
      <c r="AG377">
        <f t="shared" si="160"/>
        <v>1.0751568604782742E-3</v>
      </c>
    </row>
    <row r="378" spans="1:33" x14ac:dyDescent="0.25">
      <c r="A378" s="5">
        <f>Raw_Fluorescence!A376</f>
        <v>137.03100000000001</v>
      </c>
      <c r="B378" s="5">
        <f>Raw_Fluorescence!B376</f>
        <v>8.7038399999999996</v>
      </c>
      <c r="C378" s="5">
        <f>Raw_Fluorescence!C376</f>
        <v>8.8818599999999996</v>
      </c>
      <c r="D378" s="5">
        <f>Raw_Fluorescence!D376</f>
        <v>8.9332899999999995</v>
      </c>
      <c r="E378" s="5">
        <f>Raw_Fluorescence!E376</f>
        <v>8.9242000000000008</v>
      </c>
      <c r="F378" s="5">
        <f>Raw_Fluorescence!F376</f>
        <v>8.9316899999999997</v>
      </c>
      <c r="G378" s="5">
        <f>Raw_Fluorescence!G376</f>
        <v>8.9133200000000006</v>
      </c>
      <c r="H378" s="5">
        <f>Raw_Fluorescence!H376</f>
        <v>8.9258799999999994</v>
      </c>
      <c r="I378" s="5">
        <f>Raw_Fluorescence!I376</f>
        <v>8.9333799999999997</v>
      </c>
      <c r="J378" s="7"/>
      <c r="K378" s="7">
        <f t="shared" si="140"/>
        <v>137.03100000000001</v>
      </c>
      <c r="L378" s="7">
        <f t="shared" si="141"/>
        <v>-2.6664112149532571E-2</v>
      </c>
      <c r="M378" s="7">
        <f t="shared" si="142"/>
        <v>-4.1044859813085921E-2</v>
      </c>
      <c r="N378" s="7">
        <f t="shared" si="143"/>
        <v>-4.6440747663549331E-2</v>
      </c>
      <c r="O378" s="7">
        <f t="shared" si="144"/>
        <v>-4.7807850467288304E-2</v>
      </c>
      <c r="P378" s="7">
        <f t="shared" si="145"/>
        <v>-5.4200934579442972E-2</v>
      </c>
      <c r="Q378" s="7">
        <f t="shared" si="146"/>
        <v>-5.3339065420557219E-2</v>
      </c>
      <c r="R378" s="7">
        <f t="shared" si="147"/>
        <v>-5.7221775700931232E-2</v>
      </c>
      <c r="S378" s="7">
        <f t="shared" si="148"/>
        <v>-5.6470000000000908E-2</v>
      </c>
      <c r="U378">
        <f t="shared" si="149"/>
        <v>137.03100000000001</v>
      </c>
      <c r="V378">
        <f t="shared" si="150"/>
        <v>-3.0541320188402746E-3</v>
      </c>
      <c r="W378">
        <f t="shared" si="151"/>
        <v>-4.5999436795458246E-3</v>
      </c>
      <c r="X378">
        <f t="shared" si="152"/>
        <v>-5.1717305305209547E-3</v>
      </c>
      <c r="Y378">
        <f t="shared" si="153"/>
        <v>-5.3285564685276472E-3</v>
      </c>
      <c r="Z378">
        <f t="shared" si="154"/>
        <v>-6.0317819317022101E-3</v>
      </c>
      <c r="AA378">
        <f t="shared" si="155"/>
        <v>-5.9485996993302089E-3</v>
      </c>
      <c r="AB378">
        <f t="shared" si="156"/>
        <v>-6.3699351437512073E-3</v>
      </c>
      <c r="AC378">
        <f t="shared" si="157"/>
        <v>-6.2815286128245634E-3</v>
      </c>
      <c r="AE378">
        <f t="shared" si="158"/>
        <v>137.03100000000001</v>
      </c>
      <c r="AF378">
        <f t="shared" si="159"/>
        <v>-5.3482760106303611E-3</v>
      </c>
      <c r="AG378">
        <f t="shared" si="160"/>
        <v>1.1082142507428483E-3</v>
      </c>
    </row>
    <row r="379" spans="1:33" x14ac:dyDescent="0.25">
      <c r="A379" s="5">
        <f>Raw_Fluorescence!A377</f>
        <v>139.107</v>
      </c>
      <c r="B379" s="5">
        <f>Raw_Fluorescence!B377</f>
        <v>8.6967700000000008</v>
      </c>
      <c r="C379" s="5">
        <f>Raw_Fluorescence!C377</f>
        <v>8.8742699999999992</v>
      </c>
      <c r="D379" s="5">
        <f>Raw_Fluorescence!D377</f>
        <v>8.9269499999999997</v>
      </c>
      <c r="E379" s="5">
        <f>Raw_Fluorescence!E377</f>
        <v>8.9227699999999999</v>
      </c>
      <c r="F379" s="5">
        <f>Raw_Fluorescence!F377</f>
        <v>8.9319600000000001</v>
      </c>
      <c r="G379" s="5">
        <f>Raw_Fluorescence!G377</f>
        <v>8.907</v>
      </c>
      <c r="H379" s="5">
        <f>Raw_Fluorescence!H377</f>
        <v>8.9211899999999993</v>
      </c>
      <c r="I379" s="5">
        <f>Raw_Fluorescence!I377</f>
        <v>8.9352</v>
      </c>
      <c r="J379" s="7"/>
      <c r="K379" s="7">
        <f t="shared" si="140"/>
        <v>139.107</v>
      </c>
      <c r="L379" s="7">
        <f t="shared" si="141"/>
        <v>-3.373411214953137E-2</v>
      </c>
      <c r="M379" s="7">
        <f t="shared" si="142"/>
        <v>-4.8634859813086351E-2</v>
      </c>
      <c r="N379" s="7">
        <f t="shared" si="143"/>
        <v>-5.2780747663549121E-2</v>
      </c>
      <c r="O379" s="7">
        <f t="shared" si="144"/>
        <v>-4.9237850467289235E-2</v>
      </c>
      <c r="P379" s="7">
        <f t="shared" si="145"/>
        <v>-5.3930934579442535E-2</v>
      </c>
      <c r="Q379" s="7">
        <f t="shared" si="146"/>
        <v>-5.9659065420557766E-2</v>
      </c>
      <c r="R379" s="7">
        <f t="shared" si="147"/>
        <v>-6.1911775700931315E-2</v>
      </c>
      <c r="S379" s="7">
        <f t="shared" si="148"/>
        <v>-5.4650000000000531E-2</v>
      </c>
      <c r="U379">
        <f t="shared" si="149"/>
        <v>139.107</v>
      </c>
      <c r="V379">
        <f t="shared" si="150"/>
        <v>-3.8639363450486612E-3</v>
      </c>
      <c r="W379">
        <f t="shared" si="151"/>
        <v>-5.4505635302834711E-3</v>
      </c>
      <c r="X379">
        <f t="shared" si="152"/>
        <v>-5.877765062976107E-3</v>
      </c>
      <c r="Y379">
        <f t="shared" si="153"/>
        <v>-5.4879410816303263E-3</v>
      </c>
      <c r="Z379">
        <f t="shared" si="154"/>
        <v>-6.0017348276402835E-3</v>
      </c>
      <c r="AA379">
        <f t="shared" si="155"/>
        <v>-6.6534330105880541E-3</v>
      </c>
      <c r="AB379">
        <f t="shared" si="156"/>
        <v>-6.8920265234444014E-3</v>
      </c>
      <c r="AC379">
        <f t="shared" si="157"/>
        <v>-6.0790780713805602E-3</v>
      </c>
      <c r="AE379">
        <f t="shared" si="158"/>
        <v>139.107</v>
      </c>
      <c r="AF379">
        <f t="shared" si="159"/>
        <v>-5.788309806623983E-3</v>
      </c>
      <c r="AG379">
        <f t="shared" si="160"/>
        <v>9.2676353534004643E-4</v>
      </c>
    </row>
    <row r="380" spans="1:33" x14ac:dyDescent="0.25">
      <c r="A380" s="5">
        <f>Raw_Fluorescence!A378</f>
        <v>141.214</v>
      </c>
      <c r="B380" s="5">
        <f>Raw_Fluorescence!B378</f>
        <v>8.6925899999999992</v>
      </c>
      <c r="C380" s="5">
        <f>Raw_Fluorescence!C378</f>
        <v>8.8787900000000004</v>
      </c>
      <c r="D380" s="5">
        <f>Raw_Fluorescence!D378</f>
        <v>8.9266299999999994</v>
      </c>
      <c r="E380" s="5">
        <f>Raw_Fluorescence!E378</f>
        <v>8.9251000000000005</v>
      </c>
      <c r="F380" s="5">
        <f>Raw_Fluorescence!F378</f>
        <v>8.9297599999999999</v>
      </c>
      <c r="G380" s="5">
        <f>Raw_Fluorescence!G378</f>
        <v>8.9163999999999994</v>
      </c>
      <c r="H380" s="5">
        <f>Raw_Fluorescence!H378</f>
        <v>8.9276800000000005</v>
      </c>
      <c r="I380" s="5">
        <f>Raw_Fluorescence!I378</f>
        <v>8.9280200000000001</v>
      </c>
      <c r="J380" s="7"/>
      <c r="K380" s="7">
        <f t="shared" si="140"/>
        <v>141.214</v>
      </c>
      <c r="L380" s="7">
        <f t="shared" si="141"/>
        <v>-3.7914112149532997E-2</v>
      </c>
      <c r="M380" s="7">
        <f t="shared" si="142"/>
        <v>-4.4114859813085161E-2</v>
      </c>
      <c r="N380" s="7">
        <f t="shared" si="143"/>
        <v>-5.3100747663549441E-2</v>
      </c>
      <c r="O380" s="7">
        <f t="shared" si="144"/>
        <v>-4.6907850467288625E-2</v>
      </c>
      <c r="P380" s="7">
        <f t="shared" si="145"/>
        <v>-5.6130934579442737E-2</v>
      </c>
      <c r="Q380" s="7">
        <f t="shared" si="146"/>
        <v>-5.0259065420558358E-2</v>
      </c>
      <c r="R380" s="7">
        <f t="shared" si="147"/>
        <v>-5.5421775700930098E-2</v>
      </c>
      <c r="S380" s="7">
        <f t="shared" si="148"/>
        <v>-6.1830000000000496E-2</v>
      </c>
      <c r="U380">
        <f t="shared" si="149"/>
        <v>141.214</v>
      </c>
      <c r="V380">
        <f t="shared" si="150"/>
        <v>-4.3427174035427134E-3</v>
      </c>
      <c r="W380">
        <f t="shared" si="151"/>
        <v>-4.9440020381444775E-3</v>
      </c>
      <c r="X380">
        <f t="shared" si="152"/>
        <v>-5.9134008753398103E-3</v>
      </c>
      <c r="Y380">
        <f t="shared" si="153"/>
        <v>-5.2282444742673207E-3</v>
      </c>
      <c r="Z380">
        <f t="shared" si="154"/>
        <v>-6.2465630829593166E-3</v>
      </c>
      <c r="AA380">
        <f t="shared" si="155"/>
        <v>-5.6051049843502763E-3</v>
      </c>
      <c r="AB380">
        <f t="shared" si="156"/>
        <v>-6.1695589212675556E-3</v>
      </c>
      <c r="AC380">
        <f t="shared" si="157"/>
        <v>-6.8777565810331084E-3</v>
      </c>
      <c r="AE380">
        <f t="shared" si="158"/>
        <v>141.214</v>
      </c>
      <c r="AF380">
        <f t="shared" si="159"/>
        <v>-5.6659185451130726E-3</v>
      </c>
      <c r="AG380">
        <f t="shared" si="160"/>
        <v>8.0957504041590292E-4</v>
      </c>
    </row>
    <row r="381" spans="1:33" x14ac:dyDescent="0.25">
      <c r="A381" s="5">
        <f>Raw_Fluorescence!A379</f>
        <v>143.352</v>
      </c>
      <c r="B381" s="5">
        <f>Raw_Fluorescence!B379</f>
        <v>8.6979299999999995</v>
      </c>
      <c r="C381" s="5">
        <f>Raw_Fluorescence!C379</f>
        <v>8.8799200000000003</v>
      </c>
      <c r="D381" s="5">
        <f>Raw_Fluorescence!D379</f>
        <v>8.9273199999999999</v>
      </c>
      <c r="E381" s="5">
        <f>Raw_Fluorescence!E379</f>
        <v>8.9220100000000002</v>
      </c>
      <c r="F381" s="5">
        <f>Raw_Fluorescence!F379</f>
        <v>8.9342000000000006</v>
      </c>
      <c r="G381" s="5">
        <f>Raw_Fluorescence!G379</f>
        <v>8.9113600000000002</v>
      </c>
      <c r="H381" s="5">
        <f>Raw_Fluorescence!H379</f>
        <v>8.9268400000000003</v>
      </c>
      <c r="I381" s="5">
        <f>Raw_Fluorescence!I379</f>
        <v>8.9336199999999995</v>
      </c>
      <c r="J381" s="7"/>
      <c r="K381" s="7">
        <f t="shared" si="140"/>
        <v>143.352</v>
      </c>
      <c r="L381" s="7">
        <f t="shared" si="141"/>
        <v>-3.2574112149532652E-2</v>
      </c>
      <c r="M381" s="7">
        <f t="shared" si="142"/>
        <v>-4.2984859813085308E-2</v>
      </c>
      <c r="N381" s="7">
        <f t="shared" si="143"/>
        <v>-5.2410747663548918E-2</v>
      </c>
      <c r="O381" s="7">
        <f t="shared" si="144"/>
        <v>-4.9997850467288885E-2</v>
      </c>
      <c r="P381" s="7">
        <f t="shared" si="145"/>
        <v>-5.1690934579442072E-2</v>
      </c>
      <c r="Q381" s="7">
        <f t="shared" si="146"/>
        <v>-5.5299065420557625E-2</v>
      </c>
      <c r="R381" s="7">
        <f t="shared" si="147"/>
        <v>-5.6261775700930272E-2</v>
      </c>
      <c r="S381" s="7">
        <f t="shared" si="148"/>
        <v>-5.6230000000001112E-2</v>
      </c>
      <c r="U381">
        <f t="shared" si="149"/>
        <v>143.352</v>
      </c>
      <c r="V381">
        <f t="shared" si="150"/>
        <v>-3.7310688742706061E-3</v>
      </c>
      <c r="W381">
        <f t="shared" si="151"/>
        <v>-4.8173616651097789E-3</v>
      </c>
      <c r="X381">
        <f t="shared" si="152"/>
        <v>-5.8365611549305932E-3</v>
      </c>
      <c r="Y381">
        <f t="shared" si="153"/>
        <v>-5.5726489878945937E-3</v>
      </c>
      <c r="Z381">
        <f t="shared" si="154"/>
        <v>-5.7524551494972393E-3</v>
      </c>
      <c r="AA381">
        <f t="shared" si="155"/>
        <v>-6.1671872452266551E-3</v>
      </c>
      <c r="AB381">
        <f t="shared" si="156"/>
        <v>-6.2630678250932201E-3</v>
      </c>
      <c r="AC381">
        <f t="shared" si="157"/>
        <v>-6.2548318381286791E-3</v>
      </c>
      <c r="AE381">
        <f t="shared" si="158"/>
        <v>143.352</v>
      </c>
      <c r="AF381">
        <f t="shared" si="159"/>
        <v>-5.5493978425189211E-3</v>
      </c>
      <c r="AG381">
        <f t="shared" si="160"/>
        <v>8.7464756720865308E-4</v>
      </c>
    </row>
    <row r="382" spans="1:33" x14ac:dyDescent="0.25">
      <c r="A382" s="5">
        <f>Raw_Fluorescence!A380</f>
        <v>145.523</v>
      </c>
      <c r="B382" s="5">
        <f>Raw_Fluorescence!B380</f>
        <v>8.6990300000000005</v>
      </c>
      <c r="C382" s="5">
        <f>Raw_Fluorescence!C380</f>
        <v>8.8800299999999996</v>
      </c>
      <c r="D382" s="5">
        <f>Raw_Fluorescence!D380</f>
        <v>8.9218899999999994</v>
      </c>
      <c r="E382" s="5">
        <f>Raw_Fluorescence!E380</f>
        <v>8.9199599999999997</v>
      </c>
      <c r="F382" s="5">
        <f>Raw_Fluorescence!F380</f>
        <v>8.9354600000000008</v>
      </c>
      <c r="G382" s="5">
        <f>Raw_Fluorescence!G380</f>
        <v>8.9092699999999994</v>
      </c>
      <c r="H382" s="5">
        <f>Raw_Fluorescence!H380</f>
        <v>8.9284700000000008</v>
      </c>
      <c r="I382" s="5">
        <f>Raw_Fluorescence!I380</f>
        <v>8.9327100000000002</v>
      </c>
      <c r="J382" s="7"/>
      <c r="K382" s="7">
        <f t="shared" si="140"/>
        <v>145.523</v>
      </c>
      <c r="L382" s="7">
        <f t="shared" si="141"/>
        <v>-3.1474112149531663E-2</v>
      </c>
      <c r="M382" s="7">
        <f t="shared" si="142"/>
        <v>-4.2874859813085919E-2</v>
      </c>
      <c r="N382" s="7">
        <f t="shared" si="143"/>
        <v>-5.7840747663549408E-2</v>
      </c>
      <c r="O382" s="7">
        <f t="shared" si="144"/>
        <v>-5.2047850467289436E-2</v>
      </c>
      <c r="P382" s="7">
        <f t="shared" si="145"/>
        <v>-5.0430934579441811E-2</v>
      </c>
      <c r="Q382" s="7">
        <f t="shared" si="146"/>
        <v>-5.7389065420558438E-2</v>
      </c>
      <c r="R382" s="7">
        <f t="shared" si="147"/>
        <v>-5.4631775700929808E-2</v>
      </c>
      <c r="S382" s="7">
        <f t="shared" si="148"/>
        <v>-5.7140000000000413E-2</v>
      </c>
      <c r="U382">
        <f t="shared" si="149"/>
        <v>145.523</v>
      </c>
      <c r="V382">
        <f t="shared" si="150"/>
        <v>-3.6050738588773701E-3</v>
      </c>
      <c r="W382">
        <f t="shared" si="151"/>
        <v>-4.8050338411861149E-3</v>
      </c>
      <c r="X382">
        <f t="shared" si="152"/>
        <v>-6.4412563459766417E-3</v>
      </c>
      <c r="Y382">
        <f t="shared" si="153"/>
        <v>-5.8011374192654796E-3</v>
      </c>
      <c r="Z382">
        <f t="shared" si="154"/>
        <v>-5.6122353305417764E-3</v>
      </c>
      <c r="AA382">
        <f t="shared" si="155"/>
        <v>-6.4002729446775005E-3</v>
      </c>
      <c r="AB382">
        <f t="shared" si="156"/>
        <v>-6.0816160236219765E-3</v>
      </c>
      <c r="AC382">
        <f t="shared" si="157"/>
        <v>-6.3560571088505822E-3</v>
      </c>
      <c r="AE382">
        <f t="shared" si="158"/>
        <v>145.523</v>
      </c>
      <c r="AF382">
        <f t="shared" si="159"/>
        <v>-5.6378353591246795E-3</v>
      </c>
      <c r="AG382">
        <f t="shared" si="160"/>
        <v>9.8507292865749208E-4</v>
      </c>
    </row>
    <row r="383" spans="1:33" x14ac:dyDescent="0.25">
      <c r="A383" s="5">
        <f>Raw_Fluorescence!A381</f>
        <v>147.727</v>
      </c>
      <c r="B383" s="5">
        <f>Raw_Fluorescence!B381</f>
        <v>8.6933600000000002</v>
      </c>
      <c r="C383" s="5">
        <f>Raw_Fluorescence!C381</f>
        <v>8.8817500000000003</v>
      </c>
      <c r="D383" s="5">
        <f>Raw_Fluorescence!D381</f>
        <v>8.9299099999999996</v>
      </c>
      <c r="E383" s="5">
        <f>Raw_Fluorescence!E381</f>
        <v>8.9232899999999997</v>
      </c>
      <c r="F383" s="5">
        <f>Raw_Fluorescence!F381</f>
        <v>8.9313199999999995</v>
      </c>
      <c r="G383" s="5">
        <f>Raw_Fluorescence!G381</f>
        <v>8.9064300000000003</v>
      </c>
      <c r="H383" s="5">
        <f>Raw_Fluorescence!H381</f>
        <v>8.9270999999999994</v>
      </c>
      <c r="I383" s="5">
        <f>Raw_Fluorescence!I381</f>
        <v>8.9349399999999992</v>
      </c>
      <c r="J383" s="7"/>
      <c r="K383" s="7">
        <f t="shared" si="140"/>
        <v>147.727</v>
      </c>
      <c r="L383" s="7">
        <f t="shared" si="141"/>
        <v>-3.7144112149531949E-2</v>
      </c>
      <c r="M383" s="7">
        <f t="shared" si="142"/>
        <v>-4.1154859813085309E-2</v>
      </c>
      <c r="N383" s="7">
        <f t="shared" si="143"/>
        <v>-4.982074766354927E-2</v>
      </c>
      <c r="O383" s="7">
        <f t="shared" si="144"/>
        <v>-4.8717850467289381E-2</v>
      </c>
      <c r="P383" s="7">
        <f t="shared" si="145"/>
        <v>-5.4570934579443175E-2</v>
      </c>
      <c r="Q383" s="7">
        <f t="shared" si="146"/>
        <v>-6.0229065420557504E-2</v>
      </c>
      <c r="R383" s="7">
        <f t="shared" si="147"/>
        <v>-5.6001775700931233E-2</v>
      </c>
      <c r="S383" s="7">
        <f t="shared" si="148"/>
        <v>-5.4910000000001347E-2</v>
      </c>
      <c r="U383">
        <f t="shared" si="149"/>
        <v>147.727</v>
      </c>
      <c r="V383">
        <f t="shared" si="150"/>
        <v>-4.2545208927674072E-3</v>
      </c>
      <c r="W383">
        <f t="shared" si="151"/>
        <v>-4.6122715034694886E-3</v>
      </c>
      <c r="X383">
        <f t="shared" si="152"/>
        <v>-5.5481337986121922E-3</v>
      </c>
      <c r="Y383">
        <f t="shared" si="153"/>
        <v>-5.4299830405021331E-3</v>
      </c>
      <c r="Z383">
        <f t="shared" si="154"/>
        <v>-6.0729575928240671E-3</v>
      </c>
      <c r="AA383">
        <f t="shared" si="155"/>
        <v>-6.7170018377109572E-3</v>
      </c>
      <c r="AB383">
        <f t="shared" si="156"/>
        <v>-6.2341245929568179E-3</v>
      </c>
      <c r="AC383">
        <f t="shared" si="157"/>
        <v>-6.1079995773012166E-3</v>
      </c>
      <c r="AE383">
        <f t="shared" si="158"/>
        <v>147.727</v>
      </c>
      <c r="AF383">
        <f t="shared" si="159"/>
        <v>-5.6221241045180349E-3</v>
      </c>
      <c r="AG383">
        <f t="shared" si="160"/>
        <v>8.4050675464319026E-4</v>
      </c>
    </row>
    <row r="384" spans="1:33" x14ac:dyDescent="0.25">
      <c r="A384" s="5">
        <f>Raw_Fluorescence!A382</f>
        <v>149.964</v>
      </c>
      <c r="B384" s="5">
        <f>Raw_Fluorescence!B382</f>
        <v>8.6950599999999998</v>
      </c>
      <c r="C384" s="5">
        <f>Raw_Fluorescence!C382</f>
        <v>8.8770199999999999</v>
      </c>
      <c r="D384" s="5">
        <f>Raw_Fluorescence!D382</f>
        <v>8.9266799999999993</v>
      </c>
      <c r="E384" s="5">
        <f>Raw_Fluorescence!E382</f>
        <v>8.9238800000000005</v>
      </c>
      <c r="F384" s="5">
        <f>Raw_Fluorescence!F382</f>
        <v>8.9299900000000001</v>
      </c>
      <c r="G384" s="5">
        <f>Raw_Fluorescence!G382</f>
        <v>8.9102499999999996</v>
      </c>
      <c r="H384" s="5">
        <f>Raw_Fluorescence!H382</f>
        <v>8.9286200000000004</v>
      </c>
      <c r="I384" s="5">
        <f>Raw_Fluorescence!I382</f>
        <v>8.9337099999999996</v>
      </c>
      <c r="J384" s="7"/>
      <c r="K384" s="7">
        <f t="shared" si="140"/>
        <v>149.964</v>
      </c>
      <c r="L384" s="7">
        <f t="shared" si="141"/>
        <v>-3.5444112149532359E-2</v>
      </c>
      <c r="M384" s="7">
        <f t="shared" si="142"/>
        <v>-4.5884859813085654E-2</v>
      </c>
      <c r="N384" s="7">
        <f t="shared" si="143"/>
        <v>-5.3050747663549558E-2</v>
      </c>
      <c r="O384" s="7">
        <f t="shared" si="144"/>
        <v>-4.8127850467288624E-2</v>
      </c>
      <c r="P384" s="7">
        <f t="shared" si="145"/>
        <v>-5.5900934579442563E-2</v>
      </c>
      <c r="Q384" s="7">
        <f t="shared" si="146"/>
        <v>-5.6409065420558235E-2</v>
      </c>
      <c r="R384" s="7">
        <f t="shared" si="147"/>
        <v>-5.4481775700930157E-2</v>
      </c>
      <c r="S384" s="7">
        <f t="shared" si="148"/>
        <v>-5.6140000000000967E-2</v>
      </c>
      <c r="U384">
        <f t="shared" si="149"/>
        <v>149.964</v>
      </c>
      <c r="V384">
        <f t="shared" si="150"/>
        <v>-4.0598013235235379E-3</v>
      </c>
      <c r="W384">
        <f t="shared" si="151"/>
        <v>-5.1423679321900596E-3</v>
      </c>
      <c r="X384">
        <f t="shared" si="152"/>
        <v>-5.9078327796580005E-3</v>
      </c>
      <c r="Y384">
        <f t="shared" si="153"/>
        <v>-5.3642229553758115E-3</v>
      </c>
      <c r="Z384">
        <f t="shared" si="154"/>
        <v>-6.2209674017214009E-3</v>
      </c>
      <c r="AA384">
        <f t="shared" si="155"/>
        <v>-6.290979171729277E-3</v>
      </c>
      <c r="AB384">
        <f t="shared" si="156"/>
        <v>-6.0649180050817214E-3</v>
      </c>
      <c r="AC384">
        <f t="shared" si="157"/>
        <v>-6.2448205476176985E-3</v>
      </c>
      <c r="AE384">
        <f t="shared" si="158"/>
        <v>149.964</v>
      </c>
      <c r="AF384">
        <f t="shared" si="159"/>
        <v>-5.6619887646121884E-3</v>
      </c>
      <c r="AG384">
        <f t="shared" si="160"/>
        <v>7.7425033528751778E-4</v>
      </c>
    </row>
    <row r="385" spans="1:33" x14ac:dyDescent="0.25">
      <c r="A385" s="5">
        <f>Raw_Fluorescence!A383</f>
        <v>152.23500000000001</v>
      </c>
      <c r="B385" s="5">
        <f>Raw_Fluorescence!B383</f>
        <v>8.6916100000000007</v>
      </c>
      <c r="C385" s="5">
        <f>Raw_Fluorescence!C383</f>
        <v>8.8784399999999994</v>
      </c>
      <c r="D385" s="5">
        <f>Raw_Fluorescence!D383</f>
        <v>8.9245699999999992</v>
      </c>
      <c r="E385" s="5">
        <f>Raw_Fluorescence!E383</f>
        <v>8.9201499999999996</v>
      </c>
      <c r="F385" s="5">
        <f>Raw_Fluorescence!F383</f>
        <v>8.9268599999999996</v>
      </c>
      <c r="G385" s="5">
        <f>Raw_Fluorescence!G383</f>
        <v>8.9101800000000004</v>
      </c>
      <c r="H385" s="5">
        <f>Raw_Fluorescence!H383</f>
        <v>8.9249100000000006</v>
      </c>
      <c r="I385" s="5">
        <f>Raw_Fluorescence!I383</f>
        <v>8.9311500000000006</v>
      </c>
      <c r="J385" s="7"/>
      <c r="K385" s="7">
        <f t="shared" si="140"/>
        <v>152.23500000000001</v>
      </c>
      <c r="L385" s="7">
        <f t="shared" si="141"/>
        <v>-3.8894112149531423E-2</v>
      </c>
      <c r="M385" s="7">
        <f t="shared" si="142"/>
        <v>-4.4464859813086122E-2</v>
      </c>
      <c r="N385" s="7">
        <f t="shared" si="143"/>
        <v>-5.5160747663549614E-2</v>
      </c>
      <c r="O385" s="7">
        <f t="shared" si="144"/>
        <v>-5.1857850467289524E-2</v>
      </c>
      <c r="P385" s="7">
        <f t="shared" si="145"/>
        <v>-5.9030934579443084E-2</v>
      </c>
      <c r="Q385" s="7">
        <f t="shared" si="146"/>
        <v>-5.6479065420557362E-2</v>
      </c>
      <c r="R385" s="7">
        <f t="shared" si="147"/>
        <v>-5.8191775700930037E-2</v>
      </c>
      <c r="S385" s="7">
        <f t="shared" si="148"/>
        <v>-5.8699999999999974E-2</v>
      </c>
      <c r="U385">
        <f t="shared" si="149"/>
        <v>152.23500000000001</v>
      </c>
      <c r="V385">
        <f t="shared" si="150"/>
        <v>-4.4549675081654964E-3</v>
      </c>
      <c r="W385">
        <f t="shared" si="151"/>
        <v>-4.9832269324473731E-3</v>
      </c>
      <c r="X385">
        <f t="shared" si="152"/>
        <v>-6.1428064174309438E-3</v>
      </c>
      <c r="Y385">
        <f t="shared" si="153"/>
        <v>-5.7799604426994134E-3</v>
      </c>
      <c r="Z385">
        <f t="shared" si="154"/>
        <v>-6.569291237698051E-3</v>
      </c>
      <c r="AA385">
        <f t="shared" si="155"/>
        <v>-6.2987858697969084E-3</v>
      </c>
      <c r="AB385">
        <f t="shared" si="156"/>
        <v>-6.4779156636449739E-3</v>
      </c>
      <c r="AC385">
        <f t="shared" si="157"/>
        <v>-6.5295861443739299E-3</v>
      </c>
      <c r="AE385">
        <f t="shared" si="158"/>
        <v>152.23500000000001</v>
      </c>
      <c r="AF385">
        <f t="shared" si="159"/>
        <v>-5.9045675270321361E-3</v>
      </c>
      <c r="AG385">
        <f t="shared" si="160"/>
        <v>7.8732235831939089E-4</v>
      </c>
    </row>
    <row r="386" spans="1:33" x14ac:dyDescent="0.25">
      <c r="A386" s="5">
        <f>Raw_Fluorescence!A384</f>
        <v>154.54</v>
      </c>
      <c r="B386" s="5">
        <f>Raw_Fluorescence!B384</f>
        <v>8.6960200000000007</v>
      </c>
      <c r="C386" s="5">
        <f>Raw_Fluorescence!C384</f>
        <v>8.8823600000000003</v>
      </c>
      <c r="D386" s="5">
        <f>Raw_Fluorescence!D384</f>
        <v>8.9269200000000009</v>
      </c>
      <c r="E386" s="5">
        <f>Raw_Fluorescence!E384</f>
        <v>8.9224700000000006</v>
      </c>
      <c r="F386" s="5">
        <f>Raw_Fluorescence!F384</f>
        <v>8.9328400000000006</v>
      </c>
      <c r="G386" s="5">
        <f>Raw_Fluorescence!G384</f>
        <v>8.9079499999999996</v>
      </c>
      <c r="H386" s="5">
        <f>Raw_Fluorescence!H384</f>
        <v>8.9227799999999995</v>
      </c>
      <c r="I386" s="5">
        <f>Raw_Fluorescence!I384</f>
        <v>8.9258299999999995</v>
      </c>
      <c r="J386" s="7"/>
      <c r="K386" s="7">
        <f t="shared" si="140"/>
        <v>154.54</v>
      </c>
      <c r="L386" s="7">
        <f t="shared" si="141"/>
        <v>-3.4484112149531398E-2</v>
      </c>
      <c r="M386" s="7">
        <f t="shared" si="142"/>
        <v>-4.054485981308531E-2</v>
      </c>
      <c r="N386" s="7">
        <f t="shared" si="143"/>
        <v>-5.2810747663547986E-2</v>
      </c>
      <c r="O386" s="7">
        <f t="shared" si="144"/>
        <v>-4.9537850467288536E-2</v>
      </c>
      <c r="P386" s="7">
        <f t="shared" si="145"/>
        <v>-5.3050934579442099E-2</v>
      </c>
      <c r="Q386" s="7">
        <f t="shared" si="146"/>
        <v>-5.8709065420558204E-2</v>
      </c>
      <c r="R386" s="7">
        <f t="shared" si="147"/>
        <v>-6.0321775700931113E-2</v>
      </c>
      <c r="S386" s="7">
        <f t="shared" si="148"/>
        <v>-6.4020000000001076E-2</v>
      </c>
      <c r="U386">
        <f t="shared" si="149"/>
        <v>154.54</v>
      </c>
      <c r="V386">
        <f t="shared" si="150"/>
        <v>-3.9498420373621571E-3</v>
      </c>
      <c r="W386">
        <f t="shared" si="151"/>
        <v>-4.5439081162560587E-3</v>
      </c>
      <c r="X386">
        <f t="shared" si="152"/>
        <v>-5.8811059203850739E-3</v>
      </c>
      <c r="Y386">
        <f t="shared" si="153"/>
        <v>-5.5213784130503695E-3</v>
      </c>
      <c r="Z386">
        <f t="shared" si="154"/>
        <v>-5.9038035255126308E-3</v>
      </c>
      <c r="AA386">
        <f t="shared" si="155"/>
        <v>-6.5474849653832145E-3</v>
      </c>
      <c r="AB386">
        <f t="shared" si="156"/>
        <v>-6.7150275269172652E-3</v>
      </c>
      <c r="AC386">
        <f t="shared" si="157"/>
        <v>-7.1213646501333246E-3</v>
      </c>
      <c r="AE386">
        <f t="shared" si="158"/>
        <v>154.54</v>
      </c>
      <c r="AF386">
        <f t="shared" si="159"/>
        <v>-5.7729893943750128E-3</v>
      </c>
      <c r="AG386">
        <f t="shared" si="160"/>
        <v>1.0844361103914601E-3</v>
      </c>
    </row>
    <row r="387" spans="1:33" x14ac:dyDescent="0.25">
      <c r="A387" s="5">
        <f>Raw_Fluorescence!A385</f>
        <v>156.87899999999999</v>
      </c>
      <c r="B387" s="5">
        <f>Raw_Fluorescence!B385</f>
        <v>8.6920000000000002</v>
      </c>
      <c r="C387" s="5">
        <f>Raw_Fluorescence!C385</f>
        <v>8.8800899999999992</v>
      </c>
      <c r="D387" s="5">
        <f>Raw_Fluorescence!D385</f>
        <v>8.9239200000000007</v>
      </c>
      <c r="E387" s="5">
        <f>Raw_Fluorescence!E385</f>
        <v>8.9162300000000005</v>
      </c>
      <c r="F387" s="5">
        <f>Raw_Fluorescence!F385</f>
        <v>8.9297400000000007</v>
      </c>
      <c r="G387" s="5">
        <f>Raw_Fluorescence!G385</f>
        <v>8.9131</v>
      </c>
      <c r="H387" s="5">
        <f>Raw_Fluorescence!H385</f>
        <v>8.9247599999999991</v>
      </c>
      <c r="I387" s="5">
        <f>Raw_Fluorescence!I385</f>
        <v>8.9312900000000006</v>
      </c>
      <c r="J387" s="7"/>
      <c r="K387" s="7">
        <f t="shared" si="140"/>
        <v>156.87899999999999</v>
      </c>
      <c r="L387" s="7">
        <f t="shared" si="141"/>
        <v>-3.8504112149531977E-2</v>
      </c>
      <c r="M387" s="7">
        <f t="shared" si="142"/>
        <v>-4.2814859813086414E-2</v>
      </c>
      <c r="N387" s="7">
        <f t="shared" si="143"/>
        <v>-5.5810747663548099E-2</v>
      </c>
      <c r="O387" s="7">
        <f t="shared" si="144"/>
        <v>-5.5777850467288559E-2</v>
      </c>
      <c r="P387" s="7">
        <f t="shared" si="145"/>
        <v>-5.615093457944198E-2</v>
      </c>
      <c r="Q387" s="7">
        <f t="shared" si="146"/>
        <v>-5.3559065420557772E-2</v>
      </c>
      <c r="R387" s="7">
        <f t="shared" si="147"/>
        <v>-5.8341775700931464E-2</v>
      </c>
      <c r="S387" s="7">
        <f t="shared" si="148"/>
        <v>-5.8559999999999945E-2</v>
      </c>
      <c r="U387">
        <f t="shared" si="149"/>
        <v>156.87899999999999</v>
      </c>
      <c r="V387">
        <f t="shared" si="150"/>
        <v>-4.4102965481625442E-3</v>
      </c>
      <c r="W387">
        <f t="shared" si="151"/>
        <v>-4.7983095735914067E-3</v>
      </c>
      <c r="X387">
        <f t="shared" si="152"/>
        <v>-6.2151916612944759E-3</v>
      </c>
      <c r="Y387">
        <f t="shared" si="153"/>
        <v>-6.2168749065888837E-3</v>
      </c>
      <c r="Z387">
        <f t="shared" si="154"/>
        <v>-6.2487887943712232E-3</v>
      </c>
      <c r="AA387">
        <f t="shared" si="155"/>
        <v>-5.9731350361145602E-3</v>
      </c>
      <c r="AB387">
        <f t="shared" si="156"/>
        <v>-6.4946136821854268E-3</v>
      </c>
      <c r="AC387">
        <f t="shared" si="157"/>
        <v>-6.5140130258013141E-3</v>
      </c>
      <c r="AE387">
        <f t="shared" si="158"/>
        <v>156.87899999999999</v>
      </c>
      <c r="AF387">
        <f t="shared" si="159"/>
        <v>-5.8589029035137291E-3</v>
      </c>
      <c r="AG387">
        <f t="shared" si="160"/>
        <v>7.9971081135597798E-4</v>
      </c>
    </row>
    <row r="388" spans="1:33" x14ac:dyDescent="0.25">
      <c r="A388" s="5">
        <f>Raw_Fluorescence!A386</f>
        <v>159.25399999999999</v>
      </c>
      <c r="B388" s="5">
        <f>Raw_Fluorescence!B386</f>
        <v>8.6961700000000004</v>
      </c>
      <c r="C388" s="5">
        <f>Raw_Fluorescence!C386</f>
        <v>8.8763000000000005</v>
      </c>
      <c r="D388" s="5">
        <f>Raw_Fluorescence!D386</f>
        <v>8.9242699999999999</v>
      </c>
      <c r="E388" s="5">
        <f>Raw_Fluorescence!E386</f>
        <v>8.9179899999999996</v>
      </c>
      <c r="F388" s="5">
        <f>Raw_Fluorescence!F386</f>
        <v>8.92807</v>
      </c>
      <c r="G388" s="5">
        <f>Raw_Fluorescence!G386</f>
        <v>8.9095099999999992</v>
      </c>
      <c r="H388" s="5">
        <f>Raw_Fluorescence!H386</f>
        <v>8.9200599999999994</v>
      </c>
      <c r="I388" s="5">
        <f>Raw_Fluorescence!I386</f>
        <v>8.9310799999999997</v>
      </c>
      <c r="J388" s="7"/>
      <c r="K388" s="7">
        <f t="shared" si="140"/>
        <v>159.25399999999999</v>
      </c>
      <c r="L388" s="7">
        <f t="shared" si="141"/>
        <v>-3.4334112149531748E-2</v>
      </c>
      <c r="M388" s="7">
        <f t="shared" si="142"/>
        <v>-4.6604859813085042E-2</v>
      </c>
      <c r="N388" s="7">
        <f t="shared" si="143"/>
        <v>-5.5460747663548915E-2</v>
      </c>
      <c r="O388" s="7">
        <f t="shared" si="144"/>
        <v>-5.4017850467289463E-2</v>
      </c>
      <c r="P388" s="7">
        <f t="shared" si="145"/>
        <v>-5.7820934579442707E-2</v>
      </c>
      <c r="Q388" s="7">
        <f t="shared" si="146"/>
        <v>-5.7149065420558642E-2</v>
      </c>
      <c r="R388" s="7">
        <f t="shared" si="147"/>
        <v>-6.3041775700931169E-2</v>
      </c>
      <c r="S388" s="7">
        <f t="shared" si="148"/>
        <v>-5.8770000000000877E-2</v>
      </c>
      <c r="U388">
        <f t="shared" si="149"/>
        <v>159.25399999999999</v>
      </c>
      <c r="V388">
        <f t="shared" si="150"/>
        <v>-3.9326608988994984E-3</v>
      </c>
      <c r="W388">
        <f t="shared" si="151"/>
        <v>-5.2230591433271552E-3</v>
      </c>
      <c r="X388">
        <f t="shared" si="152"/>
        <v>-6.1762149915218049E-3</v>
      </c>
      <c r="Y388">
        <f t="shared" si="153"/>
        <v>-6.0207092289242762E-3</v>
      </c>
      <c r="Z388">
        <f t="shared" si="154"/>
        <v>-6.4346356972725532E-3</v>
      </c>
      <c r="AA388">
        <f t="shared" si="155"/>
        <v>-6.3735071227310255E-3</v>
      </c>
      <c r="AB388">
        <f t="shared" si="156"/>
        <v>-7.0178182631145981E-3</v>
      </c>
      <c r="AC388">
        <f t="shared" si="157"/>
        <v>-6.5373727036603362E-3</v>
      </c>
      <c r="AE388">
        <f t="shared" si="158"/>
        <v>159.25399999999999</v>
      </c>
      <c r="AF388">
        <f t="shared" si="159"/>
        <v>-5.9644972561814068E-3</v>
      </c>
      <c r="AG388">
        <f t="shared" si="160"/>
        <v>9.6747567632770757E-4</v>
      </c>
    </row>
    <row r="389" spans="1:33" x14ac:dyDescent="0.25">
      <c r="A389" s="5">
        <f>Raw_Fluorescence!A387</f>
        <v>161.66499999999999</v>
      </c>
      <c r="B389" s="5">
        <f>Raw_Fluorescence!B387</f>
        <v>8.6954200000000004</v>
      </c>
      <c r="C389" s="5">
        <f>Raw_Fluorescence!C387</f>
        <v>8.8794599999999999</v>
      </c>
      <c r="D389" s="5">
        <f>Raw_Fluorescence!D387</f>
        <v>8.9211200000000002</v>
      </c>
      <c r="E389" s="5">
        <f>Raw_Fluorescence!E387</f>
        <v>8.92178</v>
      </c>
      <c r="F389" s="5">
        <f>Raw_Fluorescence!F387</f>
        <v>8.9318100000000005</v>
      </c>
      <c r="G389" s="5">
        <f>Raw_Fluorescence!G387</f>
        <v>8.9120899999999992</v>
      </c>
      <c r="H389" s="5">
        <f>Raw_Fluorescence!H387</f>
        <v>8.9237500000000001</v>
      </c>
      <c r="I389" s="5">
        <f>Raw_Fluorescence!I387</f>
        <v>8.9294799999999999</v>
      </c>
      <c r="J389" s="7"/>
      <c r="K389" s="7">
        <f t="shared" ref="K389:K403" si="161">A389</f>
        <v>161.66499999999999</v>
      </c>
      <c r="L389" s="7">
        <f t="shared" ref="L389:L403" si="162">(B389-B$2)</f>
        <v>-3.5084112149531776E-2</v>
      </c>
      <c r="M389" s="7">
        <f t="shared" ref="M389:M403" si="163">(C389-C$2)</f>
        <v>-4.3444859813085657E-2</v>
      </c>
      <c r="N389" s="7">
        <f t="shared" ref="N389:N403" si="164">(D389-D$2)</f>
        <v>-5.8610747663548679E-2</v>
      </c>
      <c r="O389" s="7">
        <f t="shared" ref="O389:O403" si="165">(E389-E$2)</f>
        <v>-5.0227850467289059E-2</v>
      </c>
      <c r="P389" s="7">
        <f t="shared" ref="P389:P403" si="166">(F389-F$2)</f>
        <v>-5.4080934579442186E-2</v>
      </c>
      <c r="Q389" s="7">
        <f t="shared" ref="Q389:Q403" si="167">(G389-G$2)</f>
        <v>-5.4569065420558616E-2</v>
      </c>
      <c r="R389" s="7">
        <f t="shared" ref="R389:R403" si="168">(H389-H$2)</f>
        <v>-5.9351775700930531E-2</v>
      </c>
      <c r="S389" s="7">
        <f t="shared" ref="S389:S403" si="169">(I389-I$2)</f>
        <v>-6.0370000000000701E-2</v>
      </c>
      <c r="U389">
        <f t="shared" ref="U389:U403" si="170">A389</f>
        <v>161.66499999999999</v>
      </c>
      <c r="V389">
        <f t="shared" ref="V389:V403" si="171">(B389-B$2)/B$2</f>
        <v>-4.0185665912129947E-3</v>
      </c>
      <c r="W389">
        <f t="shared" ref="W389:W403" si="172">(C389-C$2)/C$2</f>
        <v>-4.8689143833363395E-3</v>
      </c>
      <c r="X389">
        <f t="shared" ref="X389:X403" si="173">(D389-D$2)/D$2</f>
        <v>-6.5270050194766371E-3</v>
      </c>
      <c r="Y389">
        <f t="shared" ref="Y389:Y403" si="174">(E389-E$2)/E$2</f>
        <v>-5.5982842753167054E-3</v>
      </c>
      <c r="Z389">
        <f t="shared" ref="Z389:Z403" si="175">(F389-F$2)/F$2</f>
        <v>-6.0184276632301772E-3</v>
      </c>
      <c r="AA389">
        <f t="shared" ref="AA389:AA403" si="176">(G389-G$2)/G$2</f>
        <v>-6.0857745368061676E-3</v>
      </c>
      <c r="AB389">
        <f t="shared" ref="AB389:AB403" si="177">(H389-H$2)/H$2</f>
        <v>-6.6070470070233008E-3</v>
      </c>
      <c r="AC389">
        <f t="shared" ref="AC389:AC403" si="178">(I389-I$2)/I$2</f>
        <v>-6.7153512016330302E-3</v>
      </c>
      <c r="AE389">
        <f t="shared" ref="AE389:AE403" si="179">A389</f>
        <v>161.66499999999999</v>
      </c>
      <c r="AF389">
        <f t="shared" ref="AF389:AF403" si="180">AVERAGE(V389:AC389)</f>
        <v>-5.8049213347544188E-3</v>
      </c>
      <c r="AG389">
        <f t="shared" ref="AG389:AG403" si="181">_xlfn.STDEV.S(V389:AC389)</f>
        <v>9.432487639589285E-4</v>
      </c>
    </row>
    <row r="390" spans="1:33" x14ac:dyDescent="0.25">
      <c r="A390" s="5">
        <f>Raw_Fluorescence!A388</f>
        <v>164.113</v>
      </c>
      <c r="B390" s="5">
        <f>Raw_Fluorescence!B388</f>
        <v>8.6941199999999998</v>
      </c>
      <c r="C390" s="5">
        <f>Raw_Fluorescence!C388</f>
        <v>8.8784600000000005</v>
      </c>
      <c r="D390" s="5">
        <f>Raw_Fluorescence!D388</f>
        <v>8.9188399999999994</v>
      </c>
      <c r="E390" s="5">
        <f>Raw_Fluorescence!E388</f>
        <v>8.9199199999999994</v>
      </c>
      <c r="F390" s="5">
        <f>Raw_Fluorescence!F388</f>
        <v>8.9284599999999994</v>
      </c>
      <c r="G390" s="5">
        <f>Raw_Fluorescence!G388</f>
        <v>8.9102200000000007</v>
      </c>
      <c r="H390" s="5">
        <f>Raw_Fluorescence!H388</f>
        <v>8.9221400000000006</v>
      </c>
      <c r="I390" s="5">
        <f>Raw_Fluorescence!I388</f>
        <v>8.9314699999999991</v>
      </c>
      <c r="J390" s="7"/>
      <c r="K390" s="7">
        <f t="shared" si="161"/>
        <v>164.113</v>
      </c>
      <c r="L390" s="7">
        <f t="shared" si="162"/>
        <v>-3.6384112149532299E-2</v>
      </c>
      <c r="M390" s="7">
        <f t="shared" si="163"/>
        <v>-4.4444859813085102E-2</v>
      </c>
      <c r="N390" s="7">
        <f t="shared" si="164"/>
        <v>-6.0890747663549405E-2</v>
      </c>
      <c r="O390" s="7">
        <f t="shared" si="165"/>
        <v>-5.2087850467289698E-2</v>
      </c>
      <c r="P390" s="7">
        <f t="shared" si="166"/>
        <v>-5.743093457944326E-2</v>
      </c>
      <c r="Q390" s="7">
        <f t="shared" si="167"/>
        <v>-5.64390654205571E-2</v>
      </c>
      <c r="R390" s="7">
        <f t="shared" si="168"/>
        <v>-6.0961775700929977E-2</v>
      </c>
      <c r="S390" s="7">
        <f t="shared" si="169"/>
        <v>-5.8380000000001431E-2</v>
      </c>
      <c r="U390">
        <f t="shared" si="170"/>
        <v>164.113</v>
      </c>
      <c r="V390">
        <f t="shared" si="171"/>
        <v>-4.1674697912231079E-3</v>
      </c>
      <c r="W390">
        <f t="shared" si="172"/>
        <v>-4.9809855099156716E-3</v>
      </c>
      <c r="X390">
        <f t="shared" si="173"/>
        <v>-6.7809101825678534E-3</v>
      </c>
      <c r="Y390">
        <f t="shared" si="174"/>
        <v>-5.8055957301215251E-3</v>
      </c>
      <c r="Z390">
        <f t="shared" si="175"/>
        <v>-6.3912343247387905E-3</v>
      </c>
      <c r="AA390">
        <f t="shared" si="176"/>
        <v>-6.2943248994724631E-3</v>
      </c>
      <c r="AB390">
        <f t="shared" si="177"/>
        <v>-6.7862724060223922E-3</v>
      </c>
      <c r="AC390">
        <f t="shared" si="178"/>
        <v>-6.493990444779549E-3</v>
      </c>
      <c r="AE390">
        <f t="shared" si="179"/>
        <v>164.113</v>
      </c>
      <c r="AF390">
        <f t="shared" si="180"/>
        <v>-5.9625979111051696E-3</v>
      </c>
      <c r="AG390">
        <f t="shared" si="181"/>
        <v>9.3617170279100743E-4</v>
      </c>
    </row>
    <row r="391" spans="1:33" x14ac:dyDescent="0.25">
      <c r="A391" s="5">
        <f>Raw_Fluorescence!A389</f>
        <v>166.59700000000001</v>
      </c>
      <c r="B391" s="5">
        <f>Raw_Fluorescence!B389</f>
        <v>8.6942699999999995</v>
      </c>
      <c r="C391" s="5">
        <f>Raw_Fluorescence!C389</f>
        <v>8.8771000000000004</v>
      </c>
      <c r="D391" s="5">
        <f>Raw_Fluorescence!D389</f>
        <v>8.9245000000000001</v>
      </c>
      <c r="E391" s="5">
        <f>Raw_Fluorescence!E389</f>
        <v>8.9235600000000002</v>
      </c>
      <c r="F391" s="5">
        <f>Raw_Fluorescence!F389</f>
        <v>8.9306199999999993</v>
      </c>
      <c r="G391" s="5">
        <f>Raw_Fluorescence!G389</f>
        <v>8.9093999999999998</v>
      </c>
      <c r="H391" s="5">
        <f>Raw_Fluorescence!H389</f>
        <v>8.9255700000000004</v>
      </c>
      <c r="I391" s="5">
        <f>Raw_Fluorescence!I389</f>
        <v>8.9310700000000001</v>
      </c>
      <c r="J391" s="7"/>
      <c r="K391" s="7">
        <f t="shared" si="161"/>
        <v>166.59700000000001</v>
      </c>
      <c r="L391" s="7">
        <f t="shared" si="162"/>
        <v>-3.6234112149532649E-2</v>
      </c>
      <c r="M391" s="7">
        <f t="shared" si="163"/>
        <v>-4.580485981308513E-2</v>
      </c>
      <c r="N391" s="7">
        <f t="shared" si="164"/>
        <v>-5.523074766354874E-2</v>
      </c>
      <c r="O391" s="7">
        <f t="shared" si="165"/>
        <v>-4.8447850467288944E-2</v>
      </c>
      <c r="P391" s="7">
        <f t="shared" si="166"/>
        <v>-5.527093457944332E-2</v>
      </c>
      <c r="Q391" s="7">
        <f t="shared" si="167"/>
        <v>-5.7259065420558031E-2</v>
      </c>
      <c r="R391" s="7">
        <f t="shared" si="168"/>
        <v>-5.7531775700930154E-2</v>
      </c>
      <c r="S391" s="7">
        <f t="shared" si="169"/>
        <v>-5.8780000000000499E-2</v>
      </c>
      <c r="U391">
        <f t="shared" si="170"/>
        <v>166.59700000000001</v>
      </c>
      <c r="V391">
        <f t="shared" si="171"/>
        <v>-4.1502886527604501E-3</v>
      </c>
      <c r="W391">
        <f t="shared" si="172"/>
        <v>-5.13340224206365E-3</v>
      </c>
      <c r="X391">
        <f t="shared" si="173"/>
        <v>-6.1506017513853987E-3</v>
      </c>
      <c r="Y391">
        <f t="shared" si="174"/>
        <v>-5.3998894422239759E-3</v>
      </c>
      <c r="Z391">
        <f t="shared" si="175"/>
        <v>-6.1508574922437683E-3</v>
      </c>
      <c r="AA391">
        <f t="shared" si="176"/>
        <v>-6.3857747911231022E-3</v>
      </c>
      <c r="AB391">
        <f t="shared" si="177"/>
        <v>-6.4044443820676948E-3</v>
      </c>
      <c r="AC391">
        <f t="shared" si="178"/>
        <v>-6.5384850692726234E-3</v>
      </c>
      <c r="AE391">
        <f t="shared" si="179"/>
        <v>166.59700000000001</v>
      </c>
      <c r="AF391">
        <f t="shared" si="180"/>
        <v>-5.789217977892583E-3</v>
      </c>
      <c r="AG391">
        <f t="shared" si="181"/>
        <v>8.3022599547523715E-4</v>
      </c>
    </row>
    <row r="392" spans="1:33" x14ac:dyDescent="0.25">
      <c r="A392" s="5">
        <f>Raw_Fluorescence!A390</f>
        <v>169.119</v>
      </c>
      <c r="B392" s="5">
        <f>Raw_Fluorescence!B390</f>
        <v>8.6959800000000005</v>
      </c>
      <c r="C392" s="5">
        <f>Raw_Fluorescence!C390</f>
        <v>8.8775399999999998</v>
      </c>
      <c r="D392" s="5">
        <f>Raw_Fluorescence!D390</f>
        <v>8.9248700000000003</v>
      </c>
      <c r="E392" s="5">
        <f>Raw_Fluorescence!E390</f>
        <v>8.9197699999999998</v>
      </c>
      <c r="F392" s="5">
        <f>Raw_Fluorescence!F390</f>
        <v>8.9283800000000006</v>
      </c>
      <c r="G392" s="5">
        <f>Raw_Fluorescence!G390</f>
        <v>8.9045400000000008</v>
      </c>
      <c r="H392" s="5">
        <f>Raw_Fluorescence!H390</f>
        <v>8.9223099999999995</v>
      </c>
      <c r="I392" s="5">
        <f>Raw_Fluorescence!I390</f>
        <v>8.9264799999999997</v>
      </c>
      <c r="J392" s="7"/>
      <c r="K392" s="7">
        <f t="shared" si="161"/>
        <v>169.119</v>
      </c>
      <c r="L392" s="7">
        <f t="shared" si="162"/>
        <v>-3.4524112149531661E-2</v>
      </c>
      <c r="M392" s="7">
        <f t="shared" si="163"/>
        <v>-4.5364859813085801E-2</v>
      </c>
      <c r="N392" s="7">
        <f t="shared" si="164"/>
        <v>-5.4860747663548537E-2</v>
      </c>
      <c r="O392" s="7">
        <f t="shared" si="165"/>
        <v>-5.2237850467289348E-2</v>
      </c>
      <c r="P392" s="7">
        <f t="shared" si="166"/>
        <v>-5.7510934579442008E-2</v>
      </c>
      <c r="Q392" s="7">
        <f t="shared" si="167"/>
        <v>-6.2119065420557007E-2</v>
      </c>
      <c r="R392" s="7">
        <f t="shared" si="168"/>
        <v>-6.0791775700931083E-2</v>
      </c>
      <c r="S392" s="7">
        <f t="shared" si="169"/>
        <v>-6.3370000000000815E-2</v>
      </c>
      <c r="U392">
        <f t="shared" si="170"/>
        <v>169.119</v>
      </c>
      <c r="V392">
        <f t="shared" si="171"/>
        <v>-3.954423674285573E-3</v>
      </c>
      <c r="W392">
        <f t="shared" si="172"/>
        <v>-5.0840909463687918E-3</v>
      </c>
      <c r="X392">
        <f t="shared" si="173"/>
        <v>-6.1093978433398848E-3</v>
      </c>
      <c r="Y392">
        <f t="shared" si="174"/>
        <v>-5.8223143958315467E-3</v>
      </c>
      <c r="Z392">
        <f t="shared" si="175"/>
        <v>-6.4001371703866147E-3</v>
      </c>
      <c r="AA392">
        <f t="shared" si="176"/>
        <v>-6.9277826855395751E-3</v>
      </c>
      <c r="AB392">
        <f t="shared" si="177"/>
        <v>-6.7673479850101819E-3</v>
      </c>
      <c r="AC392">
        <f t="shared" si="178"/>
        <v>-7.0490608853318809E-3</v>
      </c>
      <c r="AE392">
        <f t="shared" si="179"/>
        <v>169.119</v>
      </c>
      <c r="AF392">
        <f t="shared" si="180"/>
        <v>-6.0143194482617564E-3</v>
      </c>
      <c r="AG392">
        <f t="shared" si="181"/>
        <v>1.0539323457589972E-3</v>
      </c>
    </row>
    <row r="393" spans="1:33" x14ac:dyDescent="0.25">
      <c r="A393" s="5">
        <f>Raw_Fluorescence!A391</f>
        <v>171.678</v>
      </c>
      <c r="B393" s="5">
        <f>Raw_Fluorescence!B391</f>
        <v>8.6931899999999995</v>
      </c>
      <c r="C393" s="5">
        <f>Raw_Fluorescence!C391</f>
        <v>8.8751899999999999</v>
      </c>
      <c r="D393" s="5">
        <f>Raw_Fluorescence!D391</f>
        <v>8.9220000000000006</v>
      </c>
      <c r="E393" s="5">
        <f>Raw_Fluorescence!E391</f>
        <v>8.9200400000000002</v>
      </c>
      <c r="F393" s="5">
        <f>Raw_Fluorescence!F391</f>
        <v>8.9334000000000007</v>
      </c>
      <c r="G393" s="5">
        <f>Raw_Fluorescence!G391</f>
        <v>8.9093599999999995</v>
      </c>
      <c r="H393" s="5">
        <f>Raw_Fluorescence!H391</f>
        <v>8.9250000000000007</v>
      </c>
      <c r="I393" s="5">
        <f>Raw_Fluorescence!I391</f>
        <v>8.9244500000000002</v>
      </c>
      <c r="J393" s="7"/>
      <c r="K393" s="7">
        <f t="shared" si="161"/>
        <v>171.678</v>
      </c>
      <c r="L393" s="7">
        <f t="shared" si="162"/>
        <v>-3.7314112149532619E-2</v>
      </c>
      <c r="M393" s="7">
        <f t="shared" si="163"/>
        <v>-4.7714859813085653E-2</v>
      </c>
      <c r="N393" s="7">
        <f t="shared" si="164"/>
        <v>-5.7730747663548243E-2</v>
      </c>
      <c r="O393" s="7">
        <f t="shared" si="165"/>
        <v>-5.1967850467288912E-2</v>
      </c>
      <c r="P393" s="7">
        <f t="shared" si="166"/>
        <v>-5.2490934579441983E-2</v>
      </c>
      <c r="Q393" s="7">
        <f t="shared" si="167"/>
        <v>-5.7299065420558293E-2</v>
      </c>
      <c r="R393" s="7">
        <f t="shared" si="168"/>
        <v>-5.8101775700929892E-2</v>
      </c>
      <c r="S393" s="7">
        <f t="shared" si="169"/>
        <v>-6.5400000000000347E-2</v>
      </c>
      <c r="U393">
        <f t="shared" si="170"/>
        <v>171.678</v>
      </c>
      <c r="V393">
        <f t="shared" si="171"/>
        <v>-4.2739928496918758E-3</v>
      </c>
      <c r="W393">
        <f t="shared" si="172"/>
        <v>-5.3474580938303509E-3</v>
      </c>
      <c r="X393">
        <f t="shared" si="173"/>
        <v>-6.4290065354765009E-3</v>
      </c>
      <c r="Y393">
        <f t="shared" si="174"/>
        <v>-5.7922207975533895E-3</v>
      </c>
      <c r="Z393">
        <f t="shared" si="175"/>
        <v>-5.8414836059768691E-3</v>
      </c>
      <c r="AA393">
        <f t="shared" si="176"/>
        <v>-6.3902357614475476E-3</v>
      </c>
      <c r="AB393">
        <f t="shared" si="177"/>
        <v>-6.4678968525207813E-3</v>
      </c>
      <c r="AC393">
        <f t="shared" si="178"/>
        <v>-7.2748711046347093E-3</v>
      </c>
      <c r="AE393">
        <f t="shared" si="179"/>
        <v>171.678</v>
      </c>
      <c r="AF393">
        <f t="shared" si="180"/>
        <v>-5.9771457001415035E-3</v>
      </c>
      <c r="AG393">
        <f t="shared" si="181"/>
        <v>8.9837846536452515E-4</v>
      </c>
    </row>
    <row r="394" spans="1:33" x14ac:dyDescent="0.25">
      <c r="A394" s="5">
        <f>Raw_Fluorescence!A392</f>
        <v>174.27699999999999</v>
      </c>
      <c r="B394" s="5">
        <f>Raw_Fluorescence!B392</f>
        <v>8.6966300000000007</v>
      </c>
      <c r="C394" s="5">
        <f>Raw_Fluorescence!C392</f>
        <v>8.8764099999999999</v>
      </c>
      <c r="D394" s="5">
        <f>Raw_Fluorescence!D392</f>
        <v>8.9279100000000007</v>
      </c>
      <c r="E394" s="5">
        <f>Raw_Fluorescence!E392</f>
        <v>8.9187200000000004</v>
      </c>
      <c r="F394" s="5">
        <f>Raw_Fluorescence!F392</f>
        <v>8.9284099999999995</v>
      </c>
      <c r="G394" s="5">
        <f>Raw_Fluorescence!G392</f>
        <v>8.9077000000000002</v>
      </c>
      <c r="H394" s="5">
        <f>Raw_Fluorescence!H392</f>
        <v>8.9177</v>
      </c>
      <c r="I394" s="5">
        <f>Raw_Fluorescence!I392</f>
        <v>8.92727</v>
      </c>
      <c r="J394" s="7"/>
      <c r="K394" s="7">
        <f t="shared" si="161"/>
        <v>174.27699999999999</v>
      </c>
      <c r="L394" s="7">
        <f t="shared" si="162"/>
        <v>-3.3874112149531399E-2</v>
      </c>
      <c r="M394" s="7">
        <f t="shared" si="163"/>
        <v>-4.6494859813085654E-2</v>
      </c>
      <c r="N394" s="7">
        <f t="shared" si="164"/>
        <v>-5.1820747663548161E-2</v>
      </c>
      <c r="O394" s="7">
        <f t="shared" si="165"/>
        <v>-5.3287850467288678E-2</v>
      </c>
      <c r="P394" s="7">
        <f t="shared" si="166"/>
        <v>-5.7480934579443144E-2</v>
      </c>
      <c r="Q394" s="7">
        <f t="shared" si="167"/>
        <v>-5.8959065420557621E-2</v>
      </c>
      <c r="R394" s="7">
        <f t="shared" si="168"/>
        <v>-6.5401775700930642E-2</v>
      </c>
      <c r="S394" s="7">
        <f t="shared" si="169"/>
        <v>-6.2580000000000524E-2</v>
      </c>
      <c r="U394">
        <f t="shared" si="170"/>
        <v>174.27699999999999</v>
      </c>
      <c r="V394">
        <f t="shared" si="171"/>
        <v>-3.8799720742805164E-3</v>
      </c>
      <c r="W394">
        <f t="shared" si="172"/>
        <v>-5.2107313194034903E-3</v>
      </c>
      <c r="X394">
        <f t="shared" si="173"/>
        <v>-5.7708576258849956E-3</v>
      </c>
      <c r="Y394">
        <f t="shared" si="174"/>
        <v>-5.9393450558018947E-3</v>
      </c>
      <c r="Z394">
        <f t="shared" si="175"/>
        <v>-6.3967986032687548E-3</v>
      </c>
      <c r="AA394">
        <f t="shared" si="176"/>
        <v>-6.575366029910751E-3</v>
      </c>
      <c r="AB394">
        <f t="shared" si="177"/>
        <v>-7.2805337548151614E-3</v>
      </c>
      <c r="AC394">
        <f t="shared" si="178"/>
        <v>-6.9611840019578215E-3</v>
      </c>
      <c r="AE394">
        <f t="shared" si="179"/>
        <v>174.27699999999999</v>
      </c>
      <c r="AF394">
        <f t="shared" si="180"/>
        <v>-6.0018485581654242E-3</v>
      </c>
      <c r="AG394">
        <f t="shared" si="181"/>
        <v>1.0840241135500225E-3</v>
      </c>
    </row>
    <row r="395" spans="1:33" x14ac:dyDescent="0.25">
      <c r="A395" s="5">
        <f>Raw_Fluorescence!A393</f>
        <v>176.91399999999999</v>
      </c>
      <c r="B395" s="5">
        <f>Raw_Fluorescence!B393</f>
        <v>8.6961200000000005</v>
      </c>
      <c r="C395" s="5">
        <f>Raw_Fluorescence!C393</f>
        <v>8.8791899999999995</v>
      </c>
      <c r="D395" s="5">
        <f>Raw_Fluorescence!D393</f>
        <v>8.9233399999999996</v>
      </c>
      <c r="E395" s="5">
        <f>Raw_Fluorescence!E393</f>
        <v>8.9170999999999996</v>
      </c>
      <c r="F395" s="5">
        <f>Raw_Fluorescence!F393</f>
        <v>8.9264600000000005</v>
      </c>
      <c r="G395" s="5">
        <f>Raw_Fluorescence!G393</f>
        <v>8.9077900000000003</v>
      </c>
      <c r="H395" s="5">
        <f>Raw_Fluorescence!H393</f>
        <v>8.9215199999999992</v>
      </c>
      <c r="I395" s="5">
        <f>Raw_Fluorescence!I393</f>
        <v>8.9280500000000007</v>
      </c>
      <c r="J395" s="7"/>
      <c r="K395" s="7">
        <f t="shared" si="161"/>
        <v>176.91399999999999</v>
      </c>
      <c r="L395" s="7">
        <f t="shared" si="162"/>
        <v>-3.4384112149531632E-2</v>
      </c>
      <c r="M395" s="7">
        <f t="shared" si="163"/>
        <v>-4.3714859813086093E-2</v>
      </c>
      <c r="N395" s="7">
        <f t="shared" si="164"/>
        <v>-5.6390747663549234E-2</v>
      </c>
      <c r="O395" s="7">
        <f t="shared" si="165"/>
        <v>-5.4907850467289521E-2</v>
      </c>
      <c r="P395" s="7">
        <f t="shared" si="166"/>
        <v>-5.9430934579442152E-2</v>
      </c>
      <c r="Q395" s="7">
        <f t="shared" si="167"/>
        <v>-5.8869065420557476E-2</v>
      </c>
      <c r="R395" s="7">
        <f t="shared" si="168"/>
        <v>-6.1581775700931374E-2</v>
      </c>
      <c r="S395" s="7">
        <f t="shared" si="169"/>
        <v>-6.1799999999999855E-2</v>
      </c>
      <c r="U395">
        <f t="shared" si="170"/>
        <v>176.91399999999999</v>
      </c>
      <c r="V395">
        <f t="shared" si="171"/>
        <v>-3.9383879450537182E-3</v>
      </c>
      <c r="W395">
        <f t="shared" si="172"/>
        <v>-4.8991735875128246E-3</v>
      </c>
      <c r="X395">
        <f t="shared" si="173"/>
        <v>-6.2797815712037509E-3</v>
      </c>
      <c r="Y395">
        <f t="shared" si="174"/>
        <v>-6.119906645470641E-3</v>
      </c>
      <c r="Z395">
        <f t="shared" si="175"/>
        <v>-6.6138054659377679E-3</v>
      </c>
      <c r="AA395">
        <f t="shared" si="176"/>
        <v>-6.565328846680798E-3</v>
      </c>
      <c r="AB395">
        <f t="shared" si="177"/>
        <v>-6.8552908826557618E-3</v>
      </c>
      <c r="AC395">
        <f t="shared" si="178"/>
        <v>-6.8744194841960492E-3</v>
      </c>
      <c r="AE395">
        <f t="shared" si="179"/>
        <v>176.91399999999999</v>
      </c>
      <c r="AF395">
        <f t="shared" si="180"/>
        <v>-6.0182618035889146E-3</v>
      </c>
      <c r="AG395">
        <f t="shared" si="181"/>
        <v>1.0518375908163359E-3</v>
      </c>
    </row>
    <row r="396" spans="1:33" x14ac:dyDescent="0.25">
      <c r="A396" s="5">
        <f>Raw_Fluorescence!A394</f>
        <v>179.59200000000001</v>
      </c>
      <c r="B396" s="5">
        <f>Raw_Fluorescence!B394</f>
        <v>8.6942500000000003</v>
      </c>
      <c r="C396" s="5">
        <f>Raw_Fluorescence!C394</f>
        <v>8.8787500000000001</v>
      </c>
      <c r="D396" s="5">
        <f>Raw_Fluorescence!D394</f>
        <v>8.92286</v>
      </c>
      <c r="E396" s="5">
        <f>Raw_Fluorescence!E394</f>
        <v>8.9175299999999993</v>
      </c>
      <c r="F396" s="5">
        <f>Raw_Fluorescence!F394</f>
        <v>8.9295000000000009</v>
      </c>
      <c r="G396" s="5">
        <f>Raw_Fluorescence!G394</f>
        <v>8.9083699999999997</v>
      </c>
      <c r="H396" s="5">
        <f>Raw_Fluorescence!H394</f>
        <v>8.9212199999999999</v>
      </c>
      <c r="I396" s="5">
        <f>Raw_Fluorescence!I394</f>
        <v>8.9274799999999992</v>
      </c>
      <c r="J396" s="7"/>
      <c r="K396" s="7">
        <f t="shared" si="161"/>
        <v>179.59200000000001</v>
      </c>
      <c r="L396" s="7">
        <f t="shared" si="162"/>
        <v>-3.6254112149531892E-2</v>
      </c>
      <c r="M396" s="7">
        <f t="shared" si="163"/>
        <v>-4.4154859813085423E-2</v>
      </c>
      <c r="N396" s="7">
        <f t="shared" si="164"/>
        <v>-5.6870747663548826E-2</v>
      </c>
      <c r="O396" s="7">
        <f t="shared" si="165"/>
        <v>-5.4477850467289812E-2</v>
      </c>
      <c r="P396" s="7">
        <f t="shared" si="166"/>
        <v>-5.6390934579441776E-2</v>
      </c>
      <c r="Q396" s="7">
        <f t="shared" si="167"/>
        <v>-5.8289065420558117E-2</v>
      </c>
      <c r="R396" s="7">
        <f t="shared" si="168"/>
        <v>-6.1881775700930675E-2</v>
      </c>
      <c r="S396" s="7">
        <f t="shared" si="169"/>
        <v>-6.2370000000001369E-2</v>
      </c>
      <c r="U396">
        <f t="shared" si="170"/>
        <v>179.59200000000001</v>
      </c>
      <c r="V396">
        <f t="shared" si="171"/>
        <v>-4.1525794712220562E-3</v>
      </c>
      <c r="W396">
        <f t="shared" si="172"/>
        <v>-4.9484848832076827E-3</v>
      </c>
      <c r="X396">
        <f t="shared" si="173"/>
        <v>-6.3332352897492077E-3</v>
      </c>
      <c r="Y396">
        <f t="shared" si="174"/>
        <v>-6.0719798037685005E-3</v>
      </c>
      <c r="Z396">
        <f t="shared" si="175"/>
        <v>-6.2754973313150922E-3</v>
      </c>
      <c r="AA396">
        <f t="shared" si="176"/>
        <v>-6.5006447769768326E-3</v>
      </c>
      <c r="AB396">
        <f t="shared" si="177"/>
        <v>-6.8886869197362713E-3</v>
      </c>
      <c r="AC396">
        <f t="shared" si="178"/>
        <v>-6.9378243240989963E-3</v>
      </c>
      <c r="AE396">
        <f t="shared" si="179"/>
        <v>179.59200000000001</v>
      </c>
      <c r="AF396">
        <f t="shared" si="180"/>
        <v>-6.0136166000093298E-3</v>
      </c>
      <c r="AG396">
        <f t="shared" si="181"/>
        <v>9.7315489029747371E-4</v>
      </c>
    </row>
    <row r="397" spans="1:33" x14ac:dyDescent="0.25">
      <c r="A397" s="5">
        <f>Raw_Fluorescence!A395</f>
        <v>182.31</v>
      </c>
      <c r="B397" s="5">
        <f>Raw_Fluorescence!B395</f>
        <v>8.6917600000000004</v>
      </c>
      <c r="C397" s="5">
        <f>Raw_Fluorescence!C395</f>
        <v>8.8765400000000003</v>
      </c>
      <c r="D397" s="5">
        <f>Raw_Fluorescence!D395</f>
        <v>8.9204899999999991</v>
      </c>
      <c r="E397" s="5">
        <f>Raw_Fluorescence!E395</f>
        <v>8.9159000000000006</v>
      </c>
      <c r="F397" s="5">
        <f>Raw_Fluorescence!F395</f>
        <v>8.9307800000000004</v>
      </c>
      <c r="G397" s="5">
        <f>Raw_Fluorescence!G395</f>
        <v>8.9059200000000001</v>
      </c>
      <c r="H397" s="5">
        <f>Raw_Fluorescence!H395</f>
        <v>8.9217999999999993</v>
      </c>
      <c r="I397" s="5">
        <f>Raw_Fluorescence!I395</f>
        <v>8.9266100000000002</v>
      </c>
      <c r="J397" s="7"/>
      <c r="K397" s="7">
        <f t="shared" si="161"/>
        <v>182.31</v>
      </c>
      <c r="L397" s="7">
        <f t="shared" si="162"/>
        <v>-3.8744112149531773E-2</v>
      </c>
      <c r="M397" s="7">
        <f t="shared" si="163"/>
        <v>-4.6364859813085246E-2</v>
      </c>
      <c r="N397" s="7">
        <f t="shared" si="164"/>
        <v>-5.9240747663549698E-2</v>
      </c>
      <c r="O397" s="7">
        <f t="shared" si="165"/>
        <v>-5.61078504672885E-2</v>
      </c>
      <c r="P397" s="7">
        <f t="shared" si="166"/>
        <v>-5.5110934579442272E-2</v>
      </c>
      <c r="Q397" s="7">
        <f t="shared" si="167"/>
        <v>-6.0739065420557736E-2</v>
      </c>
      <c r="R397" s="7">
        <f t="shared" si="168"/>
        <v>-6.1301775700931316E-2</v>
      </c>
      <c r="S397" s="7">
        <f t="shared" si="169"/>
        <v>-6.3240000000000407E-2</v>
      </c>
      <c r="U397">
        <f t="shared" si="170"/>
        <v>182.31</v>
      </c>
      <c r="V397">
        <f t="shared" si="171"/>
        <v>-4.4377863697028386E-3</v>
      </c>
      <c r="W397">
        <f t="shared" si="172"/>
        <v>-5.1961620729481231E-3</v>
      </c>
      <c r="X397">
        <f t="shared" si="173"/>
        <v>-6.5971630250677227E-3</v>
      </c>
      <c r="Y397">
        <f t="shared" si="174"/>
        <v>-6.2536559711510098E-3</v>
      </c>
      <c r="Z397">
        <f t="shared" si="175"/>
        <v>-6.1330518009477236E-3</v>
      </c>
      <c r="AA397">
        <f t="shared" si="176"/>
        <v>-6.7738792093472921E-3</v>
      </c>
      <c r="AB397">
        <f t="shared" si="177"/>
        <v>-6.8241212480472067E-3</v>
      </c>
      <c r="AC397">
        <f t="shared" si="178"/>
        <v>-7.0346001323715523E-3</v>
      </c>
      <c r="AE397">
        <f t="shared" si="179"/>
        <v>182.31</v>
      </c>
      <c r="AF397">
        <f t="shared" si="180"/>
        <v>-6.1563024786979335E-3</v>
      </c>
      <c r="AG397">
        <f t="shared" si="181"/>
        <v>9.0066112454498736E-4</v>
      </c>
    </row>
    <row r="398" spans="1:33" x14ac:dyDescent="0.25">
      <c r="A398" s="5">
        <f>Raw_Fluorescence!A396</f>
        <v>185.06800000000001</v>
      </c>
      <c r="B398" s="5">
        <f>Raw_Fluorescence!B396</f>
        <v>8.6981400000000004</v>
      </c>
      <c r="C398" s="5">
        <f>Raw_Fluorescence!C396</f>
        <v>8.8789999999999996</v>
      </c>
      <c r="D398" s="5">
        <f>Raw_Fluorescence!D396</f>
        <v>8.9220100000000002</v>
      </c>
      <c r="E398" s="5">
        <f>Raw_Fluorescence!E396</f>
        <v>8.9185499999999998</v>
      </c>
      <c r="F398" s="5">
        <f>Raw_Fluorescence!F396</f>
        <v>8.93032</v>
      </c>
      <c r="G398" s="5">
        <f>Raw_Fluorescence!G396</f>
        <v>8.9053500000000003</v>
      </c>
      <c r="H398" s="5">
        <f>Raw_Fluorescence!H396</f>
        <v>8.9235399999999991</v>
      </c>
      <c r="I398" s="5">
        <f>Raw_Fluorescence!I396</f>
        <v>8.9258400000000009</v>
      </c>
      <c r="J398" s="7"/>
      <c r="K398" s="7">
        <f t="shared" si="161"/>
        <v>185.06800000000001</v>
      </c>
      <c r="L398" s="7">
        <f t="shared" si="162"/>
        <v>-3.2364112149531721E-2</v>
      </c>
      <c r="M398" s="7">
        <f t="shared" si="163"/>
        <v>-4.3904859813086006E-2</v>
      </c>
      <c r="N398" s="7">
        <f t="shared" si="164"/>
        <v>-5.7720747663548622E-2</v>
      </c>
      <c r="O398" s="7">
        <f t="shared" si="165"/>
        <v>-5.3457850467289347E-2</v>
      </c>
      <c r="P398" s="7">
        <f t="shared" si="166"/>
        <v>-5.5570934579442621E-2</v>
      </c>
      <c r="Q398" s="7">
        <f t="shared" si="167"/>
        <v>-6.1309065420557474E-2</v>
      </c>
      <c r="R398" s="7">
        <f t="shared" si="168"/>
        <v>-5.9561775700931463E-2</v>
      </c>
      <c r="S398" s="7">
        <f t="shared" si="169"/>
        <v>-6.4009999999999678E-2</v>
      </c>
      <c r="U398">
        <f t="shared" si="170"/>
        <v>185.06800000000001</v>
      </c>
      <c r="V398">
        <f t="shared" si="171"/>
        <v>-3.7070152804227216E-3</v>
      </c>
      <c r="W398">
        <f t="shared" si="172"/>
        <v>-4.9204671015629E-3</v>
      </c>
      <c r="X398">
        <f t="shared" si="173"/>
        <v>-6.4278929163401784E-3</v>
      </c>
      <c r="Y398">
        <f t="shared" si="174"/>
        <v>-5.9582928769400375E-3</v>
      </c>
      <c r="Z398">
        <f t="shared" si="175"/>
        <v>-6.1842431634235558E-3</v>
      </c>
      <c r="AA398">
        <f t="shared" si="176"/>
        <v>-6.8374480364701961E-3</v>
      </c>
      <c r="AB398">
        <f t="shared" si="177"/>
        <v>-6.6304242329798153E-3</v>
      </c>
      <c r="AC398">
        <f t="shared" si="178"/>
        <v>-7.1202522845208397E-3</v>
      </c>
      <c r="AE398">
        <f t="shared" si="179"/>
        <v>185.06800000000001</v>
      </c>
      <c r="AF398">
        <f t="shared" si="180"/>
        <v>-5.9732544865825311E-3</v>
      </c>
      <c r="AG398">
        <f t="shared" si="181"/>
        <v>1.1332597802449409E-3</v>
      </c>
    </row>
    <row r="399" spans="1:33" x14ac:dyDescent="0.25">
      <c r="A399" s="5">
        <f>Raw_Fluorescence!A397</f>
        <v>187.869</v>
      </c>
      <c r="B399" s="5">
        <f>Raw_Fluorescence!B397</f>
        <v>8.6975300000000004</v>
      </c>
      <c r="C399" s="5">
        <f>Raw_Fluorescence!C397</f>
        <v>8.8732000000000006</v>
      </c>
      <c r="D399" s="5">
        <f>Raw_Fluorescence!D397</f>
        <v>8.9210899999999995</v>
      </c>
      <c r="E399" s="5">
        <f>Raw_Fluorescence!E397</f>
        <v>8.9187799999999999</v>
      </c>
      <c r="F399" s="5">
        <f>Raw_Fluorescence!F397</f>
        <v>8.9283300000000008</v>
      </c>
      <c r="G399" s="5">
        <f>Raw_Fluorescence!G397</f>
        <v>8.9080600000000008</v>
      </c>
      <c r="H399" s="5">
        <f>Raw_Fluorescence!H397</f>
        <v>8.9226299999999998</v>
      </c>
      <c r="I399" s="5">
        <f>Raw_Fluorescence!I397</f>
        <v>8.9273500000000006</v>
      </c>
      <c r="J399" s="7"/>
      <c r="K399" s="7">
        <f t="shared" si="161"/>
        <v>187.869</v>
      </c>
      <c r="L399" s="7">
        <f t="shared" si="162"/>
        <v>-3.297411214953172E-2</v>
      </c>
      <c r="M399" s="7">
        <f t="shared" si="163"/>
        <v>-4.9704859813084923E-2</v>
      </c>
      <c r="N399" s="7">
        <f t="shared" si="164"/>
        <v>-5.864074766354932E-2</v>
      </c>
      <c r="O399" s="7">
        <f t="shared" si="165"/>
        <v>-5.3227850467289173E-2</v>
      </c>
      <c r="P399" s="7">
        <f t="shared" si="166"/>
        <v>-5.7560934579441891E-2</v>
      </c>
      <c r="Q399" s="7">
        <f t="shared" si="167"/>
        <v>-5.8599065420557039E-2</v>
      </c>
      <c r="R399" s="7">
        <f t="shared" si="168"/>
        <v>-6.0471775700930763E-2</v>
      </c>
      <c r="S399" s="7">
        <f t="shared" si="169"/>
        <v>-6.25E-2</v>
      </c>
      <c r="U399">
        <f t="shared" si="170"/>
        <v>187.869</v>
      </c>
      <c r="V399">
        <f t="shared" si="171"/>
        <v>-3.7768852435043623E-3</v>
      </c>
      <c r="W399">
        <f t="shared" si="172"/>
        <v>-5.5704796357232619E-3</v>
      </c>
      <c r="X399">
        <f t="shared" si="173"/>
        <v>-6.5303458768858026E-3</v>
      </c>
      <c r="Y399">
        <f t="shared" si="174"/>
        <v>-5.9326575895179258E-3</v>
      </c>
      <c r="Z399">
        <f t="shared" si="175"/>
        <v>-6.405701448916579E-3</v>
      </c>
      <c r="AA399">
        <f t="shared" si="176"/>
        <v>-6.5352172969909391E-3</v>
      </c>
      <c r="AB399">
        <f t="shared" si="177"/>
        <v>-6.7317255454575203E-3</v>
      </c>
      <c r="AC399">
        <f t="shared" si="178"/>
        <v>-6.9522850770591272E-3</v>
      </c>
      <c r="AE399">
        <f t="shared" si="179"/>
        <v>187.869</v>
      </c>
      <c r="AF399">
        <f t="shared" si="180"/>
        <v>-6.0544122142569398E-3</v>
      </c>
      <c r="AG399">
        <f t="shared" si="181"/>
        <v>1.0199554306291703E-3</v>
      </c>
    </row>
    <row r="400" spans="1:33" x14ac:dyDescent="0.25">
      <c r="A400" s="5">
        <f>Raw_Fluorescence!A398</f>
        <v>190.71199999999999</v>
      </c>
      <c r="B400" s="5">
        <f>Raw_Fluorescence!B398</f>
        <v>8.6912800000000008</v>
      </c>
      <c r="C400" s="5">
        <f>Raw_Fluorescence!C398</f>
        <v>8.8765800000000006</v>
      </c>
      <c r="D400" s="5">
        <f>Raw_Fluorescence!D398</f>
        <v>8.9238900000000001</v>
      </c>
      <c r="E400" s="5">
        <f>Raw_Fluorescence!E398</f>
        <v>8.91479</v>
      </c>
      <c r="F400" s="5">
        <f>Raw_Fluorescence!F398</f>
        <v>8.9285200000000007</v>
      </c>
      <c r="G400" s="5">
        <f>Raw_Fluorescence!G398</f>
        <v>8.9103899999999996</v>
      </c>
      <c r="H400" s="5">
        <f>Raw_Fluorescence!H398</f>
        <v>8.9221599999999999</v>
      </c>
      <c r="I400" s="5">
        <f>Raw_Fluorescence!I398</f>
        <v>8.9276499999999999</v>
      </c>
      <c r="J400" s="7"/>
      <c r="K400" s="7">
        <f t="shared" si="161"/>
        <v>190.71199999999999</v>
      </c>
      <c r="L400" s="7">
        <f t="shared" si="162"/>
        <v>-3.9224112149531365E-2</v>
      </c>
      <c r="M400" s="7">
        <f t="shared" si="163"/>
        <v>-4.6324859813084984E-2</v>
      </c>
      <c r="N400" s="7">
        <f t="shared" si="164"/>
        <v>-5.584074766354874E-2</v>
      </c>
      <c r="O400" s="7">
        <f t="shared" si="165"/>
        <v>-5.7217850467289111E-2</v>
      </c>
      <c r="P400" s="7">
        <f t="shared" si="166"/>
        <v>-5.7370934579441979E-2</v>
      </c>
      <c r="Q400" s="7">
        <f t="shared" si="167"/>
        <v>-5.6269065420558206E-2</v>
      </c>
      <c r="R400" s="7">
        <f t="shared" si="168"/>
        <v>-6.0941775700930734E-2</v>
      </c>
      <c r="S400" s="7">
        <f t="shared" si="169"/>
        <v>-6.2200000000000699E-2</v>
      </c>
      <c r="U400">
        <f t="shared" si="170"/>
        <v>190.71199999999999</v>
      </c>
      <c r="V400">
        <f t="shared" si="171"/>
        <v>-4.4927660127834267E-3</v>
      </c>
      <c r="W400">
        <f t="shared" si="172"/>
        <v>-5.1916792278849178E-3</v>
      </c>
      <c r="X400">
        <f t="shared" si="173"/>
        <v>-6.2185325187036414E-3</v>
      </c>
      <c r="Y400">
        <f t="shared" si="174"/>
        <v>-6.3773740974055245E-3</v>
      </c>
      <c r="Z400">
        <f t="shared" si="175"/>
        <v>-6.3845571905026743E-3</v>
      </c>
      <c r="AA400">
        <f t="shared" si="176"/>
        <v>-6.2753657755938164E-3</v>
      </c>
      <c r="AB400">
        <f t="shared" si="177"/>
        <v>-6.784046003550437E-3</v>
      </c>
      <c r="AC400">
        <f t="shared" si="178"/>
        <v>-6.9189141086893214E-3</v>
      </c>
      <c r="AE400">
        <f t="shared" si="179"/>
        <v>190.71199999999999</v>
      </c>
      <c r="AF400">
        <f t="shared" si="180"/>
        <v>-6.0804043668892206E-3</v>
      </c>
      <c r="AG400">
        <f t="shared" si="181"/>
        <v>8.2344462509853164E-4</v>
      </c>
    </row>
    <row r="401" spans="1:33" x14ac:dyDescent="0.25">
      <c r="A401" s="5">
        <f>Raw_Fluorescence!A399</f>
        <v>193.59700000000001</v>
      </c>
      <c r="B401" s="5">
        <f>Raw_Fluorescence!B399</f>
        <v>8.6947700000000001</v>
      </c>
      <c r="C401" s="5">
        <f>Raw_Fluorescence!C399</f>
        <v>8.8778600000000001</v>
      </c>
      <c r="D401" s="5">
        <f>Raw_Fluorescence!D399</f>
        <v>8.9176699999999993</v>
      </c>
      <c r="E401" s="5">
        <f>Raw_Fluorescence!E399</f>
        <v>8.9153800000000007</v>
      </c>
      <c r="F401" s="5">
        <f>Raw_Fluorescence!F399</f>
        <v>8.9295299999999997</v>
      </c>
      <c r="G401" s="5">
        <f>Raw_Fluorescence!G399</f>
        <v>8.9089700000000001</v>
      </c>
      <c r="H401" s="5">
        <f>Raw_Fluorescence!H399</f>
        <v>8.9197699999999998</v>
      </c>
      <c r="I401" s="5">
        <f>Raw_Fluorescence!I399</f>
        <v>8.9237500000000001</v>
      </c>
      <c r="J401" s="7"/>
      <c r="K401" s="7">
        <f t="shared" si="161"/>
        <v>193.59700000000001</v>
      </c>
      <c r="L401" s="7">
        <f t="shared" si="162"/>
        <v>-3.5734112149532038E-2</v>
      </c>
      <c r="M401" s="7">
        <f t="shared" si="163"/>
        <v>-4.504485981308548E-2</v>
      </c>
      <c r="N401" s="7">
        <f t="shared" si="164"/>
        <v>-6.206074766354952E-2</v>
      </c>
      <c r="O401" s="7">
        <f t="shared" si="165"/>
        <v>-5.6627850467288354E-2</v>
      </c>
      <c r="P401" s="7">
        <f t="shared" si="166"/>
        <v>-5.6360934579442912E-2</v>
      </c>
      <c r="Q401" s="7">
        <f t="shared" si="167"/>
        <v>-5.7689065420557739E-2</v>
      </c>
      <c r="R401" s="7">
        <f t="shared" si="168"/>
        <v>-6.3331775700930848E-2</v>
      </c>
      <c r="S401" s="7">
        <f t="shared" si="169"/>
        <v>-6.6100000000000492E-2</v>
      </c>
      <c r="U401">
        <f t="shared" si="170"/>
        <v>193.59700000000001</v>
      </c>
      <c r="V401">
        <f t="shared" si="171"/>
        <v>-4.0930181912180513E-3</v>
      </c>
      <c r="W401">
        <f t="shared" si="172"/>
        <v>-5.04822818586335E-3</v>
      </c>
      <c r="X401">
        <f t="shared" si="173"/>
        <v>-6.9112036215225282E-3</v>
      </c>
      <c r="Y401">
        <f t="shared" si="174"/>
        <v>-6.3116140122792029E-3</v>
      </c>
      <c r="Z401">
        <f t="shared" si="175"/>
        <v>-6.2721587641972323E-3</v>
      </c>
      <c r="AA401">
        <f t="shared" si="176"/>
        <v>-6.4337302221105456E-3</v>
      </c>
      <c r="AB401">
        <f t="shared" si="177"/>
        <v>-7.0501010989591304E-3</v>
      </c>
      <c r="AC401">
        <f t="shared" si="178"/>
        <v>-7.3527366974977882E-3</v>
      </c>
      <c r="AE401">
        <f t="shared" si="179"/>
        <v>193.59700000000001</v>
      </c>
      <c r="AF401">
        <f t="shared" si="180"/>
        <v>-6.184098849205978E-3</v>
      </c>
      <c r="AG401">
        <f t="shared" si="181"/>
        <v>1.0950216329759267E-3</v>
      </c>
    </row>
    <row r="402" spans="1:33" x14ac:dyDescent="0.25">
      <c r="A402" s="5">
        <f>Raw_Fluorescence!A400</f>
        <v>196.52699999999999</v>
      </c>
      <c r="B402" s="5">
        <f>Raw_Fluorescence!B400</f>
        <v>8.6950900000000004</v>
      </c>
      <c r="C402" s="5">
        <f>Raw_Fluorescence!C400</f>
        <v>8.8773</v>
      </c>
      <c r="D402" s="5">
        <f>Raw_Fluorescence!D400</f>
        <v>8.9257500000000007</v>
      </c>
      <c r="E402" s="5">
        <f>Raw_Fluorescence!E400</f>
        <v>8.9132599999999993</v>
      </c>
      <c r="F402" s="5">
        <f>Raw_Fluorescence!F400</f>
        <v>8.9274699999999996</v>
      </c>
      <c r="G402" s="5">
        <f>Raw_Fluorescence!G400</f>
        <v>8.9099199999999996</v>
      </c>
      <c r="H402" s="5">
        <f>Raw_Fluorescence!H400</f>
        <v>8.9208300000000005</v>
      </c>
      <c r="I402" s="5">
        <f>Raw_Fluorescence!I400</f>
        <v>8.9274199999999997</v>
      </c>
      <c r="J402" s="7"/>
      <c r="K402" s="7">
        <f t="shared" si="161"/>
        <v>196.52699999999999</v>
      </c>
      <c r="L402" s="7">
        <f t="shared" si="162"/>
        <v>-3.5414112149531718E-2</v>
      </c>
      <c r="M402" s="7">
        <f t="shared" si="163"/>
        <v>-4.5604859813085596E-2</v>
      </c>
      <c r="N402" s="7">
        <f t="shared" si="164"/>
        <v>-5.3980747663548101E-2</v>
      </c>
      <c r="O402" s="7">
        <f t="shared" si="165"/>
        <v>-5.8747850467289808E-2</v>
      </c>
      <c r="P402" s="7">
        <f t="shared" si="166"/>
        <v>-5.8420934579443085E-2</v>
      </c>
      <c r="Q402" s="7">
        <f t="shared" si="167"/>
        <v>-5.6739065420558177E-2</v>
      </c>
      <c r="R402" s="7">
        <f t="shared" si="168"/>
        <v>-6.2271775700930121E-2</v>
      </c>
      <c r="S402" s="7">
        <f t="shared" si="169"/>
        <v>-6.2430000000000874E-2</v>
      </c>
      <c r="U402">
        <f t="shared" si="170"/>
        <v>196.52699999999999</v>
      </c>
      <c r="V402">
        <f t="shared" si="171"/>
        <v>-4.0563650958309249E-3</v>
      </c>
      <c r="W402">
        <f t="shared" si="172"/>
        <v>-5.1109880167478231E-3</v>
      </c>
      <c r="X402">
        <f t="shared" si="173"/>
        <v>-6.0113993593397487E-3</v>
      </c>
      <c r="Y402">
        <f t="shared" si="174"/>
        <v>-6.547904487648218E-3</v>
      </c>
      <c r="Z402">
        <f t="shared" si="175"/>
        <v>-6.501407039632325E-3</v>
      </c>
      <c r="AA402">
        <f t="shared" si="176"/>
        <v>-6.3277821769057059E-3</v>
      </c>
      <c r="AB402">
        <f t="shared" si="177"/>
        <v>-6.9321017679409734E-3</v>
      </c>
      <c r="AC402">
        <f t="shared" si="178"/>
        <v>-6.9444985177729186E-3</v>
      </c>
      <c r="AE402">
        <f t="shared" si="179"/>
        <v>196.52699999999999</v>
      </c>
      <c r="AF402">
        <f t="shared" si="180"/>
        <v>-6.0540558077273286E-3</v>
      </c>
      <c r="AG402">
        <f t="shared" si="181"/>
        <v>9.9747920193284535E-4</v>
      </c>
    </row>
    <row r="403" spans="1:33" x14ac:dyDescent="0.25">
      <c r="A403" s="5">
        <f>Raw_Fluorescence!A401</f>
        <v>200</v>
      </c>
      <c r="B403" s="5">
        <f>Raw_Fluorescence!B401</f>
        <v>8.6959400000000002</v>
      </c>
      <c r="C403" s="5">
        <f>Raw_Fluorescence!C401</f>
        <v>8.8770199999999999</v>
      </c>
      <c r="D403" s="5">
        <f>Raw_Fluorescence!D401</f>
        <v>8.9219100000000005</v>
      </c>
      <c r="E403" s="5">
        <f>Raw_Fluorescence!E401</f>
        <v>8.9144000000000005</v>
      </c>
      <c r="F403" s="5">
        <f>Raw_Fluorescence!F401</f>
        <v>8.9273799999999994</v>
      </c>
      <c r="G403" s="5">
        <f>Raw_Fluorescence!G401</f>
        <v>8.9060900000000007</v>
      </c>
      <c r="H403" s="5">
        <f>Raw_Fluorescence!H401</f>
        <v>8.9257399999999993</v>
      </c>
      <c r="I403" s="5">
        <f>Raw_Fluorescence!I401</f>
        <v>8.9268800000000006</v>
      </c>
      <c r="J403" s="7"/>
      <c r="K403" s="7">
        <f t="shared" si="161"/>
        <v>200</v>
      </c>
      <c r="L403" s="7">
        <f t="shared" si="162"/>
        <v>-3.4564112149531923E-2</v>
      </c>
      <c r="M403" s="7">
        <f t="shared" si="163"/>
        <v>-4.5884859813085654E-2</v>
      </c>
      <c r="N403" s="7">
        <f t="shared" si="164"/>
        <v>-5.7820747663548389E-2</v>
      </c>
      <c r="O403" s="7">
        <f t="shared" si="165"/>
        <v>-5.7607850467288557E-2</v>
      </c>
      <c r="P403" s="7">
        <f t="shared" si="166"/>
        <v>-5.851093457944323E-2</v>
      </c>
      <c r="Q403" s="7">
        <f t="shared" si="167"/>
        <v>-6.0569065420557067E-2</v>
      </c>
      <c r="R403" s="7">
        <f t="shared" si="168"/>
        <v>-5.7361775700931261E-2</v>
      </c>
      <c r="S403" s="7">
        <f t="shared" si="169"/>
        <v>-6.296999999999997E-2</v>
      </c>
      <c r="U403">
        <f t="shared" si="170"/>
        <v>200</v>
      </c>
      <c r="V403">
        <f t="shared" si="171"/>
        <v>-3.9590053112089898E-3</v>
      </c>
      <c r="W403">
        <f t="shared" si="172"/>
        <v>-5.1423679321900596E-3</v>
      </c>
      <c r="X403">
        <f t="shared" si="173"/>
        <v>-6.4390291077037988E-3</v>
      </c>
      <c r="Y403">
        <f t="shared" si="174"/>
        <v>-6.4208426282516204E-3</v>
      </c>
      <c r="Z403">
        <f t="shared" si="175"/>
        <v>-6.5114227409863012E-3</v>
      </c>
      <c r="AA403">
        <f t="shared" si="176"/>
        <v>-6.7549200854684476E-3</v>
      </c>
      <c r="AB403">
        <f t="shared" si="177"/>
        <v>-6.3855199610554844E-3</v>
      </c>
      <c r="AC403">
        <f t="shared" si="178"/>
        <v>-7.0045662608386088E-3</v>
      </c>
      <c r="AE403">
        <f t="shared" si="179"/>
        <v>200</v>
      </c>
      <c r="AF403">
        <f t="shared" si="180"/>
        <v>-6.0772092534629148E-3</v>
      </c>
      <c r="AG403">
        <f t="shared" si="181"/>
        <v>1.0150716777112487E-3</v>
      </c>
    </row>
    <row r="404" spans="1:33" s="1" customForma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</row>
    <row r="405" spans="1:33" s="1" customForma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</row>
    <row r="406" spans="1:33" s="1" customForma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</row>
    <row r="407" spans="1:33" s="1" customForma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</row>
    <row r="408" spans="1:33" s="1" customForma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</row>
    <row r="409" spans="1:33" s="1" customForma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</row>
    <row r="410" spans="1:33" s="1" customForma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</row>
    <row r="411" spans="1:33" s="1" customForma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</row>
    <row r="412" spans="1:33" s="1" customForma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</row>
    <row r="413" spans="1:33" s="1" customForma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</row>
    <row r="414" spans="1:33" s="1" customForma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</row>
    <row r="415" spans="1:33" s="1" customForma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</row>
    <row r="416" spans="1:33" s="1" customForma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</row>
    <row r="417" spans="1:19" s="1" customForma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</row>
    <row r="418" spans="1:19" s="1" customForma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</row>
    <row r="419" spans="1:19" s="1" customForma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</row>
    <row r="420" spans="1:19" s="1" customForma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</row>
    <row r="421" spans="1:19" s="1" customForma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</row>
    <row r="422" spans="1:19" s="1" customForma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</row>
    <row r="423" spans="1:19" s="1" customForma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</row>
    <row r="424" spans="1:19" s="1" customForma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</row>
    <row r="425" spans="1:19" s="1" customForma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</row>
    <row r="426" spans="1:19" s="1" customForma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</row>
    <row r="427" spans="1:19" s="1" customForma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</row>
    <row r="428" spans="1:19" s="1" customForma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</row>
    <row r="429" spans="1:19" s="1" customForma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</row>
    <row r="430" spans="1:19" s="1" customForma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</row>
    <row r="431" spans="1:19" s="1" customForma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</row>
    <row r="432" spans="1:19" s="1" customForma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</row>
    <row r="433" spans="1:19" s="1" customForma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</row>
    <row r="434" spans="1:19" s="1" customForma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</row>
    <row r="435" spans="1:19" s="1" customForma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</row>
    <row r="436" spans="1:19" s="1" customForma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</row>
    <row r="437" spans="1:19" s="1" customForma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</row>
    <row r="438" spans="1:19" s="1" customForma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</row>
    <row r="439" spans="1:19" s="1" customForma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</row>
    <row r="440" spans="1:19" s="1" customForma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</row>
    <row r="441" spans="1:19" s="1" customForma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</row>
    <row r="442" spans="1:19" s="1" customForma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</row>
    <row r="443" spans="1:19" s="1" customForma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</row>
    <row r="444" spans="1:19" s="1" customForma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</row>
    <row r="445" spans="1:19" s="1" customForma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</row>
    <row r="446" spans="1:19" s="1" customForma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</row>
    <row r="447" spans="1:19" s="1" customForma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</row>
    <row r="448" spans="1:19" s="1" customForma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</row>
    <row r="449" spans="1:19" s="1" customForma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</row>
    <row r="450" spans="1:19" s="1" customForma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</row>
    <row r="451" spans="1:19" s="1" customForma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</row>
    <row r="452" spans="1:19" s="1" customForma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</row>
    <row r="453" spans="1:19" s="1" customForma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</row>
    <row r="454" spans="1:19" s="1" customForma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</row>
    <row r="455" spans="1:19" s="1" customForma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</row>
    <row r="456" spans="1:19" s="1" customForma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</row>
    <row r="457" spans="1:19" s="1" customForma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</row>
    <row r="458" spans="1:19" s="1" customForma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</row>
    <row r="459" spans="1:19" s="1" customForma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</row>
    <row r="460" spans="1:19" s="1" customForma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</row>
    <row r="461" spans="1:19" s="1" customForma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</row>
    <row r="462" spans="1:19" s="1" customForma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</row>
    <row r="463" spans="1:19" s="1" customForma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</row>
    <row r="464" spans="1:19" s="1" customForma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</row>
    <row r="465" spans="1:19" s="1" customForma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</row>
    <row r="466" spans="1:19" s="1" customForma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</row>
    <row r="467" spans="1:19" s="1" customForma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</row>
    <row r="468" spans="1:19" s="1" customForma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</row>
    <row r="469" spans="1:19" s="1" customForma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</row>
    <row r="470" spans="1:19" s="1" customForma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</row>
    <row r="471" spans="1:19" s="1" customForma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</row>
    <row r="472" spans="1:19" s="1" customForma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</row>
    <row r="473" spans="1:19" s="1" customForma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</row>
    <row r="474" spans="1:19" s="1" customForma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</row>
    <row r="475" spans="1:19" s="1" customForma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</row>
    <row r="476" spans="1:19" s="1" customForma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</row>
    <row r="477" spans="1:19" s="1" customForma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</row>
    <row r="478" spans="1:19" s="1" customForma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</row>
    <row r="479" spans="1:19" s="1" customForma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</row>
    <row r="480" spans="1:19" s="1" customForma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</row>
    <row r="481" spans="1:19" s="1" customForma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</row>
    <row r="482" spans="1:19" s="1" customForma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</row>
    <row r="483" spans="1:19" s="1" customForma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</row>
    <row r="484" spans="1:19" s="1" customForma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</row>
    <row r="485" spans="1:19" s="1" customForma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</row>
    <row r="486" spans="1:19" s="1" customForma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</row>
    <row r="487" spans="1:19" s="1" customForma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</row>
    <row r="488" spans="1:19" s="1" customForma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</row>
    <row r="489" spans="1:19" s="1" customForma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</row>
    <row r="490" spans="1:19" s="1" customForma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</row>
    <row r="491" spans="1:19" s="1" customForma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</row>
    <row r="492" spans="1:19" s="1" customForma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</row>
    <row r="493" spans="1:19" s="1" customForma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</row>
    <row r="494" spans="1:19" s="1" customForma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</row>
    <row r="495" spans="1:19" s="1" customForma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</row>
    <row r="496" spans="1:19" s="1" customForma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</row>
    <row r="497" spans="1:19" s="1" customForma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</row>
    <row r="498" spans="1:19" s="1" customForma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</row>
    <row r="499" spans="1:19" s="1" customForma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</row>
    <row r="500" spans="1:19" s="1" customForma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</row>
    <row r="501" spans="1:19" s="1" customForma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</row>
    <row r="502" spans="1:19" s="1" customForma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</row>
    <row r="503" spans="1:19" s="1" customForma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</row>
    <row r="504" spans="1:19" s="1" customForma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</row>
    <row r="505" spans="1:19" s="1" customForma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</row>
    <row r="506" spans="1:19" s="1" customForma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</row>
    <row r="507" spans="1:19" s="1" customForma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</row>
    <row r="508" spans="1:19" s="1" customForma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</row>
    <row r="509" spans="1:19" s="1" customForma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</row>
    <row r="510" spans="1:19" s="1" customForma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</row>
    <row r="511" spans="1:19" s="1" customForma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</row>
    <row r="512" spans="1:19" s="1" customForma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</row>
    <row r="513" spans="1:19" s="1" customForma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</row>
    <row r="514" spans="1:19" s="1" customForma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</row>
    <row r="515" spans="1:19" s="1" customForma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</row>
    <row r="516" spans="1:19" s="1" customForma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</row>
    <row r="517" spans="1:19" s="1" customForma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</row>
    <row r="518" spans="1:19" s="1" customForma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</row>
    <row r="519" spans="1:19" s="1" customForma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</row>
    <row r="520" spans="1:19" s="1" customForma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</row>
    <row r="521" spans="1:19" s="1" customForma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</row>
    <row r="522" spans="1:19" s="1" customForma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</row>
    <row r="523" spans="1:19" s="1" customForma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</row>
    <row r="524" spans="1:19" s="1" customForma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</row>
    <row r="525" spans="1:19" s="1" customForma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</row>
    <row r="526" spans="1:19" s="1" customForma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</row>
    <row r="527" spans="1:19" s="1" customForma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</row>
    <row r="528" spans="1:19" s="1" customForma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</row>
    <row r="529" spans="1:19" s="1" customForma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</row>
    <row r="530" spans="1:19" s="1" customForma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</row>
    <row r="531" spans="1:19" s="1" customForma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</row>
    <row r="532" spans="1:19" s="1" customForma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</row>
    <row r="533" spans="1:19" s="1" customForma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</row>
    <row r="534" spans="1:19" s="1" customForma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</row>
    <row r="535" spans="1:19" s="1" customForma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</row>
    <row r="536" spans="1:19" s="1" customForma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</row>
    <row r="537" spans="1:19" s="1" customForma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</row>
    <row r="538" spans="1:19" s="1" customForma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</row>
    <row r="539" spans="1:19" s="1" customForma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</row>
    <row r="540" spans="1:19" s="1" customForma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</row>
    <row r="541" spans="1:19" s="1" customForma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</row>
    <row r="542" spans="1:19" s="1" customForma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</row>
    <row r="543" spans="1:19" s="1" customForma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</row>
    <row r="544" spans="1:19" s="1" customForma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</row>
    <row r="545" spans="1:19" s="1" customForma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</row>
    <row r="546" spans="1:19" s="1" customForma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</row>
    <row r="547" spans="1:19" s="1" customForma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</row>
    <row r="548" spans="1:19" s="1" customForma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</row>
    <row r="549" spans="1:19" s="1" customForma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</row>
    <row r="550" spans="1:19" s="1" customForma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</row>
    <row r="551" spans="1:19" s="1" customForma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</row>
    <row r="552" spans="1:19" s="1" customForma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</row>
    <row r="553" spans="1:19" s="1" customForma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</row>
    <row r="554" spans="1:19" s="1" customForma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</row>
    <row r="555" spans="1:19" s="1" customForma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</row>
    <row r="556" spans="1:19" s="1" customForma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</row>
    <row r="557" spans="1:19" s="1" customForma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</row>
    <row r="558" spans="1:19" s="1" customForma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</row>
    <row r="559" spans="1:19" s="1" customForma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</row>
    <row r="560" spans="1:19" s="1" customForma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</row>
    <row r="561" spans="1:19" s="1" customForma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</row>
    <row r="562" spans="1:19" s="1" customForma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</row>
    <row r="563" spans="1:19" s="1" customForma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</row>
    <row r="564" spans="1:19" s="1" customForma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</row>
    <row r="565" spans="1:19" s="1" customForma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</row>
    <row r="566" spans="1:19" s="1" customForma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</row>
    <row r="567" spans="1:19" s="1" customForma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</row>
    <row r="568" spans="1:19" s="1" customForma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</row>
    <row r="569" spans="1:19" s="1" customForma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</row>
    <row r="570" spans="1:19" s="1" customForma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</row>
    <row r="571" spans="1:19" s="1" customForma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</row>
    <row r="572" spans="1:19" s="1" customForma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</row>
    <row r="573" spans="1:19" s="1" customForma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</row>
    <row r="574" spans="1:19" s="1" customForma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</row>
    <row r="575" spans="1:19" s="1" customForma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</row>
    <row r="576" spans="1:19" s="1" customForma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</row>
    <row r="577" spans="1:19" s="1" customForma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</row>
    <row r="578" spans="1:19" s="1" customForma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</row>
    <row r="579" spans="1:19" s="1" customForma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</row>
    <row r="580" spans="1:19" s="1" customForma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</row>
    <row r="581" spans="1:19" s="1" customForma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</row>
    <row r="582" spans="1:19" s="1" customForma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</row>
    <row r="583" spans="1:19" s="1" customForma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</row>
    <row r="584" spans="1:19" s="1" customForma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</row>
    <row r="585" spans="1:19" s="1" customForma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</row>
    <row r="586" spans="1:19" s="1" customForma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</row>
    <row r="587" spans="1:19" s="1" customForma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</row>
    <row r="588" spans="1:19" s="1" customForma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</row>
    <row r="589" spans="1:19" s="1" customForma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</row>
    <row r="590" spans="1:19" s="1" customForma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</row>
    <row r="591" spans="1:19" s="1" customForma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</row>
    <row r="592" spans="1:19" s="1" customForma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</row>
    <row r="593" spans="1:19" s="1" customForma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</row>
    <row r="594" spans="1:19" s="1" customForma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</row>
    <row r="595" spans="1:19" s="1" customForma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</row>
    <row r="596" spans="1:19" s="1" customForma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</row>
    <row r="597" spans="1:19" s="1" customForma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</row>
    <row r="598" spans="1:19" s="1" customForma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</row>
    <row r="599" spans="1:19" s="1" customForma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</row>
    <row r="600" spans="1:19" s="1" customForma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</row>
    <row r="601" spans="1:19" s="1" customForma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</row>
    <row r="602" spans="1:19" s="1" customForma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</row>
    <row r="603" spans="1:19" s="1" customForma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</row>
    <row r="604" spans="1:19" s="1" customForma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</row>
    <row r="605" spans="1:19" s="1" customForma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</row>
    <row r="606" spans="1:19" s="1" customForma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</row>
    <row r="607" spans="1:19" s="1" customForma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</row>
    <row r="608" spans="1:19" s="1" customForma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</row>
    <row r="609" spans="1:19" s="1" customForma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</row>
    <row r="610" spans="1:19" s="1" customForma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</row>
    <row r="611" spans="1:19" s="1" customForma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</row>
    <row r="612" spans="1:19" s="1" customForma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</row>
    <row r="613" spans="1:19" s="1" customForma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</row>
    <row r="614" spans="1:19" s="1" customForma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</row>
    <row r="615" spans="1:19" s="1" customForma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</row>
    <row r="616" spans="1:19" s="1" customForma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</row>
    <row r="617" spans="1:19" s="1" customForma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</row>
    <row r="618" spans="1:19" s="1" customForma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</row>
    <row r="619" spans="1:19" s="1" customForma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</row>
    <row r="620" spans="1:19" s="1" customForma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</row>
    <row r="621" spans="1:19" s="1" customForma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</row>
    <row r="622" spans="1:19" s="1" customForma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</row>
    <row r="623" spans="1:19" s="1" customForma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</row>
    <row r="624" spans="1:19" s="1" customForma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</row>
    <row r="625" spans="1:19" s="1" customForma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</row>
    <row r="626" spans="1:19" s="1" customForma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</row>
    <row r="627" spans="1:19" s="1" customForma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</row>
    <row r="628" spans="1:19" s="1" customForma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</row>
    <row r="629" spans="1:19" s="1" customForma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</row>
    <row r="630" spans="1:19" s="1" customForma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</row>
    <row r="631" spans="1:19" s="1" customForma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</row>
    <row r="632" spans="1:19" s="1" customForma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</row>
    <row r="633" spans="1:19" s="1" customForma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</row>
    <row r="634" spans="1:19" s="1" customForma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</row>
    <row r="635" spans="1:19" s="1" customForma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</row>
    <row r="636" spans="1:19" s="1" customForma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</row>
    <row r="637" spans="1:19" s="1" customForma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</row>
    <row r="638" spans="1:19" s="1" customForma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</row>
    <row r="639" spans="1:19" s="1" customForma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</row>
    <row r="640" spans="1:19" s="1" customForma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</row>
    <row r="641" spans="1:19" s="1" customForma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</row>
    <row r="642" spans="1:19" s="1" customForma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</row>
    <row r="643" spans="1:19" s="1" customForma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</row>
    <row r="644" spans="1:19" s="1" customForma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</row>
    <row r="645" spans="1:19" s="1" customForma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</row>
    <row r="646" spans="1:19" s="1" customForma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</row>
    <row r="647" spans="1:19" s="1" customForma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</row>
    <row r="648" spans="1:19" s="1" customForma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</row>
    <row r="649" spans="1:19" s="1" customForma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</row>
    <row r="650" spans="1:19" s="1" customForma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</row>
    <row r="651" spans="1:19" s="1" customForma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</row>
    <row r="652" spans="1:19" s="1" customForma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</row>
    <row r="653" spans="1:19" s="1" customForma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</row>
    <row r="654" spans="1:19" s="1" customForma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</row>
    <row r="655" spans="1:19" s="1" customForma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</row>
    <row r="656" spans="1:19" s="1" customForma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</row>
    <row r="657" spans="1:19" s="1" customForma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</row>
    <row r="658" spans="1:19" s="1" customForma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</row>
    <row r="659" spans="1:19" s="1" customForma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</row>
    <row r="660" spans="1:19" s="1" customForma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</row>
    <row r="661" spans="1:19" s="1" customForma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</row>
    <row r="662" spans="1:19" s="1" customForma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</row>
    <row r="663" spans="1:19" s="1" customForma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</row>
    <row r="664" spans="1:19" s="1" customForma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</row>
    <row r="665" spans="1:19" s="1" customForma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</row>
    <row r="666" spans="1:19" s="1" customForma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</row>
    <row r="667" spans="1:19" s="1" customForma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</row>
    <row r="668" spans="1:19" s="1" customForma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</row>
    <row r="669" spans="1:19" s="1" customForma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</row>
    <row r="670" spans="1:19" s="1" customForma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</row>
    <row r="671" spans="1:19" s="1" customForma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</row>
    <row r="672" spans="1:19" s="1" customForma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</row>
    <row r="673" spans="1:19" s="1" customForma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</row>
    <row r="674" spans="1:19" s="1" customForma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</row>
    <row r="675" spans="1:19" s="1" customForma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</row>
    <row r="676" spans="1:19" s="1" customForma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</row>
    <row r="677" spans="1:19" s="1" customForma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</row>
    <row r="678" spans="1:19" s="1" customForma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</row>
    <row r="679" spans="1:19" s="1" customForma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</row>
    <row r="680" spans="1:19" s="1" customForma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</row>
    <row r="681" spans="1:19" s="1" customForma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</row>
    <row r="682" spans="1:19" s="1" customForma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</row>
    <row r="683" spans="1:19" s="1" customForma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</row>
    <row r="684" spans="1:19" s="1" customForma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</row>
    <row r="685" spans="1:19" s="1" customForma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</row>
    <row r="686" spans="1:19" s="1" customForma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</row>
    <row r="687" spans="1:19" s="1" customForma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</row>
    <row r="688" spans="1:19" s="1" customForma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</row>
    <row r="689" spans="1:19" s="1" customForma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</row>
    <row r="690" spans="1:19" s="1" customForma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</row>
    <row r="691" spans="1:19" s="1" customForma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</row>
    <row r="692" spans="1:19" s="1" customForma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</row>
    <row r="693" spans="1:19" s="1" customForma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</row>
    <row r="694" spans="1:19" s="1" customForma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</row>
    <row r="695" spans="1:19" s="1" customForma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</row>
    <row r="696" spans="1:19" s="1" customForma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</row>
    <row r="697" spans="1:19" s="1" customForma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</row>
    <row r="698" spans="1:19" s="1" customForma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</row>
    <row r="699" spans="1:19" s="1" customForma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</row>
    <row r="700" spans="1:19" s="1" customForma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</row>
    <row r="701" spans="1:19" s="1" customForma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</row>
    <row r="702" spans="1:19" s="1" customForma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</row>
    <row r="703" spans="1:19" s="1" customForma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</row>
    <row r="704" spans="1:19" s="1" customForma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</row>
    <row r="705" spans="1:19" s="1" customForma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</row>
    <row r="706" spans="1:19" s="1" customForma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</row>
    <row r="707" spans="1:19" s="1" customForma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</row>
    <row r="708" spans="1:19" s="1" customForma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</row>
    <row r="709" spans="1:19" s="1" customForma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</row>
    <row r="710" spans="1:19" s="1" customForma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</row>
    <row r="711" spans="1:19" s="1" customForma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</row>
    <row r="712" spans="1:19" s="1" customForma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</row>
    <row r="713" spans="1:19" s="1" customForma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</row>
    <row r="714" spans="1:19" s="1" customForma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</row>
    <row r="715" spans="1:19" s="1" customForma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</row>
    <row r="716" spans="1:19" s="1" customForma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</row>
    <row r="717" spans="1:19" s="1" customForma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</row>
    <row r="718" spans="1:19" s="1" customForma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</row>
    <row r="719" spans="1:19" s="1" customForma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</row>
    <row r="720" spans="1:19" s="1" customForma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</row>
    <row r="721" spans="1:19" s="1" customForma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</row>
    <row r="722" spans="1:19" s="1" customForma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</row>
    <row r="723" spans="1:19" s="1" customForma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</row>
    <row r="724" spans="1:19" s="1" customForma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</row>
    <row r="725" spans="1:19" s="1" customForma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</row>
    <row r="726" spans="1:19" s="1" customForma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</row>
    <row r="727" spans="1:19" s="1" customForma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</row>
    <row r="728" spans="1:19" s="1" customForma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</row>
    <row r="729" spans="1:19" s="1" customForma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</row>
    <row r="730" spans="1:19" s="1" customForma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</row>
    <row r="731" spans="1:19" s="1" customForma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</row>
    <row r="732" spans="1:19" s="1" customForma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</row>
    <row r="733" spans="1:19" s="1" customForma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</row>
    <row r="734" spans="1:19" s="1" customForma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</row>
    <row r="735" spans="1:19" s="1" customForma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</row>
    <row r="736" spans="1:19" s="1" customForma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</row>
    <row r="737" spans="1:19" s="1" customForma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</row>
    <row r="738" spans="1:19" s="1" customForma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</row>
    <row r="739" spans="1:19" s="1" customForma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</row>
    <row r="740" spans="1:19" s="1" customForma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</row>
    <row r="741" spans="1:19" s="1" customForma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</row>
    <row r="742" spans="1:19" s="1" customForma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</row>
    <row r="743" spans="1:19" s="1" customForma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</row>
    <row r="744" spans="1:19" s="1" customForma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</row>
    <row r="745" spans="1:19" s="1" customForma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</row>
    <row r="746" spans="1:19" s="1" customForma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</row>
    <row r="747" spans="1:19" s="1" customForma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</row>
    <row r="748" spans="1:19" s="1" customForma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</row>
    <row r="749" spans="1:19" s="1" customForma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</row>
    <row r="750" spans="1:19" s="1" customForma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</row>
    <row r="751" spans="1:19" s="1" customForma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</row>
    <row r="752" spans="1:19" s="1" customForma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</row>
    <row r="753" spans="1:19" s="1" customForma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</row>
    <row r="754" spans="1:19" s="1" customForma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</row>
    <row r="755" spans="1:19" s="1" customForma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</row>
    <row r="756" spans="1:19" s="1" customForma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</row>
    <row r="757" spans="1:19" s="1" customForma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</row>
    <row r="758" spans="1:19" s="1" customForma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</row>
    <row r="759" spans="1:19" s="1" customForma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</row>
    <row r="760" spans="1:19" s="1" customForma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</row>
    <row r="761" spans="1:19" s="1" customForma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</row>
    <row r="762" spans="1:19" s="1" customForma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</row>
    <row r="763" spans="1:19" s="1" customForma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</row>
    <row r="764" spans="1:19" s="1" customForma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</row>
    <row r="765" spans="1:19" s="1" customForma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</row>
    <row r="766" spans="1:19" s="1" customForma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</row>
    <row r="767" spans="1:19" s="1" customForma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</row>
    <row r="768" spans="1:19" s="1" customForma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</row>
    <row r="769" spans="1:19" s="1" customForma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</row>
    <row r="770" spans="1:19" s="1" customForma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</row>
    <row r="771" spans="1:19" s="1" customForma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</row>
    <row r="772" spans="1:19" s="1" customForma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</row>
    <row r="773" spans="1:19" s="1" customForma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</row>
    <row r="774" spans="1:19" s="1" customForma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</row>
    <row r="775" spans="1:19" s="1" customForma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</row>
    <row r="776" spans="1:19" s="1" customForma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</row>
    <row r="777" spans="1:19" s="1" customForma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</row>
    <row r="778" spans="1:19" s="1" customForma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</row>
    <row r="779" spans="1:19" s="1" customForma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</row>
    <row r="780" spans="1:19" s="1" customForma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</row>
    <row r="781" spans="1:19" s="1" customForma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</row>
    <row r="782" spans="1:19" s="1" customForma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</row>
    <row r="783" spans="1:19" s="1" customForma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</row>
    <row r="784" spans="1:19" s="1" customForma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</row>
    <row r="785" spans="1:19" s="1" customForma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</row>
    <row r="786" spans="1:19" s="1" customForma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</row>
    <row r="787" spans="1:19" s="1" customForma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</row>
    <row r="788" spans="1:19" s="1" customForma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</row>
    <row r="789" spans="1:19" s="1" customForma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</row>
    <row r="790" spans="1:19" s="1" customForma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</row>
    <row r="791" spans="1:19" s="1" customForma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</row>
    <row r="792" spans="1:19" s="1" customForma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</row>
    <row r="793" spans="1:19" s="1" customForma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</row>
    <row r="794" spans="1:19" s="1" customForma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</row>
    <row r="795" spans="1:19" s="1" customForma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</row>
    <row r="796" spans="1:19" s="1" customForma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</row>
    <row r="797" spans="1:19" s="1" customForma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</row>
    <row r="798" spans="1:19" s="1" customForma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</row>
    <row r="799" spans="1:19" s="1" customForma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</row>
    <row r="800" spans="1:19" s="1" customForma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</row>
    <row r="801" spans="1:19" s="1" customForma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</row>
    <row r="802" spans="1:19" s="1" customForma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</row>
    <row r="803" spans="1:19" s="1" customForma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</row>
    <row r="804" spans="1:19" s="1" customForma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</row>
    <row r="805" spans="1:19" s="1" customForma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</row>
    <row r="806" spans="1:19" s="1" customForma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</row>
    <row r="807" spans="1:19" s="1" customForma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</row>
    <row r="808" spans="1:19" s="1" customForma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</row>
    <row r="809" spans="1:19" s="1" customForma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</row>
    <row r="810" spans="1:19" s="1" customForma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</row>
    <row r="811" spans="1:19" s="1" customForma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</row>
    <row r="812" spans="1:19" s="1" customForma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</row>
    <row r="813" spans="1:19" s="1" customForma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</row>
    <row r="814" spans="1:19" s="1" customForma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</row>
    <row r="815" spans="1:19" s="1" customForma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</row>
    <row r="816" spans="1:19" s="1" customForma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</row>
    <row r="817" spans="1:19" s="1" customForma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</row>
    <row r="818" spans="1:19" s="1" customForma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</row>
    <row r="819" spans="1:19" s="1" customForma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</row>
    <row r="820" spans="1:19" s="1" customForma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</row>
    <row r="821" spans="1:19" s="1" customForma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</row>
    <row r="822" spans="1:19" s="1" customForma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</row>
    <row r="823" spans="1:19" s="1" customForma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</row>
    <row r="824" spans="1:19" s="1" customForma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</row>
    <row r="825" spans="1:19" s="1" customForma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</row>
    <row r="826" spans="1:19" s="1" customForma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</row>
    <row r="827" spans="1:19" s="1" customForma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</row>
    <row r="828" spans="1:19" s="1" customForma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</row>
    <row r="829" spans="1:19" s="1" customForma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</row>
    <row r="830" spans="1:19" s="1" customForma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</row>
    <row r="831" spans="1:19" s="1" customForma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</row>
    <row r="832" spans="1:19" s="1" customForma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</row>
    <row r="833" spans="1:19" s="1" customForma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</row>
    <row r="834" spans="1:19" s="1" customForma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</row>
    <row r="835" spans="1:19" s="1" customForma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</row>
    <row r="836" spans="1:19" s="1" customForma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</row>
    <row r="837" spans="1:19" s="1" customForma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</row>
    <row r="838" spans="1:19" s="1" customForma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</row>
    <row r="839" spans="1:19" s="1" customForma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</row>
    <row r="840" spans="1:19" s="1" customForma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</row>
    <row r="841" spans="1:19" s="1" customForma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</row>
    <row r="842" spans="1:19" s="1" customForma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</row>
    <row r="843" spans="1:19" s="1" customForma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</row>
    <row r="844" spans="1:19" s="1" customForma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</row>
    <row r="845" spans="1:19" s="1" customForma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</row>
    <row r="846" spans="1:19" s="1" customForma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</row>
    <row r="847" spans="1:19" s="1" customForma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</row>
    <row r="848" spans="1:19" s="1" customForma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</row>
    <row r="849" spans="1:19" s="1" customForma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</row>
    <row r="850" spans="1:19" s="1" customForma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</row>
    <row r="851" spans="1:19" s="1" customForma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</row>
    <row r="852" spans="1:19" s="1" customForma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</row>
    <row r="853" spans="1:19" s="1" customForma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</row>
    <row r="854" spans="1:19" s="1" customForma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</row>
    <row r="855" spans="1:19" s="1" customForma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</row>
    <row r="856" spans="1:19" s="1" customForma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</row>
    <row r="857" spans="1:19" s="1" customForma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</row>
    <row r="858" spans="1:19" s="1" customForma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</row>
    <row r="859" spans="1:19" s="1" customForma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</row>
    <row r="860" spans="1:19" s="1" customForma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</row>
    <row r="861" spans="1:19" s="1" customForma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</row>
    <row r="862" spans="1:19" s="1" customForma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</row>
    <row r="863" spans="1:19" s="1" customForma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</row>
    <row r="864" spans="1:19" s="1" customForma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</row>
    <row r="865" spans="1:19" s="1" customForma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</row>
    <row r="866" spans="1:19" s="1" customForma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</row>
    <row r="867" spans="1:19" s="1" customForma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</row>
    <row r="868" spans="1:19" s="1" customForma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</row>
    <row r="869" spans="1:19" s="1" customForma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</row>
    <row r="870" spans="1:19" s="1" customForma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</row>
    <row r="871" spans="1:19" s="1" customForma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</row>
    <row r="872" spans="1:19" s="1" customForma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</row>
    <row r="873" spans="1:19" s="1" customForma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</row>
    <row r="874" spans="1:19" s="1" customForma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</row>
    <row r="875" spans="1:19" s="1" customForma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</row>
    <row r="876" spans="1:19" s="1" customForma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</row>
    <row r="877" spans="1:19" s="1" customForma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</row>
    <row r="878" spans="1:19" s="1" customForma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</row>
    <row r="879" spans="1:19" s="1" customForma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</row>
    <row r="880" spans="1:19" s="1" customForma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</row>
    <row r="881" spans="1:19" s="1" customForma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</row>
    <row r="882" spans="1:19" s="1" customForma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</row>
    <row r="883" spans="1:19" s="1" customForma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</row>
    <row r="884" spans="1:19" s="1" customForma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</row>
    <row r="885" spans="1:19" s="1" customForma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</row>
    <row r="886" spans="1:19" s="1" customForma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</row>
    <row r="887" spans="1:19" s="1" customForma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</row>
    <row r="888" spans="1:19" s="1" customForma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</row>
    <row r="889" spans="1:19" s="1" customForma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</row>
    <row r="890" spans="1:19" s="1" customForma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</row>
    <row r="891" spans="1:19" s="1" customForma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</row>
    <row r="892" spans="1:19" s="1" customForma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</row>
    <row r="893" spans="1:19" s="1" customForma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</row>
    <row r="894" spans="1:19" s="1" customForma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</row>
    <row r="895" spans="1:19" s="1" customForma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</row>
    <row r="896" spans="1:19" s="1" customForma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</row>
    <row r="897" spans="1:19" s="1" customForma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</row>
    <row r="898" spans="1:19" s="1" customForma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</row>
    <row r="899" spans="1:19" s="1" customForma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</row>
    <row r="900" spans="1:19" s="1" customForma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</row>
    <row r="901" spans="1:19" s="1" customForma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</row>
    <row r="902" spans="1:19" s="1" customForma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</row>
    <row r="903" spans="1:19" s="1" customForma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</row>
    <row r="904" spans="1:19" s="1" customForma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</row>
    <row r="905" spans="1:19" s="1" customForma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</row>
    <row r="906" spans="1:19" s="1" customForma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</row>
    <row r="907" spans="1:19" s="1" customForma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</row>
    <row r="908" spans="1:19" s="1" customForma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</row>
    <row r="909" spans="1:19" s="1" customForma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</row>
    <row r="910" spans="1:19" s="1" customForma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</row>
    <row r="911" spans="1:19" s="1" customForma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</row>
    <row r="912" spans="1:19" s="1" customForma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</row>
    <row r="913" spans="1:19" s="1" customForma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</row>
    <row r="914" spans="1:19" s="1" customForma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</row>
    <row r="915" spans="1:19" s="1" customForma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</row>
    <row r="916" spans="1:19" s="1" customForma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</row>
    <row r="917" spans="1:19" s="1" customForma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</row>
    <row r="918" spans="1:19" s="1" customForma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</row>
    <row r="919" spans="1:19" s="1" customForma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</row>
    <row r="920" spans="1:19" s="1" customForma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</row>
    <row r="921" spans="1:19" s="1" customForma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</row>
    <row r="922" spans="1:19" s="1" customForma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</row>
    <row r="923" spans="1:19" s="1" customForma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</row>
    <row r="924" spans="1:19" s="1" customForma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</row>
    <row r="925" spans="1:19" s="1" customForma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</row>
    <row r="926" spans="1:19" s="1" customForma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</row>
    <row r="927" spans="1:19" s="1" customForma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</row>
    <row r="928" spans="1:19" s="1" customForma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</row>
    <row r="929" spans="1:19" s="1" customForma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</row>
    <row r="930" spans="1:19" s="1" customForma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</row>
    <row r="931" spans="1:19" s="1" customForma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</row>
    <row r="932" spans="1:19" s="1" customForma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</row>
    <row r="933" spans="1:19" s="1" customForma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</row>
    <row r="934" spans="1:19" s="1" customForma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</row>
    <row r="935" spans="1:19" s="1" customForma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</row>
    <row r="936" spans="1:19" s="1" customForma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</row>
    <row r="937" spans="1:19" s="1" customForma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</row>
    <row r="938" spans="1:19" s="1" customForma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</row>
    <row r="939" spans="1:19" s="1" customForma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</row>
    <row r="940" spans="1:19" s="1" customForma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</row>
    <row r="941" spans="1:19" s="1" customForma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</row>
    <row r="942" spans="1:19" s="1" customForma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</row>
    <row r="943" spans="1:19" s="1" customForma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</row>
    <row r="944" spans="1:19" s="1" customForma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</row>
    <row r="945" spans="1:19" s="1" customForma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</row>
    <row r="946" spans="1:19" s="1" customForma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</row>
    <row r="947" spans="1:19" s="1" customForma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</row>
    <row r="948" spans="1:19" s="1" customForma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</row>
    <row r="949" spans="1:19" s="1" customForma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</row>
    <row r="950" spans="1:19" s="1" customForma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</row>
    <row r="951" spans="1:19" s="1" customForma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</row>
    <row r="952" spans="1:19" s="1" customForma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</row>
    <row r="953" spans="1:19" s="1" customForma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</row>
    <row r="954" spans="1:19" s="1" customForma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</row>
    <row r="955" spans="1:19" s="1" customForma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</row>
    <row r="956" spans="1:19" s="1" customForma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</row>
    <row r="957" spans="1:19" s="1" customForma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</row>
    <row r="958" spans="1:19" s="1" customForma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</row>
    <row r="959" spans="1:19" s="1" customForma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</row>
    <row r="960" spans="1:19" s="1" customForma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</row>
    <row r="961" spans="1:19" s="1" customForma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</row>
    <row r="962" spans="1:19" s="1" customForma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</row>
    <row r="963" spans="1:19" s="1" customForma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</row>
    <row r="964" spans="1:19" s="1" customForma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</row>
    <row r="965" spans="1:19" s="1" customForma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</row>
    <row r="966" spans="1:19" s="1" customForma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</row>
    <row r="967" spans="1:19" s="1" customForma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</row>
    <row r="968" spans="1:19" s="1" customForma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</row>
    <row r="969" spans="1:19" s="1" customForma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</row>
    <row r="970" spans="1:19" s="1" customForma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</row>
    <row r="971" spans="1:19" s="1" customForma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</row>
    <row r="972" spans="1:19" s="1" customForma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</row>
    <row r="973" spans="1:19" s="1" customForma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</row>
    <row r="974" spans="1:19" s="1" customForma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</row>
    <row r="975" spans="1:19" s="1" customForma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</row>
    <row r="976" spans="1:19" s="1" customForma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</row>
    <row r="977" spans="1:19" s="1" customForma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</row>
    <row r="978" spans="1:19" s="1" customForma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</row>
    <row r="979" spans="1:19" s="1" customForma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</row>
    <row r="980" spans="1:19" s="1" customForma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</row>
    <row r="981" spans="1:19" s="1" customForma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</row>
    <row r="982" spans="1:19" s="1" customForma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</row>
    <row r="983" spans="1:19" s="1" customForma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</row>
    <row r="984" spans="1:19" s="1" customForma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</row>
    <row r="985" spans="1:19" s="1" customForma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</row>
    <row r="986" spans="1:19" s="1" customForma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</row>
    <row r="987" spans="1:19" s="1" customForma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</row>
    <row r="988" spans="1:19" s="1" customForma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</row>
    <row r="989" spans="1:19" s="1" customForma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</row>
    <row r="990" spans="1:19" s="1" customForma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</row>
    <row r="991" spans="1:19" s="1" customForma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</row>
    <row r="992" spans="1:19" s="1" customForma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</row>
    <row r="993" spans="1:19" s="1" customForma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</row>
    <row r="994" spans="1:19" s="1" customForma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</row>
    <row r="995" spans="1:19" s="1" customForma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</row>
    <row r="996" spans="1:19" s="1" customForma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</row>
    <row r="997" spans="1:19" s="1" customForma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</row>
    <row r="998" spans="1:19" s="1" customForma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</row>
    <row r="999" spans="1:19" s="1" customForma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</row>
    <row r="1000" spans="1:19" s="1" customForma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</row>
    <row r="1001" spans="1:19" s="1" customFormat="1" x14ac:dyDescent="0.2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</row>
    <row r="1002" spans="1:19" s="1" customFormat="1" x14ac:dyDescent="0.25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</row>
    <row r="1003" spans="1:19" s="1" customFormat="1" x14ac:dyDescent="0.25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</row>
    <row r="1004" spans="1:19" s="1" customFormat="1" x14ac:dyDescent="0.25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</row>
    <row r="1005" spans="1:19" s="1" customFormat="1" x14ac:dyDescent="0.25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</row>
    <row r="1006" spans="1:19" s="1" customFormat="1" x14ac:dyDescent="0.25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</row>
    <row r="1007" spans="1:19" s="1" customFormat="1" x14ac:dyDescent="0.25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</row>
    <row r="1008" spans="1:19" s="1" customFormat="1" x14ac:dyDescent="0.25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</row>
    <row r="1009" spans="1:19" s="1" customFormat="1" x14ac:dyDescent="0.25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</row>
    <row r="1010" spans="1:19" s="1" customFormat="1" x14ac:dyDescent="0.25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</row>
    <row r="1011" spans="1:19" s="1" customFormat="1" x14ac:dyDescent="0.25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</row>
    <row r="1012" spans="1:19" s="1" customFormat="1" x14ac:dyDescent="0.25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</row>
    <row r="1013" spans="1:19" s="1" customFormat="1" x14ac:dyDescent="0.25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</row>
    <row r="1014" spans="1:19" s="1" customFormat="1" x14ac:dyDescent="0.25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</row>
    <row r="1015" spans="1:19" s="1" customFormat="1" x14ac:dyDescent="0.25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</row>
    <row r="1016" spans="1:19" s="1" customFormat="1" x14ac:dyDescent="0.25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</row>
    <row r="1017" spans="1:19" s="1" customFormat="1" x14ac:dyDescent="0.25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</row>
    <row r="1018" spans="1:19" s="1" customFormat="1" x14ac:dyDescent="0.25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</row>
    <row r="1019" spans="1:19" s="1" customFormat="1" x14ac:dyDescent="0.25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</row>
    <row r="1020" spans="1:19" s="1" customFormat="1" x14ac:dyDescent="0.25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</row>
    <row r="1021" spans="1:19" s="1" customFormat="1" x14ac:dyDescent="0.25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</row>
    <row r="1022" spans="1:19" s="1" customFormat="1" x14ac:dyDescent="0.25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</row>
    <row r="1023" spans="1:19" s="1" customFormat="1" x14ac:dyDescent="0.25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</row>
    <row r="1024" spans="1:19" s="1" customFormat="1" x14ac:dyDescent="0.25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</row>
    <row r="1025" spans="1:19" s="1" customFormat="1" x14ac:dyDescent="0.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</row>
    <row r="1026" spans="1:19" s="1" customFormat="1" x14ac:dyDescent="0.25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</row>
    <row r="1027" spans="1:19" s="1" customFormat="1" x14ac:dyDescent="0.25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</row>
    <row r="1028" spans="1:19" s="1" customFormat="1" x14ac:dyDescent="0.25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</row>
    <row r="1029" spans="1:19" s="1" customFormat="1" x14ac:dyDescent="0.25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</row>
    <row r="1030" spans="1:19" s="1" customFormat="1" x14ac:dyDescent="0.25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</row>
    <row r="1031" spans="1:19" s="1" customFormat="1" x14ac:dyDescent="0.25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</row>
    <row r="1032" spans="1:19" s="1" customFormat="1" x14ac:dyDescent="0.25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</row>
    <row r="1033" spans="1:19" s="1" customFormat="1" x14ac:dyDescent="0.25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</row>
    <row r="1034" spans="1:19" s="1" customFormat="1" x14ac:dyDescent="0.25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</row>
    <row r="1035" spans="1:19" s="1" customFormat="1" x14ac:dyDescent="0.25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</row>
    <row r="1036" spans="1:19" s="1" customFormat="1" x14ac:dyDescent="0.25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</row>
    <row r="1037" spans="1:19" s="1" customFormat="1" x14ac:dyDescent="0.25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</row>
    <row r="1038" spans="1:19" s="1" customFormat="1" x14ac:dyDescent="0.25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</row>
    <row r="1039" spans="1:19" s="1" customFormat="1" x14ac:dyDescent="0.25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</row>
    <row r="1040" spans="1:19" s="1" customFormat="1" x14ac:dyDescent="0.25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</row>
    <row r="1041" spans="1:19" s="1" customFormat="1" x14ac:dyDescent="0.25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</row>
    <row r="1042" spans="1:19" s="1" customFormat="1" x14ac:dyDescent="0.25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</row>
    <row r="1043" spans="1:19" s="1" customFormat="1" x14ac:dyDescent="0.25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</row>
    <row r="1044" spans="1:19" s="1" customFormat="1" x14ac:dyDescent="0.25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</row>
    <row r="1045" spans="1:19" s="1" customFormat="1" x14ac:dyDescent="0.25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</row>
    <row r="1046" spans="1:19" s="1" customFormat="1" x14ac:dyDescent="0.25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</row>
    <row r="1047" spans="1:19" s="1" customFormat="1" x14ac:dyDescent="0.25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</row>
    <row r="1048" spans="1:19" s="1" customFormat="1" x14ac:dyDescent="0.25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</row>
    <row r="1049" spans="1:19" s="1" customFormat="1" x14ac:dyDescent="0.25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</row>
    <row r="1050" spans="1:19" s="1" customFormat="1" x14ac:dyDescent="0.25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</row>
    <row r="1051" spans="1:19" s="1" customFormat="1" x14ac:dyDescent="0.25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</row>
    <row r="1052" spans="1:19" s="1" customFormat="1" x14ac:dyDescent="0.25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</row>
    <row r="1053" spans="1:19" s="1" customFormat="1" x14ac:dyDescent="0.25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</row>
    <row r="1054" spans="1:19" s="1" customFormat="1" x14ac:dyDescent="0.25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</row>
    <row r="1055" spans="1:19" s="1" customFormat="1" x14ac:dyDescent="0.25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</row>
    <row r="1056" spans="1:19" s="1" customFormat="1" x14ac:dyDescent="0.25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</row>
    <row r="1057" spans="1:19" s="1" customFormat="1" x14ac:dyDescent="0.25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</row>
    <row r="1058" spans="1:19" s="1" customFormat="1" x14ac:dyDescent="0.25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</row>
    <row r="1059" spans="1:19" s="1" customFormat="1" x14ac:dyDescent="0.25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</row>
    <row r="1060" spans="1:19" s="1" customFormat="1" x14ac:dyDescent="0.25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</row>
    <row r="1061" spans="1:19" s="1" customFormat="1" x14ac:dyDescent="0.25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</row>
    <row r="1062" spans="1:19" s="1" customFormat="1" x14ac:dyDescent="0.25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</row>
    <row r="1063" spans="1:19" s="1" customFormat="1" x14ac:dyDescent="0.25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</row>
    <row r="1064" spans="1:19" s="1" customFormat="1" x14ac:dyDescent="0.25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</row>
    <row r="1065" spans="1:19" s="1" customFormat="1" x14ac:dyDescent="0.25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</row>
    <row r="1066" spans="1:19" s="1" customFormat="1" x14ac:dyDescent="0.25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</row>
    <row r="1067" spans="1:19" s="1" customFormat="1" x14ac:dyDescent="0.25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</row>
    <row r="1068" spans="1:19" s="1" customFormat="1" x14ac:dyDescent="0.25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</row>
    <row r="1069" spans="1:19" s="1" customFormat="1" x14ac:dyDescent="0.25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</row>
    <row r="1070" spans="1:19" s="1" customFormat="1" x14ac:dyDescent="0.25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</row>
    <row r="1071" spans="1:19" s="1" customFormat="1" x14ac:dyDescent="0.25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</row>
    <row r="1072" spans="1:19" s="1" customFormat="1" x14ac:dyDescent="0.25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</row>
    <row r="1073" spans="1:19" s="1" customFormat="1" x14ac:dyDescent="0.25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</row>
    <row r="1074" spans="1:19" s="1" customFormat="1" x14ac:dyDescent="0.25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</row>
    <row r="1075" spans="1:19" s="1" customFormat="1" x14ac:dyDescent="0.25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</row>
    <row r="1076" spans="1:19" s="1" customFormat="1" x14ac:dyDescent="0.25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</row>
    <row r="1077" spans="1:19" s="1" customFormat="1" x14ac:dyDescent="0.25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</row>
    <row r="1078" spans="1:19" s="1" customFormat="1" x14ac:dyDescent="0.25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</row>
    <row r="1079" spans="1:19" s="1" customFormat="1" x14ac:dyDescent="0.25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</row>
    <row r="1080" spans="1:19" s="1" customFormat="1" x14ac:dyDescent="0.25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</row>
    <row r="1081" spans="1:19" s="1" customFormat="1" x14ac:dyDescent="0.25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</row>
    <row r="1082" spans="1:19" s="1" customFormat="1" x14ac:dyDescent="0.25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</row>
    <row r="1083" spans="1:19" s="1" customFormat="1" x14ac:dyDescent="0.25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</row>
    <row r="1084" spans="1:19" s="1" customFormat="1" x14ac:dyDescent="0.25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</row>
    <row r="1085" spans="1:19" s="1" customFormat="1" x14ac:dyDescent="0.25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</row>
    <row r="1086" spans="1:19" s="1" customFormat="1" x14ac:dyDescent="0.25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</row>
    <row r="1087" spans="1:19" s="1" customFormat="1" x14ac:dyDescent="0.25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</row>
    <row r="1088" spans="1:19" s="1" customFormat="1" x14ac:dyDescent="0.25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</row>
    <row r="1089" spans="1:19" s="1" customFormat="1" x14ac:dyDescent="0.25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</row>
    <row r="1090" spans="1:19" s="1" customFormat="1" x14ac:dyDescent="0.25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</row>
    <row r="1091" spans="1:19" s="1" customFormat="1" x14ac:dyDescent="0.25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</row>
    <row r="1092" spans="1:19" s="1" customFormat="1" x14ac:dyDescent="0.25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</row>
    <row r="1093" spans="1:19" s="1" customFormat="1" x14ac:dyDescent="0.25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</row>
    <row r="1094" spans="1:19" s="1" customFormat="1" x14ac:dyDescent="0.25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</row>
    <row r="1095" spans="1:19" s="1" customFormat="1" x14ac:dyDescent="0.25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</row>
    <row r="1096" spans="1:19" s="1" customFormat="1" x14ac:dyDescent="0.25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</row>
    <row r="1097" spans="1:19" s="1" customFormat="1" x14ac:dyDescent="0.25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</row>
    <row r="1098" spans="1:19" s="1" customFormat="1" x14ac:dyDescent="0.25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</row>
    <row r="1099" spans="1:19" s="1" customFormat="1" x14ac:dyDescent="0.25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</row>
    <row r="1100" spans="1:19" s="1" customFormat="1" x14ac:dyDescent="0.25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</row>
    <row r="1101" spans="1:19" s="1" customFormat="1" x14ac:dyDescent="0.25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</row>
    <row r="1102" spans="1:19" s="1" customFormat="1" x14ac:dyDescent="0.25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</row>
    <row r="1103" spans="1:19" s="1" customFormat="1" x14ac:dyDescent="0.25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</row>
    <row r="1104" spans="1:19" s="1" customFormat="1" x14ac:dyDescent="0.25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</row>
    <row r="1105" spans="1:19" s="1" customFormat="1" x14ac:dyDescent="0.25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</row>
    <row r="1106" spans="1:19" s="1" customFormat="1" x14ac:dyDescent="0.25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</row>
    <row r="1107" spans="1:19" s="1" customFormat="1" x14ac:dyDescent="0.25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</row>
    <row r="1108" spans="1:19" s="1" customFormat="1" x14ac:dyDescent="0.25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</row>
    <row r="1109" spans="1:19" s="1" customFormat="1" x14ac:dyDescent="0.25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</row>
    <row r="1110" spans="1:19" s="1" customFormat="1" x14ac:dyDescent="0.25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</row>
    <row r="1111" spans="1:19" s="1" customFormat="1" x14ac:dyDescent="0.25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</row>
    <row r="1112" spans="1:19" s="1" customFormat="1" x14ac:dyDescent="0.25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</row>
    <row r="1113" spans="1:19" s="1" customFormat="1" x14ac:dyDescent="0.25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</row>
    <row r="1114" spans="1:19" s="1" customFormat="1" x14ac:dyDescent="0.25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</row>
    <row r="1115" spans="1:19" s="1" customFormat="1" x14ac:dyDescent="0.25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</row>
    <row r="1116" spans="1:19" s="1" customFormat="1" x14ac:dyDescent="0.25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</row>
    <row r="1117" spans="1:19" s="1" customFormat="1" x14ac:dyDescent="0.25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</row>
    <row r="1118" spans="1:19" s="1" customFormat="1" x14ac:dyDescent="0.25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</row>
    <row r="1119" spans="1:19" s="1" customFormat="1" x14ac:dyDescent="0.25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</row>
    <row r="1120" spans="1:19" s="1" customFormat="1" x14ac:dyDescent="0.25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</row>
    <row r="1121" spans="1:19" s="1" customFormat="1" x14ac:dyDescent="0.25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</row>
    <row r="1122" spans="1:19" s="1" customFormat="1" x14ac:dyDescent="0.25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</row>
    <row r="1123" spans="1:19" s="1" customFormat="1" x14ac:dyDescent="0.25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</row>
    <row r="1124" spans="1:19" s="1" customFormat="1" x14ac:dyDescent="0.25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</row>
    <row r="1125" spans="1:19" s="1" customFormat="1" x14ac:dyDescent="0.25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</row>
    <row r="1126" spans="1:19" s="1" customFormat="1" x14ac:dyDescent="0.25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</row>
    <row r="1127" spans="1:19" s="1" customFormat="1" x14ac:dyDescent="0.25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</row>
    <row r="1128" spans="1:19" s="1" customFormat="1" x14ac:dyDescent="0.25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</row>
    <row r="1129" spans="1:19" s="1" customFormat="1" x14ac:dyDescent="0.25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</row>
    <row r="1130" spans="1:19" s="1" customFormat="1" x14ac:dyDescent="0.25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</row>
    <row r="1131" spans="1:19" s="1" customFormat="1" x14ac:dyDescent="0.25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</row>
    <row r="1132" spans="1:19" s="1" customFormat="1" x14ac:dyDescent="0.25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</row>
    <row r="1133" spans="1:19" s="1" customFormat="1" x14ac:dyDescent="0.25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</row>
    <row r="1134" spans="1:19" s="1" customFormat="1" x14ac:dyDescent="0.25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</row>
    <row r="1135" spans="1:19" s="1" customFormat="1" x14ac:dyDescent="0.25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</row>
    <row r="1136" spans="1:19" s="1" customFormat="1" x14ac:dyDescent="0.25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</row>
    <row r="1137" spans="1:19" s="1" customFormat="1" x14ac:dyDescent="0.25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</row>
    <row r="1138" spans="1:19" s="1" customFormat="1" x14ac:dyDescent="0.25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</row>
    <row r="1139" spans="1:19" s="1" customFormat="1" x14ac:dyDescent="0.25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</row>
    <row r="1140" spans="1:19" s="1" customFormat="1" x14ac:dyDescent="0.25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</row>
    <row r="1141" spans="1:19" s="1" customFormat="1" x14ac:dyDescent="0.25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</row>
    <row r="1142" spans="1:19" s="1" customFormat="1" x14ac:dyDescent="0.25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</row>
    <row r="1143" spans="1:19" s="1" customFormat="1" x14ac:dyDescent="0.25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</row>
    <row r="1144" spans="1:19" s="1" customFormat="1" x14ac:dyDescent="0.25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</row>
    <row r="1145" spans="1:19" s="1" customFormat="1" x14ac:dyDescent="0.25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</row>
    <row r="1146" spans="1:19" s="1" customFormat="1" x14ac:dyDescent="0.25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</row>
    <row r="1147" spans="1:19" s="1" customFormat="1" x14ac:dyDescent="0.25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</row>
    <row r="1148" spans="1:19" s="1" customFormat="1" x14ac:dyDescent="0.25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</row>
    <row r="1149" spans="1:19" s="1" customFormat="1" x14ac:dyDescent="0.25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</row>
    <row r="1150" spans="1:19" s="1" customFormat="1" x14ac:dyDescent="0.25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</row>
    <row r="1151" spans="1:19" s="1" customFormat="1" x14ac:dyDescent="0.25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</row>
    <row r="1152" spans="1:19" s="1" customFormat="1" x14ac:dyDescent="0.25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</row>
    <row r="1153" spans="1:19" s="1" customFormat="1" x14ac:dyDescent="0.25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</row>
    <row r="1154" spans="1:19" s="1" customFormat="1" x14ac:dyDescent="0.25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</row>
    <row r="1155" spans="1:19" s="1" customFormat="1" x14ac:dyDescent="0.25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</row>
    <row r="1156" spans="1:19" s="1" customFormat="1" x14ac:dyDescent="0.25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</row>
    <row r="1157" spans="1:19" s="1" customFormat="1" x14ac:dyDescent="0.25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</row>
    <row r="1158" spans="1:19" s="1" customFormat="1" x14ac:dyDescent="0.25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</row>
    <row r="1159" spans="1:19" s="1" customFormat="1" x14ac:dyDescent="0.25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</row>
    <row r="1160" spans="1:19" s="1" customFormat="1" x14ac:dyDescent="0.25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</row>
    <row r="1161" spans="1:19" s="1" customFormat="1" x14ac:dyDescent="0.25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</row>
    <row r="1162" spans="1:19" s="1" customFormat="1" x14ac:dyDescent="0.25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</row>
    <row r="1163" spans="1:19" s="1" customFormat="1" x14ac:dyDescent="0.25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</row>
    <row r="1164" spans="1:19" s="1" customFormat="1" x14ac:dyDescent="0.25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</row>
    <row r="1165" spans="1:19" s="1" customFormat="1" x14ac:dyDescent="0.25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</row>
    <row r="1166" spans="1:19" s="1" customFormat="1" x14ac:dyDescent="0.25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</row>
    <row r="1167" spans="1:19" s="1" customFormat="1" x14ac:dyDescent="0.25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</row>
    <row r="1168" spans="1:19" s="1" customFormat="1" x14ac:dyDescent="0.25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</row>
    <row r="1169" spans="1:19" s="1" customFormat="1" x14ac:dyDescent="0.25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</row>
    <row r="1170" spans="1:19" s="1" customFormat="1" x14ac:dyDescent="0.25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</row>
    <row r="1171" spans="1:19" s="1" customFormat="1" x14ac:dyDescent="0.25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</row>
    <row r="1172" spans="1:19" s="1" customFormat="1" x14ac:dyDescent="0.25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</row>
    <row r="1173" spans="1:19" s="1" customFormat="1" x14ac:dyDescent="0.25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</row>
    <row r="1174" spans="1:19" s="1" customFormat="1" x14ac:dyDescent="0.25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</row>
    <row r="1175" spans="1:19" s="1" customFormat="1" x14ac:dyDescent="0.25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</row>
    <row r="1176" spans="1:19" s="1" customFormat="1" x14ac:dyDescent="0.25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</row>
    <row r="1177" spans="1:19" s="1" customFormat="1" x14ac:dyDescent="0.25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</row>
    <row r="1178" spans="1:19" s="1" customFormat="1" x14ac:dyDescent="0.25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</row>
    <row r="1179" spans="1:19" s="1" customFormat="1" x14ac:dyDescent="0.25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</row>
    <row r="1180" spans="1:19" s="1" customFormat="1" x14ac:dyDescent="0.25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</row>
    <row r="1181" spans="1:19" s="1" customFormat="1" x14ac:dyDescent="0.25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</row>
    <row r="1182" spans="1:19" s="1" customFormat="1" x14ac:dyDescent="0.25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</row>
    <row r="1183" spans="1:19" s="1" customFormat="1" x14ac:dyDescent="0.25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</row>
    <row r="1184" spans="1:19" s="1" customFormat="1" x14ac:dyDescent="0.25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</row>
    <row r="1185" spans="1:19" s="1" customFormat="1" x14ac:dyDescent="0.25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</row>
    <row r="1186" spans="1:19" s="1" customFormat="1" x14ac:dyDescent="0.25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</row>
    <row r="1187" spans="1:19" s="1" customFormat="1" x14ac:dyDescent="0.25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</row>
    <row r="1188" spans="1:19" s="1" customFormat="1" x14ac:dyDescent="0.25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</row>
    <row r="1189" spans="1:19" s="1" customFormat="1" x14ac:dyDescent="0.25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</row>
    <row r="1190" spans="1:19" s="1" customFormat="1" x14ac:dyDescent="0.25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</row>
    <row r="1191" spans="1:19" s="1" customFormat="1" x14ac:dyDescent="0.25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</row>
    <row r="1192" spans="1:19" s="1" customFormat="1" x14ac:dyDescent="0.25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</row>
    <row r="1193" spans="1:19" s="1" customFormat="1" x14ac:dyDescent="0.25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</row>
    <row r="1194" spans="1:19" s="1" customFormat="1" x14ac:dyDescent="0.25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</row>
    <row r="1195" spans="1:19" s="1" customFormat="1" x14ac:dyDescent="0.25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</row>
    <row r="1196" spans="1:19" s="1" customFormat="1" x14ac:dyDescent="0.25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</row>
    <row r="1197" spans="1:19" s="1" customFormat="1" x14ac:dyDescent="0.25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</row>
    <row r="1198" spans="1:19" s="1" customFormat="1" x14ac:dyDescent="0.25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</row>
    <row r="1199" spans="1:19" s="1" customFormat="1" x14ac:dyDescent="0.25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</row>
    <row r="1200" spans="1:19" s="1" customFormat="1" x14ac:dyDescent="0.25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</row>
    <row r="1201" spans="1:19" s="1" customFormat="1" x14ac:dyDescent="0.25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</row>
    <row r="1202" spans="1:19" s="1" customFormat="1" x14ac:dyDescent="0.25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</row>
    <row r="1203" spans="1:19" s="1" customFormat="1" x14ac:dyDescent="0.25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</row>
    <row r="1204" spans="1:19" s="1" customFormat="1" x14ac:dyDescent="0.25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</row>
    <row r="1205" spans="1:19" s="1" customFormat="1" x14ac:dyDescent="0.25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</row>
    <row r="1206" spans="1:19" s="1" customFormat="1" x14ac:dyDescent="0.25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</row>
    <row r="1207" spans="1:19" s="1" customFormat="1" x14ac:dyDescent="0.25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</row>
    <row r="1208" spans="1:19" s="1" customFormat="1" x14ac:dyDescent="0.25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</row>
    <row r="1209" spans="1:19" s="1" customFormat="1" x14ac:dyDescent="0.25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</row>
    <row r="1210" spans="1:19" s="1" customFormat="1" x14ac:dyDescent="0.25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</row>
    <row r="1211" spans="1:19" s="1" customFormat="1" x14ac:dyDescent="0.25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</row>
    <row r="1212" spans="1:19" s="1" customFormat="1" x14ac:dyDescent="0.25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</row>
    <row r="1213" spans="1:19" s="1" customFormat="1" x14ac:dyDescent="0.25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</row>
    <row r="1214" spans="1:19" s="1" customFormat="1" x14ac:dyDescent="0.25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</row>
    <row r="1215" spans="1:19" s="1" customFormat="1" x14ac:dyDescent="0.25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</row>
    <row r="1216" spans="1:19" s="1" customFormat="1" x14ac:dyDescent="0.25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</row>
    <row r="1217" spans="1:19" s="1" customFormat="1" x14ac:dyDescent="0.25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</row>
    <row r="1218" spans="1:19" s="1" customFormat="1" x14ac:dyDescent="0.25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</row>
    <row r="1219" spans="1:19" s="1" customFormat="1" x14ac:dyDescent="0.25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</row>
    <row r="1220" spans="1:19" s="1" customFormat="1" x14ac:dyDescent="0.25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</row>
    <row r="1221" spans="1:19" s="1" customFormat="1" x14ac:dyDescent="0.25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</row>
    <row r="1222" spans="1:19" s="1" customFormat="1" x14ac:dyDescent="0.25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</row>
    <row r="1223" spans="1:19" s="1" customFormat="1" x14ac:dyDescent="0.25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</row>
    <row r="1224" spans="1:19" s="1" customFormat="1" x14ac:dyDescent="0.25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</row>
    <row r="1225" spans="1:19" s="1" customFormat="1" x14ac:dyDescent="0.25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</row>
    <row r="1226" spans="1:19" s="1" customFormat="1" x14ac:dyDescent="0.25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</row>
    <row r="1227" spans="1:19" s="1" customFormat="1" x14ac:dyDescent="0.25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</row>
    <row r="1228" spans="1:19" s="1" customFormat="1" x14ac:dyDescent="0.25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</row>
    <row r="1229" spans="1:19" s="1" customFormat="1" x14ac:dyDescent="0.25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</row>
    <row r="1230" spans="1:19" s="1" customFormat="1" x14ac:dyDescent="0.25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</row>
    <row r="1231" spans="1:19" s="1" customFormat="1" x14ac:dyDescent="0.25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</row>
    <row r="1232" spans="1:19" s="1" customFormat="1" x14ac:dyDescent="0.25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</row>
    <row r="1233" spans="1:19" s="1" customFormat="1" x14ac:dyDescent="0.25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</row>
    <row r="1234" spans="1:19" s="1" customFormat="1" x14ac:dyDescent="0.25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</row>
    <row r="1235" spans="1:19" s="1" customFormat="1" x14ac:dyDescent="0.25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</row>
    <row r="1236" spans="1:19" s="1" customFormat="1" x14ac:dyDescent="0.25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</row>
    <row r="1237" spans="1:19" s="1" customFormat="1" x14ac:dyDescent="0.25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</row>
    <row r="1238" spans="1:19" s="1" customFormat="1" x14ac:dyDescent="0.25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</row>
    <row r="1239" spans="1:19" s="1" customFormat="1" x14ac:dyDescent="0.25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</row>
    <row r="1240" spans="1:19" s="1" customFormat="1" x14ac:dyDescent="0.25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</row>
    <row r="1241" spans="1:19" s="1" customFormat="1" x14ac:dyDescent="0.25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</row>
    <row r="1242" spans="1:19" s="1" customFormat="1" x14ac:dyDescent="0.25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</row>
    <row r="1243" spans="1:19" s="1" customFormat="1" x14ac:dyDescent="0.25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</row>
    <row r="1244" spans="1:19" s="1" customFormat="1" x14ac:dyDescent="0.25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</row>
    <row r="1245" spans="1:19" s="1" customFormat="1" x14ac:dyDescent="0.25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</row>
    <row r="1246" spans="1:19" s="1" customFormat="1" x14ac:dyDescent="0.25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</row>
    <row r="1247" spans="1:19" s="1" customFormat="1" x14ac:dyDescent="0.25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</row>
    <row r="1248" spans="1:19" s="1" customFormat="1" x14ac:dyDescent="0.25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</row>
    <row r="1249" spans="1:19" s="1" customFormat="1" x14ac:dyDescent="0.25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</row>
    <row r="1250" spans="1:19" s="1" customFormat="1" x14ac:dyDescent="0.25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</row>
    <row r="1251" spans="1:19" s="1" customFormat="1" x14ac:dyDescent="0.25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</row>
    <row r="1252" spans="1:19" s="1" customFormat="1" x14ac:dyDescent="0.25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</row>
    <row r="1253" spans="1:19" s="1" customFormat="1" x14ac:dyDescent="0.25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</row>
    <row r="1254" spans="1:19" s="1" customFormat="1" x14ac:dyDescent="0.25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</row>
    <row r="1255" spans="1:19" s="1" customFormat="1" x14ac:dyDescent="0.25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</row>
    <row r="1256" spans="1:19" s="1" customFormat="1" x14ac:dyDescent="0.25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</row>
    <row r="1257" spans="1:19" s="1" customFormat="1" x14ac:dyDescent="0.25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</row>
    <row r="1258" spans="1:19" s="1" customFormat="1" x14ac:dyDescent="0.25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</row>
    <row r="1259" spans="1:19" s="1" customFormat="1" x14ac:dyDescent="0.25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</row>
    <row r="1260" spans="1:19" s="1" customFormat="1" x14ac:dyDescent="0.25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</row>
    <row r="1261" spans="1:19" s="1" customFormat="1" x14ac:dyDescent="0.25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</row>
    <row r="1262" spans="1:19" s="1" customFormat="1" x14ac:dyDescent="0.25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</row>
    <row r="1263" spans="1:19" s="1" customFormat="1" x14ac:dyDescent="0.25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</row>
    <row r="1264" spans="1:19" s="1" customFormat="1" x14ac:dyDescent="0.25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</row>
    <row r="1265" spans="1:19" s="1" customFormat="1" x14ac:dyDescent="0.25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</row>
    <row r="1266" spans="1:19" s="1" customFormat="1" x14ac:dyDescent="0.25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</row>
    <row r="1267" spans="1:19" s="1" customFormat="1" x14ac:dyDescent="0.25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</row>
    <row r="1268" spans="1:19" s="1" customFormat="1" x14ac:dyDescent="0.25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</row>
    <row r="1269" spans="1:19" s="1" customFormat="1" x14ac:dyDescent="0.25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</row>
    <row r="1270" spans="1:19" s="1" customFormat="1" x14ac:dyDescent="0.25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</row>
    <row r="1271" spans="1:19" s="1" customFormat="1" x14ac:dyDescent="0.25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</row>
    <row r="1272" spans="1:19" s="1" customFormat="1" x14ac:dyDescent="0.25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</row>
    <row r="1273" spans="1:19" s="1" customFormat="1" x14ac:dyDescent="0.25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</row>
    <row r="1274" spans="1:19" s="1" customFormat="1" x14ac:dyDescent="0.25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</row>
    <row r="1275" spans="1:19" s="1" customFormat="1" x14ac:dyDescent="0.25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</row>
    <row r="1276" spans="1:19" s="1" customFormat="1" x14ac:dyDescent="0.25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</row>
    <row r="1277" spans="1:19" s="1" customFormat="1" x14ac:dyDescent="0.25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</row>
    <row r="1278" spans="1:19" s="1" customFormat="1" x14ac:dyDescent="0.25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</row>
    <row r="1279" spans="1:19" s="1" customFormat="1" x14ac:dyDescent="0.25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</row>
    <row r="1280" spans="1:19" s="1" customFormat="1" x14ac:dyDescent="0.25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</row>
    <row r="1281" spans="1:19" s="1" customFormat="1" x14ac:dyDescent="0.25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</row>
    <row r="1282" spans="1:19" s="1" customFormat="1" x14ac:dyDescent="0.25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</row>
    <row r="1283" spans="1:19" s="1" customFormat="1" x14ac:dyDescent="0.25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</row>
    <row r="1284" spans="1:19" s="1" customFormat="1" x14ac:dyDescent="0.25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</row>
    <row r="1285" spans="1:19" s="1" customFormat="1" x14ac:dyDescent="0.25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</row>
    <row r="1286" spans="1:19" s="1" customFormat="1" x14ac:dyDescent="0.25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</row>
    <row r="1287" spans="1:19" s="1" customFormat="1" x14ac:dyDescent="0.25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</row>
    <row r="1288" spans="1:19" s="1" customFormat="1" x14ac:dyDescent="0.25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</row>
    <row r="1289" spans="1:19" s="1" customFormat="1" x14ac:dyDescent="0.25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</row>
    <row r="1290" spans="1:19" s="1" customFormat="1" x14ac:dyDescent="0.25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</row>
    <row r="1291" spans="1:19" s="1" customFormat="1" x14ac:dyDescent="0.25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</row>
    <row r="1292" spans="1:19" s="1" customFormat="1" x14ac:dyDescent="0.25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</row>
    <row r="1293" spans="1:19" s="1" customFormat="1" x14ac:dyDescent="0.25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</row>
    <row r="1294" spans="1:19" s="1" customFormat="1" x14ac:dyDescent="0.25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</row>
    <row r="1295" spans="1:19" s="1" customFormat="1" x14ac:dyDescent="0.25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</row>
    <row r="1296" spans="1:19" s="1" customFormat="1" x14ac:dyDescent="0.25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</row>
    <row r="1297" spans="1:19" s="1" customFormat="1" x14ac:dyDescent="0.25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</row>
    <row r="1298" spans="1:19" s="1" customFormat="1" x14ac:dyDescent="0.25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</row>
    <row r="1299" spans="1:19" s="1" customFormat="1" x14ac:dyDescent="0.25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</row>
    <row r="1300" spans="1:19" s="1" customFormat="1" x14ac:dyDescent="0.25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</row>
    <row r="1301" spans="1:19" s="1" customFormat="1" x14ac:dyDescent="0.25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</row>
    <row r="1302" spans="1:19" s="1" customFormat="1" x14ac:dyDescent="0.25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</row>
    <row r="1303" spans="1:19" s="1" customFormat="1" x14ac:dyDescent="0.25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</row>
    <row r="1304" spans="1:19" s="1" customFormat="1" x14ac:dyDescent="0.25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</row>
    <row r="1305" spans="1:19" s="1" customFormat="1" x14ac:dyDescent="0.25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</row>
    <row r="1306" spans="1:19" s="1" customFormat="1" x14ac:dyDescent="0.25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</row>
    <row r="1307" spans="1:19" s="1" customFormat="1" x14ac:dyDescent="0.25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</row>
    <row r="1308" spans="1:19" s="1" customFormat="1" x14ac:dyDescent="0.25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</row>
    <row r="1309" spans="1:19" s="1" customFormat="1" x14ac:dyDescent="0.25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</row>
    <row r="1310" spans="1:19" s="1" customFormat="1" x14ac:dyDescent="0.25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</row>
    <row r="1311" spans="1:19" s="1" customFormat="1" x14ac:dyDescent="0.25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</row>
    <row r="1312" spans="1:19" s="1" customFormat="1" x14ac:dyDescent="0.25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</row>
    <row r="1313" spans="1:19" s="1" customFormat="1" x14ac:dyDescent="0.25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</row>
    <row r="1314" spans="1:19" s="1" customFormat="1" x14ac:dyDescent="0.25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</row>
    <row r="1315" spans="1:19" s="1" customFormat="1" x14ac:dyDescent="0.25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</row>
    <row r="1316" spans="1:19" s="1" customFormat="1" x14ac:dyDescent="0.25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</row>
    <row r="1317" spans="1:19" s="1" customFormat="1" x14ac:dyDescent="0.25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</row>
    <row r="1318" spans="1:19" s="1" customFormat="1" x14ac:dyDescent="0.25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</row>
    <row r="1319" spans="1:19" s="1" customFormat="1" x14ac:dyDescent="0.25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</row>
    <row r="1320" spans="1:19" s="1" customFormat="1" x14ac:dyDescent="0.25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</row>
    <row r="1321" spans="1:19" s="1" customFormat="1" x14ac:dyDescent="0.25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</row>
    <row r="1322" spans="1:19" s="1" customFormat="1" x14ac:dyDescent="0.25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</row>
    <row r="1323" spans="1:19" s="1" customFormat="1" x14ac:dyDescent="0.25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</row>
    <row r="1324" spans="1:19" s="1" customFormat="1" x14ac:dyDescent="0.25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</row>
    <row r="1325" spans="1:19" s="1" customFormat="1" x14ac:dyDescent="0.25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</row>
    <row r="1326" spans="1:19" s="1" customFormat="1" x14ac:dyDescent="0.25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</row>
    <row r="1327" spans="1:19" s="1" customFormat="1" x14ac:dyDescent="0.25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</row>
    <row r="1328" spans="1:19" s="1" customFormat="1" x14ac:dyDescent="0.25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</row>
    <row r="1329" spans="1:19" s="1" customFormat="1" x14ac:dyDescent="0.25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</row>
    <row r="1330" spans="1:19" s="1" customFormat="1" x14ac:dyDescent="0.25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</row>
    <row r="1331" spans="1:19" s="1" customFormat="1" x14ac:dyDescent="0.25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</row>
    <row r="1332" spans="1:19" s="1" customFormat="1" x14ac:dyDescent="0.25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</row>
    <row r="1333" spans="1:19" s="1" customFormat="1" x14ac:dyDescent="0.25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</row>
    <row r="1334" spans="1:19" s="1" customFormat="1" x14ac:dyDescent="0.25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</row>
    <row r="1335" spans="1:19" s="1" customFormat="1" x14ac:dyDescent="0.25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</row>
    <row r="1336" spans="1:19" s="1" customFormat="1" x14ac:dyDescent="0.25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</row>
    <row r="1337" spans="1:19" s="1" customFormat="1" x14ac:dyDescent="0.25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</row>
    <row r="1338" spans="1:19" s="1" customFormat="1" x14ac:dyDescent="0.25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</row>
    <row r="1339" spans="1:19" s="1" customFormat="1" x14ac:dyDescent="0.25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</row>
    <row r="1340" spans="1:19" s="1" customFormat="1" x14ac:dyDescent="0.25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</row>
    <row r="1341" spans="1:19" s="1" customFormat="1" x14ac:dyDescent="0.25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</row>
    <row r="1342" spans="1:19" s="1" customFormat="1" x14ac:dyDescent="0.25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</row>
    <row r="1343" spans="1:19" s="1" customFormat="1" x14ac:dyDescent="0.25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</row>
    <row r="1344" spans="1:19" s="1" customFormat="1" x14ac:dyDescent="0.25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</row>
    <row r="1345" spans="1:19" s="1" customFormat="1" x14ac:dyDescent="0.25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</row>
    <row r="1346" spans="1:19" s="1" customFormat="1" x14ac:dyDescent="0.25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</row>
    <row r="1347" spans="1:19" s="1" customFormat="1" x14ac:dyDescent="0.25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</row>
    <row r="1348" spans="1:19" s="1" customFormat="1" x14ac:dyDescent="0.25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</row>
    <row r="1349" spans="1:19" s="1" customFormat="1" x14ac:dyDescent="0.25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</row>
    <row r="1350" spans="1:19" s="1" customFormat="1" x14ac:dyDescent="0.25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</row>
    <row r="1351" spans="1:19" s="1" customFormat="1" x14ac:dyDescent="0.25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</row>
    <row r="1352" spans="1:19" s="1" customFormat="1" x14ac:dyDescent="0.25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</row>
    <row r="1353" spans="1:19" s="1" customFormat="1" x14ac:dyDescent="0.25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</row>
    <row r="1354" spans="1:19" s="1" customFormat="1" x14ac:dyDescent="0.25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</row>
    <row r="1355" spans="1:19" s="1" customFormat="1" x14ac:dyDescent="0.25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</row>
    <row r="1356" spans="1:19" s="1" customFormat="1" x14ac:dyDescent="0.25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</row>
    <row r="1357" spans="1:19" s="1" customFormat="1" x14ac:dyDescent="0.25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</row>
    <row r="1358" spans="1:19" s="1" customFormat="1" x14ac:dyDescent="0.25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</row>
    <row r="1359" spans="1:19" s="1" customFormat="1" x14ac:dyDescent="0.25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</row>
    <row r="1360" spans="1:19" s="1" customFormat="1" x14ac:dyDescent="0.25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</row>
    <row r="1361" spans="1:19" s="1" customFormat="1" x14ac:dyDescent="0.25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</row>
    <row r="1362" spans="1:19" s="1" customFormat="1" x14ac:dyDescent="0.25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</row>
    <row r="1363" spans="1:19" s="1" customFormat="1" x14ac:dyDescent="0.25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</row>
    <row r="1364" spans="1:19" s="1" customFormat="1" x14ac:dyDescent="0.25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</row>
    <row r="1365" spans="1:19" s="1" customFormat="1" x14ac:dyDescent="0.25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</row>
    <row r="1366" spans="1:19" s="1" customFormat="1" x14ac:dyDescent="0.25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</row>
    <row r="1367" spans="1:19" s="1" customFormat="1" x14ac:dyDescent="0.25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</row>
    <row r="1368" spans="1:19" s="1" customFormat="1" x14ac:dyDescent="0.25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</row>
    <row r="1369" spans="1:19" s="1" customFormat="1" x14ac:dyDescent="0.25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</row>
    <row r="1370" spans="1:19" s="1" customFormat="1" x14ac:dyDescent="0.25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</row>
    <row r="1371" spans="1:19" s="1" customFormat="1" x14ac:dyDescent="0.25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</row>
    <row r="1372" spans="1:19" s="1" customFormat="1" x14ac:dyDescent="0.25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</row>
    <row r="1373" spans="1:19" s="1" customFormat="1" x14ac:dyDescent="0.25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</row>
    <row r="1374" spans="1:19" s="1" customFormat="1" x14ac:dyDescent="0.25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</row>
    <row r="1375" spans="1:19" s="1" customFormat="1" x14ac:dyDescent="0.25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</row>
    <row r="1376" spans="1:19" s="1" customFormat="1" x14ac:dyDescent="0.25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</row>
    <row r="1377" spans="1:19" s="1" customFormat="1" x14ac:dyDescent="0.25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</row>
    <row r="1378" spans="1:19" s="1" customFormat="1" x14ac:dyDescent="0.25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</row>
    <row r="1379" spans="1:19" s="1" customFormat="1" x14ac:dyDescent="0.25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</row>
    <row r="1380" spans="1:19" s="1" customFormat="1" x14ac:dyDescent="0.25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</row>
    <row r="1381" spans="1:19" s="1" customFormat="1" x14ac:dyDescent="0.25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</row>
    <row r="1382" spans="1:19" s="1" customFormat="1" x14ac:dyDescent="0.25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</row>
    <row r="1383" spans="1:19" s="1" customFormat="1" x14ac:dyDescent="0.25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</row>
    <row r="1384" spans="1:19" s="1" customFormat="1" x14ac:dyDescent="0.25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</row>
    <row r="1385" spans="1:19" s="1" customFormat="1" x14ac:dyDescent="0.25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</row>
    <row r="1386" spans="1:19" s="1" customFormat="1" x14ac:dyDescent="0.25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</row>
    <row r="1387" spans="1:19" s="1" customFormat="1" x14ac:dyDescent="0.25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</row>
    <row r="1388" spans="1:19" s="1" customFormat="1" x14ac:dyDescent="0.25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</row>
    <row r="1389" spans="1:19" s="1" customFormat="1" x14ac:dyDescent="0.25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</row>
    <row r="1390" spans="1:19" s="1" customFormat="1" x14ac:dyDescent="0.25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</row>
    <row r="1391" spans="1:19" s="1" customFormat="1" x14ac:dyDescent="0.25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</row>
    <row r="1392" spans="1:19" s="1" customFormat="1" x14ac:dyDescent="0.25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</row>
    <row r="1393" spans="1:19" s="1" customFormat="1" x14ac:dyDescent="0.25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</row>
    <row r="1394" spans="1:19" s="1" customFormat="1" x14ac:dyDescent="0.25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</row>
    <row r="1395" spans="1:19" s="1" customFormat="1" x14ac:dyDescent="0.25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</row>
    <row r="1396" spans="1:19" s="1" customFormat="1" x14ac:dyDescent="0.25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</row>
    <row r="1397" spans="1:19" s="1" customFormat="1" x14ac:dyDescent="0.25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</row>
    <row r="1398" spans="1:19" s="1" customFormat="1" x14ac:dyDescent="0.25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</row>
    <row r="1399" spans="1:19" s="1" customFormat="1" x14ac:dyDescent="0.25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</row>
    <row r="1400" spans="1:19" s="1" customFormat="1" x14ac:dyDescent="0.25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</row>
    <row r="1401" spans="1:19" s="1" customFormat="1" x14ac:dyDescent="0.25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</row>
    <row r="1402" spans="1:19" s="1" customFormat="1" x14ac:dyDescent="0.25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</row>
    <row r="1403" spans="1:19" s="1" customFormat="1" x14ac:dyDescent="0.25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</row>
    <row r="1404" spans="1:19" s="1" customFormat="1" x14ac:dyDescent="0.25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</row>
    <row r="1405" spans="1:19" s="1" customFormat="1" x14ac:dyDescent="0.25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</row>
    <row r="1406" spans="1:19" s="1" customFormat="1" x14ac:dyDescent="0.25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</row>
    <row r="1407" spans="1:19" s="1" customFormat="1" x14ac:dyDescent="0.25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</row>
    <row r="1408" spans="1:19" s="1" customFormat="1" x14ac:dyDescent="0.25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</row>
    <row r="1409" spans="1:19" s="1" customFormat="1" x14ac:dyDescent="0.25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</row>
    <row r="1410" spans="1:19" s="1" customFormat="1" x14ac:dyDescent="0.25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</row>
    <row r="1411" spans="1:19" s="1" customFormat="1" x14ac:dyDescent="0.25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</row>
    <row r="1412" spans="1:19" s="1" customFormat="1" x14ac:dyDescent="0.25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</row>
    <row r="1413" spans="1:19" s="1" customFormat="1" x14ac:dyDescent="0.25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</row>
    <row r="1414" spans="1:19" s="1" customFormat="1" x14ac:dyDescent="0.25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</row>
    <row r="1415" spans="1:19" s="1" customFormat="1" x14ac:dyDescent="0.25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</row>
    <row r="1416" spans="1:19" s="1" customFormat="1" x14ac:dyDescent="0.25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</row>
    <row r="1417" spans="1:19" s="1" customFormat="1" x14ac:dyDescent="0.25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</row>
    <row r="1418" spans="1:19" s="1" customFormat="1" x14ac:dyDescent="0.25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</row>
    <row r="1419" spans="1:19" s="1" customFormat="1" x14ac:dyDescent="0.25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</row>
    <row r="1420" spans="1:19" s="1" customFormat="1" x14ac:dyDescent="0.25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</row>
    <row r="1421" spans="1:19" s="1" customFormat="1" x14ac:dyDescent="0.25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</row>
    <row r="1422" spans="1:19" s="1" customFormat="1" x14ac:dyDescent="0.25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</row>
    <row r="1423" spans="1:19" s="1" customFormat="1" x14ac:dyDescent="0.25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</row>
    <row r="1424" spans="1:19" s="1" customFormat="1" x14ac:dyDescent="0.25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</row>
    <row r="1425" spans="1:19" s="1" customFormat="1" x14ac:dyDescent="0.25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</row>
    <row r="1426" spans="1:19" s="1" customFormat="1" x14ac:dyDescent="0.25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</row>
    <row r="1427" spans="1:19" s="1" customFormat="1" x14ac:dyDescent="0.25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</row>
    <row r="1428" spans="1:19" s="1" customFormat="1" x14ac:dyDescent="0.25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</row>
    <row r="1429" spans="1:19" s="1" customFormat="1" x14ac:dyDescent="0.25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</row>
    <row r="1430" spans="1:19" s="1" customFormat="1" x14ac:dyDescent="0.25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</row>
    <row r="1431" spans="1:19" s="1" customFormat="1" x14ac:dyDescent="0.25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</row>
    <row r="1432" spans="1:19" s="1" customFormat="1" x14ac:dyDescent="0.25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</row>
    <row r="1433" spans="1:19" s="1" customFormat="1" x14ac:dyDescent="0.25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</row>
    <row r="1434" spans="1:19" s="1" customFormat="1" x14ac:dyDescent="0.25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</row>
    <row r="1435" spans="1:19" s="1" customFormat="1" x14ac:dyDescent="0.25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</row>
    <row r="1436" spans="1:19" s="1" customFormat="1" x14ac:dyDescent="0.25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</row>
    <row r="1437" spans="1:19" s="1" customFormat="1" x14ac:dyDescent="0.25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</row>
    <row r="1438" spans="1:19" s="1" customFormat="1" x14ac:dyDescent="0.25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</row>
    <row r="1439" spans="1:19" s="1" customFormat="1" x14ac:dyDescent="0.25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</row>
    <row r="1440" spans="1:19" s="1" customFormat="1" x14ac:dyDescent="0.25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</row>
    <row r="1441" spans="1:19" s="1" customFormat="1" x14ac:dyDescent="0.25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</row>
    <row r="1442" spans="1:19" s="1" customFormat="1" x14ac:dyDescent="0.25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</row>
    <row r="1443" spans="1:19" s="1" customFormat="1" x14ac:dyDescent="0.25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</row>
    <row r="1444" spans="1:19" s="1" customFormat="1" x14ac:dyDescent="0.25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</row>
    <row r="1445" spans="1:19" s="1" customFormat="1" x14ac:dyDescent="0.25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</row>
    <row r="1446" spans="1:19" s="1" customFormat="1" x14ac:dyDescent="0.25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</row>
    <row r="1447" spans="1:19" s="1" customFormat="1" x14ac:dyDescent="0.25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</row>
    <row r="1448" spans="1:19" s="1" customFormat="1" x14ac:dyDescent="0.25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</row>
    <row r="1449" spans="1:19" s="1" customFormat="1" x14ac:dyDescent="0.25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</row>
    <row r="1450" spans="1:19" s="1" customFormat="1" x14ac:dyDescent="0.25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</row>
    <row r="1451" spans="1:19" s="1" customFormat="1" x14ac:dyDescent="0.25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</row>
    <row r="1452" spans="1:19" s="1" customFormat="1" x14ac:dyDescent="0.25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</row>
    <row r="1453" spans="1:19" s="1" customFormat="1" x14ac:dyDescent="0.25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</row>
    <row r="1454" spans="1:19" s="1" customFormat="1" x14ac:dyDescent="0.25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</row>
    <row r="1455" spans="1:19" s="1" customFormat="1" x14ac:dyDescent="0.25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</row>
    <row r="1456" spans="1:19" s="1" customFormat="1" x14ac:dyDescent="0.25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</row>
    <row r="1457" spans="1:19" s="1" customFormat="1" x14ac:dyDescent="0.25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</row>
    <row r="1458" spans="1:19" s="1" customFormat="1" x14ac:dyDescent="0.25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</row>
    <row r="1459" spans="1:19" s="1" customFormat="1" x14ac:dyDescent="0.25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</row>
    <row r="1460" spans="1:19" s="1" customFormat="1" x14ac:dyDescent="0.25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</row>
    <row r="1461" spans="1:19" s="1" customFormat="1" x14ac:dyDescent="0.25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</row>
    <row r="1462" spans="1:19" s="1" customFormat="1" x14ac:dyDescent="0.25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</row>
    <row r="1463" spans="1:19" s="1" customFormat="1" x14ac:dyDescent="0.25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</row>
    <row r="1464" spans="1:19" s="1" customFormat="1" x14ac:dyDescent="0.25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</row>
    <row r="1465" spans="1:19" s="1" customFormat="1" x14ac:dyDescent="0.25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</row>
    <row r="1466" spans="1:19" s="1" customFormat="1" x14ac:dyDescent="0.25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</row>
    <row r="1467" spans="1:19" s="1" customFormat="1" x14ac:dyDescent="0.25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</row>
    <row r="1468" spans="1:19" s="1" customFormat="1" x14ac:dyDescent="0.25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</row>
    <row r="1469" spans="1:19" s="1" customFormat="1" x14ac:dyDescent="0.25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</row>
    <row r="1470" spans="1:19" s="1" customFormat="1" x14ac:dyDescent="0.25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</row>
    <row r="1471" spans="1:19" s="1" customFormat="1" x14ac:dyDescent="0.25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</row>
    <row r="1472" spans="1:19" s="1" customFormat="1" x14ac:dyDescent="0.25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</row>
    <row r="1473" spans="1:19" s="1" customFormat="1" x14ac:dyDescent="0.25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</row>
    <row r="1474" spans="1:19" s="1" customFormat="1" x14ac:dyDescent="0.25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</row>
    <row r="1475" spans="1:19" s="1" customFormat="1" x14ac:dyDescent="0.25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</row>
    <row r="1476" spans="1:19" s="1" customFormat="1" x14ac:dyDescent="0.25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</row>
    <row r="1477" spans="1:19" s="1" customFormat="1" x14ac:dyDescent="0.25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</row>
    <row r="1478" spans="1:19" s="1" customFormat="1" x14ac:dyDescent="0.25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</row>
    <row r="1479" spans="1:19" s="1" customFormat="1" x14ac:dyDescent="0.25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</row>
    <row r="1480" spans="1:19" s="1" customFormat="1" x14ac:dyDescent="0.25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</row>
    <row r="1481" spans="1:19" s="1" customFormat="1" x14ac:dyDescent="0.25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</row>
    <row r="1482" spans="1:19" s="1" customFormat="1" x14ac:dyDescent="0.25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</row>
    <row r="1483" spans="1:19" s="1" customFormat="1" x14ac:dyDescent="0.25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</row>
    <row r="1484" spans="1:19" s="1" customFormat="1" x14ac:dyDescent="0.25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</row>
    <row r="1485" spans="1:19" s="1" customFormat="1" x14ac:dyDescent="0.25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</row>
    <row r="1486" spans="1:19" s="1" customFormat="1" x14ac:dyDescent="0.25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</row>
    <row r="1487" spans="1:19" s="1" customFormat="1" x14ac:dyDescent="0.25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</row>
    <row r="1488" spans="1:19" s="1" customFormat="1" x14ac:dyDescent="0.25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</row>
    <row r="1489" spans="1:19" s="1" customFormat="1" x14ac:dyDescent="0.25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</row>
    <row r="1490" spans="1:19" s="1" customFormat="1" x14ac:dyDescent="0.25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</row>
    <row r="1491" spans="1:19" s="1" customFormat="1" x14ac:dyDescent="0.25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</row>
    <row r="1492" spans="1:19" s="1" customFormat="1" x14ac:dyDescent="0.25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</row>
    <row r="1493" spans="1:19" s="1" customFormat="1" x14ac:dyDescent="0.25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</row>
    <row r="1494" spans="1:19" s="1" customFormat="1" x14ac:dyDescent="0.25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</row>
    <row r="1495" spans="1:19" s="1" customFormat="1" x14ac:dyDescent="0.25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</row>
    <row r="1496" spans="1:19" s="1" customFormat="1" x14ac:dyDescent="0.25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</row>
    <row r="1497" spans="1:19" s="1" customFormat="1" x14ac:dyDescent="0.25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</row>
    <row r="1498" spans="1:19" s="1" customFormat="1" x14ac:dyDescent="0.25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</row>
    <row r="1499" spans="1:19" s="1" customFormat="1" x14ac:dyDescent="0.25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</row>
    <row r="1500" spans="1:19" s="1" customFormat="1" x14ac:dyDescent="0.25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</row>
    <row r="1501" spans="1:19" s="1" customFormat="1" x14ac:dyDescent="0.25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</row>
    <row r="1502" spans="1:19" s="1" customFormat="1" x14ac:dyDescent="0.25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</row>
    <row r="1503" spans="1:19" s="1" customFormat="1" x14ac:dyDescent="0.25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</row>
    <row r="1504" spans="1:19" s="1" customFormat="1" x14ac:dyDescent="0.25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</row>
    <row r="1505" spans="1:19" s="1" customFormat="1" x14ac:dyDescent="0.25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</row>
    <row r="1506" spans="1:19" s="1" customFormat="1" x14ac:dyDescent="0.25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</row>
    <row r="1507" spans="1:19" s="1" customFormat="1" x14ac:dyDescent="0.25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</row>
    <row r="1508" spans="1:19" s="1" customFormat="1" x14ac:dyDescent="0.25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</row>
    <row r="1509" spans="1:19" s="1" customFormat="1" x14ac:dyDescent="0.25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</row>
    <row r="1510" spans="1:19" s="1" customFormat="1" x14ac:dyDescent="0.25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</row>
    <row r="1511" spans="1:19" s="1" customFormat="1" x14ac:dyDescent="0.25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</row>
    <row r="1512" spans="1:19" s="1" customFormat="1" x14ac:dyDescent="0.25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</row>
    <row r="1513" spans="1:19" s="1" customFormat="1" x14ac:dyDescent="0.25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</row>
    <row r="1514" spans="1:19" s="1" customFormat="1" x14ac:dyDescent="0.25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</row>
    <row r="1515" spans="1:19" s="1" customFormat="1" x14ac:dyDescent="0.25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</row>
    <row r="1516" spans="1:19" s="1" customFormat="1" x14ac:dyDescent="0.25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</row>
    <row r="1517" spans="1:19" s="1" customFormat="1" x14ac:dyDescent="0.25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</row>
    <row r="1518" spans="1:19" s="1" customFormat="1" x14ac:dyDescent="0.25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</row>
    <row r="1519" spans="1:19" s="1" customFormat="1" x14ac:dyDescent="0.25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</row>
    <row r="1520" spans="1:19" s="1" customFormat="1" x14ac:dyDescent="0.25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</row>
    <row r="1521" spans="1:19" s="1" customFormat="1" x14ac:dyDescent="0.25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</row>
    <row r="1522" spans="1:19" s="1" customFormat="1" x14ac:dyDescent="0.25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</row>
    <row r="1523" spans="1:19" s="1" customFormat="1" x14ac:dyDescent="0.25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</row>
    <row r="1524" spans="1:19" s="1" customFormat="1" x14ac:dyDescent="0.25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</row>
    <row r="1525" spans="1:19" s="1" customFormat="1" x14ac:dyDescent="0.25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</row>
    <row r="1526" spans="1:19" s="1" customFormat="1" x14ac:dyDescent="0.25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</row>
    <row r="1527" spans="1:19" s="1" customFormat="1" x14ac:dyDescent="0.25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</row>
    <row r="1528" spans="1:19" s="1" customFormat="1" x14ac:dyDescent="0.25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</row>
    <row r="1529" spans="1:19" s="1" customFormat="1" x14ac:dyDescent="0.25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</row>
    <row r="1530" spans="1:19" s="1" customFormat="1" x14ac:dyDescent="0.25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</row>
    <row r="1531" spans="1:19" s="1" customFormat="1" x14ac:dyDescent="0.25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</row>
    <row r="1532" spans="1:19" s="1" customFormat="1" x14ac:dyDescent="0.25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</row>
    <row r="1533" spans="1:19" s="1" customFormat="1" x14ac:dyDescent="0.25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</row>
    <row r="1534" spans="1:19" s="1" customFormat="1" x14ac:dyDescent="0.25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</row>
    <row r="1535" spans="1:19" s="1" customFormat="1" x14ac:dyDescent="0.25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</row>
    <row r="1536" spans="1:19" s="1" customFormat="1" x14ac:dyDescent="0.25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</row>
    <row r="1537" spans="1:19" s="1" customFormat="1" x14ac:dyDescent="0.25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</row>
    <row r="1538" spans="1:19" s="1" customFormat="1" x14ac:dyDescent="0.25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</row>
    <row r="1539" spans="1:19" s="1" customFormat="1" x14ac:dyDescent="0.25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</row>
    <row r="1540" spans="1:19" s="1" customFormat="1" x14ac:dyDescent="0.25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</row>
    <row r="1541" spans="1:19" s="1" customFormat="1" x14ac:dyDescent="0.25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</row>
    <row r="1542" spans="1:19" s="1" customFormat="1" x14ac:dyDescent="0.25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</row>
    <row r="1543" spans="1:19" s="1" customFormat="1" x14ac:dyDescent="0.25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</row>
    <row r="1544" spans="1:19" s="1" customFormat="1" x14ac:dyDescent="0.25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</row>
    <row r="1545" spans="1:19" s="1" customFormat="1" x14ac:dyDescent="0.25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</row>
    <row r="1546" spans="1:19" s="1" customFormat="1" x14ac:dyDescent="0.25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</row>
    <row r="1547" spans="1:19" s="1" customFormat="1" x14ac:dyDescent="0.25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</row>
    <row r="1548" spans="1:19" s="1" customFormat="1" x14ac:dyDescent="0.25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</row>
    <row r="1549" spans="1:19" s="1" customFormat="1" x14ac:dyDescent="0.25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</row>
    <row r="1550" spans="1:19" s="1" customFormat="1" x14ac:dyDescent="0.25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</row>
    <row r="1551" spans="1:19" s="1" customFormat="1" x14ac:dyDescent="0.25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</row>
    <row r="1552" spans="1:19" s="1" customFormat="1" x14ac:dyDescent="0.25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</row>
    <row r="1553" spans="1:19" s="1" customFormat="1" x14ac:dyDescent="0.25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</row>
    <row r="1554" spans="1:19" s="1" customFormat="1" x14ac:dyDescent="0.25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</row>
    <row r="1555" spans="1:19" s="1" customFormat="1" x14ac:dyDescent="0.25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</row>
    <row r="1556" spans="1:19" s="1" customFormat="1" x14ac:dyDescent="0.25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</row>
    <row r="1557" spans="1:19" s="1" customFormat="1" x14ac:dyDescent="0.25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</row>
    <row r="1558" spans="1:19" s="1" customFormat="1" x14ac:dyDescent="0.25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</row>
    <row r="1559" spans="1:19" s="1" customFormat="1" x14ac:dyDescent="0.25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</row>
    <row r="1560" spans="1:19" s="1" customFormat="1" x14ac:dyDescent="0.25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</row>
    <row r="1561" spans="1:19" s="1" customFormat="1" x14ac:dyDescent="0.25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</row>
    <row r="1562" spans="1:19" s="1" customFormat="1" x14ac:dyDescent="0.25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</row>
    <row r="1563" spans="1:19" s="1" customFormat="1" x14ac:dyDescent="0.25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</row>
    <row r="1564" spans="1:19" s="1" customFormat="1" x14ac:dyDescent="0.25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</row>
    <row r="1565" spans="1:19" s="1" customFormat="1" x14ac:dyDescent="0.25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</row>
    <row r="1566" spans="1:19" s="1" customFormat="1" x14ac:dyDescent="0.25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</row>
    <row r="1567" spans="1:19" s="1" customFormat="1" x14ac:dyDescent="0.25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</row>
    <row r="1568" spans="1:19" s="1" customFormat="1" x14ac:dyDescent="0.25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</row>
    <row r="1569" spans="1:19" s="1" customFormat="1" x14ac:dyDescent="0.25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</row>
    <row r="1570" spans="1:19" s="1" customFormat="1" x14ac:dyDescent="0.25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</row>
    <row r="1571" spans="1:19" s="1" customFormat="1" x14ac:dyDescent="0.25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</row>
    <row r="1572" spans="1:19" s="1" customFormat="1" x14ac:dyDescent="0.25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</row>
    <row r="1573" spans="1:19" s="1" customFormat="1" x14ac:dyDescent="0.25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</row>
    <row r="1574" spans="1:19" s="1" customFormat="1" x14ac:dyDescent="0.25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</row>
    <row r="1575" spans="1:19" s="1" customFormat="1" x14ac:dyDescent="0.25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</row>
    <row r="1576" spans="1:19" s="1" customFormat="1" x14ac:dyDescent="0.25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</row>
    <row r="1577" spans="1:19" s="1" customFormat="1" x14ac:dyDescent="0.25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</row>
    <row r="1578" spans="1:19" s="1" customFormat="1" x14ac:dyDescent="0.25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</row>
    <row r="1579" spans="1:19" s="1" customFormat="1" x14ac:dyDescent="0.25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</row>
    <row r="1580" spans="1:19" s="1" customFormat="1" x14ac:dyDescent="0.25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</row>
    <row r="1581" spans="1:19" s="1" customFormat="1" x14ac:dyDescent="0.25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</row>
    <row r="1582" spans="1:19" s="1" customFormat="1" x14ac:dyDescent="0.25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</row>
    <row r="1583" spans="1:19" s="1" customFormat="1" x14ac:dyDescent="0.25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</row>
    <row r="1584" spans="1:19" s="1" customFormat="1" x14ac:dyDescent="0.25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</row>
    <row r="1585" spans="1:19" s="1" customFormat="1" x14ac:dyDescent="0.25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</row>
    <row r="1586" spans="1:19" s="1" customFormat="1" x14ac:dyDescent="0.25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</row>
    <row r="1587" spans="1:19" s="1" customFormat="1" x14ac:dyDescent="0.25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</row>
    <row r="1588" spans="1:19" s="1" customFormat="1" x14ac:dyDescent="0.25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</row>
    <row r="1589" spans="1:19" s="1" customFormat="1" x14ac:dyDescent="0.25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</row>
    <row r="1590" spans="1:19" s="1" customFormat="1" x14ac:dyDescent="0.25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</row>
    <row r="1591" spans="1:19" s="1" customFormat="1" x14ac:dyDescent="0.25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</row>
    <row r="1592" spans="1:19" s="1" customFormat="1" x14ac:dyDescent="0.25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</row>
    <row r="1593" spans="1:19" s="1" customFormat="1" x14ac:dyDescent="0.25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</row>
    <row r="1594" spans="1:19" s="1" customFormat="1" x14ac:dyDescent="0.25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</row>
    <row r="1595" spans="1:19" s="1" customFormat="1" x14ac:dyDescent="0.25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</row>
    <row r="1596" spans="1:19" s="1" customFormat="1" x14ac:dyDescent="0.25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</row>
    <row r="1597" spans="1:19" s="1" customFormat="1" x14ac:dyDescent="0.25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</row>
    <row r="1598" spans="1:19" s="1" customFormat="1" x14ac:dyDescent="0.25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</row>
    <row r="1599" spans="1:19" s="1" customFormat="1" x14ac:dyDescent="0.25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</row>
    <row r="1600" spans="1:19" s="1" customFormat="1" x14ac:dyDescent="0.25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</row>
    <row r="1601" spans="1:19" s="1" customFormat="1" x14ac:dyDescent="0.25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</row>
    <row r="1602" spans="1:19" s="1" customFormat="1" x14ac:dyDescent="0.25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</row>
    <row r="1603" spans="1:19" s="1" customFormat="1" x14ac:dyDescent="0.25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</row>
    <row r="1604" spans="1:19" s="1" customFormat="1" x14ac:dyDescent="0.25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</row>
    <row r="1605" spans="1:19" s="1" customFormat="1" x14ac:dyDescent="0.25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</row>
    <row r="1606" spans="1:19" s="1" customFormat="1" x14ac:dyDescent="0.25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</row>
    <row r="1607" spans="1:19" s="1" customFormat="1" x14ac:dyDescent="0.25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</row>
    <row r="1608" spans="1:19" s="1" customFormat="1" x14ac:dyDescent="0.25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</row>
    <row r="1609" spans="1:19" s="1" customFormat="1" x14ac:dyDescent="0.25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</row>
    <row r="1610" spans="1:19" s="1" customFormat="1" x14ac:dyDescent="0.25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</row>
    <row r="1611" spans="1:19" s="1" customFormat="1" x14ac:dyDescent="0.25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</row>
    <row r="1612" spans="1:19" s="1" customFormat="1" x14ac:dyDescent="0.25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</row>
    <row r="1613" spans="1:19" s="1" customFormat="1" x14ac:dyDescent="0.25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</row>
    <row r="1614" spans="1:19" s="1" customFormat="1" x14ac:dyDescent="0.25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</row>
    <row r="1615" spans="1:19" s="1" customFormat="1" x14ac:dyDescent="0.25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</row>
    <row r="1616" spans="1:19" s="1" customFormat="1" x14ac:dyDescent="0.25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</row>
    <row r="1617" spans="1:19" s="1" customFormat="1" x14ac:dyDescent="0.25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</row>
    <row r="1618" spans="1:19" s="1" customFormat="1" x14ac:dyDescent="0.25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</row>
    <row r="1619" spans="1:19" s="1" customFormat="1" x14ac:dyDescent="0.25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</row>
    <row r="1620" spans="1:19" s="1" customFormat="1" x14ac:dyDescent="0.25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</row>
    <row r="1621" spans="1:19" s="1" customFormat="1" x14ac:dyDescent="0.25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</row>
    <row r="1622" spans="1:19" s="1" customFormat="1" x14ac:dyDescent="0.25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</row>
    <row r="1623" spans="1:19" s="1" customFormat="1" x14ac:dyDescent="0.25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</row>
    <row r="1624" spans="1:19" s="1" customFormat="1" x14ac:dyDescent="0.25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</row>
    <row r="1625" spans="1:19" s="1" customFormat="1" x14ac:dyDescent="0.25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</row>
    <row r="1626" spans="1:19" s="1" customFormat="1" x14ac:dyDescent="0.25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</row>
    <row r="1627" spans="1:19" s="1" customFormat="1" x14ac:dyDescent="0.25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</row>
    <row r="1628" spans="1:19" s="1" customFormat="1" x14ac:dyDescent="0.25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</row>
    <row r="1629" spans="1:19" s="1" customFormat="1" x14ac:dyDescent="0.25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</row>
    <row r="1630" spans="1:19" s="1" customFormat="1" x14ac:dyDescent="0.25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</row>
    <row r="1631" spans="1:19" s="1" customFormat="1" x14ac:dyDescent="0.25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</row>
    <row r="1632" spans="1:19" s="1" customFormat="1" x14ac:dyDescent="0.25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</row>
    <row r="1633" spans="1:19" s="1" customFormat="1" x14ac:dyDescent="0.25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</row>
    <row r="1634" spans="1:19" s="1" customFormat="1" x14ac:dyDescent="0.25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</row>
    <row r="1635" spans="1:19" s="1" customFormat="1" x14ac:dyDescent="0.25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</row>
    <row r="1636" spans="1:19" s="1" customFormat="1" x14ac:dyDescent="0.25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</row>
    <row r="1637" spans="1:19" s="1" customFormat="1" x14ac:dyDescent="0.25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</row>
    <row r="1638" spans="1:19" s="1" customFormat="1" x14ac:dyDescent="0.25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</row>
    <row r="1639" spans="1:19" s="1" customFormat="1" x14ac:dyDescent="0.25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</row>
    <row r="1640" spans="1:19" s="1" customFormat="1" x14ac:dyDescent="0.25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</row>
    <row r="1641" spans="1:19" s="1" customFormat="1" x14ac:dyDescent="0.25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</row>
    <row r="1642" spans="1:19" s="1" customFormat="1" x14ac:dyDescent="0.25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</row>
    <row r="1643" spans="1:19" s="1" customFormat="1" x14ac:dyDescent="0.25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</row>
    <row r="1644" spans="1:19" s="1" customFormat="1" x14ac:dyDescent="0.25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</row>
    <row r="1645" spans="1:19" s="1" customFormat="1" x14ac:dyDescent="0.25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</row>
    <row r="1646" spans="1:19" s="1" customFormat="1" x14ac:dyDescent="0.25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</row>
    <row r="1647" spans="1:19" s="1" customFormat="1" x14ac:dyDescent="0.25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</row>
    <row r="1648" spans="1:19" s="1" customFormat="1" x14ac:dyDescent="0.25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</row>
    <row r="1649" spans="1:19" s="1" customFormat="1" x14ac:dyDescent="0.25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</row>
    <row r="1650" spans="1:19" s="1" customFormat="1" x14ac:dyDescent="0.25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</row>
    <row r="1651" spans="1:19" s="1" customFormat="1" x14ac:dyDescent="0.25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</row>
    <row r="1652" spans="1:19" s="1" customFormat="1" x14ac:dyDescent="0.25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</row>
    <row r="1653" spans="1:19" s="1" customFormat="1" x14ac:dyDescent="0.25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</row>
    <row r="1654" spans="1:19" s="1" customFormat="1" x14ac:dyDescent="0.25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</row>
    <row r="1655" spans="1:19" s="1" customFormat="1" x14ac:dyDescent="0.25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</row>
    <row r="1656" spans="1:19" s="1" customFormat="1" x14ac:dyDescent="0.25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</row>
    <row r="1657" spans="1:19" s="1" customFormat="1" x14ac:dyDescent="0.25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</row>
    <row r="1658" spans="1:19" s="1" customFormat="1" x14ac:dyDescent="0.25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</row>
    <row r="1659" spans="1:19" s="1" customFormat="1" x14ac:dyDescent="0.25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</row>
    <row r="1660" spans="1:19" s="1" customFormat="1" x14ac:dyDescent="0.25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</row>
    <row r="1661" spans="1:19" s="1" customFormat="1" x14ac:dyDescent="0.25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</row>
    <row r="1662" spans="1:19" s="1" customFormat="1" x14ac:dyDescent="0.25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</row>
    <row r="1663" spans="1:19" s="1" customFormat="1" x14ac:dyDescent="0.25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</row>
    <row r="1664" spans="1:19" s="1" customFormat="1" x14ac:dyDescent="0.25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</row>
    <row r="1665" spans="1:19" s="1" customFormat="1" x14ac:dyDescent="0.25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</row>
    <row r="1666" spans="1:19" s="1" customFormat="1" x14ac:dyDescent="0.25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</row>
    <row r="1667" spans="1:19" s="1" customFormat="1" x14ac:dyDescent="0.25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</row>
    <row r="1668" spans="1:19" s="1" customFormat="1" x14ac:dyDescent="0.25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</row>
    <row r="1669" spans="1:19" s="1" customFormat="1" x14ac:dyDescent="0.25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</row>
    <row r="1670" spans="1:19" s="1" customFormat="1" x14ac:dyDescent="0.25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</row>
    <row r="1671" spans="1:19" s="1" customFormat="1" x14ac:dyDescent="0.25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</row>
    <row r="1672" spans="1:19" s="1" customFormat="1" x14ac:dyDescent="0.25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</row>
    <row r="1673" spans="1:19" s="1" customFormat="1" x14ac:dyDescent="0.25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</row>
    <row r="1674" spans="1:19" s="1" customFormat="1" x14ac:dyDescent="0.25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</row>
    <row r="1675" spans="1:19" s="1" customFormat="1" x14ac:dyDescent="0.25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</row>
    <row r="1676" spans="1:19" s="1" customFormat="1" x14ac:dyDescent="0.25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</row>
    <row r="1677" spans="1:19" s="1" customFormat="1" x14ac:dyDescent="0.25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</row>
    <row r="1678" spans="1:19" s="1" customFormat="1" x14ac:dyDescent="0.25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</row>
    <row r="1679" spans="1:19" s="1" customFormat="1" x14ac:dyDescent="0.25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</row>
    <row r="1680" spans="1:19" s="1" customFormat="1" x14ac:dyDescent="0.25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</row>
    <row r="1681" spans="1:19" s="1" customFormat="1" x14ac:dyDescent="0.25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</row>
    <row r="1682" spans="1:19" s="1" customFormat="1" x14ac:dyDescent="0.25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</row>
    <row r="1683" spans="1:19" s="1" customFormat="1" x14ac:dyDescent="0.25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</row>
    <row r="1684" spans="1:19" s="1" customFormat="1" x14ac:dyDescent="0.25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</row>
    <row r="1685" spans="1:19" s="1" customFormat="1" x14ac:dyDescent="0.25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</row>
    <row r="1686" spans="1:19" s="1" customFormat="1" x14ac:dyDescent="0.25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</row>
    <row r="1687" spans="1:19" s="1" customFormat="1" x14ac:dyDescent="0.25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</row>
    <row r="1688" spans="1:19" s="1" customFormat="1" x14ac:dyDescent="0.25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</row>
    <row r="1689" spans="1:19" s="1" customFormat="1" x14ac:dyDescent="0.25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</row>
    <row r="1690" spans="1:19" s="1" customFormat="1" x14ac:dyDescent="0.25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</row>
    <row r="1691" spans="1:19" s="1" customFormat="1" x14ac:dyDescent="0.25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</row>
    <row r="1692" spans="1:19" s="1" customFormat="1" x14ac:dyDescent="0.25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</row>
    <row r="1693" spans="1:19" s="1" customFormat="1" x14ac:dyDescent="0.25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</row>
    <row r="1694" spans="1:19" s="1" customFormat="1" x14ac:dyDescent="0.25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</row>
    <row r="1695" spans="1:19" s="1" customFormat="1" x14ac:dyDescent="0.25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</row>
    <row r="1696" spans="1:19" s="1" customFormat="1" x14ac:dyDescent="0.25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</row>
    <row r="1697" spans="1:19" s="1" customFormat="1" x14ac:dyDescent="0.25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</row>
    <row r="1698" spans="1:19" s="1" customFormat="1" x14ac:dyDescent="0.25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</row>
    <row r="1699" spans="1:19" s="1" customFormat="1" x14ac:dyDescent="0.25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</row>
    <row r="1700" spans="1:19" s="1" customFormat="1" x14ac:dyDescent="0.25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</row>
    <row r="1701" spans="1:19" s="1" customFormat="1" x14ac:dyDescent="0.25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</row>
    <row r="1702" spans="1:19" s="1" customFormat="1" x14ac:dyDescent="0.25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</row>
    <row r="1703" spans="1:19" s="1" customFormat="1" x14ac:dyDescent="0.25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</row>
    <row r="1704" spans="1:19" s="1" customFormat="1" x14ac:dyDescent="0.25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</row>
    <row r="1705" spans="1:19" s="1" customFormat="1" x14ac:dyDescent="0.25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</row>
    <row r="1706" spans="1:19" s="1" customFormat="1" x14ac:dyDescent="0.25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</row>
    <row r="1707" spans="1:19" s="1" customFormat="1" x14ac:dyDescent="0.25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</row>
    <row r="1708" spans="1:19" s="1" customFormat="1" x14ac:dyDescent="0.25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</row>
    <row r="1709" spans="1:19" s="1" customFormat="1" x14ac:dyDescent="0.25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</row>
    <row r="1710" spans="1:19" s="1" customFormat="1" x14ac:dyDescent="0.25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</row>
    <row r="1711" spans="1:19" s="1" customFormat="1" x14ac:dyDescent="0.25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</row>
    <row r="1712" spans="1:19" s="1" customFormat="1" x14ac:dyDescent="0.25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</row>
    <row r="1713" spans="1:19" s="1" customFormat="1" x14ac:dyDescent="0.25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</row>
    <row r="1714" spans="1:19" s="1" customFormat="1" x14ac:dyDescent="0.25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</row>
    <row r="1715" spans="1:19" s="1" customFormat="1" x14ac:dyDescent="0.25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</row>
    <row r="1716" spans="1:19" s="1" customFormat="1" x14ac:dyDescent="0.25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</row>
    <row r="1717" spans="1:19" s="1" customFormat="1" x14ac:dyDescent="0.25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</row>
    <row r="1718" spans="1:19" s="1" customFormat="1" x14ac:dyDescent="0.25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</row>
    <row r="1719" spans="1:19" s="1" customFormat="1" x14ac:dyDescent="0.25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</row>
    <row r="1720" spans="1:19" s="1" customFormat="1" x14ac:dyDescent="0.25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</row>
    <row r="1721" spans="1:19" s="1" customFormat="1" x14ac:dyDescent="0.25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</row>
    <row r="1722" spans="1:19" s="1" customFormat="1" x14ac:dyDescent="0.25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</row>
    <row r="1723" spans="1:19" s="1" customFormat="1" x14ac:dyDescent="0.25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</row>
    <row r="1724" spans="1:19" s="1" customFormat="1" x14ac:dyDescent="0.25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</row>
    <row r="1725" spans="1:19" s="1" customFormat="1" x14ac:dyDescent="0.25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</row>
    <row r="1726" spans="1:19" s="1" customFormat="1" x14ac:dyDescent="0.25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</row>
    <row r="1727" spans="1:19" s="1" customFormat="1" x14ac:dyDescent="0.25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</row>
    <row r="1728" spans="1:19" s="1" customFormat="1" x14ac:dyDescent="0.25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</row>
    <row r="1729" spans="1:19" s="1" customFormat="1" x14ac:dyDescent="0.25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</row>
    <row r="1730" spans="1:19" s="1" customFormat="1" x14ac:dyDescent="0.25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</row>
    <row r="1731" spans="1:19" s="1" customFormat="1" x14ac:dyDescent="0.25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</row>
    <row r="1732" spans="1:19" s="1" customFormat="1" x14ac:dyDescent="0.25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</row>
    <row r="1733" spans="1:19" s="1" customFormat="1" x14ac:dyDescent="0.25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</row>
    <row r="1734" spans="1:19" s="1" customFormat="1" x14ac:dyDescent="0.25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</row>
    <row r="1735" spans="1:19" s="1" customFormat="1" x14ac:dyDescent="0.25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</row>
    <row r="1736" spans="1:19" s="1" customFormat="1" x14ac:dyDescent="0.25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</row>
    <row r="1737" spans="1:19" s="1" customFormat="1" x14ac:dyDescent="0.25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</row>
    <row r="1738" spans="1:19" s="1" customFormat="1" x14ac:dyDescent="0.25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</row>
    <row r="1739" spans="1:19" s="1" customFormat="1" x14ac:dyDescent="0.25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</row>
    <row r="1740" spans="1:19" s="1" customFormat="1" x14ac:dyDescent="0.25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</row>
    <row r="1741" spans="1:19" s="1" customFormat="1" x14ac:dyDescent="0.25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</row>
    <row r="1742" spans="1:19" s="1" customFormat="1" x14ac:dyDescent="0.25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</row>
    <row r="1743" spans="1:19" s="1" customFormat="1" x14ac:dyDescent="0.25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</row>
    <row r="1744" spans="1:19" s="1" customFormat="1" x14ac:dyDescent="0.25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</row>
    <row r="1745" spans="1:19" s="1" customFormat="1" x14ac:dyDescent="0.25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</row>
    <row r="1746" spans="1:19" s="1" customFormat="1" x14ac:dyDescent="0.25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</row>
    <row r="1747" spans="1:19" s="1" customFormat="1" x14ac:dyDescent="0.25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</row>
    <row r="1748" spans="1:19" s="1" customFormat="1" x14ac:dyDescent="0.25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</row>
    <row r="1749" spans="1:19" s="1" customFormat="1" x14ac:dyDescent="0.25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</row>
    <row r="1750" spans="1:19" s="1" customFormat="1" x14ac:dyDescent="0.25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</row>
    <row r="1751" spans="1:19" s="1" customFormat="1" x14ac:dyDescent="0.25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</row>
    <row r="1752" spans="1:19" s="1" customFormat="1" x14ac:dyDescent="0.25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</row>
    <row r="1753" spans="1:19" s="1" customFormat="1" x14ac:dyDescent="0.25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</row>
    <row r="1754" spans="1:19" s="1" customFormat="1" x14ac:dyDescent="0.25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</row>
    <row r="1755" spans="1:19" s="1" customFormat="1" x14ac:dyDescent="0.25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</row>
    <row r="1756" spans="1:19" s="1" customFormat="1" x14ac:dyDescent="0.25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</row>
    <row r="1757" spans="1:19" s="1" customFormat="1" x14ac:dyDescent="0.25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</row>
    <row r="1758" spans="1:19" s="1" customFormat="1" x14ac:dyDescent="0.25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</row>
    <row r="1759" spans="1:19" s="1" customFormat="1" x14ac:dyDescent="0.25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</row>
    <row r="1760" spans="1:19" s="1" customFormat="1" x14ac:dyDescent="0.25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</row>
    <row r="1761" spans="1:19" s="1" customFormat="1" x14ac:dyDescent="0.25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</row>
    <row r="1762" spans="1:19" s="1" customFormat="1" x14ac:dyDescent="0.25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</row>
    <row r="1763" spans="1:19" s="1" customFormat="1" x14ac:dyDescent="0.25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</row>
    <row r="1764" spans="1:19" s="1" customFormat="1" x14ac:dyDescent="0.25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</row>
    <row r="1765" spans="1:19" s="1" customFormat="1" x14ac:dyDescent="0.25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</row>
    <row r="1766" spans="1:19" s="1" customFormat="1" x14ac:dyDescent="0.25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</row>
    <row r="1767" spans="1:19" s="1" customFormat="1" x14ac:dyDescent="0.25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</row>
    <row r="1768" spans="1:19" s="1" customFormat="1" x14ac:dyDescent="0.25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</row>
    <row r="1769" spans="1:19" s="1" customFormat="1" x14ac:dyDescent="0.25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</row>
    <row r="1770" spans="1:19" s="1" customFormat="1" x14ac:dyDescent="0.25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</row>
    <row r="1771" spans="1:19" s="1" customFormat="1" x14ac:dyDescent="0.25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</row>
    <row r="1772" spans="1:19" s="1" customFormat="1" x14ac:dyDescent="0.25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</row>
    <row r="1773" spans="1:19" s="1" customFormat="1" x14ac:dyDescent="0.25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</row>
    <row r="1774" spans="1:19" s="1" customFormat="1" x14ac:dyDescent="0.25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</row>
    <row r="1775" spans="1:19" s="1" customFormat="1" x14ac:dyDescent="0.25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</row>
    <row r="1776" spans="1:19" s="1" customFormat="1" x14ac:dyDescent="0.25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</row>
    <row r="1777" spans="1:19" s="1" customFormat="1" x14ac:dyDescent="0.25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</row>
    <row r="1778" spans="1:19" s="1" customFormat="1" x14ac:dyDescent="0.25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</row>
    <row r="1779" spans="1:19" s="1" customFormat="1" x14ac:dyDescent="0.25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</row>
    <row r="1780" spans="1:19" s="1" customFormat="1" x14ac:dyDescent="0.25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</row>
    <row r="1781" spans="1:19" s="1" customFormat="1" x14ac:dyDescent="0.25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</row>
    <row r="1782" spans="1:19" s="1" customFormat="1" x14ac:dyDescent="0.25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</row>
    <row r="1783" spans="1:19" s="1" customFormat="1" x14ac:dyDescent="0.25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</row>
    <row r="1784" spans="1:19" s="1" customFormat="1" x14ac:dyDescent="0.25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</row>
    <row r="1785" spans="1:19" s="1" customFormat="1" x14ac:dyDescent="0.25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</row>
    <row r="1786" spans="1:19" s="1" customFormat="1" x14ac:dyDescent="0.25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</row>
    <row r="1787" spans="1:19" s="1" customFormat="1" x14ac:dyDescent="0.25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</row>
    <row r="1788" spans="1:19" s="1" customFormat="1" x14ac:dyDescent="0.25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</row>
    <row r="1789" spans="1:19" s="1" customFormat="1" x14ac:dyDescent="0.25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</row>
    <row r="1790" spans="1:19" s="1" customFormat="1" x14ac:dyDescent="0.25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</row>
    <row r="1791" spans="1:19" s="1" customFormat="1" x14ac:dyDescent="0.25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</row>
    <row r="1792" spans="1:19" s="1" customFormat="1" x14ac:dyDescent="0.25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</row>
    <row r="1793" spans="1:19" s="1" customFormat="1" x14ac:dyDescent="0.25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</row>
    <row r="1794" spans="1:19" s="1" customFormat="1" x14ac:dyDescent="0.25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</row>
    <row r="1795" spans="1:19" s="1" customFormat="1" x14ac:dyDescent="0.25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</row>
    <row r="1796" spans="1:19" s="1" customFormat="1" x14ac:dyDescent="0.25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</row>
    <row r="1797" spans="1:19" s="1" customFormat="1" x14ac:dyDescent="0.25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</row>
    <row r="1798" spans="1:19" s="1" customFormat="1" x14ac:dyDescent="0.25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</row>
    <row r="1799" spans="1:19" s="1" customFormat="1" x14ac:dyDescent="0.25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</row>
    <row r="1800" spans="1:19" s="1" customFormat="1" x14ac:dyDescent="0.25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</row>
    <row r="1801" spans="1:19" s="1" customFormat="1" x14ac:dyDescent="0.25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</row>
    <row r="1802" spans="1:19" s="1" customFormat="1" x14ac:dyDescent="0.25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</row>
    <row r="1803" spans="1:19" s="1" customFormat="1" x14ac:dyDescent="0.25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</row>
    <row r="1804" spans="1:19" s="1" customFormat="1" x14ac:dyDescent="0.25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</row>
    <row r="1805" spans="1:19" s="1" customFormat="1" x14ac:dyDescent="0.25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</row>
    <row r="1806" spans="1:19" s="1" customFormat="1" x14ac:dyDescent="0.25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</row>
    <row r="1807" spans="1:19" s="1" customFormat="1" x14ac:dyDescent="0.25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</row>
    <row r="1808" spans="1:19" s="1" customFormat="1" x14ac:dyDescent="0.25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</row>
    <row r="1809" spans="1:19" s="1" customFormat="1" x14ac:dyDescent="0.25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</row>
    <row r="1810" spans="1:19" s="1" customFormat="1" x14ac:dyDescent="0.25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</row>
    <row r="1811" spans="1:19" s="1" customFormat="1" x14ac:dyDescent="0.25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</row>
    <row r="1812" spans="1:19" s="1" customFormat="1" x14ac:dyDescent="0.25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</row>
    <row r="1813" spans="1:19" s="1" customFormat="1" x14ac:dyDescent="0.25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</row>
    <row r="1814" spans="1:19" s="1" customFormat="1" x14ac:dyDescent="0.25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</row>
    <row r="1815" spans="1:19" s="1" customFormat="1" x14ac:dyDescent="0.25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</row>
    <row r="1816" spans="1:19" s="1" customFormat="1" x14ac:dyDescent="0.25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</row>
    <row r="1817" spans="1:19" s="1" customFormat="1" x14ac:dyDescent="0.25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</row>
    <row r="1818" spans="1:19" s="1" customFormat="1" x14ac:dyDescent="0.25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</row>
    <row r="1819" spans="1:19" s="1" customFormat="1" x14ac:dyDescent="0.25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</row>
    <row r="1820" spans="1:19" s="1" customFormat="1" x14ac:dyDescent="0.25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</row>
    <row r="1821" spans="1:19" s="1" customFormat="1" x14ac:dyDescent="0.25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</row>
    <row r="1822" spans="1:19" s="1" customFormat="1" x14ac:dyDescent="0.25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</row>
    <row r="1823" spans="1:19" s="1" customFormat="1" x14ac:dyDescent="0.25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</row>
    <row r="1824" spans="1:19" s="1" customFormat="1" x14ac:dyDescent="0.25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</row>
    <row r="1825" spans="1:19" s="1" customFormat="1" x14ac:dyDescent="0.25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</row>
    <row r="1826" spans="1:19" s="1" customFormat="1" x14ac:dyDescent="0.25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</row>
    <row r="1827" spans="1:19" s="1" customFormat="1" x14ac:dyDescent="0.25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</row>
    <row r="1828" spans="1:19" s="1" customFormat="1" x14ac:dyDescent="0.25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</row>
    <row r="1829" spans="1:19" s="1" customFormat="1" x14ac:dyDescent="0.25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</row>
    <row r="1830" spans="1:19" s="1" customFormat="1" x14ac:dyDescent="0.25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</row>
    <row r="1831" spans="1:19" s="1" customFormat="1" x14ac:dyDescent="0.25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</row>
    <row r="1832" spans="1:19" s="1" customFormat="1" x14ac:dyDescent="0.25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</row>
    <row r="1833" spans="1:19" s="1" customFormat="1" x14ac:dyDescent="0.25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</row>
    <row r="1834" spans="1:19" s="1" customFormat="1" x14ac:dyDescent="0.25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</row>
    <row r="1835" spans="1:19" s="1" customFormat="1" x14ac:dyDescent="0.25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</row>
    <row r="1836" spans="1:19" s="1" customFormat="1" x14ac:dyDescent="0.25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</row>
    <row r="1837" spans="1:19" s="1" customFormat="1" x14ac:dyDescent="0.25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</row>
    <row r="1838" spans="1:19" s="1" customFormat="1" x14ac:dyDescent="0.25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</row>
    <row r="1839" spans="1:19" s="1" customFormat="1" x14ac:dyDescent="0.25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</row>
    <row r="1840" spans="1:19" s="1" customFormat="1" x14ac:dyDescent="0.25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</row>
    <row r="1841" spans="1:19" s="1" customFormat="1" x14ac:dyDescent="0.25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</row>
    <row r="1842" spans="1:19" s="1" customFormat="1" x14ac:dyDescent="0.25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</row>
    <row r="1843" spans="1:19" s="1" customFormat="1" x14ac:dyDescent="0.25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</row>
    <row r="1844" spans="1:19" s="1" customFormat="1" x14ac:dyDescent="0.25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</row>
    <row r="1845" spans="1:19" s="1" customFormat="1" x14ac:dyDescent="0.25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</row>
    <row r="1846" spans="1:19" s="1" customFormat="1" x14ac:dyDescent="0.25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</row>
    <row r="1847" spans="1:19" s="1" customFormat="1" x14ac:dyDescent="0.25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</row>
    <row r="1848" spans="1:19" s="1" customFormat="1" x14ac:dyDescent="0.25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</row>
    <row r="1849" spans="1:19" s="1" customFormat="1" x14ac:dyDescent="0.25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</row>
    <row r="1850" spans="1:19" s="1" customFormat="1" x14ac:dyDescent="0.25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</row>
    <row r="1851" spans="1:19" s="1" customFormat="1" x14ac:dyDescent="0.25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</row>
    <row r="1852" spans="1:19" s="1" customFormat="1" x14ac:dyDescent="0.25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</row>
    <row r="1853" spans="1:19" s="1" customFormat="1" x14ac:dyDescent="0.25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</row>
    <row r="1854" spans="1:19" s="1" customFormat="1" x14ac:dyDescent="0.25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</row>
    <row r="1855" spans="1:19" s="1" customFormat="1" x14ac:dyDescent="0.25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</row>
    <row r="1856" spans="1:19" s="1" customFormat="1" x14ac:dyDescent="0.25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</row>
    <row r="1857" spans="1:19" s="1" customFormat="1" x14ac:dyDescent="0.25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</row>
    <row r="1858" spans="1:19" s="1" customFormat="1" x14ac:dyDescent="0.25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</row>
    <row r="1859" spans="1:19" s="1" customFormat="1" x14ac:dyDescent="0.25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</row>
    <row r="1860" spans="1:19" s="1" customFormat="1" x14ac:dyDescent="0.25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</row>
    <row r="1861" spans="1:19" s="1" customFormat="1" x14ac:dyDescent="0.25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</row>
    <row r="1862" spans="1:19" s="1" customFormat="1" x14ac:dyDescent="0.25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</row>
    <row r="1863" spans="1:19" s="1" customFormat="1" x14ac:dyDescent="0.25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</row>
    <row r="1864" spans="1:19" s="1" customFormat="1" x14ac:dyDescent="0.25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</row>
    <row r="1865" spans="1:19" s="1" customFormat="1" x14ac:dyDescent="0.25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</row>
    <row r="1866" spans="1:19" s="1" customFormat="1" x14ac:dyDescent="0.25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</row>
    <row r="1867" spans="1:19" s="1" customFormat="1" x14ac:dyDescent="0.25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</row>
    <row r="1868" spans="1:19" s="1" customFormat="1" x14ac:dyDescent="0.25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</row>
    <row r="1869" spans="1:19" s="1" customFormat="1" x14ac:dyDescent="0.25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</row>
    <row r="1870" spans="1:19" s="1" customFormat="1" x14ac:dyDescent="0.25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</row>
    <row r="1871" spans="1:19" s="1" customFormat="1" x14ac:dyDescent="0.25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</row>
    <row r="1872" spans="1:19" s="1" customFormat="1" x14ac:dyDescent="0.25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</row>
    <row r="1873" spans="1:19" s="1" customFormat="1" x14ac:dyDescent="0.25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</row>
    <row r="1874" spans="1:19" s="1" customFormat="1" x14ac:dyDescent="0.25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</row>
    <row r="1875" spans="1:19" s="1" customFormat="1" x14ac:dyDescent="0.25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</row>
    <row r="1876" spans="1:19" s="1" customFormat="1" x14ac:dyDescent="0.25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</row>
    <row r="1877" spans="1:19" s="1" customFormat="1" x14ac:dyDescent="0.25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</row>
    <row r="1878" spans="1:19" s="1" customFormat="1" x14ac:dyDescent="0.25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</row>
    <row r="1879" spans="1:19" s="1" customFormat="1" x14ac:dyDescent="0.25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</row>
    <row r="1880" spans="1:19" s="1" customFormat="1" x14ac:dyDescent="0.25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</row>
    <row r="1881" spans="1:19" s="1" customFormat="1" x14ac:dyDescent="0.25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</row>
    <row r="1882" spans="1:19" s="1" customFormat="1" x14ac:dyDescent="0.25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</row>
    <row r="1883" spans="1:19" s="1" customFormat="1" x14ac:dyDescent="0.25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</row>
    <row r="1884" spans="1:19" s="1" customFormat="1" x14ac:dyDescent="0.25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</row>
    <row r="1885" spans="1:19" s="1" customFormat="1" x14ac:dyDescent="0.25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</row>
    <row r="1886" spans="1:19" s="1" customFormat="1" x14ac:dyDescent="0.25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</row>
    <row r="1887" spans="1:19" s="1" customFormat="1" x14ac:dyDescent="0.25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</row>
    <row r="1888" spans="1:19" s="1" customFormat="1" x14ac:dyDescent="0.25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</row>
    <row r="1889" spans="1:19" s="1" customFormat="1" x14ac:dyDescent="0.25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</row>
    <row r="1890" spans="1:19" s="1" customFormat="1" x14ac:dyDescent="0.25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</row>
    <row r="1891" spans="1:19" s="1" customFormat="1" x14ac:dyDescent="0.25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</row>
    <row r="1892" spans="1:19" s="1" customFormat="1" x14ac:dyDescent="0.25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</row>
    <row r="1893" spans="1:19" s="1" customFormat="1" x14ac:dyDescent="0.25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</row>
    <row r="1894" spans="1:19" s="1" customFormat="1" x14ac:dyDescent="0.25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</row>
    <row r="1895" spans="1:19" s="1" customFormat="1" x14ac:dyDescent="0.25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</row>
    <row r="1896" spans="1:19" s="1" customFormat="1" x14ac:dyDescent="0.25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</row>
    <row r="1897" spans="1:19" s="1" customFormat="1" x14ac:dyDescent="0.25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</row>
    <row r="1898" spans="1:19" s="1" customFormat="1" x14ac:dyDescent="0.25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</row>
    <row r="1899" spans="1:19" s="1" customFormat="1" x14ac:dyDescent="0.25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</row>
    <row r="1900" spans="1:19" s="1" customFormat="1" x14ac:dyDescent="0.25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</row>
    <row r="1901" spans="1:19" s="1" customFormat="1" x14ac:dyDescent="0.25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</row>
    <row r="1902" spans="1:19" s="1" customFormat="1" x14ac:dyDescent="0.25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</row>
    <row r="1903" spans="1:19" s="1" customFormat="1" x14ac:dyDescent="0.25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</row>
    <row r="1904" spans="1:19" s="1" customFormat="1" x14ac:dyDescent="0.25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</row>
    <row r="1905" spans="1:19" s="1" customFormat="1" x14ac:dyDescent="0.25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</row>
    <row r="1906" spans="1:19" s="1" customFormat="1" x14ac:dyDescent="0.25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</row>
    <row r="1907" spans="1:19" s="1" customFormat="1" x14ac:dyDescent="0.25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</row>
    <row r="1908" spans="1:19" s="1" customFormat="1" x14ac:dyDescent="0.25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</row>
    <row r="1909" spans="1:19" s="1" customFormat="1" x14ac:dyDescent="0.25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</row>
    <row r="1910" spans="1:19" s="1" customFormat="1" x14ac:dyDescent="0.25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</row>
    <row r="1911" spans="1:19" s="1" customFormat="1" x14ac:dyDescent="0.25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</row>
    <row r="1912" spans="1:19" s="1" customFormat="1" x14ac:dyDescent="0.25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</row>
    <row r="1913" spans="1:19" s="1" customFormat="1" x14ac:dyDescent="0.25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</row>
    <row r="1914" spans="1:19" s="1" customFormat="1" x14ac:dyDescent="0.25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</row>
    <row r="1915" spans="1:19" s="1" customFormat="1" x14ac:dyDescent="0.25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</row>
    <row r="1916" spans="1:19" s="1" customFormat="1" x14ac:dyDescent="0.25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</row>
    <row r="1917" spans="1:19" s="1" customFormat="1" x14ac:dyDescent="0.25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</row>
    <row r="1918" spans="1:19" s="1" customFormat="1" x14ac:dyDescent="0.25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</row>
    <row r="1919" spans="1:19" s="1" customFormat="1" x14ac:dyDescent="0.25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</row>
    <row r="1920" spans="1:19" s="1" customFormat="1" x14ac:dyDescent="0.25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</row>
    <row r="1921" spans="1:19" s="1" customFormat="1" x14ac:dyDescent="0.25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</row>
    <row r="1922" spans="1:19" s="1" customFormat="1" x14ac:dyDescent="0.25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</row>
    <row r="1923" spans="1:19" s="1" customFormat="1" x14ac:dyDescent="0.25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</row>
    <row r="1924" spans="1:19" s="1" customFormat="1" x14ac:dyDescent="0.25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</row>
    <row r="1925" spans="1:19" s="1" customFormat="1" x14ac:dyDescent="0.25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</row>
    <row r="1926" spans="1:19" s="1" customFormat="1" x14ac:dyDescent="0.25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</row>
    <row r="1927" spans="1:19" s="1" customFormat="1" x14ac:dyDescent="0.25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</row>
    <row r="1928" spans="1:19" s="1" customFormat="1" x14ac:dyDescent="0.25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</row>
    <row r="1929" spans="1:19" s="1" customFormat="1" x14ac:dyDescent="0.25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</row>
    <row r="1930" spans="1:19" s="1" customFormat="1" x14ac:dyDescent="0.25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</row>
    <row r="1931" spans="1:19" s="1" customFormat="1" x14ac:dyDescent="0.25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</row>
    <row r="1932" spans="1:19" s="1" customFormat="1" x14ac:dyDescent="0.25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</row>
    <row r="1933" spans="1:19" s="1" customFormat="1" x14ac:dyDescent="0.25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</row>
    <row r="1934" spans="1:19" s="1" customFormat="1" x14ac:dyDescent="0.25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</row>
    <row r="1935" spans="1:19" s="1" customFormat="1" x14ac:dyDescent="0.25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</row>
    <row r="1936" spans="1:19" s="1" customFormat="1" x14ac:dyDescent="0.25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</row>
    <row r="1937" spans="1:19" s="1" customFormat="1" x14ac:dyDescent="0.25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</row>
    <row r="1938" spans="1:19" s="1" customFormat="1" x14ac:dyDescent="0.25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</row>
    <row r="1939" spans="1:19" s="1" customFormat="1" x14ac:dyDescent="0.25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</row>
    <row r="1940" spans="1:19" s="1" customFormat="1" x14ac:dyDescent="0.25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</row>
    <row r="1941" spans="1:19" s="1" customFormat="1" x14ac:dyDescent="0.25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</row>
    <row r="1942" spans="1:19" s="1" customFormat="1" x14ac:dyDescent="0.25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</row>
    <row r="1943" spans="1:19" s="1" customFormat="1" x14ac:dyDescent="0.25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</row>
    <row r="1944" spans="1:19" s="1" customFormat="1" x14ac:dyDescent="0.25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</row>
    <row r="1945" spans="1:19" s="1" customFormat="1" x14ac:dyDescent="0.25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</row>
    <row r="1946" spans="1:19" s="1" customFormat="1" x14ac:dyDescent="0.25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</row>
    <row r="1947" spans="1:19" s="1" customFormat="1" x14ac:dyDescent="0.25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</row>
    <row r="1948" spans="1:19" s="1" customFormat="1" x14ac:dyDescent="0.25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</row>
    <row r="1949" spans="1:19" s="1" customFormat="1" x14ac:dyDescent="0.25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</row>
    <row r="1950" spans="1:19" s="1" customFormat="1" x14ac:dyDescent="0.25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</row>
    <row r="1951" spans="1:19" s="1" customFormat="1" x14ac:dyDescent="0.25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</row>
    <row r="1952" spans="1:19" s="1" customFormat="1" x14ac:dyDescent="0.25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</row>
    <row r="1953" spans="1:19" s="1" customFormat="1" x14ac:dyDescent="0.25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</row>
    <row r="1954" spans="1:19" s="1" customFormat="1" x14ac:dyDescent="0.25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</row>
    <row r="1955" spans="1:19" s="1" customFormat="1" x14ac:dyDescent="0.25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</row>
    <row r="1956" spans="1:19" s="1" customFormat="1" x14ac:dyDescent="0.25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</row>
    <row r="1957" spans="1:19" s="1" customFormat="1" x14ac:dyDescent="0.25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</row>
    <row r="1958" spans="1:19" s="1" customFormat="1" x14ac:dyDescent="0.25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</row>
    <row r="1959" spans="1:19" s="1" customFormat="1" x14ac:dyDescent="0.25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</row>
    <row r="1960" spans="1:19" s="1" customFormat="1" x14ac:dyDescent="0.25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</row>
    <row r="1961" spans="1:19" s="1" customFormat="1" x14ac:dyDescent="0.25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</row>
    <row r="1962" spans="1:19" s="1" customFormat="1" x14ac:dyDescent="0.25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</row>
    <row r="1963" spans="1:19" s="1" customFormat="1" x14ac:dyDescent="0.25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</row>
    <row r="1964" spans="1:19" s="1" customFormat="1" x14ac:dyDescent="0.25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</row>
    <row r="1965" spans="1:19" s="1" customFormat="1" x14ac:dyDescent="0.25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</row>
    <row r="1966" spans="1:19" s="1" customFormat="1" x14ac:dyDescent="0.25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</row>
    <row r="1967" spans="1:19" s="1" customFormat="1" x14ac:dyDescent="0.25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</row>
    <row r="1968" spans="1:19" s="1" customFormat="1" x14ac:dyDescent="0.25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</row>
    <row r="1969" spans="1:19" s="1" customFormat="1" x14ac:dyDescent="0.25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</row>
    <row r="1970" spans="1:19" s="1" customFormat="1" x14ac:dyDescent="0.25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</row>
    <row r="1971" spans="1:19" s="1" customFormat="1" x14ac:dyDescent="0.25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</row>
    <row r="1972" spans="1:19" s="1" customFormat="1" x14ac:dyDescent="0.25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</row>
    <row r="1973" spans="1:19" s="1" customFormat="1" x14ac:dyDescent="0.25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</row>
    <row r="1974" spans="1:19" s="1" customFormat="1" x14ac:dyDescent="0.25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</row>
    <row r="1975" spans="1:19" s="1" customFormat="1" x14ac:dyDescent="0.25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</row>
    <row r="1976" spans="1:19" s="1" customFormat="1" x14ac:dyDescent="0.25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</row>
    <row r="1977" spans="1:19" s="1" customFormat="1" x14ac:dyDescent="0.25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</row>
    <row r="1978" spans="1:19" s="1" customFormat="1" x14ac:dyDescent="0.25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</row>
    <row r="1979" spans="1:19" s="1" customFormat="1" x14ac:dyDescent="0.25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</row>
    <row r="1980" spans="1:19" s="1" customFormat="1" x14ac:dyDescent="0.25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</row>
    <row r="1981" spans="1:19" s="1" customFormat="1" x14ac:dyDescent="0.25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</row>
    <row r="1982" spans="1:19" s="1" customFormat="1" x14ac:dyDescent="0.25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</row>
    <row r="1983" spans="1:19" s="1" customFormat="1" x14ac:dyDescent="0.25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</row>
    <row r="1984" spans="1:19" s="1" customFormat="1" x14ac:dyDescent="0.25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</row>
    <row r="1985" spans="1:19" s="1" customFormat="1" x14ac:dyDescent="0.25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</row>
    <row r="1986" spans="1:19" s="1" customFormat="1" x14ac:dyDescent="0.25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</row>
    <row r="1987" spans="1:19" s="1" customFormat="1" x14ac:dyDescent="0.25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</row>
    <row r="1988" spans="1:19" s="1" customFormat="1" x14ac:dyDescent="0.25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</row>
    <row r="1989" spans="1:19" s="1" customFormat="1" x14ac:dyDescent="0.25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</row>
    <row r="1990" spans="1:19" s="1" customFormat="1" x14ac:dyDescent="0.25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</row>
    <row r="1991" spans="1:19" s="1" customFormat="1" x14ac:dyDescent="0.25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</row>
    <row r="1992" spans="1:19" s="1" customFormat="1" x14ac:dyDescent="0.25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</row>
    <row r="1993" spans="1:19" s="1" customFormat="1" x14ac:dyDescent="0.25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</row>
    <row r="1994" spans="1:19" s="1" customFormat="1" x14ac:dyDescent="0.25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</row>
    <row r="1995" spans="1:19" s="1" customFormat="1" x14ac:dyDescent="0.25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</row>
    <row r="1996" spans="1:19" s="1" customFormat="1" x14ac:dyDescent="0.25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</row>
    <row r="1997" spans="1:19" s="1" customFormat="1" x14ac:dyDescent="0.25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</row>
    <row r="1998" spans="1:19" s="1" customFormat="1" x14ac:dyDescent="0.25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</row>
    <row r="1999" spans="1:19" s="1" customFormat="1" x14ac:dyDescent="0.25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</row>
    <row r="2000" spans="1:19" s="1" customFormat="1" x14ac:dyDescent="0.25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</row>
    <row r="2001" spans="1:19" s="1" customFormat="1" x14ac:dyDescent="0.25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</row>
    <row r="2002" spans="1:19" s="1" customFormat="1" x14ac:dyDescent="0.25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</row>
    <row r="2003" spans="1:19" s="1" customFormat="1" x14ac:dyDescent="0.25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</row>
    <row r="2004" spans="1:19" s="1" customFormat="1" x14ac:dyDescent="0.25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</row>
    <row r="2005" spans="1:19" s="1" customFormat="1" x14ac:dyDescent="0.25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</row>
    <row r="2006" spans="1:19" s="1" customFormat="1" x14ac:dyDescent="0.25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</row>
    <row r="2007" spans="1:19" s="1" customFormat="1" x14ac:dyDescent="0.25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</row>
    <row r="2008" spans="1:19" s="1" customFormat="1" x14ac:dyDescent="0.25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</row>
    <row r="2009" spans="1:19" s="1" customFormat="1" x14ac:dyDescent="0.25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</row>
    <row r="2010" spans="1:19" s="1" customFormat="1" x14ac:dyDescent="0.25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</row>
    <row r="2011" spans="1:19" s="1" customFormat="1" x14ac:dyDescent="0.25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</row>
    <row r="2012" spans="1:19" s="1" customFormat="1" x14ac:dyDescent="0.25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</row>
    <row r="2013" spans="1:19" s="1" customFormat="1" x14ac:dyDescent="0.25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</row>
    <row r="2014" spans="1:19" s="1" customFormat="1" x14ac:dyDescent="0.25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</row>
    <row r="2015" spans="1:19" s="1" customFormat="1" x14ac:dyDescent="0.25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</row>
    <row r="2016" spans="1:19" s="1" customFormat="1" x14ac:dyDescent="0.25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</row>
    <row r="2017" spans="1:19" s="1" customFormat="1" x14ac:dyDescent="0.25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</row>
    <row r="2018" spans="1:19" s="1" customFormat="1" x14ac:dyDescent="0.25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</row>
    <row r="2019" spans="1:19" s="1" customFormat="1" x14ac:dyDescent="0.25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</row>
    <row r="2020" spans="1:19" s="1" customFormat="1" x14ac:dyDescent="0.25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</row>
    <row r="2021" spans="1:19" s="1" customFormat="1" x14ac:dyDescent="0.25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</row>
    <row r="2022" spans="1:19" s="1" customFormat="1" x14ac:dyDescent="0.25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</row>
    <row r="2023" spans="1:19" s="1" customFormat="1" x14ac:dyDescent="0.25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</row>
    <row r="2024" spans="1:19" s="1" customFormat="1" x14ac:dyDescent="0.25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</row>
    <row r="2025" spans="1:19" s="1" customFormat="1" x14ac:dyDescent="0.25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</row>
    <row r="2026" spans="1:19" s="1" customFormat="1" x14ac:dyDescent="0.25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</row>
    <row r="2027" spans="1:19" s="1" customFormat="1" x14ac:dyDescent="0.25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</row>
    <row r="2028" spans="1:19" s="1" customFormat="1" x14ac:dyDescent="0.25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</row>
    <row r="2029" spans="1:19" s="1" customFormat="1" x14ac:dyDescent="0.25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</row>
    <row r="2030" spans="1:19" s="1" customFormat="1" x14ac:dyDescent="0.25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</row>
    <row r="2031" spans="1:19" s="1" customFormat="1" x14ac:dyDescent="0.25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</row>
    <row r="2032" spans="1:19" s="1" customFormat="1" x14ac:dyDescent="0.25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</row>
    <row r="2033" spans="1:19" s="1" customFormat="1" x14ac:dyDescent="0.25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</row>
    <row r="2034" spans="1:19" s="1" customFormat="1" x14ac:dyDescent="0.25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</row>
    <row r="2035" spans="1:19" s="1" customFormat="1" x14ac:dyDescent="0.25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</row>
    <row r="2036" spans="1:19" s="1" customFormat="1" x14ac:dyDescent="0.25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</row>
    <row r="2037" spans="1:19" s="1" customFormat="1" x14ac:dyDescent="0.25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</row>
    <row r="2038" spans="1:19" s="1" customFormat="1" x14ac:dyDescent="0.25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</row>
    <row r="2039" spans="1:19" s="1" customFormat="1" x14ac:dyDescent="0.25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</row>
    <row r="2040" spans="1:19" s="1" customFormat="1" x14ac:dyDescent="0.25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</row>
    <row r="2041" spans="1:19" s="1" customFormat="1" x14ac:dyDescent="0.25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</row>
    <row r="2042" spans="1:19" s="1" customFormat="1" x14ac:dyDescent="0.25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</row>
    <row r="2043" spans="1:19" s="1" customFormat="1" x14ac:dyDescent="0.25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</row>
    <row r="2044" spans="1:19" s="1" customFormat="1" x14ac:dyDescent="0.25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</row>
    <row r="2045" spans="1:19" s="1" customFormat="1" x14ac:dyDescent="0.25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</row>
    <row r="2046" spans="1:19" s="1" customFormat="1" x14ac:dyDescent="0.25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</row>
    <row r="2047" spans="1:19" s="1" customFormat="1" x14ac:dyDescent="0.25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</row>
    <row r="2048" spans="1:19" s="1" customFormat="1" x14ac:dyDescent="0.25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</row>
    <row r="2049" spans="1:19" s="1" customFormat="1" x14ac:dyDescent="0.25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</row>
    <row r="2050" spans="1:19" s="1" customFormat="1" x14ac:dyDescent="0.25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</row>
    <row r="2051" spans="1:19" s="1" customFormat="1" x14ac:dyDescent="0.25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</row>
    <row r="2052" spans="1:19" s="1" customFormat="1" x14ac:dyDescent="0.25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</row>
    <row r="2053" spans="1:19" s="1" customFormat="1" x14ac:dyDescent="0.25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</row>
    <row r="2054" spans="1:19" s="1" customFormat="1" x14ac:dyDescent="0.25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</row>
    <row r="2055" spans="1:19" s="1" customFormat="1" x14ac:dyDescent="0.25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</row>
    <row r="2056" spans="1:19" s="1" customFormat="1" x14ac:dyDescent="0.25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</row>
    <row r="2057" spans="1:19" s="1" customFormat="1" x14ac:dyDescent="0.25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</row>
    <row r="2058" spans="1:19" s="1" customFormat="1" x14ac:dyDescent="0.25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</row>
    <row r="2059" spans="1:19" s="1" customFormat="1" x14ac:dyDescent="0.25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</row>
    <row r="2060" spans="1:19" s="1" customFormat="1" x14ac:dyDescent="0.25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</row>
    <row r="2061" spans="1:19" s="1" customFormat="1" x14ac:dyDescent="0.25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</row>
    <row r="2062" spans="1:19" s="1" customFormat="1" x14ac:dyDescent="0.25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</row>
    <row r="2063" spans="1:19" s="1" customFormat="1" x14ac:dyDescent="0.25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</row>
    <row r="2064" spans="1:19" s="1" customFormat="1" x14ac:dyDescent="0.25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</row>
    <row r="2065" spans="1:19" s="1" customFormat="1" x14ac:dyDescent="0.25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</row>
    <row r="2066" spans="1:19" s="1" customFormat="1" x14ac:dyDescent="0.25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</row>
    <row r="2067" spans="1:19" s="1" customFormat="1" x14ac:dyDescent="0.25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</row>
    <row r="2068" spans="1:19" s="1" customFormat="1" x14ac:dyDescent="0.25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</row>
    <row r="2069" spans="1:19" s="1" customFormat="1" x14ac:dyDescent="0.25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</row>
    <row r="2070" spans="1:19" s="1" customFormat="1" x14ac:dyDescent="0.25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</row>
    <row r="2071" spans="1:19" s="1" customFormat="1" x14ac:dyDescent="0.25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</row>
    <row r="2072" spans="1:19" s="1" customFormat="1" x14ac:dyDescent="0.25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</row>
    <row r="2073" spans="1:19" s="1" customFormat="1" x14ac:dyDescent="0.25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</row>
    <row r="2074" spans="1:19" s="1" customFormat="1" x14ac:dyDescent="0.25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</row>
    <row r="2075" spans="1:19" s="1" customFormat="1" x14ac:dyDescent="0.25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</row>
    <row r="2076" spans="1:19" s="1" customFormat="1" x14ac:dyDescent="0.25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</row>
    <row r="2077" spans="1:19" s="1" customFormat="1" x14ac:dyDescent="0.25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</row>
    <row r="2078" spans="1:19" s="1" customFormat="1" x14ac:dyDescent="0.25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</row>
    <row r="2079" spans="1:19" s="1" customFormat="1" x14ac:dyDescent="0.25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</row>
    <row r="2080" spans="1:19" s="1" customFormat="1" x14ac:dyDescent="0.25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</row>
    <row r="2081" spans="1:19" s="1" customFormat="1" x14ac:dyDescent="0.25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</row>
    <row r="2082" spans="1:19" s="1" customFormat="1" x14ac:dyDescent="0.25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</row>
    <row r="2083" spans="1:19" s="1" customFormat="1" x14ac:dyDescent="0.25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</row>
    <row r="2084" spans="1:19" s="1" customFormat="1" x14ac:dyDescent="0.25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</row>
    <row r="2085" spans="1:19" s="1" customFormat="1" x14ac:dyDescent="0.25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</row>
    <row r="2086" spans="1:19" s="1" customFormat="1" x14ac:dyDescent="0.25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</row>
    <row r="2087" spans="1:19" s="1" customFormat="1" x14ac:dyDescent="0.25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</row>
    <row r="2088" spans="1:19" s="1" customFormat="1" x14ac:dyDescent="0.25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</row>
    <row r="2089" spans="1:19" s="1" customFormat="1" x14ac:dyDescent="0.25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</row>
    <row r="2090" spans="1:19" s="1" customFormat="1" x14ac:dyDescent="0.25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</row>
    <row r="2091" spans="1:19" s="1" customFormat="1" x14ac:dyDescent="0.25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</row>
    <row r="2092" spans="1:19" s="1" customFormat="1" x14ac:dyDescent="0.25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</row>
    <row r="2093" spans="1:19" s="1" customFormat="1" x14ac:dyDescent="0.25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</row>
    <row r="2094" spans="1:19" s="1" customFormat="1" x14ac:dyDescent="0.25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</row>
    <row r="2095" spans="1:19" s="1" customFormat="1" x14ac:dyDescent="0.25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</row>
    <row r="2096" spans="1:19" s="1" customFormat="1" x14ac:dyDescent="0.25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</row>
    <row r="2097" spans="1:19" s="1" customFormat="1" x14ac:dyDescent="0.25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</row>
    <row r="2098" spans="1:19" s="1" customFormat="1" x14ac:dyDescent="0.25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</row>
    <row r="2099" spans="1:19" s="1" customFormat="1" x14ac:dyDescent="0.25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</row>
    <row r="2100" spans="1:19" s="1" customFormat="1" x14ac:dyDescent="0.25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</row>
    <row r="2101" spans="1:19" s="1" customFormat="1" x14ac:dyDescent="0.25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</row>
    <row r="2102" spans="1:19" s="1" customFormat="1" x14ac:dyDescent="0.25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</row>
    <row r="2103" spans="1:19" s="1" customFormat="1" x14ac:dyDescent="0.25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</row>
    <row r="2104" spans="1:19" s="1" customFormat="1" x14ac:dyDescent="0.25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</row>
    <row r="2105" spans="1:19" s="1" customFormat="1" x14ac:dyDescent="0.25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</row>
    <row r="2106" spans="1:19" s="1" customFormat="1" x14ac:dyDescent="0.25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</row>
    <row r="2107" spans="1:19" s="1" customFormat="1" x14ac:dyDescent="0.25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</row>
    <row r="2108" spans="1:19" s="1" customFormat="1" x14ac:dyDescent="0.25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</row>
    <row r="2109" spans="1:19" s="1" customFormat="1" x14ac:dyDescent="0.25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</row>
    <row r="2110" spans="1:19" s="1" customFormat="1" x14ac:dyDescent="0.25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</row>
    <row r="2111" spans="1:19" s="1" customFormat="1" x14ac:dyDescent="0.25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</row>
    <row r="2112" spans="1:19" s="1" customFormat="1" x14ac:dyDescent="0.25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</row>
    <row r="2113" spans="1:19" s="1" customFormat="1" x14ac:dyDescent="0.25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</row>
    <row r="2114" spans="1:19" s="1" customFormat="1" x14ac:dyDescent="0.25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</row>
    <row r="2115" spans="1:19" s="1" customFormat="1" x14ac:dyDescent="0.25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</row>
    <row r="2116" spans="1:19" s="1" customFormat="1" x14ac:dyDescent="0.25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</row>
    <row r="2117" spans="1:19" s="1" customFormat="1" x14ac:dyDescent="0.25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</row>
    <row r="2118" spans="1:19" s="1" customFormat="1" x14ac:dyDescent="0.25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</row>
    <row r="2119" spans="1:19" s="1" customFormat="1" x14ac:dyDescent="0.25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</row>
    <row r="2120" spans="1:19" s="1" customFormat="1" x14ac:dyDescent="0.25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</row>
    <row r="2121" spans="1:19" s="1" customFormat="1" x14ac:dyDescent="0.25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</row>
    <row r="2122" spans="1:19" s="1" customFormat="1" x14ac:dyDescent="0.25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</row>
    <row r="2123" spans="1:19" s="1" customFormat="1" x14ac:dyDescent="0.25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</row>
    <row r="2124" spans="1:19" s="1" customFormat="1" x14ac:dyDescent="0.25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</row>
    <row r="2125" spans="1:19" s="1" customFormat="1" x14ac:dyDescent="0.25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</row>
    <row r="2126" spans="1:19" s="1" customFormat="1" x14ac:dyDescent="0.25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</row>
    <row r="2127" spans="1:19" s="1" customFormat="1" x14ac:dyDescent="0.25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</row>
    <row r="2128" spans="1:19" s="1" customFormat="1" x14ac:dyDescent="0.25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</row>
    <row r="2129" spans="1:19" s="1" customFormat="1" x14ac:dyDescent="0.25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</row>
    <row r="2130" spans="1:19" s="1" customFormat="1" x14ac:dyDescent="0.25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</row>
    <row r="2131" spans="1:19" s="1" customFormat="1" x14ac:dyDescent="0.25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</row>
    <row r="2132" spans="1:19" s="1" customFormat="1" x14ac:dyDescent="0.25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</row>
    <row r="2133" spans="1:19" s="1" customFormat="1" x14ac:dyDescent="0.25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</row>
    <row r="2134" spans="1:19" s="1" customFormat="1" x14ac:dyDescent="0.25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</row>
    <row r="2135" spans="1:19" s="1" customFormat="1" x14ac:dyDescent="0.25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</row>
    <row r="2136" spans="1:19" s="1" customFormat="1" x14ac:dyDescent="0.25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</row>
    <row r="2137" spans="1:19" s="1" customFormat="1" x14ac:dyDescent="0.25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</row>
    <row r="2138" spans="1:19" s="1" customFormat="1" x14ac:dyDescent="0.25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</row>
    <row r="2139" spans="1:19" s="1" customFormat="1" x14ac:dyDescent="0.25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</row>
    <row r="2140" spans="1:19" s="1" customFormat="1" x14ac:dyDescent="0.25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</row>
    <row r="2141" spans="1:19" s="1" customFormat="1" x14ac:dyDescent="0.25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</row>
    <row r="2142" spans="1:19" s="1" customFormat="1" x14ac:dyDescent="0.25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</row>
    <row r="2143" spans="1:19" s="1" customFormat="1" x14ac:dyDescent="0.25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</row>
    <row r="2144" spans="1:19" s="1" customFormat="1" x14ac:dyDescent="0.25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</row>
    <row r="2145" spans="1:19" s="1" customFormat="1" x14ac:dyDescent="0.25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</row>
    <row r="2146" spans="1:19" s="1" customFormat="1" x14ac:dyDescent="0.25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</row>
    <row r="2147" spans="1:19" s="1" customFormat="1" x14ac:dyDescent="0.25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</row>
    <row r="2148" spans="1:19" s="1" customFormat="1" x14ac:dyDescent="0.25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</row>
    <row r="2149" spans="1:19" s="1" customFormat="1" x14ac:dyDescent="0.25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</row>
    <row r="2150" spans="1:19" s="1" customFormat="1" x14ac:dyDescent="0.25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</row>
    <row r="2151" spans="1:19" s="1" customFormat="1" x14ac:dyDescent="0.25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</row>
    <row r="2152" spans="1:19" s="1" customFormat="1" x14ac:dyDescent="0.25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</row>
    <row r="2153" spans="1:19" s="1" customFormat="1" x14ac:dyDescent="0.25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</row>
    <row r="2154" spans="1:19" s="1" customFormat="1" x14ac:dyDescent="0.25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</row>
    <row r="2155" spans="1:19" s="1" customFormat="1" x14ac:dyDescent="0.25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</row>
    <row r="2156" spans="1:19" s="1" customFormat="1" x14ac:dyDescent="0.25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</row>
    <row r="2157" spans="1:19" s="1" customFormat="1" x14ac:dyDescent="0.25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</row>
    <row r="2158" spans="1:19" s="1" customFormat="1" x14ac:dyDescent="0.25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</row>
    <row r="2159" spans="1:19" s="1" customFormat="1" x14ac:dyDescent="0.25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</row>
    <row r="2160" spans="1:19" s="1" customFormat="1" x14ac:dyDescent="0.25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</row>
    <row r="2161" spans="1:19" s="1" customFormat="1" x14ac:dyDescent="0.25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</row>
    <row r="2162" spans="1:19" s="1" customFormat="1" x14ac:dyDescent="0.25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</row>
    <row r="2163" spans="1:19" s="1" customFormat="1" x14ac:dyDescent="0.25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</row>
    <row r="2164" spans="1:19" s="1" customFormat="1" x14ac:dyDescent="0.25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</row>
    <row r="2165" spans="1:19" s="1" customFormat="1" x14ac:dyDescent="0.25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</row>
    <row r="2166" spans="1:19" s="1" customFormat="1" x14ac:dyDescent="0.25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</row>
    <row r="2167" spans="1:19" s="1" customFormat="1" x14ac:dyDescent="0.25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</row>
    <row r="2168" spans="1:19" s="1" customFormat="1" x14ac:dyDescent="0.25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</row>
    <row r="2169" spans="1:19" s="1" customFormat="1" x14ac:dyDescent="0.25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</row>
    <row r="2170" spans="1:19" s="1" customFormat="1" x14ac:dyDescent="0.25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</row>
    <row r="2171" spans="1:19" s="1" customFormat="1" x14ac:dyDescent="0.25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</row>
    <row r="2172" spans="1:19" s="1" customFormat="1" x14ac:dyDescent="0.25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</row>
    <row r="2173" spans="1:19" s="1" customFormat="1" x14ac:dyDescent="0.25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</row>
    <row r="2174" spans="1:19" s="1" customFormat="1" x14ac:dyDescent="0.25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</row>
    <row r="2175" spans="1:19" s="1" customFormat="1" x14ac:dyDescent="0.25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</row>
    <row r="2176" spans="1:19" s="1" customFormat="1" x14ac:dyDescent="0.25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</row>
    <row r="2177" spans="1:19" s="1" customFormat="1" x14ac:dyDescent="0.25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</row>
    <row r="2178" spans="1:19" s="1" customFormat="1" x14ac:dyDescent="0.25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</row>
    <row r="2179" spans="1:19" s="1" customFormat="1" x14ac:dyDescent="0.25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</row>
    <row r="2180" spans="1:19" s="1" customFormat="1" x14ac:dyDescent="0.25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</row>
    <row r="2181" spans="1:19" s="1" customFormat="1" x14ac:dyDescent="0.25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</row>
    <row r="2182" spans="1:19" s="1" customFormat="1" x14ac:dyDescent="0.25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</row>
    <row r="2183" spans="1:19" s="1" customFormat="1" x14ac:dyDescent="0.25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</row>
    <row r="2184" spans="1:19" s="1" customFormat="1" x14ac:dyDescent="0.25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</row>
    <row r="2185" spans="1:19" s="1" customFormat="1" x14ac:dyDescent="0.25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</row>
    <row r="2186" spans="1:19" s="1" customFormat="1" x14ac:dyDescent="0.25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</row>
    <row r="2187" spans="1:19" s="1" customFormat="1" x14ac:dyDescent="0.25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</row>
    <row r="2188" spans="1:19" s="1" customFormat="1" x14ac:dyDescent="0.25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</row>
    <row r="2189" spans="1:19" s="1" customFormat="1" x14ac:dyDescent="0.25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</row>
    <row r="2190" spans="1:19" s="1" customFormat="1" x14ac:dyDescent="0.25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</row>
    <row r="2191" spans="1:19" s="1" customFormat="1" x14ac:dyDescent="0.25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</row>
    <row r="2192" spans="1:19" s="1" customFormat="1" x14ac:dyDescent="0.25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</row>
    <row r="2193" spans="1:19" s="1" customFormat="1" x14ac:dyDescent="0.25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</row>
    <row r="2194" spans="1:19" s="1" customFormat="1" x14ac:dyDescent="0.25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</row>
    <row r="2195" spans="1:19" s="1" customFormat="1" x14ac:dyDescent="0.25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</row>
    <row r="2196" spans="1:19" s="1" customFormat="1" x14ac:dyDescent="0.25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</row>
    <row r="2197" spans="1:19" s="1" customFormat="1" x14ac:dyDescent="0.25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</row>
    <row r="2198" spans="1:19" s="1" customFormat="1" x14ac:dyDescent="0.25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</row>
    <row r="2199" spans="1:19" s="1" customFormat="1" x14ac:dyDescent="0.25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</row>
    <row r="2200" spans="1:19" s="1" customFormat="1" x14ac:dyDescent="0.25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</row>
    <row r="2201" spans="1:19" s="1" customFormat="1" x14ac:dyDescent="0.25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</row>
    <row r="2202" spans="1:19" s="1" customFormat="1" x14ac:dyDescent="0.25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</row>
    <row r="2203" spans="1:19" s="1" customFormat="1" x14ac:dyDescent="0.25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</row>
    <row r="2204" spans="1:19" s="1" customFormat="1" x14ac:dyDescent="0.25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</row>
    <row r="2205" spans="1:19" s="1" customFormat="1" x14ac:dyDescent="0.25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</row>
    <row r="2206" spans="1:19" s="1" customFormat="1" x14ac:dyDescent="0.25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</row>
    <row r="2207" spans="1:19" s="1" customFormat="1" x14ac:dyDescent="0.25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</row>
    <row r="2208" spans="1:19" s="1" customFormat="1" x14ac:dyDescent="0.25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</row>
    <row r="2209" spans="1:19" s="1" customFormat="1" x14ac:dyDescent="0.25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</row>
    <row r="2210" spans="1:19" s="1" customFormat="1" x14ac:dyDescent="0.25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</row>
    <row r="2211" spans="1:19" s="1" customFormat="1" x14ac:dyDescent="0.25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</row>
    <row r="2212" spans="1:19" s="1" customFormat="1" x14ac:dyDescent="0.25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</row>
    <row r="2213" spans="1:19" s="1" customFormat="1" x14ac:dyDescent="0.25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</row>
    <row r="2214" spans="1:19" s="1" customFormat="1" x14ac:dyDescent="0.25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</row>
    <row r="2215" spans="1:19" s="1" customFormat="1" x14ac:dyDescent="0.25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</row>
    <row r="2216" spans="1:19" s="1" customFormat="1" x14ac:dyDescent="0.25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</row>
    <row r="2217" spans="1:19" s="1" customFormat="1" x14ac:dyDescent="0.25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</row>
    <row r="2218" spans="1:19" s="1" customFormat="1" x14ac:dyDescent="0.25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</row>
    <row r="2219" spans="1:19" s="1" customFormat="1" x14ac:dyDescent="0.25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</row>
    <row r="2220" spans="1:19" s="1" customFormat="1" x14ac:dyDescent="0.25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</row>
    <row r="2221" spans="1:19" s="1" customFormat="1" x14ac:dyDescent="0.25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</row>
    <row r="2222" spans="1:19" s="1" customFormat="1" x14ac:dyDescent="0.25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</row>
    <row r="2223" spans="1:19" s="1" customFormat="1" x14ac:dyDescent="0.25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</row>
    <row r="2224" spans="1:19" s="1" customFormat="1" x14ac:dyDescent="0.25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</row>
    <row r="2225" spans="1:19" s="1" customFormat="1" x14ac:dyDescent="0.25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</row>
    <row r="2226" spans="1:19" s="1" customFormat="1" x14ac:dyDescent="0.25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</row>
    <row r="2227" spans="1:19" s="1" customFormat="1" x14ac:dyDescent="0.25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</row>
    <row r="2228" spans="1:19" s="1" customFormat="1" x14ac:dyDescent="0.25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</row>
    <row r="2229" spans="1:19" s="1" customFormat="1" x14ac:dyDescent="0.25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</row>
    <row r="2230" spans="1:19" s="1" customFormat="1" x14ac:dyDescent="0.25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</row>
    <row r="2231" spans="1:19" s="1" customFormat="1" x14ac:dyDescent="0.25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</row>
    <row r="2232" spans="1:19" s="1" customFormat="1" x14ac:dyDescent="0.25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</row>
    <row r="2233" spans="1:19" s="1" customFormat="1" x14ac:dyDescent="0.25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</row>
    <row r="2234" spans="1:19" s="1" customFormat="1" x14ac:dyDescent="0.25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</row>
    <row r="2235" spans="1:19" s="1" customFormat="1" x14ac:dyDescent="0.25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</row>
    <row r="2236" spans="1:19" s="1" customFormat="1" x14ac:dyDescent="0.25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</row>
    <row r="2237" spans="1:19" s="1" customFormat="1" x14ac:dyDescent="0.25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</row>
    <row r="2238" spans="1:19" s="1" customFormat="1" x14ac:dyDescent="0.25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</row>
    <row r="2239" spans="1:19" s="1" customFormat="1" x14ac:dyDescent="0.25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</row>
    <row r="2240" spans="1:19" s="1" customFormat="1" x14ac:dyDescent="0.25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</row>
    <row r="2241" spans="1:19" s="1" customFormat="1" x14ac:dyDescent="0.25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</row>
    <row r="2242" spans="1:19" s="1" customFormat="1" x14ac:dyDescent="0.25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</row>
    <row r="2243" spans="1:19" s="1" customFormat="1" x14ac:dyDescent="0.25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</row>
    <row r="2244" spans="1:19" s="1" customFormat="1" x14ac:dyDescent="0.25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</row>
    <row r="2245" spans="1:19" s="1" customFormat="1" x14ac:dyDescent="0.25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</row>
    <row r="2246" spans="1:19" s="1" customFormat="1" x14ac:dyDescent="0.25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</row>
    <row r="2247" spans="1:19" s="1" customFormat="1" x14ac:dyDescent="0.25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</row>
    <row r="2248" spans="1:19" s="1" customFormat="1" x14ac:dyDescent="0.25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</row>
    <row r="2249" spans="1:19" s="1" customFormat="1" x14ac:dyDescent="0.25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</row>
    <row r="2250" spans="1:19" s="1" customFormat="1" x14ac:dyDescent="0.25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</row>
    <row r="2251" spans="1:19" s="1" customFormat="1" x14ac:dyDescent="0.25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</row>
    <row r="2252" spans="1:19" s="1" customFormat="1" x14ac:dyDescent="0.25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</row>
    <row r="2253" spans="1:19" s="1" customFormat="1" x14ac:dyDescent="0.25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</row>
    <row r="2254" spans="1:19" s="1" customFormat="1" x14ac:dyDescent="0.25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</row>
    <row r="2255" spans="1:19" s="1" customFormat="1" x14ac:dyDescent="0.25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</row>
    <row r="2256" spans="1:19" s="1" customFormat="1" x14ac:dyDescent="0.25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</row>
    <row r="2257" spans="1:19" s="1" customFormat="1" x14ac:dyDescent="0.25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</row>
    <row r="2258" spans="1:19" s="1" customFormat="1" x14ac:dyDescent="0.25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</row>
    <row r="2259" spans="1:19" s="1" customFormat="1" x14ac:dyDescent="0.25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</row>
    <row r="2260" spans="1:19" s="1" customFormat="1" x14ac:dyDescent="0.25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</row>
    <row r="2261" spans="1:19" s="1" customFormat="1" x14ac:dyDescent="0.25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</row>
    <row r="2262" spans="1:19" s="1" customFormat="1" x14ac:dyDescent="0.25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</row>
    <row r="2263" spans="1:19" s="1" customFormat="1" x14ac:dyDescent="0.25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</row>
    <row r="2264" spans="1:19" s="1" customFormat="1" x14ac:dyDescent="0.25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</row>
    <row r="2265" spans="1:19" s="1" customFormat="1" x14ac:dyDescent="0.25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</row>
    <row r="2266" spans="1:19" s="1" customFormat="1" x14ac:dyDescent="0.25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</row>
    <row r="2267" spans="1:19" s="1" customFormat="1" x14ac:dyDescent="0.25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</row>
    <row r="2268" spans="1:19" s="1" customFormat="1" x14ac:dyDescent="0.25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</row>
    <row r="2269" spans="1:19" s="1" customFormat="1" x14ac:dyDescent="0.25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</row>
    <row r="2270" spans="1:19" s="1" customFormat="1" x14ac:dyDescent="0.25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</row>
    <row r="2271" spans="1:19" s="1" customFormat="1" x14ac:dyDescent="0.25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</row>
    <row r="2272" spans="1:19" s="1" customFormat="1" x14ac:dyDescent="0.25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</row>
    <row r="2273" spans="1:19" s="1" customFormat="1" x14ac:dyDescent="0.25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</row>
    <row r="2274" spans="1:19" s="1" customFormat="1" x14ac:dyDescent="0.25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</row>
    <row r="2275" spans="1:19" s="1" customFormat="1" x14ac:dyDescent="0.25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</row>
    <row r="2276" spans="1:19" s="1" customFormat="1" x14ac:dyDescent="0.25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</row>
    <row r="2277" spans="1:19" s="1" customFormat="1" x14ac:dyDescent="0.25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</row>
    <row r="2278" spans="1:19" s="1" customFormat="1" x14ac:dyDescent="0.25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</row>
    <row r="2279" spans="1:19" s="1" customFormat="1" x14ac:dyDescent="0.25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</row>
    <row r="2280" spans="1:19" s="1" customFormat="1" x14ac:dyDescent="0.25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</row>
    <row r="2281" spans="1:19" s="1" customFormat="1" x14ac:dyDescent="0.25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</row>
    <row r="2282" spans="1:19" s="1" customFormat="1" x14ac:dyDescent="0.25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</row>
    <row r="2283" spans="1:19" s="1" customFormat="1" x14ac:dyDescent="0.25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</row>
    <row r="2284" spans="1:19" s="1" customFormat="1" x14ac:dyDescent="0.25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</row>
    <row r="2285" spans="1:19" s="1" customFormat="1" x14ac:dyDescent="0.25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</row>
    <row r="2286" spans="1:19" s="1" customFormat="1" x14ac:dyDescent="0.25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</row>
    <row r="2287" spans="1:19" s="1" customFormat="1" x14ac:dyDescent="0.25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</row>
    <row r="2288" spans="1:19" s="1" customFormat="1" x14ac:dyDescent="0.25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</row>
    <row r="2289" spans="1:19" s="1" customFormat="1" x14ac:dyDescent="0.25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</row>
    <row r="2290" spans="1:19" s="1" customFormat="1" x14ac:dyDescent="0.25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</row>
    <row r="2291" spans="1:19" s="1" customFormat="1" x14ac:dyDescent="0.25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</row>
    <row r="2292" spans="1:19" s="1" customFormat="1" x14ac:dyDescent="0.25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</row>
    <row r="2293" spans="1:19" s="1" customFormat="1" x14ac:dyDescent="0.25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</row>
    <row r="2294" spans="1:19" s="1" customFormat="1" x14ac:dyDescent="0.25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</row>
    <row r="2295" spans="1:19" s="1" customFormat="1" x14ac:dyDescent="0.25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</row>
    <row r="2296" spans="1:19" s="1" customFormat="1" x14ac:dyDescent="0.25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</row>
    <row r="2297" spans="1:19" s="1" customFormat="1" x14ac:dyDescent="0.25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</row>
    <row r="2298" spans="1:19" s="1" customFormat="1" x14ac:dyDescent="0.25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</row>
    <row r="2299" spans="1:19" s="1" customFormat="1" x14ac:dyDescent="0.25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</row>
    <row r="2300" spans="1:19" s="1" customFormat="1" x14ac:dyDescent="0.25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</row>
    <row r="2301" spans="1:19" s="1" customFormat="1" x14ac:dyDescent="0.25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</row>
    <row r="2302" spans="1:19" s="1" customFormat="1" x14ac:dyDescent="0.25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</row>
    <row r="2303" spans="1:19" s="1" customFormat="1" x14ac:dyDescent="0.25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</row>
    <row r="2304" spans="1:19" s="1" customFormat="1" x14ac:dyDescent="0.25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</row>
    <row r="2305" spans="1:19" s="1" customFormat="1" x14ac:dyDescent="0.25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</row>
    <row r="2306" spans="1:19" s="1" customFormat="1" x14ac:dyDescent="0.25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</row>
    <row r="2307" spans="1:19" s="1" customFormat="1" x14ac:dyDescent="0.25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</row>
    <row r="2308" spans="1:19" s="1" customFormat="1" x14ac:dyDescent="0.25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</row>
    <row r="2309" spans="1:19" s="1" customFormat="1" x14ac:dyDescent="0.25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</row>
    <row r="2310" spans="1:19" s="1" customFormat="1" x14ac:dyDescent="0.25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</row>
    <row r="2311" spans="1:19" s="1" customFormat="1" x14ac:dyDescent="0.25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</row>
    <row r="2312" spans="1:19" s="1" customFormat="1" x14ac:dyDescent="0.25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</row>
    <row r="2313" spans="1:19" s="1" customFormat="1" x14ac:dyDescent="0.25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</row>
    <row r="2314" spans="1:19" s="1" customFormat="1" x14ac:dyDescent="0.25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</row>
    <row r="2315" spans="1:19" s="1" customFormat="1" x14ac:dyDescent="0.25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</row>
    <row r="2316" spans="1:19" s="1" customFormat="1" x14ac:dyDescent="0.25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</row>
    <row r="2317" spans="1:19" s="1" customFormat="1" x14ac:dyDescent="0.25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</row>
    <row r="2318" spans="1:19" s="1" customFormat="1" x14ac:dyDescent="0.25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</row>
    <row r="2319" spans="1:19" s="1" customFormat="1" x14ac:dyDescent="0.25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</row>
    <row r="2320" spans="1:19" s="1" customFormat="1" x14ac:dyDescent="0.25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</row>
    <row r="2321" spans="1:19" s="1" customFormat="1" x14ac:dyDescent="0.25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</row>
    <row r="2322" spans="1:19" s="1" customFormat="1" x14ac:dyDescent="0.25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</row>
    <row r="2323" spans="1:19" s="1" customFormat="1" x14ac:dyDescent="0.25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</row>
    <row r="2324" spans="1:19" s="1" customFormat="1" x14ac:dyDescent="0.25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</row>
    <row r="2325" spans="1:19" s="1" customFormat="1" x14ac:dyDescent="0.25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</row>
    <row r="2326" spans="1:19" s="1" customFormat="1" x14ac:dyDescent="0.25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</row>
    <row r="2327" spans="1:19" s="1" customFormat="1" x14ac:dyDescent="0.25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</row>
    <row r="2328" spans="1:19" s="1" customFormat="1" x14ac:dyDescent="0.25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</row>
    <row r="2329" spans="1:19" s="1" customFormat="1" x14ac:dyDescent="0.25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</row>
    <row r="2330" spans="1:19" s="1" customFormat="1" x14ac:dyDescent="0.25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</row>
    <row r="2331" spans="1:19" s="1" customFormat="1" x14ac:dyDescent="0.25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</row>
    <row r="2332" spans="1:19" s="1" customFormat="1" x14ac:dyDescent="0.25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</row>
    <row r="2333" spans="1:19" s="1" customFormat="1" x14ac:dyDescent="0.25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</row>
    <row r="2334" spans="1:19" s="1" customFormat="1" x14ac:dyDescent="0.25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</row>
    <row r="2335" spans="1:19" s="1" customFormat="1" x14ac:dyDescent="0.25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</row>
    <row r="2336" spans="1:19" s="1" customFormat="1" x14ac:dyDescent="0.25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</row>
    <row r="2337" spans="1:19" s="1" customFormat="1" x14ac:dyDescent="0.25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</row>
    <row r="2338" spans="1:19" s="1" customFormat="1" x14ac:dyDescent="0.25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</row>
    <row r="2339" spans="1:19" s="1" customFormat="1" x14ac:dyDescent="0.25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</row>
    <row r="2340" spans="1:19" s="1" customFormat="1" x14ac:dyDescent="0.25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</row>
    <row r="2341" spans="1:19" s="1" customFormat="1" x14ac:dyDescent="0.25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</row>
    <row r="2342" spans="1:19" s="1" customFormat="1" x14ac:dyDescent="0.25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</row>
    <row r="2343" spans="1:19" s="1" customFormat="1" x14ac:dyDescent="0.25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</row>
    <row r="2344" spans="1:19" s="1" customFormat="1" x14ac:dyDescent="0.25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</row>
    <row r="2345" spans="1:19" s="1" customFormat="1" x14ac:dyDescent="0.25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</row>
    <row r="2346" spans="1:19" s="1" customFormat="1" x14ac:dyDescent="0.25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</row>
    <row r="2347" spans="1:19" s="1" customFormat="1" x14ac:dyDescent="0.25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</row>
    <row r="2348" spans="1:19" s="1" customFormat="1" x14ac:dyDescent="0.25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</row>
    <row r="2349" spans="1:19" s="1" customFormat="1" x14ac:dyDescent="0.25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</row>
    <row r="2350" spans="1:19" s="1" customFormat="1" x14ac:dyDescent="0.25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</row>
    <row r="2351" spans="1:19" s="1" customFormat="1" x14ac:dyDescent="0.25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</row>
    <row r="2352" spans="1:19" s="1" customFormat="1" x14ac:dyDescent="0.25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</row>
    <row r="2353" spans="1:19" s="1" customFormat="1" x14ac:dyDescent="0.25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</row>
    <row r="2354" spans="1:19" s="1" customFormat="1" x14ac:dyDescent="0.25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</row>
    <row r="2355" spans="1:19" s="1" customFormat="1" x14ac:dyDescent="0.25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</row>
    <row r="2356" spans="1:19" s="1" customFormat="1" x14ac:dyDescent="0.25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</row>
    <row r="2357" spans="1:19" s="1" customFormat="1" x14ac:dyDescent="0.25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</row>
    <row r="2358" spans="1:19" s="1" customFormat="1" x14ac:dyDescent="0.25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</row>
    <row r="2359" spans="1:19" s="1" customFormat="1" x14ac:dyDescent="0.25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</row>
    <row r="2360" spans="1:19" s="1" customFormat="1" x14ac:dyDescent="0.25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</row>
    <row r="2361" spans="1:19" s="1" customFormat="1" x14ac:dyDescent="0.25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</row>
    <row r="2362" spans="1:19" s="1" customFormat="1" x14ac:dyDescent="0.25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</row>
    <row r="2363" spans="1:19" s="1" customFormat="1" x14ac:dyDescent="0.25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</row>
    <row r="2364" spans="1:19" s="1" customFormat="1" x14ac:dyDescent="0.25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</row>
    <row r="2365" spans="1:19" s="1" customFormat="1" x14ac:dyDescent="0.25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</row>
    <row r="2366" spans="1:19" s="1" customFormat="1" x14ac:dyDescent="0.25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</row>
    <row r="2367" spans="1:19" s="1" customFormat="1" x14ac:dyDescent="0.25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</row>
    <row r="2368" spans="1:19" s="1" customFormat="1" x14ac:dyDescent="0.25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</row>
    <row r="2369" spans="1:19" s="1" customFormat="1" x14ac:dyDescent="0.25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</row>
    <row r="2370" spans="1:19" s="1" customFormat="1" x14ac:dyDescent="0.25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</row>
    <row r="2371" spans="1:19" s="1" customFormat="1" x14ac:dyDescent="0.25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</row>
    <row r="2372" spans="1:19" s="1" customFormat="1" x14ac:dyDescent="0.25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</row>
    <row r="2373" spans="1:19" s="1" customFormat="1" x14ac:dyDescent="0.25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</row>
    <row r="2374" spans="1:19" s="1" customFormat="1" x14ac:dyDescent="0.25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</row>
    <row r="2375" spans="1:19" s="1" customFormat="1" x14ac:dyDescent="0.25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</row>
    <row r="2376" spans="1:19" s="1" customFormat="1" x14ac:dyDescent="0.25">
      <c r="A2376" s="7"/>
      <c r="B2376" s="7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</row>
    <row r="2377" spans="1:19" s="1" customFormat="1" x14ac:dyDescent="0.25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</row>
    <row r="2378" spans="1:19" s="1" customFormat="1" x14ac:dyDescent="0.25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</row>
    <row r="2379" spans="1:19" s="1" customFormat="1" x14ac:dyDescent="0.25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</row>
    <row r="2380" spans="1:19" s="1" customFormat="1" x14ac:dyDescent="0.25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</row>
    <row r="2381" spans="1:19" s="1" customFormat="1" x14ac:dyDescent="0.25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</row>
    <row r="2382" spans="1:19" s="1" customFormat="1" x14ac:dyDescent="0.25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</row>
    <row r="2383" spans="1:19" s="1" customFormat="1" x14ac:dyDescent="0.25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</row>
    <row r="2384" spans="1:19" s="1" customFormat="1" x14ac:dyDescent="0.25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</row>
    <row r="2385" spans="1:19" s="1" customFormat="1" x14ac:dyDescent="0.25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</row>
    <row r="2386" spans="1:19" s="1" customFormat="1" x14ac:dyDescent="0.25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</row>
    <row r="2387" spans="1:19" s="1" customFormat="1" x14ac:dyDescent="0.25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</row>
    <row r="2388" spans="1:19" s="1" customFormat="1" x14ac:dyDescent="0.25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</row>
    <row r="2389" spans="1:19" s="1" customFormat="1" x14ac:dyDescent="0.25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</row>
    <row r="2390" spans="1:19" s="1" customFormat="1" x14ac:dyDescent="0.25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</row>
    <row r="2391" spans="1:19" s="1" customFormat="1" x14ac:dyDescent="0.25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</row>
    <row r="2392" spans="1:19" s="1" customFormat="1" x14ac:dyDescent="0.25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</row>
    <row r="2393" spans="1:19" s="1" customFormat="1" x14ac:dyDescent="0.25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</row>
    <row r="2394" spans="1:19" s="1" customFormat="1" x14ac:dyDescent="0.25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</row>
    <row r="2395" spans="1:19" s="1" customFormat="1" x14ac:dyDescent="0.25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</row>
    <row r="2396" spans="1:19" s="1" customFormat="1" x14ac:dyDescent="0.25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</row>
    <row r="2397" spans="1:19" s="1" customFormat="1" x14ac:dyDescent="0.25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</row>
    <row r="2398" spans="1:19" s="1" customFormat="1" x14ac:dyDescent="0.25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</row>
    <row r="2399" spans="1:19" s="1" customFormat="1" x14ac:dyDescent="0.25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</row>
    <row r="2400" spans="1:19" s="1" customFormat="1" x14ac:dyDescent="0.25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</row>
    <row r="2401" spans="1:19" s="1" customFormat="1" x14ac:dyDescent="0.25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</row>
    <row r="2402" spans="1:19" s="1" customFormat="1" x14ac:dyDescent="0.25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</row>
    <row r="2403" spans="1:19" s="1" customFormat="1" x14ac:dyDescent="0.25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</row>
    <row r="2404" spans="1:19" s="1" customFormat="1" x14ac:dyDescent="0.25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</row>
    <row r="2405" spans="1:19" s="1" customFormat="1" x14ac:dyDescent="0.25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</row>
    <row r="2406" spans="1:19" s="1" customFormat="1" x14ac:dyDescent="0.25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</row>
    <row r="2407" spans="1:19" s="1" customFormat="1" x14ac:dyDescent="0.25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</row>
    <row r="2408" spans="1:19" s="1" customFormat="1" x14ac:dyDescent="0.25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</row>
    <row r="2409" spans="1:19" s="1" customFormat="1" x14ac:dyDescent="0.25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</row>
    <row r="2410" spans="1:19" s="1" customFormat="1" x14ac:dyDescent="0.25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</row>
    <row r="2411" spans="1:19" s="1" customFormat="1" x14ac:dyDescent="0.25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</row>
    <row r="2412" spans="1:19" s="1" customFormat="1" x14ac:dyDescent="0.25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</row>
    <row r="2413" spans="1:19" s="1" customFormat="1" x14ac:dyDescent="0.25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</row>
    <row r="2414" spans="1:19" s="1" customFormat="1" x14ac:dyDescent="0.25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</row>
    <row r="2415" spans="1:19" s="1" customFormat="1" x14ac:dyDescent="0.25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</row>
    <row r="2416" spans="1:19" s="1" customFormat="1" x14ac:dyDescent="0.25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</row>
    <row r="2417" spans="1:19" s="1" customFormat="1" x14ac:dyDescent="0.25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</row>
    <row r="2418" spans="1:19" s="1" customFormat="1" x14ac:dyDescent="0.25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</row>
    <row r="2419" spans="1:19" s="1" customFormat="1" x14ac:dyDescent="0.25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</row>
    <row r="2420" spans="1:19" s="1" customFormat="1" x14ac:dyDescent="0.25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</row>
    <row r="2421" spans="1:19" s="1" customFormat="1" x14ac:dyDescent="0.25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</row>
    <row r="2422" spans="1:19" s="1" customFormat="1" x14ac:dyDescent="0.25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</row>
    <row r="2423" spans="1:19" s="1" customFormat="1" x14ac:dyDescent="0.25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</row>
    <row r="2424" spans="1:19" s="1" customFormat="1" x14ac:dyDescent="0.25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</row>
    <row r="2425" spans="1:19" s="1" customFormat="1" x14ac:dyDescent="0.25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</row>
    <row r="2426" spans="1:19" s="1" customFormat="1" x14ac:dyDescent="0.25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</row>
    <row r="2427" spans="1:19" s="1" customFormat="1" x14ac:dyDescent="0.25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</row>
    <row r="2428" spans="1:19" s="1" customFormat="1" x14ac:dyDescent="0.25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</row>
    <row r="2429" spans="1:19" s="1" customFormat="1" x14ac:dyDescent="0.25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</row>
    <row r="2430" spans="1:19" s="1" customFormat="1" x14ac:dyDescent="0.25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</row>
    <row r="2431" spans="1:19" s="1" customFormat="1" x14ac:dyDescent="0.25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</row>
    <row r="2432" spans="1:19" s="1" customFormat="1" x14ac:dyDescent="0.25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</row>
    <row r="2433" spans="1:19" s="1" customFormat="1" x14ac:dyDescent="0.25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</row>
    <row r="2434" spans="1:19" s="1" customFormat="1" x14ac:dyDescent="0.25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</row>
    <row r="2435" spans="1:19" s="1" customFormat="1" x14ac:dyDescent="0.25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</row>
    <row r="2436" spans="1:19" s="1" customFormat="1" x14ac:dyDescent="0.25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</row>
    <row r="2437" spans="1:19" s="1" customFormat="1" x14ac:dyDescent="0.25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</row>
    <row r="2438" spans="1:19" s="1" customFormat="1" x14ac:dyDescent="0.25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</row>
    <row r="2439" spans="1:19" s="1" customFormat="1" x14ac:dyDescent="0.25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</row>
    <row r="2440" spans="1:19" s="1" customFormat="1" x14ac:dyDescent="0.25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</row>
    <row r="2441" spans="1:19" s="1" customFormat="1" x14ac:dyDescent="0.25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</row>
    <row r="2442" spans="1:19" s="1" customFormat="1" x14ac:dyDescent="0.25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</row>
    <row r="2443" spans="1:19" s="1" customFormat="1" x14ac:dyDescent="0.25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</row>
    <row r="2444" spans="1:19" s="1" customFormat="1" x14ac:dyDescent="0.25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</row>
    <row r="2445" spans="1:19" s="1" customFormat="1" x14ac:dyDescent="0.25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</row>
    <row r="2446" spans="1:19" s="1" customFormat="1" x14ac:dyDescent="0.25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</row>
    <row r="2447" spans="1:19" s="1" customFormat="1" x14ac:dyDescent="0.25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</row>
    <row r="2448" spans="1:19" s="1" customFormat="1" x14ac:dyDescent="0.25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</row>
    <row r="2449" spans="1:19" s="1" customFormat="1" x14ac:dyDescent="0.25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</row>
    <row r="2450" spans="1:19" s="1" customFormat="1" x14ac:dyDescent="0.25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</row>
    <row r="2451" spans="1:19" s="1" customFormat="1" x14ac:dyDescent="0.25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</row>
    <row r="2452" spans="1:19" s="1" customFormat="1" x14ac:dyDescent="0.25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</row>
    <row r="2453" spans="1:19" s="1" customFormat="1" x14ac:dyDescent="0.25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</row>
    <row r="2454" spans="1:19" s="1" customFormat="1" x14ac:dyDescent="0.25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</row>
    <row r="2455" spans="1:19" s="1" customFormat="1" x14ac:dyDescent="0.25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</row>
    <row r="2456" spans="1:19" s="1" customFormat="1" x14ac:dyDescent="0.25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</row>
    <row r="2457" spans="1:19" s="1" customFormat="1" x14ac:dyDescent="0.25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</row>
    <row r="2458" spans="1:19" s="1" customFormat="1" x14ac:dyDescent="0.25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</row>
    <row r="2459" spans="1:19" s="1" customFormat="1" x14ac:dyDescent="0.25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</row>
    <row r="2460" spans="1:19" s="1" customFormat="1" x14ac:dyDescent="0.25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</row>
    <row r="2461" spans="1:19" s="1" customFormat="1" x14ac:dyDescent="0.25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</row>
    <row r="2462" spans="1:19" s="1" customFormat="1" x14ac:dyDescent="0.25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</row>
    <row r="2463" spans="1:19" s="1" customFormat="1" x14ac:dyDescent="0.25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</row>
    <row r="2464" spans="1:19" s="1" customFormat="1" x14ac:dyDescent="0.25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</row>
    <row r="2465" spans="1:19" s="1" customFormat="1" x14ac:dyDescent="0.25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</row>
    <row r="2466" spans="1:19" s="1" customFormat="1" x14ac:dyDescent="0.25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</row>
    <row r="2467" spans="1:19" s="1" customFormat="1" x14ac:dyDescent="0.25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</row>
    <row r="2468" spans="1:19" s="1" customFormat="1" x14ac:dyDescent="0.25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</row>
    <row r="2469" spans="1:19" s="1" customFormat="1" x14ac:dyDescent="0.25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</row>
    <row r="2470" spans="1:19" s="1" customFormat="1" x14ac:dyDescent="0.25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</row>
    <row r="2471" spans="1:19" s="1" customFormat="1" x14ac:dyDescent="0.25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</row>
    <row r="2472" spans="1:19" s="1" customFormat="1" x14ac:dyDescent="0.25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</row>
    <row r="2473" spans="1:19" s="1" customFormat="1" x14ac:dyDescent="0.25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</row>
    <row r="2474" spans="1:19" s="1" customFormat="1" x14ac:dyDescent="0.25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</row>
    <row r="2475" spans="1:19" s="1" customFormat="1" x14ac:dyDescent="0.25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</row>
    <row r="2476" spans="1:19" s="1" customFormat="1" x14ac:dyDescent="0.25">
      <c r="A2476" s="7"/>
      <c r="B2476" s="7"/>
      <c r="C2476" s="7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</row>
    <row r="2477" spans="1:19" s="1" customFormat="1" x14ac:dyDescent="0.25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</row>
    <row r="2478" spans="1:19" s="1" customFormat="1" x14ac:dyDescent="0.25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</row>
    <row r="2479" spans="1:19" s="1" customFormat="1" x14ac:dyDescent="0.25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</row>
    <row r="2480" spans="1:19" s="1" customFormat="1" x14ac:dyDescent="0.25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</row>
    <row r="2481" spans="1:19" s="1" customFormat="1" x14ac:dyDescent="0.25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</row>
    <row r="2482" spans="1:19" s="1" customFormat="1" x14ac:dyDescent="0.25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</row>
    <row r="2483" spans="1:19" s="1" customFormat="1" x14ac:dyDescent="0.25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</row>
    <row r="2484" spans="1:19" s="1" customFormat="1" x14ac:dyDescent="0.25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</row>
    <row r="2485" spans="1:19" s="1" customFormat="1" x14ac:dyDescent="0.25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</row>
    <row r="2486" spans="1:19" s="1" customFormat="1" x14ac:dyDescent="0.25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</row>
    <row r="2487" spans="1:19" s="1" customFormat="1" x14ac:dyDescent="0.25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</row>
    <row r="2488" spans="1:19" s="1" customFormat="1" x14ac:dyDescent="0.25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</row>
    <row r="2489" spans="1:19" s="1" customFormat="1" x14ac:dyDescent="0.25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</row>
    <row r="2490" spans="1:19" s="1" customFormat="1" x14ac:dyDescent="0.25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</row>
    <row r="2491" spans="1:19" s="1" customFormat="1" x14ac:dyDescent="0.25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</row>
    <row r="2492" spans="1:19" s="1" customFormat="1" x14ac:dyDescent="0.25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</row>
    <row r="2493" spans="1:19" s="1" customFormat="1" x14ac:dyDescent="0.25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</row>
    <row r="2494" spans="1:19" s="1" customFormat="1" x14ac:dyDescent="0.25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</row>
    <row r="2495" spans="1:19" s="1" customFormat="1" x14ac:dyDescent="0.25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</row>
    <row r="2496" spans="1:19" s="1" customFormat="1" x14ac:dyDescent="0.25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</row>
    <row r="2497" spans="1:19" s="1" customFormat="1" x14ac:dyDescent="0.25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</row>
    <row r="2498" spans="1:19" s="1" customFormat="1" x14ac:dyDescent="0.25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</row>
    <row r="2499" spans="1:19" s="1" customFormat="1" x14ac:dyDescent="0.25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</row>
    <row r="2500" spans="1:19" s="1" customFormat="1" x14ac:dyDescent="0.25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</row>
    <row r="2501" spans="1:19" s="1" customFormat="1" x14ac:dyDescent="0.25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</row>
    <row r="2502" spans="1:19" s="1" customFormat="1" x14ac:dyDescent="0.25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</row>
    <row r="2503" spans="1:19" s="1" customFormat="1" x14ac:dyDescent="0.25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</row>
    <row r="2504" spans="1:19" s="1" customFormat="1" x14ac:dyDescent="0.25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</row>
    <row r="2505" spans="1:19" s="1" customFormat="1" x14ac:dyDescent="0.25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</row>
    <row r="2506" spans="1:19" s="1" customFormat="1" x14ac:dyDescent="0.25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</row>
    <row r="2507" spans="1:19" s="1" customFormat="1" x14ac:dyDescent="0.25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</row>
    <row r="2508" spans="1:19" s="1" customFormat="1" x14ac:dyDescent="0.25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</row>
    <row r="2509" spans="1:19" s="1" customFormat="1" x14ac:dyDescent="0.25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</row>
    <row r="2510" spans="1:19" s="1" customFormat="1" x14ac:dyDescent="0.25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</row>
    <row r="2511" spans="1:19" s="1" customFormat="1" x14ac:dyDescent="0.25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</row>
    <row r="2512" spans="1:19" s="1" customFormat="1" x14ac:dyDescent="0.25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</row>
    <row r="2513" spans="1:19" s="1" customFormat="1" x14ac:dyDescent="0.25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</row>
    <row r="2514" spans="1:19" s="1" customFormat="1" x14ac:dyDescent="0.25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</row>
    <row r="2515" spans="1:19" s="1" customFormat="1" x14ac:dyDescent="0.25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</row>
    <row r="2516" spans="1:19" s="1" customFormat="1" x14ac:dyDescent="0.25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</row>
    <row r="2517" spans="1:19" s="1" customFormat="1" x14ac:dyDescent="0.25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</row>
    <row r="2518" spans="1:19" s="1" customFormat="1" x14ac:dyDescent="0.25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</row>
    <row r="2519" spans="1:19" s="1" customFormat="1" x14ac:dyDescent="0.25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</row>
    <row r="2520" spans="1:19" s="1" customFormat="1" x14ac:dyDescent="0.25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</row>
    <row r="2521" spans="1:19" s="1" customFormat="1" x14ac:dyDescent="0.25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</row>
    <row r="2522" spans="1:19" s="1" customFormat="1" x14ac:dyDescent="0.25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</row>
    <row r="2523" spans="1:19" s="1" customFormat="1" x14ac:dyDescent="0.25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</row>
    <row r="2524" spans="1:19" s="1" customFormat="1" x14ac:dyDescent="0.25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</row>
    <row r="2525" spans="1:19" s="1" customFormat="1" x14ac:dyDescent="0.25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</row>
    <row r="2526" spans="1:19" s="1" customFormat="1" x14ac:dyDescent="0.25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</row>
    <row r="2527" spans="1:19" s="1" customFormat="1" x14ac:dyDescent="0.25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</row>
    <row r="2528" spans="1:19" s="1" customFormat="1" x14ac:dyDescent="0.25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</row>
    <row r="2529" spans="1:19" s="1" customFormat="1" x14ac:dyDescent="0.25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</row>
    <row r="2530" spans="1:19" s="1" customFormat="1" x14ac:dyDescent="0.25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</row>
    <row r="2531" spans="1:19" s="1" customFormat="1" x14ac:dyDescent="0.25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</row>
    <row r="2532" spans="1:19" s="1" customFormat="1" x14ac:dyDescent="0.25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</row>
    <row r="2533" spans="1:19" s="1" customFormat="1" x14ac:dyDescent="0.25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</row>
    <row r="2534" spans="1:19" s="1" customFormat="1" x14ac:dyDescent="0.25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</row>
    <row r="2535" spans="1:19" s="1" customFormat="1" x14ac:dyDescent="0.25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</row>
    <row r="2536" spans="1:19" s="1" customFormat="1" x14ac:dyDescent="0.25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</row>
    <row r="2537" spans="1:19" s="1" customFormat="1" x14ac:dyDescent="0.25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</row>
    <row r="2538" spans="1:19" s="1" customFormat="1" x14ac:dyDescent="0.25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</row>
    <row r="2539" spans="1:19" s="1" customFormat="1" x14ac:dyDescent="0.25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</row>
    <row r="2540" spans="1:19" s="1" customFormat="1" x14ac:dyDescent="0.25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</row>
    <row r="2541" spans="1:19" s="1" customFormat="1" x14ac:dyDescent="0.25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</row>
    <row r="2542" spans="1:19" s="1" customFormat="1" x14ac:dyDescent="0.25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</row>
    <row r="2543" spans="1:19" s="1" customFormat="1" x14ac:dyDescent="0.25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</row>
    <row r="2544" spans="1:19" s="1" customFormat="1" x14ac:dyDescent="0.25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</row>
    <row r="2545" spans="1:19" s="1" customFormat="1" x14ac:dyDescent="0.25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</row>
    <row r="2546" spans="1:19" s="1" customFormat="1" x14ac:dyDescent="0.25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</row>
    <row r="2547" spans="1:19" s="1" customFormat="1" x14ac:dyDescent="0.25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</row>
    <row r="2548" spans="1:19" s="1" customFormat="1" x14ac:dyDescent="0.25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</row>
    <row r="2549" spans="1:19" s="1" customFormat="1" x14ac:dyDescent="0.25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</row>
    <row r="2550" spans="1:19" s="1" customFormat="1" x14ac:dyDescent="0.25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</row>
    <row r="2551" spans="1:19" s="1" customFormat="1" x14ac:dyDescent="0.25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</row>
    <row r="2552" spans="1:19" s="1" customFormat="1" x14ac:dyDescent="0.25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</row>
    <row r="2553" spans="1:19" s="1" customFormat="1" x14ac:dyDescent="0.25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</row>
    <row r="2554" spans="1:19" s="1" customFormat="1" x14ac:dyDescent="0.25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</row>
    <row r="2555" spans="1:19" s="1" customFormat="1" x14ac:dyDescent="0.25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</row>
    <row r="2556" spans="1:19" s="1" customFormat="1" x14ac:dyDescent="0.25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</row>
    <row r="2557" spans="1:19" s="1" customFormat="1" x14ac:dyDescent="0.25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</row>
    <row r="2558" spans="1:19" s="1" customFormat="1" x14ac:dyDescent="0.25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</row>
    <row r="2559" spans="1:19" s="1" customFormat="1" x14ac:dyDescent="0.25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</row>
    <row r="2560" spans="1:19" s="1" customFormat="1" x14ac:dyDescent="0.25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</row>
    <row r="2561" spans="1:19" s="1" customFormat="1" x14ac:dyDescent="0.25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</row>
    <row r="2562" spans="1:19" s="1" customFormat="1" x14ac:dyDescent="0.25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</row>
    <row r="2563" spans="1:19" s="1" customFormat="1" x14ac:dyDescent="0.25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</row>
    <row r="2564" spans="1:19" s="1" customFormat="1" x14ac:dyDescent="0.25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</row>
    <row r="2565" spans="1:19" s="1" customFormat="1" x14ac:dyDescent="0.25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</row>
    <row r="2566" spans="1:19" s="1" customFormat="1" x14ac:dyDescent="0.25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</row>
    <row r="2567" spans="1:19" s="1" customFormat="1" x14ac:dyDescent="0.25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</row>
    <row r="2568" spans="1:19" s="1" customFormat="1" x14ac:dyDescent="0.25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</row>
    <row r="2569" spans="1:19" s="1" customFormat="1" x14ac:dyDescent="0.25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</row>
    <row r="2570" spans="1:19" s="1" customFormat="1" x14ac:dyDescent="0.25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</row>
    <row r="2571" spans="1:19" s="1" customFormat="1" x14ac:dyDescent="0.25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</row>
    <row r="2572" spans="1:19" s="1" customFormat="1" x14ac:dyDescent="0.25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</row>
    <row r="2573" spans="1:19" s="1" customFormat="1" x14ac:dyDescent="0.25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</row>
    <row r="2574" spans="1:19" s="1" customFormat="1" x14ac:dyDescent="0.25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</row>
    <row r="2575" spans="1:19" s="1" customFormat="1" x14ac:dyDescent="0.25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</row>
    <row r="2576" spans="1:19" s="1" customFormat="1" x14ac:dyDescent="0.25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</row>
    <row r="2577" spans="1:19" s="1" customFormat="1" x14ac:dyDescent="0.25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</row>
    <row r="2578" spans="1:19" s="1" customFormat="1" x14ac:dyDescent="0.25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</row>
    <row r="2579" spans="1:19" s="1" customFormat="1" x14ac:dyDescent="0.25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</row>
    <row r="2580" spans="1:19" s="1" customFormat="1" x14ac:dyDescent="0.25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</row>
    <row r="2581" spans="1:19" s="1" customFormat="1" x14ac:dyDescent="0.25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</row>
    <row r="2582" spans="1:19" s="1" customFormat="1" x14ac:dyDescent="0.25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</row>
    <row r="2583" spans="1:19" s="1" customFormat="1" x14ac:dyDescent="0.25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</row>
    <row r="2584" spans="1:19" s="1" customFormat="1" x14ac:dyDescent="0.25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</row>
    <row r="2585" spans="1:19" s="1" customFormat="1" x14ac:dyDescent="0.25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</row>
    <row r="2586" spans="1:19" s="1" customFormat="1" x14ac:dyDescent="0.25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</row>
    <row r="2587" spans="1:19" s="1" customFormat="1" x14ac:dyDescent="0.25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</row>
    <row r="2588" spans="1:19" s="1" customFormat="1" x14ac:dyDescent="0.25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</row>
    <row r="2589" spans="1:19" s="1" customFormat="1" x14ac:dyDescent="0.25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</row>
    <row r="2590" spans="1:19" s="1" customFormat="1" x14ac:dyDescent="0.25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</row>
    <row r="2591" spans="1:19" s="1" customFormat="1" x14ac:dyDescent="0.25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</row>
    <row r="2592" spans="1:19" s="1" customFormat="1" x14ac:dyDescent="0.25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</row>
    <row r="2593" spans="1:19" s="1" customFormat="1" x14ac:dyDescent="0.25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</row>
    <row r="2594" spans="1:19" s="1" customFormat="1" x14ac:dyDescent="0.25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</row>
    <row r="2595" spans="1:19" s="1" customFormat="1" x14ac:dyDescent="0.25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</row>
    <row r="2596" spans="1:19" s="1" customFormat="1" x14ac:dyDescent="0.25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</row>
    <row r="2597" spans="1:19" s="1" customFormat="1" x14ac:dyDescent="0.25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</row>
    <row r="2598" spans="1:19" s="1" customFormat="1" x14ac:dyDescent="0.25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</row>
    <row r="2599" spans="1:19" s="1" customFormat="1" x14ac:dyDescent="0.25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</row>
    <row r="2600" spans="1:19" s="1" customFormat="1" x14ac:dyDescent="0.25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</row>
    <row r="2601" spans="1:19" s="1" customFormat="1" x14ac:dyDescent="0.25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</row>
    <row r="2602" spans="1:19" s="1" customFormat="1" x14ac:dyDescent="0.25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</row>
    <row r="2603" spans="1:19" s="1" customFormat="1" x14ac:dyDescent="0.25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</row>
    <row r="2604" spans="1:19" s="1" customFormat="1" x14ac:dyDescent="0.25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</row>
    <row r="2605" spans="1:19" s="1" customFormat="1" x14ac:dyDescent="0.25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</row>
    <row r="2606" spans="1:19" s="1" customFormat="1" x14ac:dyDescent="0.25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</row>
    <row r="2607" spans="1:19" s="1" customFormat="1" x14ac:dyDescent="0.25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</row>
    <row r="2608" spans="1:19" s="1" customFormat="1" x14ac:dyDescent="0.25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</row>
    <row r="2609" spans="1:19" s="1" customFormat="1" x14ac:dyDescent="0.25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</row>
    <row r="2610" spans="1:19" s="1" customFormat="1" x14ac:dyDescent="0.25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</row>
    <row r="2611" spans="1:19" s="1" customFormat="1" x14ac:dyDescent="0.25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</row>
    <row r="2612" spans="1:19" s="1" customFormat="1" x14ac:dyDescent="0.25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</row>
    <row r="2613" spans="1:19" s="1" customFormat="1" x14ac:dyDescent="0.25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</row>
    <row r="2614" spans="1:19" s="1" customFormat="1" x14ac:dyDescent="0.25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</row>
    <row r="2615" spans="1:19" s="1" customFormat="1" x14ac:dyDescent="0.25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</row>
    <row r="2616" spans="1:19" s="1" customFormat="1" x14ac:dyDescent="0.25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</row>
    <row r="2617" spans="1:19" s="1" customFormat="1" x14ac:dyDescent="0.25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</row>
    <row r="2618" spans="1:19" s="1" customFormat="1" x14ac:dyDescent="0.25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</row>
    <row r="2619" spans="1:19" s="1" customFormat="1" x14ac:dyDescent="0.25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</row>
    <row r="2620" spans="1:19" s="1" customFormat="1" x14ac:dyDescent="0.25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</row>
    <row r="2621" spans="1:19" s="1" customFormat="1" x14ac:dyDescent="0.25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</row>
    <row r="2622" spans="1:19" s="1" customFormat="1" x14ac:dyDescent="0.25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</row>
    <row r="2623" spans="1:19" s="1" customFormat="1" x14ac:dyDescent="0.25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</row>
    <row r="2624" spans="1:19" s="1" customFormat="1" x14ac:dyDescent="0.25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</row>
    <row r="2625" spans="1:19" s="1" customFormat="1" x14ac:dyDescent="0.25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</row>
    <row r="2626" spans="1:19" s="1" customFormat="1" x14ac:dyDescent="0.25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</row>
    <row r="2627" spans="1:19" s="1" customFormat="1" x14ac:dyDescent="0.25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</row>
    <row r="2628" spans="1:19" s="1" customFormat="1" x14ac:dyDescent="0.25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</row>
    <row r="2629" spans="1:19" s="1" customFormat="1" x14ac:dyDescent="0.25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</row>
    <row r="2630" spans="1:19" s="1" customFormat="1" x14ac:dyDescent="0.25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</row>
    <row r="2631" spans="1:19" s="1" customFormat="1" x14ac:dyDescent="0.25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</row>
    <row r="2632" spans="1:19" s="1" customFormat="1" x14ac:dyDescent="0.25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</row>
    <row r="2633" spans="1:19" s="1" customFormat="1" x14ac:dyDescent="0.25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</row>
    <row r="2634" spans="1:19" s="1" customFormat="1" x14ac:dyDescent="0.25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</row>
    <row r="2635" spans="1:19" s="1" customFormat="1" x14ac:dyDescent="0.25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</row>
    <row r="2636" spans="1:19" s="1" customFormat="1" x14ac:dyDescent="0.25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</row>
    <row r="2637" spans="1:19" s="1" customFormat="1" x14ac:dyDescent="0.25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</row>
    <row r="2638" spans="1:19" s="1" customFormat="1" x14ac:dyDescent="0.25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</row>
    <row r="2639" spans="1:19" s="1" customFormat="1" x14ac:dyDescent="0.25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</row>
    <row r="2640" spans="1:19" s="1" customFormat="1" x14ac:dyDescent="0.25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</row>
    <row r="2641" spans="1:19" s="1" customFormat="1" x14ac:dyDescent="0.25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</row>
    <row r="2642" spans="1:19" s="1" customFormat="1" x14ac:dyDescent="0.25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</row>
    <row r="2643" spans="1:19" s="1" customFormat="1" x14ac:dyDescent="0.25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</row>
    <row r="2644" spans="1:19" s="1" customFormat="1" x14ac:dyDescent="0.25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</row>
    <row r="2645" spans="1:19" s="1" customFormat="1" x14ac:dyDescent="0.25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</row>
    <row r="2646" spans="1:19" s="1" customFormat="1" x14ac:dyDescent="0.25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</row>
    <row r="2647" spans="1:19" s="1" customFormat="1" x14ac:dyDescent="0.25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</row>
    <row r="2648" spans="1:19" s="1" customFormat="1" x14ac:dyDescent="0.25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</row>
    <row r="2649" spans="1:19" s="1" customFormat="1" x14ac:dyDescent="0.25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</row>
    <row r="2650" spans="1:19" s="1" customFormat="1" x14ac:dyDescent="0.25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</row>
    <row r="2651" spans="1:19" s="1" customFormat="1" x14ac:dyDescent="0.25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</row>
    <row r="2652" spans="1:19" s="1" customFormat="1" x14ac:dyDescent="0.25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</row>
    <row r="2653" spans="1:19" s="1" customFormat="1" x14ac:dyDescent="0.25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</row>
    <row r="2654" spans="1:19" s="1" customFormat="1" x14ac:dyDescent="0.25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</row>
    <row r="2655" spans="1:19" s="1" customFormat="1" x14ac:dyDescent="0.25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</row>
    <row r="2656" spans="1:19" s="1" customFormat="1" x14ac:dyDescent="0.25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</row>
    <row r="2657" spans="1:19" s="1" customFormat="1" x14ac:dyDescent="0.25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</row>
    <row r="2658" spans="1:19" s="1" customFormat="1" x14ac:dyDescent="0.25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</row>
    <row r="2659" spans="1:19" s="1" customFormat="1" x14ac:dyDescent="0.25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</row>
    <row r="2660" spans="1:19" s="1" customFormat="1" x14ac:dyDescent="0.25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</row>
    <row r="2661" spans="1:19" s="1" customFormat="1" x14ac:dyDescent="0.25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</row>
    <row r="2662" spans="1:19" s="1" customFormat="1" x14ac:dyDescent="0.25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</row>
    <row r="2663" spans="1:19" s="1" customFormat="1" x14ac:dyDescent="0.25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</row>
    <row r="2664" spans="1:19" s="1" customFormat="1" x14ac:dyDescent="0.25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</row>
    <row r="2665" spans="1:19" s="1" customFormat="1" x14ac:dyDescent="0.25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</row>
    <row r="2666" spans="1:19" s="1" customFormat="1" x14ac:dyDescent="0.25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</row>
    <row r="2667" spans="1:19" s="1" customFormat="1" x14ac:dyDescent="0.25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</row>
    <row r="2668" spans="1:19" s="1" customFormat="1" x14ac:dyDescent="0.25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</row>
    <row r="2669" spans="1:19" s="1" customFormat="1" x14ac:dyDescent="0.25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</row>
    <row r="2670" spans="1:19" s="1" customFormat="1" x14ac:dyDescent="0.25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</row>
    <row r="2671" spans="1:19" s="1" customFormat="1" x14ac:dyDescent="0.25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</row>
    <row r="2672" spans="1:19" s="1" customFormat="1" x14ac:dyDescent="0.25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</row>
    <row r="2673" spans="1:19" s="1" customFormat="1" x14ac:dyDescent="0.25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</row>
    <row r="2674" spans="1:19" s="1" customFormat="1" x14ac:dyDescent="0.25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</row>
    <row r="2675" spans="1:19" s="1" customFormat="1" x14ac:dyDescent="0.25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</row>
    <row r="2676" spans="1:19" s="1" customFormat="1" x14ac:dyDescent="0.25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</row>
    <row r="2677" spans="1:19" s="1" customFormat="1" x14ac:dyDescent="0.25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</row>
    <row r="2678" spans="1:19" s="1" customFormat="1" x14ac:dyDescent="0.25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</row>
    <row r="2679" spans="1:19" s="1" customFormat="1" x14ac:dyDescent="0.25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</row>
    <row r="2680" spans="1:19" s="1" customFormat="1" x14ac:dyDescent="0.25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</row>
    <row r="2681" spans="1:19" s="1" customFormat="1" x14ac:dyDescent="0.25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</row>
    <row r="2682" spans="1:19" s="1" customFormat="1" x14ac:dyDescent="0.25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</row>
    <row r="2683" spans="1:19" s="1" customFormat="1" x14ac:dyDescent="0.25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</row>
    <row r="2684" spans="1:19" s="1" customFormat="1" x14ac:dyDescent="0.25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</row>
    <row r="2685" spans="1:19" s="1" customFormat="1" x14ac:dyDescent="0.25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</row>
    <row r="2686" spans="1:19" s="1" customFormat="1" x14ac:dyDescent="0.25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</row>
    <row r="2687" spans="1:19" s="1" customFormat="1" x14ac:dyDescent="0.25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</row>
    <row r="2688" spans="1:19" s="1" customFormat="1" x14ac:dyDescent="0.25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</row>
    <row r="2689" spans="1:19" s="1" customFormat="1" x14ac:dyDescent="0.25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</row>
    <row r="2690" spans="1:19" s="1" customFormat="1" x14ac:dyDescent="0.25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</row>
    <row r="2691" spans="1:19" s="1" customFormat="1" x14ac:dyDescent="0.25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</row>
    <row r="2692" spans="1:19" s="1" customFormat="1" x14ac:dyDescent="0.25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</row>
    <row r="2693" spans="1:19" s="1" customFormat="1" x14ac:dyDescent="0.25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</row>
    <row r="2694" spans="1:19" s="1" customFormat="1" x14ac:dyDescent="0.25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</row>
    <row r="2695" spans="1:19" s="1" customFormat="1" x14ac:dyDescent="0.25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</row>
    <row r="2696" spans="1:19" s="1" customFormat="1" x14ac:dyDescent="0.25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</row>
    <row r="2697" spans="1:19" s="1" customFormat="1" x14ac:dyDescent="0.25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</row>
    <row r="2698" spans="1:19" s="1" customFormat="1" x14ac:dyDescent="0.25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</row>
    <row r="2699" spans="1:19" s="1" customFormat="1" x14ac:dyDescent="0.25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</row>
    <row r="2700" spans="1:19" s="1" customFormat="1" x14ac:dyDescent="0.25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</row>
    <row r="2701" spans="1:19" s="1" customFormat="1" x14ac:dyDescent="0.25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</row>
    <row r="2702" spans="1:19" s="1" customFormat="1" x14ac:dyDescent="0.25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</row>
    <row r="2703" spans="1:19" s="1" customFormat="1" x14ac:dyDescent="0.25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</row>
    <row r="2704" spans="1:19" s="1" customFormat="1" x14ac:dyDescent="0.25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</row>
    <row r="2705" spans="1:19" s="1" customFormat="1" x14ac:dyDescent="0.25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</row>
    <row r="2706" spans="1:19" s="1" customFormat="1" x14ac:dyDescent="0.25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</row>
    <row r="2707" spans="1:19" s="1" customFormat="1" x14ac:dyDescent="0.25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</row>
    <row r="2708" spans="1:19" s="1" customFormat="1" x14ac:dyDescent="0.25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</row>
    <row r="2709" spans="1:19" s="1" customFormat="1" x14ac:dyDescent="0.25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</row>
    <row r="2710" spans="1:19" s="1" customFormat="1" x14ac:dyDescent="0.25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</row>
    <row r="2711" spans="1:19" s="1" customFormat="1" x14ac:dyDescent="0.25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</row>
    <row r="2712" spans="1:19" s="1" customFormat="1" x14ac:dyDescent="0.25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</row>
    <row r="2713" spans="1:19" s="1" customFormat="1" x14ac:dyDescent="0.25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</row>
    <row r="2714" spans="1:19" s="1" customFormat="1" x14ac:dyDescent="0.25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</row>
    <row r="2715" spans="1:19" s="1" customFormat="1" x14ac:dyDescent="0.25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</row>
    <row r="2716" spans="1:19" s="1" customFormat="1" x14ac:dyDescent="0.25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</row>
    <row r="2717" spans="1:19" s="1" customFormat="1" x14ac:dyDescent="0.25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</row>
    <row r="2718" spans="1:19" s="1" customFormat="1" x14ac:dyDescent="0.25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</row>
    <row r="2719" spans="1:19" s="1" customFormat="1" x14ac:dyDescent="0.25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</row>
    <row r="2720" spans="1:19" s="1" customFormat="1" x14ac:dyDescent="0.25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</row>
    <row r="2721" spans="1:19" s="1" customFormat="1" x14ac:dyDescent="0.25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</row>
    <row r="2722" spans="1:19" s="1" customFormat="1" x14ac:dyDescent="0.25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</row>
    <row r="2723" spans="1:19" s="1" customFormat="1" x14ac:dyDescent="0.25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</row>
    <row r="2724" spans="1:19" s="1" customFormat="1" x14ac:dyDescent="0.25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</row>
    <row r="2725" spans="1:19" s="1" customFormat="1" x14ac:dyDescent="0.25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</row>
    <row r="2726" spans="1:19" s="1" customFormat="1" x14ac:dyDescent="0.25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</row>
    <row r="2727" spans="1:19" s="1" customFormat="1" x14ac:dyDescent="0.25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</row>
    <row r="2728" spans="1:19" s="1" customFormat="1" x14ac:dyDescent="0.25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</row>
    <row r="2729" spans="1:19" s="1" customFormat="1" x14ac:dyDescent="0.25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</row>
    <row r="2730" spans="1:19" s="1" customFormat="1" x14ac:dyDescent="0.25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</row>
    <row r="2731" spans="1:19" s="1" customFormat="1" x14ac:dyDescent="0.25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</row>
    <row r="2732" spans="1:19" s="1" customFormat="1" x14ac:dyDescent="0.25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</row>
    <row r="2733" spans="1:19" s="1" customFormat="1" x14ac:dyDescent="0.25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</row>
    <row r="2734" spans="1:19" s="1" customFormat="1" x14ac:dyDescent="0.25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</row>
    <row r="2735" spans="1:19" s="1" customFormat="1" x14ac:dyDescent="0.25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</row>
    <row r="2736" spans="1:19" s="1" customFormat="1" x14ac:dyDescent="0.25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</row>
    <row r="2737" spans="1:19" s="1" customFormat="1" x14ac:dyDescent="0.25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</row>
    <row r="2738" spans="1:19" s="1" customFormat="1" x14ac:dyDescent="0.25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</row>
    <row r="2739" spans="1:19" s="1" customFormat="1" x14ac:dyDescent="0.25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</row>
    <row r="2740" spans="1:19" s="1" customFormat="1" x14ac:dyDescent="0.25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</row>
    <row r="2741" spans="1:19" s="1" customFormat="1" x14ac:dyDescent="0.25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</row>
    <row r="2742" spans="1:19" s="1" customFormat="1" x14ac:dyDescent="0.25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</row>
    <row r="2743" spans="1:19" s="1" customFormat="1" x14ac:dyDescent="0.25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</row>
    <row r="2744" spans="1:19" s="1" customFormat="1" x14ac:dyDescent="0.25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</row>
    <row r="2745" spans="1:19" s="1" customFormat="1" x14ac:dyDescent="0.25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</row>
    <row r="2746" spans="1:19" s="1" customFormat="1" x14ac:dyDescent="0.25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</row>
    <row r="2747" spans="1:19" s="1" customFormat="1" x14ac:dyDescent="0.25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</row>
    <row r="2748" spans="1:19" s="1" customFormat="1" x14ac:dyDescent="0.25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</row>
    <row r="2749" spans="1:19" s="1" customFormat="1" x14ac:dyDescent="0.25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</row>
    <row r="2750" spans="1:19" s="1" customFormat="1" x14ac:dyDescent="0.25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  <c r="R2750" s="7"/>
      <c r="S2750" s="7"/>
    </row>
    <row r="2751" spans="1:19" s="1" customFormat="1" x14ac:dyDescent="0.25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</row>
    <row r="2752" spans="1:19" s="1" customFormat="1" x14ac:dyDescent="0.25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  <c r="R2752" s="7"/>
      <c r="S2752" s="7"/>
    </row>
    <row r="2753" spans="1:19" s="1" customFormat="1" x14ac:dyDescent="0.25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</row>
    <row r="2754" spans="1:19" s="1" customFormat="1" x14ac:dyDescent="0.25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</row>
    <row r="2755" spans="1:19" s="1" customFormat="1" x14ac:dyDescent="0.25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</row>
    <row r="2756" spans="1:19" s="1" customFormat="1" x14ac:dyDescent="0.25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</row>
    <row r="2757" spans="1:19" s="1" customFormat="1" x14ac:dyDescent="0.25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</row>
    <row r="2758" spans="1:19" s="1" customFormat="1" x14ac:dyDescent="0.25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</row>
    <row r="2759" spans="1:19" s="1" customFormat="1" x14ac:dyDescent="0.25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</row>
    <row r="2760" spans="1:19" s="1" customFormat="1" x14ac:dyDescent="0.25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</row>
    <row r="2761" spans="1:19" s="1" customFormat="1" x14ac:dyDescent="0.25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</row>
    <row r="2762" spans="1:19" s="1" customFormat="1" x14ac:dyDescent="0.25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</row>
    <row r="2763" spans="1:19" s="1" customFormat="1" x14ac:dyDescent="0.25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</row>
    <row r="2764" spans="1:19" s="1" customFormat="1" x14ac:dyDescent="0.25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</row>
    <row r="2765" spans="1:19" s="1" customFormat="1" x14ac:dyDescent="0.25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</row>
    <row r="2766" spans="1:19" s="1" customFormat="1" x14ac:dyDescent="0.25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</row>
    <row r="2767" spans="1:19" s="1" customFormat="1" x14ac:dyDescent="0.25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</row>
    <row r="2768" spans="1:19" s="1" customFormat="1" x14ac:dyDescent="0.25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</row>
    <row r="2769" spans="1:19" s="1" customFormat="1" x14ac:dyDescent="0.25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</row>
    <row r="2770" spans="1:19" s="1" customFormat="1" x14ac:dyDescent="0.25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</row>
    <row r="2771" spans="1:19" s="1" customFormat="1" x14ac:dyDescent="0.25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</row>
    <row r="2772" spans="1:19" s="1" customFormat="1" x14ac:dyDescent="0.25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</row>
    <row r="2773" spans="1:19" s="1" customFormat="1" x14ac:dyDescent="0.25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</row>
    <row r="2774" spans="1:19" s="1" customFormat="1" x14ac:dyDescent="0.25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</row>
    <row r="2775" spans="1:19" s="1" customFormat="1" x14ac:dyDescent="0.25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7"/>
    </row>
    <row r="2776" spans="1:19" s="1" customFormat="1" x14ac:dyDescent="0.25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</row>
    <row r="2777" spans="1:19" s="1" customFormat="1" x14ac:dyDescent="0.25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</row>
    <row r="2778" spans="1:19" s="1" customFormat="1" x14ac:dyDescent="0.25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</row>
    <row r="2779" spans="1:19" s="1" customFormat="1" x14ac:dyDescent="0.25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</row>
    <row r="2780" spans="1:19" s="1" customFormat="1" x14ac:dyDescent="0.25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</row>
    <row r="2781" spans="1:19" s="1" customFormat="1" x14ac:dyDescent="0.25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</row>
    <row r="2782" spans="1:19" s="1" customFormat="1" x14ac:dyDescent="0.25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  <c r="R2782" s="7"/>
      <c r="S2782" s="7"/>
    </row>
    <row r="2783" spans="1:19" s="1" customFormat="1" x14ac:dyDescent="0.25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</row>
    <row r="2784" spans="1:19" s="1" customFormat="1" x14ac:dyDescent="0.25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</row>
    <row r="2785" spans="1:19" s="1" customFormat="1" x14ac:dyDescent="0.25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</row>
    <row r="2786" spans="1:19" s="1" customFormat="1" x14ac:dyDescent="0.25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</row>
    <row r="2787" spans="1:19" s="1" customFormat="1" x14ac:dyDescent="0.25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</row>
    <row r="2788" spans="1:19" s="1" customFormat="1" x14ac:dyDescent="0.25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R2788" s="7"/>
      <c r="S2788" s="7"/>
    </row>
    <row r="2789" spans="1:19" s="1" customFormat="1" x14ac:dyDescent="0.25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</row>
    <row r="2790" spans="1:19" s="1" customFormat="1" x14ac:dyDescent="0.25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  <c r="S2790" s="7"/>
    </row>
    <row r="2791" spans="1:19" s="1" customFormat="1" x14ac:dyDescent="0.25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</row>
    <row r="2792" spans="1:19" s="1" customFormat="1" x14ac:dyDescent="0.25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</row>
    <row r="2793" spans="1:19" s="1" customFormat="1" x14ac:dyDescent="0.25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</row>
    <row r="2794" spans="1:19" s="1" customFormat="1" x14ac:dyDescent="0.25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</row>
    <row r="2795" spans="1:19" s="1" customFormat="1" x14ac:dyDescent="0.25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</row>
    <row r="2796" spans="1:19" s="1" customFormat="1" x14ac:dyDescent="0.25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  <c r="R2796" s="7"/>
      <c r="S2796" s="7"/>
    </row>
    <row r="2797" spans="1:19" s="1" customFormat="1" x14ac:dyDescent="0.25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  <c r="R2797" s="7"/>
      <c r="S2797" s="7"/>
    </row>
    <row r="2798" spans="1:19" s="1" customFormat="1" x14ac:dyDescent="0.25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</row>
    <row r="2799" spans="1:19" s="1" customFormat="1" x14ac:dyDescent="0.25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</row>
    <row r="2800" spans="1:19" s="1" customFormat="1" x14ac:dyDescent="0.25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</row>
    <row r="2801" spans="1:19" s="1" customFormat="1" x14ac:dyDescent="0.25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</row>
    <row r="2802" spans="1:19" s="1" customFormat="1" x14ac:dyDescent="0.25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</row>
    <row r="2803" spans="1:19" s="1" customFormat="1" x14ac:dyDescent="0.25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</row>
    <row r="2804" spans="1:19" s="1" customFormat="1" x14ac:dyDescent="0.25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  <c r="R2804" s="7"/>
      <c r="S2804" s="7"/>
    </row>
    <row r="2805" spans="1:19" s="1" customFormat="1" x14ac:dyDescent="0.25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</row>
    <row r="2806" spans="1:19" s="1" customFormat="1" x14ac:dyDescent="0.25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</row>
    <row r="2807" spans="1:19" s="1" customFormat="1" x14ac:dyDescent="0.25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  <c r="S2807" s="7"/>
    </row>
    <row r="2808" spans="1:19" s="1" customFormat="1" x14ac:dyDescent="0.25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</row>
    <row r="2809" spans="1:19" s="1" customFormat="1" x14ac:dyDescent="0.25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</row>
    <row r="2810" spans="1:19" s="1" customFormat="1" x14ac:dyDescent="0.25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</row>
    <row r="2811" spans="1:19" s="1" customFormat="1" x14ac:dyDescent="0.25">
      <c r="A2811" s="7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</row>
    <row r="2812" spans="1:19" s="1" customFormat="1" x14ac:dyDescent="0.25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</row>
    <row r="2813" spans="1:19" s="1" customFormat="1" x14ac:dyDescent="0.25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</row>
    <row r="2814" spans="1:19" s="1" customFormat="1" x14ac:dyDescent="0.25">
      <c r="A2814" s="7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</row>
    <row r="2815" spans="1:19" s="1" customFormat="1" x14ac:dyDescent="0.25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7"/>
    </row>
    <row r="2816" spans="1:19" s="1" customFormat="1" x14ac:dyDescent="0.25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  <c r="R2816" s="7"/>
      <c r="S2816" s="7"/>
    </row>
    <row r="2817" spans="1:19" s="1" customFormat="1" x14ac:dyDescent="0.25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</row>
    <row r="2818" spans="1:19" s="1" customFormat="1" x14ac:dyDescent="0.25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  <c r="R2818" s="7"/>
      <c r="S2818" s="7"/>
    </row>
    <row r="2819" spans="1:19" s="1" customFormat="1" x14ac:dyDescent="0.25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  <c r="R2819" s="7"/>
      <c r="S2819" s="7"/>
    </row>
    <row r="2820" spans="1:19" s="1" customFormat="1" x14ac:dyDescent="0.25">
      <c r="A2820" s="7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</row>
    <row r="2821" spans="1:19" s="1" customFormat="1" x14ac:dyDescent="0.25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</row>
    <row r="2822" spans="1:19" s="1" customFormat="1" x14ac:dyDescent="0.25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</row>
    <row r="2823" spans="1:19" s="1" customFormat="1" x14ac:dyDescent="0.25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</row>
    <row r="2824" spans="1:19" s="1" customFormat="1" x14ac:dyDescent="0.25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</row>
    <row r="2825" spans="1:19" s="1" customFormat="1" x14ac:dyDescent="0.25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  <c r="S2825" s="7"/>
    </row>
    <row r="2826" spans="1:19" s="1" customFormat="1" x14ac:dyDescent="0.25">
      <c r="A2826" s="7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  <c r="S2826" s="7"/>
    </row>
    <row r="2827" spans="1:19" s="1" customFormat="1" x14ac:dyDescent="0.25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  <c r="R2827" s="7"/>
      <c r="S2827" s="7"/>
    </row>
    <row r="2828" spans="1:19" s="1" customFormat="1" x14ac:dyDescent="0.25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  <c r="R2828" s="7"/>
      <c r="S2828" s="7"/>
    </row>
    <row r="2829" spans="1:19" s="1" customFormat="1" x14ac:dyDescent="0.25">
      <c r="A2829" s="7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</row>
    <row r="2830" spans="1:19" s="1" customFormat="1" x14ac:dyDescent="0.25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  <c r="R2830" s="7"/>
      <c r="S2830" s="7"/>
    </row>
    <row r="2831" spans="1:19" s="1" customFormat="1" x14ac:dyDescent="0.25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</row>
    <row r="2832" spans="1:19" s="1" customFormat="1" x14ac:dyDescent="0.25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</row>
    <row r="2833" spans="1:19" s="1" customFormat="1" x14ac:dyDescent="0.25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  <c r="R2833" s="7"/>
      <c r="S2833" s="7"/>
    </row>
    <row r="2834" spans="1:19" s="1" customFormat="1" x14ac:dyDescent="0.25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  <c r="R2834" s="7"/>
      <c r="S2834" s="7"/>
    </row>
    <row r="2835" spans="1:19" s="1" customFormat="1" x14ac:dyDescent="0.25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</row>
    <row r="2836" spans="1:19" s="1" customFormat="1" x14ac:dyDescent="0.25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</row>
    <row r="2837" spans="1:19" s="1" customFormat="1" x14ac:dyDescent="0.25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  <c r="R2837" s="7"/>
      <c r="S2837" s="7"/>
    </row>
    <row r="2838" spans="1:19" s="1" customFormat="1" x14ac:dyDescent="0.25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  <c r="R2838" s="7"/>
      <c r="S2838" s="7"/>
    </row>
    <row r="2839" spans="1:19" s="1" customFormat="1" x14ac:dyDescent="0.25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  <c r="R2839" s="7"/>
      <c r="S2839" s="7"/>
    </row>
    <row r="2840" spans="1:19" s="1" customFormat="1" x14ac:dyDescent="0.25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  <c r="S2840" s="7"/>
    </row>
    <row r="2841" spans="1:19" s="1" customFormat="1" x14ac:dyDescent="0.25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</row>
    <row r="2842" spans="1:19" s="1" customFormat="1" x14ac:dyDescent="0.25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</row>
    <row r="2843" spans="1:19" s="1" customFormat="1" x14ac:dyDescent="0.25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</row>
    <row r="2844" spans="1:19" s="1" customFormat="1" x14ac:dyDescent="0.25">
      <c r="A2844" s="7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</row>
    <row r="2845" spans="1:19" s="1" customFormat="1" x14ac:dyDescent="0.25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7"/>
      <c r="S2845" s="7"/>
    </row>
    <row r="2846" spans="1:19" s="1" customFormat="1" x14ac:dyDescent="0.25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</row>
    <row r="2847" spans="1:19" s="1" customFormat="1" x14ac:dyDescent="0.25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  <c r="S2847" s="7"/>
    </row>
    <row r="2848" spans="1:19" s="1" customFormat="1" x14ac:dyDescent="0.25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</row>
    <row r="2849" spans="1:19" s="1" customFormat="1" x14ac:dyDescent="0.25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</row>
    <row r="2850" spans="1:19" s="1" customFormat="1" x14ac:dyDescent="0.25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</row>
    <row r="2851" spans="1:19" s="1" customFormat="1" x14ac:dyDescent="0.25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</row>
    <row r="2852" spans="1:19" s="1" customFormat="1" x14ac:dyDescent="0.25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  <c r="R2852" s="7"/>
      <c r="S2852" s="7"/>
    </row>
    <row r="2853" spans="1:19" s="1" customFormat="1" x14ac:dyDescent="0.25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</row>
    <row r="2854" spans="1:19" s="1" customFormat="1" x14ac:dyDescent="0.25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</row>
    <row r="2855" spans="1:19" s="1" customFormat="1" x14ac:dyDescent="0.25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</row>
    <row r="2856" spans="1:19" s="1" customFormat="1" x14ac:dyDescent="0.25">
      <c r="A2856" s="7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</row>
    <row r="2857" spans="1:19" s="1" customFormat="1" x14ac:dyDescent="0.25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</row>
    <row r="2858" spans="1:19" s="1" customFormat="1" x14ac:dyDescent="0.25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</row>
    <row r="2859" spans="1:19" s="1" customFormat="1" x14ac:dyDescent="0.25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</row>
    <row r="2860" spans="1:19" s="1" customFormat="1" x14ac:dyDescent="0.25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</row>
    <row r="2861" spans="1:19" s="1" customFormat="1" x14ac:dyDescent="0.25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</row>
    <row r="2862" spans="1:19" s="1" customFormat="1" x14ac:dyDescent="0.25">
      <c r="A2862" s="7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</row>
    <row r="2863" spans="1:19" s="1" customFormat="1" x14ac:dyDescent="0.25">
      <c r="A2863" s="7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</row>
    <row r="2864" spans="1:19" s="1" customFormat="1" x14ac:dyDescent="0.25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</row>
    <row r="2865" spans="1:19" s="1" customFormat="1" x14ac:dyDescent="0.25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</row>
    <row r="2866" spans="1:19" s="1" customFormat="1" x14ac:dyDescent="0.25">
      <c r="A2866" s="7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</row>
    <row r="2867" spans="1:19" s="1" customFormat="1" x14ac:dyDescent="0.25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</row>
    <row r="2868" spans="1:19" s="1" customFormat="1" x14ac:dyDescent="0.25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</row>
    <row r="2869" spans="1:19" s="1" customFormat="1" x14ac:dyDescent="0.25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</row>
    <row r="2870" spans="1:19" s="1" customFormat="1" x14ac:dyDescent="0.25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</row>
    <row r="2871" spans="1:19" s="1" customFormat="1" x14ac:dyDescent="0.25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</row>
    <row r="2872" spans="1:19" s="1" customFormat="1" x14ac:dyDescent="0.25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</row>
    <row r="2873" spans="1:19" s="1" customFormat="1" x14ac:dyDescent="0.25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</row>
    <row r="2874" spans="1:19" s="1" customFormat="1" x14ac:dyDescent="0.25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</row>
    <row r="2875" spans="1:19" s="1" customFormat="1" x14ac:dyDescent="0.25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</row>
    <row r="2876" spans="1:19" s="1" customFormat="1" x14ac:dyDescent="0.25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</row>
    <row r="2877" spans="1:19" s="1" customFormat="1" x14ac:dyDescent="0.25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</row>
    <row r="2878" spans="1:19" s="1" customFormat="1" x14ac:dyDescent="0.25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</row>
    <row r="2879" spans="1:19" s="1" customFormat="1" x14ac:dyDescent="0.25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</row>
    <row r="2880" spans="1:19" s="1" customFormat="1" x14ac:dyDescent="0.25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</row>
    <row r="2881" spans="1:19" s="1" customFormat="1" x14ac:dyDescent="0.25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</row>
    <row r="2882" spans="1:19" s="1" customFormat="1" x14ac:dyDescent="0.25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</row>
    <row r="2883" spans="1:19" s="1" customFormat="1" x14ac:dyDescent="0.25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</row>
    <row r="2884" spans="1:19" s="1" customFormat="1" x14ac:dyDescent="0.25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</row>
    <row r="2885" spans="1:19" s="1" customFormat="1" x14ac:dyDescent="0.25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</row>
    <row r="2886" spans="1:19" s="1" customFormat="1" x14ac:dyDescent="0.25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</row>
    <row r="2887" spans="1:19" s="1" customFormat="1" x14ac:dyDescent="0.25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</row>
    <row r="2888" spans="1:19" s="1" customFormat="1" x14ac:dyDescent="0.25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</row>
    <row r="2889" spans="1:19" s="1" customFormat="1" x14ac:dyDescent="0.25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</row>
    <row r="2890" spans="1:19" s="1" customFormat="1" x14ac:dyDescent="0.25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  <c r="R2890" s="7"/>
      <c r="S2890" s="7"/>
    </row>
    <row r="2891" spans="1:19" s="1" customFormat="1" x14ac:dyDescent="0.25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</row>
    <row r="2892" spans="1:19" s="1" customFormat="1" x14ac:dyDescent="0.25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  <c r="R2892" s="7"/>
      <c r="S2892" s="7"/>
    </row>
    <row r="2893" spans="1:19" s="1" customFormat="1" x14ac:dyDescent="0.25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</row>
    <row r="2894" spans="1:19" s="1" customFormat="1" x14ac:dyDescent="0.25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</row>
    <row r="2895" spans="1:19" s="1" customFormat="1" x14ac:dyDescent="0.25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</row>
    <row r="2896" spans="1:19" s="1" customFormat="1" x14ac:dyDescent="0.25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  <c r="S2896" s="7"/>
    </row>
    <row r="2897" spans="1:19" s="1" customFormat="1" x14ac:dyDescent="0.25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</row>
    <row r="2898" spans="1:19" s="1" customFormat="1" x14ac:dyDescent="0.25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  <c r="S2898" s="7"/>
    </row>
    <row r="2899" spans="1:19" s="1" customFormat="1" x14ac:dyDescent="0.25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</row>
    <row r="2900" spans="1:19" s="1" customFormat="1" x14ac:dyDescent="0.25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</row>
    <row r="2901" spans="1:19" s="1" customFormat="1" x14ac:dyDescent="0.25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</row>
    <row r="2902" spans="1:19" s="1" customFormat="1" x14ac:dyDescent="0.25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</row>
    <row r="2903" spans="1:19" s="1" customFormat="1" x14ac:dyDescent="0.25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</row>
    <row r="2904" spans="1:19" s="1" customFormat="1" x14ac:dyDescent="0.25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</row>
    <row r="2905" spans="1:19" s="1" customFormat="1" x14ac:dyDescent="0.25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7"/>
      <c r="S2905" s="7"/>
    </row>
    <row r="2906" spans="1:19" s="1" customFormat="1" x14ac:dyDescent="0.25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</row>
    <row r="2907" spans="1:19" s="1" customFormat="1" x14ac:dyDescent="0.25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</row>
    <row r="2908" spans="1:19" s="1" customFormat="1" x14ac:dyDescent="0.25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</row>
    <row r="2909" spans="1:19" s="1" customFormat="1" x14ac:dyDescent="0.25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</row>
    <row r="2910" spans="1:19" s="1" customFormat="1" x14ac:dyDescent="0.25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  <c r="R2910" s="7"/>
      <c r="S2910" s="7"/>
    </row>
    <row r="2911" spans="1:19" s="1" customFormat="1" x14ac:dyDescent="0.25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</row>
    <row r="2912" spans="1:19" s="1" customFormat="1" x14ac:dyDescent="0.25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</row>
    <row r="2913" spans="1:19" s="1" customFormat="1" x14ac:dyDescent="0.25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</row>
    <row r="2914" spans="1:19" s="1" customFormat="1" x14ac:dyDescent="0.25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  <c r="S2914" s="7"/>
    </row>
    <row r="2915" spans="1:19" s="1" customFormat="1" x14ac:dyDescent="0.25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</row>
    <row r="2916" spans="1:19" s="1" customFormat="1" x14ac:dyDescent="0.25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</row>
    <row r="2917" spans="1:19" s="1" customFormat="1" x14ac:dyDescent="0.25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  <c r="R2917" s="7"/>
      <c r="S2917" s="7"/>
    </row>
    <row r="2918" spans="1:19" s="1" customFormat="1" x14ac:dyDescent="0.25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  <c r="S2918" s="7"/>
    </row>
    <row r="2919" spans="1:19" s="1" customFormat="1" x14ac:dyDescent="0.25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</row>
    <row r="2920" spans="1:19" s="1" customFormat="1" x14ac:dyDescent="0.25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  <c r="R2920" s="7"/>
      <c r="S2920" s="7"/>
    </row>
    <row r="2921" spans="1:19" s="1" customFormat="1" x14ac:dyDescent="0.25">
      <c r="A2921" s="7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</row>
    <row r="2922" spans="1:19" s="1" customFormat="1" x14ac:dyDescent="0.25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  <c r="R2922" s="7"/>
      <c r="S2922" s="7"/>
    </row>
    <row r="2923" spans="1:19" s="1" customFormat="1" x14ac:dyDescent="0.25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  <c r="S2923" s="7"/>
    </row>
    <row r="2924" spans="1:19" s="1" customFormat="1" x14ac:dyDescent="0.25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  <c r="R2924" s="7"/>
      <c r="S2924" s="7"/>
    </row>
    <row r="2925" spans="1:19" s="1" customFormat="1" x14ac:dyDescent="0.25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</row>
    <row r="2926" spans="1:19" s="1" customFormat="1" x14ac:dyDescent="0.25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  <c r="R2926" s="7"/>
      <c r="S2926" s="7"/>
    </row>
    <row r="2927" spans="1:19" s="1" customFormat="1" x14ac:dyDescent="0.25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</row>
    <row r="2928" spans="1:19" s="1" customFormat="1" x14ac:dyDescent="0.25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  <c r="R2928" s="7"/>
      <c r="S2928" s="7"/>
    </row>
    <row r="2929" spans="1:19" s="1" customFormat="1" x14ac:dyDescent="0.25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  <c r="R2929" s="7"/>
      <c r="S2929" s="7"/>
    </row>
    <row r="2930" spans="1:19" s="1" customFormat="1" x14ac:dyDescent="0.25">
      <c r="A2930" s="7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  <c r="R2930" s="7"/>
      <c r="S2930" s="7"/>
    </row>
    <row r="2931" spans="1:19" s="1" customFormat="1" x14ac:dyDescent="0.25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</row>
    <row r="2932" spans="1:19" s="1" customFormat="1" x14ac:dyDescent="0.25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</row>
    <row r="2933" spans="1:19" s="1" customFormat="1" x14ac:dyDescent="0.25">
      <c r="A2933" s="7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</row>
    <row r="2934" spans="1:19" s="1" customFormat="1" x14ac:dyDescent="0.25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</row>
    <row r="2935" spans="1:19" s="1" customFormat="1" x14ac:dyDescent="0.25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</row>
    <row r="2936" spans="1:19" s="1" customFormat="1" x14ac:dyDescent="0.25">
      <c r="A2936" s="7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</row>
    <row r="2937" spans="1:19" s="1" customFormat="1" x14ac:dyDescent="0.25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</row>
    <row r="2938" spans="1:19" s="1" customFormat="1" x14ac:dyDescent="0.25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</row>
    <row r="2939" spans="1:19" s="1" customFormat="1" x14ac:dyDescent="0.25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</row>
    <row r="2940" spans="1:19" s="1" customFormat="1" x14ac:dyDescent="0.25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  <c r="R2940" s="7"/>
      <c r="S2940" s="7"/>
    </row>
    <row r="2941" spans="1:19" s="1" customFormat="1" x14ac:dyDescent="0.25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  <c r="R2941" s="7"/>
      <c r="S2941" s="7"/>
    </row>
    <row r="2942" spans="1:19" s="1" customFormat="1" x14ac:dyDescent="0.25">
      <c r="A2942" s="7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</row>
    <row r="2943" spans="1:19" s="1" customFormat="1" x14ac:dyDescent="0.25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</row>
    <row r="2944" spans="1:19" s="1" customFormat="1" x14ac:dyDescent="0.25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</row>
    <row r="2945" spans="1:19" s="1" customFormat="1" x14ac:dyDescent="0.25">
      <c r="A2945" s="7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</row>
    <row r="2946" spans="1:19" s="1" customFormat="1" x14ac:dyDescent="0.25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/>
    </row>
    <row r="2947" spans="1:19" s="1" customFormat="1" x14ac:dyDescent="0.25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</row>
    <row r="2948" spans="1:19" s="1" customFormat="1" x14ac:dyDescent="0.25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  <c r="R2948" s="7"/>
      <c r="S2948" s="7"/>
    </row>
    <row r="2949" spans="1:19" s="1" customFormat="1" x14ac:dyDescent="0.25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</row>
    <row r="2950" spans="1:19" s="1" customFormat="1" x14ac:dyDescent="0.25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  <c r="R2950" s="7"/>
      <c r="S2950" s="7"/>
    </row>
    <row r="2951" spans="1:19" s="1" customFormat="1" x14ac:dyDescent="0.25">
      <c r="A2951" s="7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  <c r="R2951" s="7"/>
      <c r="S2951" s="7"/>
    </row>
    <row r="2952" spans="1:19" s="1" customFormat="1" x14ac:dyDescent="0.25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  <c r="R2952" s="7"/>
      <c r="S2952" s="7"/>
    </row>
    <row r="2953" spans="1:19" s="1" customFormat="1" x14ac:dyDescent="0.25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  <c r="R2953" s="7"/>
      <c r="S2953" s="7"/>
    </row>
    <row r="2954" spans="1:19" s="1" customFormat="1" x14ac:dyDescent="0.25">
      <c r="A2954" s="7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</row>
    <row r="2955" spans="1:19" s="1" customFormat="1" x14ac:dyDescent="0.25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  <c r="R2955" s="7"/>
      <c r="S2955" s="7"/>
    </row>
    <row r="2956" spans="1:19" s="1" customFormat="1" x14ac:dyDescent="0.25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  <c r="R2956" s="7"/>
      <c r="S2956" s="7"/>
    </row>
    <row r="2957" spans="1:19" s="1" customFormat="1" x14ac:dyDescent="0.25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  <c r="R2957" s="7"/>
      <c r="S2957" s="7"/>
    </row>
  </sheetData>
  <conditionalFormatting sqref="AF4:AF403">
    <cfRule type="top10" dxfId="2" priority="6" rank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53EF-A2C0-4CB6-861E-571AEE593E2E}">
  <dimension ref="A1:BK403"/>
  <sheetViews>
    <sheetView tabSelected="1" topLeftCell="AS1" workbookViewId="0">
      <selection activeCell="AY11" sqref="AY11"/>
    </sheetView>
  </sheetViews>
  <sheetFormatPr defaultColWidth="9.140625" defaultRowHeight="15" x14ac:dyDescent="0.25"/>
  <cols>
    <col min="1" max="16384" width="9.140625" style="4"/>
  </cols>
  <sheetData>
    <row r="1" spans="1:63" x14ac:dyDescent="0.25">
      <c r="A1" s="6" t="s">
        <v>1</v>
      </c>
    </row>
    <row r="2" spans="1:63" x14ac:dyDescent="0.25">
      <c r="A2" s="6"/>
      <c r="B2" s="6" t="s">
        <v>30</v>
      </c>
      <c r="K2" s="6" t="s">
        <v>4</v>
      </c>
      <c r="L2" s="6" t="s">
        <v>3</v>
      </c>
      <c r="M2" s="6" t="s">
        <v>5</v>
      </c>
      <c r="N2" s="6"/>
      <c r="O2" s="6" t="s">
        <v>2</v>
      </c>
      <c r="P2" s="6"/>
      <c r="Q2" s="6"/>
      <c r="R2" s="6"/>
      <c r="S2" s="6"/>
      <c r="T2" s="6"/>
      <c r="U2" s="6"/>
      <c r="V2" s="6"/>
      <c r="W2" s="6"/>
      <c r="X2" s="6" t="s">
        <v>13</v>
      </c>
      <c r="Z2" s="6">
        <f>Z3/$K$4</f>
        <v>0.125</v>
      </c>
      <c r="AA2" s="6">
        <f t="shared" ref="AA2:AG2" si="0">AA3/$K$4</f>
        <v>0.25</v>
      </c>
      <c r="AB2" s="6">
        <f t="shared" si="0"/>
        <v>0.375</v>
      </c>
      <c r="AC2" s="6">
        <f t="shared" si="0"/>
        <v>0.5</v>
      </c>
      <c r="AD2" s="6">
        <f t="shared" si="0"/>
        <v>0.625</v>
      </c>
      <c r="AE2" s="6">
        <f t="shared" si="0"/>
        <v>0.75</v>
      </c>
      <c r="AF2" s="6">
        <f t="shared" si="0"/>
        <v>0.875</v>
      </c>
      <c r="AG2" s="6">
        <f t="shared" si="0"/>
        <v>1</v>
      </c>
      <c r="AH2" s="6"/>
      <c r="AI2" s="6" t="str">
        <f>X2</f>
        <v>cumul. freq. →</v>
      </c>
      <c r="AJ2" s="6"/>
      <c r="AK2" s="6">
        <f t="shared" ref="AK2:AP3" si="1">Z2</f>
        <v>0.125</v>
      </c>
      <c r="AL2" s="6">
        <f t="shared" si="1"/>
        <v>0.25</v>
      </c>
      <c r="AM2" s="6">
        <f t="shared" si="1"/>
        <v>0.375</v>
      </c>
      <c r="AN2" s="6">
        <f t="shared" si="1"/>
        <v>0.5</v>
      </c>
      <c r="AO2" s="6">
        <f t="shared" si="1"/>
        <v>0.625</v>
      </c>
      <c r="AP2" s="6">
        <f t="shared" si="1"/>
        <v>0.75</v>
      </c>
      <c r="AQ2" s="6">
        <f t="shared" ref="AQ2:AR3" si="2">AF2</f>
        <v>0.875</v>
      </c>
      <c r="AR2" s="6">
        <f t="shared" si="2"/>
        <v>1</v>
      </c>
    </row>
    <row r="3" spans="1:63" x14ac:dyDescent="0.25">
      <c r="A3" s="6" t="str">
        <f>Relative_Deviations!U3</f>
        <v>t (s)</v>
      </c>
      <c r="B3" s="6" t="str">
        <f>Relative_Deviations!V3</f>
        <v>shot 0</v>
      </c>
      <c r="C3" s="6" t="str">
        <f>Relative_Deviations!W3</f>
        <v>shot 1</v>
      </c>
      <c r="D3" s="6" t="str">
        <f>Relative_Deviations!X3</f>
        <v>shot 2</v>
      </c>
      <c r="E3" s="6" t="str">
        <f>Relative_Deviations!Y3</f>
        <v>shot 3</v>
      </c>
      <c r="F3" s="6" t="str">
        <f>Relative_Deviations!Z3</f>
        <v>shot 4</v>
      </c>
      <c r="G3" s="6" t="str">
        <f>Relative_Deviations!AA3</f>
        <v>shot 5</v>
      </c>
      <c r="H3" s="6" t="str">
        <f>Relative_Deviations!AB3</f>
        <v>shot 6</v>
      </c>
      <c r="I3" s="6" t="str">
        <f>Relative_Deviations!AC3</f>
        <v>shot 7</v>
      </c>
      <c r="J3" s="6"/>
      <c r="K3" s="6"/>
      <c r="O3" s="6" t="str">
        <f t="shared" ref="O3" si="3">B3</f>
        <v>shot 0</v>
      </c>
      <c r="P3" s="6" t="str">
        <f t="shared" ref="P3" si="4">C3</f>
        <v>shot 1</v>
      </c>
      <c r="Q3" s="6" t="str">
        <f t="shared" ref="Q3" si="5">D3</f>
        <v>shot 2</v>
      </c>
      <c r="R3" s="6" t="str">
        <f t="shared" ref="R3" si="6">E3</f>
        <v>shot 3</v>
      </c>
      <c r="S3" s="6" t="str">
        <f t="shared" ref="S3" si="7">F3</f>
        <v>shot 4</v>
      </c>
      <c r="T3" s="6" t="str">
        <f t="shared" ref="T3" si="8">G3</f>
        <v>shot 5</v>
      </c>
      <c r="U3" s="6" t="str">
        <f t="shared" ref="U3" si="9">H3</f>
        <v>shot 6</v>
      </c>
      <c r="V3" s="6" t="str">
        <f t="shared" ref="V3" si="10">I3</f>
        <v>shot 7</v>
      </c>
      <c r="W3" s="6"/>
      <c r="X3" s="6"/>
      <c r="Y3" s="6" t="s">
        <v>6</v>
      </c>
      <c r="Z3" s="6">
        <v>1</v>
      </c>
      <c r="AA3" s="6">
        <v>2</v>
      </c>
      <c r="AB3" s="6">
        <v>3</v>
      </c>
      <c r="AC3" s="6">
        <v>4</v>
      </c>
      <c r="AD3" s="6">
        <v>5</v>
      </c>
      <c r="AE3" s="6">
        <v>6</v>
      </c>
      <c r="AF3" s="6">
        <v>7</v>
      </c>
      <c r="AG3" s="6">
        <v>8</v>
      </c>
      <c r="AH3" s="6"/>
      <c r="AI3" s="6"/>
      <c r="AJ3" s="6" t="str">
        <f>Y3</f>
        <v>rank →</v>
      </c>
      <c r="AK3" s="6">
        <f t="shared" si="1"/>
        <v>1</v>
      </c>
      <c r="AL3" s="6">
        <f t="shared" si="1"/>
        <v>2</v>
      </c>
      <c r="AM3" s="6">
        <f t="shared" si="1"/>
        <v>3</v>
      </c>
      <c r="AN3" s="6">
        <f t="shared" si="1"/>
        <v>4</v>
      </c>
      <c r="AO3" s="6">
        <f t="shared" si="1"/>
        <v>5</v>
      </c>
      <c r="AP3" s="6">
        <f t="shared" si="1"/>
        <v>6</v>
      </c>
      <c r="AQ3" s="6">
        <f t="shared" si="2"/>
        <v>7</v>
      </c>
      <c r="AR3" s="6">
        <f t="shared" si="2"/>
        <v>8</v>
      </c>
      <c r="AT3" s="6" t="str">
        <f t="shared" ref="AT3:AZ3" si="11">AJ3</f>
        <v>rank →</v>
      </c>
      <c r="AU3" s="6">
        <f t="shared" si="11"/>
        <v>1</v>
      </c>
      <c r="AV3" s="6">
        <f t="shared" si="11"/>
        <v>2</v>
      </c>
      <c r="AW3" s="6">
        <f t="shared" si="11"/>
        <v>3</v>
      </c>
      <c r="AX3" s="6">
        <f t="shared" si="11"/>
        <v>4</v>
      </c>
      <c r="AY3" s="6">
        <f t="shared" si="11"/>
        <v>5</v>
      </c>
      <c r="AZ3" s="6">
        <f t="shared" si="11"/>
        <v>6</v>
      </c>
      <c r="BA3" s="6">
        <f t="shared" ref="BA3:BB3" si="12">AQ3</f>
        <v>7</v>
      </c>
      <c r="BB3" s="6">
        <f t="shared" si="12"/>
        <v>8</v>
      </c>
      <c r="BD3" s="6" t="s">
        <v>7</v>
      </c>
      <c r="BE3" s="6" t="s">
        <v>8</v>
      </c>
      <c r="BF3" s="6" t="s">
        <v>9</v>
      </c>
      <c r="BH3" s="6" t="s">
        <v>20</v>
      </c>
      <c r="BJ3" s="6" t="s">
        <v>10</v>
      </c>
    </row>
    <row r="4" spans="1:63" x14ac:dyDescent="0.25">
      <c r="A4" s="4">
        <f>Relative_Deviations!U4</f>
        <v>7.5500000000000003E-3</v>
      </c>
      <c r="B4" s="4">
        <f>Relative_Deviations!V4</f>
        <v>7.9429420065175969E-3</v>
      </c>
      <c r="C4" s="4">
        <f>Relative_Deviations!W4</f>
        <v>6.3449225421979031E-3</v>
      </c>
      <c r="D4" s="4">
        <f>Relative_Deviations!X4</f>
        <v>-6.5782314997494488E-3</v>
      </c>
      <c r="E4" s="4">
        <f>Relative_Deviations!Y4</f>
        <v>-7.2445155589006948E-3</v>
      </c>
      <c r="F4" s="4">
        <f>Relative_Deviations!Z4</f>
        <v>6.0605081696449769E-3</v>
      </c>
      <c r="G4" s="4">
        <f>Relative_Deviations!AA4</f>
        <v>-4.4140259077310321E-3</v>
      </c>
      <c r="H4" s="4">
        <f>Relative_Deviations!AB4</f>
        <v>5.974353362470106E-3</v>
      </c>
      <c r="I4" s="4">
        <f>Relative_Deviations!AC4</f>
        <v>6.1369210832214784E-3</v>
      </c>
      <c r="K4" s="4">
        <f>COUNT(B4:I4)</f>
        <v>8</v>
      </c>
      <c r="L4" s="4">
        <f>Relative_Deviations!AF4</f>
        <v>1.7778592747088608E-3</v>
      </c>
      <c r="M4" s="4">
        <f>Relative_Deviations!AG4</f>
        <v>6.5833807944951908E-3</v>
      </c>
      <c r="O4" s="4">
        <f t="shared" ref="O4" si="13">(B4-$L4)/$M4</f>
        <v>0.93646151183655935</v>
      </c>
      <c r="P4" s="4">
        <f t="shared" ref="P4" si="14">(C4-$L4)/$M4</f>
        <v>0.69372612796572131</v>
      </c>
      <c r="Q4" s="4">
        <f t="shared" ref="Q4" si="15">(D4-$L4)/$M4</f>
        <v>-1.2692704607707641</v>
      </c>
      <c r="R4" s="4">
        <f t="shared" ref="R4" si="16">(E4-$L4)/$M4</f>
        <v>-1.3704774363278169</v>
      </c>
      <c r="S4" s="4">
        <f t="shared" ref="S4" si="17">(F4-$L4)/$M4</f>
        <v>0.65052425624796439</v>
      </c>
      <c r="T4" s="4">
        <f t="shared" ref="T4" si="18">(G4-$L4)/$M4</f>
        <v>-0.94053274080960736</v>
      </c>
      <c r="U4" s="4">
        <f t="shared" ref="U4" si="19">(H4-$L4)/$M4</f>
        <v>0.6374375444407252</v>
      </c>
      <c r="V4" s="4">
        <f t="shared" ref="V4" si="20">(I4-$L4)/$M4</f>
        <v>0.66213119741721804</v>
      </c>
      <c r="Y4" s="6" t="s">
        <v>14</v>
      </c>
      <c r="Z4" s="4" cm="1">
        <f t="array" ref="Z4:AG4">_xlfn._xlws.SORT(O4:V4,1,1,1)</f>
        <v>-1.3704774363278169</v>
      </c>
      <c r="AA4" s="4">
        <v>-1.2692704607707641</v>
      </c>
      <c r="AB4" s="4">
        <v>-0.94053274080960736</v>
      </c>
      <c r="AC4" s="4">
        <v>0.6374375444407252</v>
      </c>
      <c r="AD4" s="4">
        <v>0.65052425624796439</v>
      </c>
      <c r="AE4" s="4">
        <v>0.66213119741721804</v>
      </c>
      <c r="AF4" s="4">
        <v>0.69372612796572131</v>
      </c>
      <c r="AG4" s="4">
        <v>0.93646151183655935</v>
      </c>
      <c r="AI4" s="6" t="s">
        <v>15</v>
      </c>
      <c r="AK4" s="4">
        <f t="shared" ref="AK4" si="21">_xlfn.NORM.S.DIST(Z4,TRUE)</f>
        <v>8.5268957073483143E-2</v>
      </c>
      <c r="AL4" s="4">
        <f t="shared" ref="AL4" si="22">_xlfn.NORM.S.DIST(AA4,TRUE)</f>
        <v>0.10217230901212733</v>
      </c>
      <c r="AM4" s="4">
        <f t="shared" ref="AM4" si="23">_xlfn.NORM.S.DIST(AB4,TRUE)</f>
        <v>0.17347218182556123</v>
      </c>
      <c r="AN4" s="4">
        <f t="shared" ref="AN4" si="24">_xlfn.NORM.S.DIST(AC4,TRUE)</f>
        <v>0.73808006022718631</v>
      </c>
      <c r="AO4" s="4">
        <f t="shared" ref="AO4" si="25">_xlfn.NORM.S.DIST(AD4,TRUE)</f>
        <v>0.74232318061778924</v>
      </c>
      <c r="AP4" s="4">
        <f t="shared" ref="AP4" si="26">_xlfn.NORM.S.DIST(AE4,TRUE)</f>
        <v>0.74605642821666374</v>
      </c>
      <c r="AQ4" s="4">
        <f t="shared" ref="AQ4" si="27">_xlfn.NORM.S.DIST(AF4,TRUE)</f>
        <v>0.75607301137573224</v>
      </c>
      <c r="AR4" s="4">
        <f t="shared" ref="AR4" si="28">_xlfn.NORM.S.DIST(AG4,TRUE)</f>
        <v>0.82548218995757505</v>
      </c>
      <c r="AT4" s="6" t="s">
        <v>16</v>
      </c>
      <c r="AU4" s="4">
        <f t="shared" ref="AU4" si="29">ABS(AK$2-AK4)</f>
        <v>3.9731042926516857E-2</v>
      </c>
      <c r="AV4" s="4">
        <f t="shared" ref="AV4" si="30">ABS(AL$2-AL4)</f>
        <v>0.14782769098787268</v>
      </c>
      <c r="AW4" s="4">
        <f t="shared" ref="AW4" si="31">ABS(AM$2-AM4)</f>
        <v>0.20152781817443877</v>
      </c>
      <c r="AX4" s="4">
        <f t="shared" ref="AX4" si="32">ABS(AN$2-AN4)</f>
        <v>0.23808006022718631</v>
      </c>
      <c r="AY4" s="4">
        <f t="shared" ref="AY4" si="33">ABS(AO$2-AO4)</f>
        <v>0.11732318061778924</v>
      </c>
      <c r="AZ4" s="4">
        <f t="shared" ref="AZ4" si="34">ABS(AP$2-AP4)</f>
        <v>3.9435717833362638E-3</v>
      </c>
      <c r="BA4" s="4">
        <f t="shared" ref="BA4" si="35">ABS(AQ$2-AQ4)</f>
        <v>0.11892698862426776</v>
      </c>
      <c r="BB4" s="4">
        <f t="shared" ref="BB4" si="36">ABS(AR$2-AR4)</f>
        <v>0.17451781004242495</v>
      </c>
      <c r="BD4" s="4">
        <f>MAX(AU4:BB4)</f>
        <v>0.23808006022718631</v>
      </c>
      <c r="BE4" s="4">
        <v>0.28799999999999998</v>
      </c>
      <c r="BF4" s="7">
        <f>COUNTIF(BD4:BD403,"&lt;"&amp;BE4)</f>
        <v>385</v>
      </c>
      <c r="BH4" s="7">
        <f>COUNTIF(BD4:BD403,"&gt;"&amp;BE4)</f>
        <v>15</v>
      </c>
      <c r="BJ4" s="4">
        <f>(BF4/(BF4+BH4))*100</f>
        <v>96.25</v>
      </c>
      <c r="BK4" s="4" t="s">
        <v>11</v>
      </c>
    </row>
    <row r="5" spans="1:63" x14ac:dyDescent="0.25">
      <c r="A5" s="4">
        <f>Relative_Deviations!U5</f>
        <v>1.52E-2</v>
      </c>
      <c r="B5" s="4">
        <f>Relative_Deviations!V5</f>
        <v>7.4114721234049699E-3</v>
      </c>
      <c r="C5" s="4">
        <f>Relative_Deviations!W5</f>
        <v>-2.648785365798587E-3</v>
      </c>
      <c r="D5" s="4">
        <f>Relative_Deviations!X5</f>
        <v>-2.7039505243367894E-3</v>
      </c>
      <c r="E5" s="4">
        <f>Relative_Deviations!Y5</f>
        <v>2.0354584878969316E-3</v>
      </c>
      <c r="F5" s="4">
        <f>Relative_Deviations!Z5</f>
        <v>8.5889163336667195E-3</v>
      </c>
      <c r="G5" s="4">
        <f>Relative_Deviations!AA5</f>
        <v>-1.2010120315701521E-3</v>
      </c>
      <c r="H5" s="4">
        <f>Relative_Deviations!AB5</f>
        <v>2.7883714249820452E-3</v>
      </c>
      <c r="I5" s="4">
        <f>Relative_Deviations!AC5</f>
        <v>-3.414962429852574E-4</v>
      </c>
      <c r="L5" s="4">
        <f>Relative_Deviations!AF5</f>
        <v>1.7411217756574851E-3</v>
      </c>
      <c r="M5" s="4">
        <f>Relative_Deviations!AG5</f>
        <v>4.3466231707100416E-3</v>
      </c>
      <c r="O5" s="4">
        <f t="shared" ref="O5:O68" si="37">(B5-$L5)/$M5</f>
        <v>1.3045415084421055</v>
      </c>
      <c r="P5" s="4">
        <f t="shared" ref="P5:P68" si="38">(C5-$L5)/$M5</f>
        <v>-1.009958068377701</v>
      </c>
      <c r="Q5" s="4">
        <f t="shared" ref="Q5:Q68" si="39">(D5-$L5)/$M5</f>
        <v>-1.0226495662075419</v>
      </c>
      <c r="R5" s="4">
        <f t="shared" ref="R5:R68" si="40">(E5-$L5)/$M5</f>
        <v>6.7716178900174881E-2</v>
      </c>
      <c r="S5" s="4">
        <f t="shared" ref="S5:S68" si="41">(F5-$L5)/$M5</f>
        <v>1.5754286233399466</v>
      </c>
      <c r="T5" s="4">
        <f t="shared" ref="T5:T68" si="42">(G5-$L5)/$M5</f>
        <v>-0.67687804801054918</v>
      </c>
      <c r="U5" s="4">
        <f t="shared" ref="U5:U68" si="43">(H5-$L5)/$M5</f>
        <v>0.24093407875371145</v>
      </c>
      <c r="V5" s="4">
        <f t="shared" ref="V5:V68" si="44">(I5-$L5)/$M5</f>
        <v>-0.47913470684014614</v>
      </c>
      <c r="Z5" s="4" cm="1">
        <f t="array" ref="Z5:AG5">_xlfn._xlws.SORT(O5:V5,1,1,1)</f>
        <v>-1.0226495662075419</v>
      </c>
      <c r="AA5" s="4">
        <v>-1.009958068377701</v>
      </c>
      <c r="AB5" s="4">
        <v>-0.67687804801054918</v>
      </c>
      <c r="AC5" s="4">
        <v>-0.47913470684014614</v>
      </c>
      <c r="AD5" s="4">
        <v>6.7716178900174881E-2</v>
      </c>
      <c r="AE5" s="4">
        <v>0.24093407875371145</v>
      </c>
      <c r="AF5" s="4">
        <v>1.3045415084421055</v>
      </c>
      <c r="AG5" s="4">
        <v>1.5754286233399466</v>
      </c>
      <c r="AK5" s="4">
        <f t="shared" ref="AK5:AK68" si="45">_xlfn.NORM.S.DIST(Z5,TRUE)</f>
        <v>0.1532367825393976</v>
      </c>
      <c r="AL5" s="4">
        <f t="shared" ref="AL5:AL68" si="46">_xlfn.NORM.S.DIST(AA5,TRUE)</f>
        <v>0.15625769000010853</v>
      </c>
      <c r="AM5" s="4">
        <f t="shared" ref="AM5:AM68" si="47">_xlfn.NORM.S.DIST(AB5,TRUE)</f>
        <v>0.24924166658413893</v>
      </c>
      <c r="AN5" s="4">
        <f t="shared" ref="AN5:AN68" si="48">_xlfn.NORM.S.DIST(AC5,TRUE)</f>
        <v>0.31592140023936943</v>
      </c>
      <c r="AO5" s="4">
        <f t="shared" ref="AO5:AO68" si="49">_xlfn.NORM.S.DIST(AD5,TRUE)</f>
        <v>0.52699421501291688</v>
      </c>
      <c r="AP5" s="4">
        <f t="shared" ref="AP5:AP68" si="50">_xlfn.NORM.S.DIST(AE5,TRUE)</f>
        <v>0.59519689550935606</v>
      </c>
      <c r="AQ5" s="4">
        <f t="shared" ref="AQ5:AQ68" si="51">_xlfn.NORM.S.DIST(AF5,TRUE)</f>
        <v>0.90397549172955327</v>
      </c>
      <c r="AR5" s="4">
        <f t="shared" ref="AR5:AR68" si="52">_xlfn.NORM.S.DIST(AG5,TRUE)</f>
        <v>0.94242122910322546</v>
      </c>
      <c r="AU5" s="4">
        <f t="shared" ref="AU5:AU68" si="53">ABS(AK$2-AK5)</f>
        <v>2.8236782539397598E-2</v>
      </c>
      <c r="AV5" s="4">
        <f t="shared" ref="AV5:AV68" si="54">ABS(AL$2-AL5)</f>
        <v>9.3742309999891471E-2</v>
      </c>
      <c r="AW5" s="4">
        <f t="shared" ref="AW5:AW68" si="55">ABS(AM$2-AM5)</f>
        <v>0.12575833341586107</v>
      </c>
      <c r="AX5" s="4">
        <f t="shared" ref="AX5:AX68" si="56">ABS(AN$2-AN5)</f>
        <v>0.18407859976063057</v>
      </c>
      <c r="AY5" s="4">
        <f t="shared" ref="AY5:AY68" si="57">ABS(AO$2-AO5)</f>
        <v>9.8005784987083122E-2</v>
      </c>
      <c r="AZ5" s="4">
        <f t="shared" ref="AZ5:AZ68" si="58">ABS(AP$2-AP5)</f>
        <v>0.15480310449064394</v>
      </c>
      <c r="BA5" s="4">
        <f t="shared" ref="BA5:BA68" si="59">ABS(AQ$2-AQ5)</f>
        <v>2.8975491729553271E-2</v>
      </c>
      <c r="BB5" s="4">
        <f t="shared" ref="BB5:BB68" si="60">ABS(AR$2-AR5)</f>
        <v>5.7578770896774545E-2</v>
      </c>
      <c r="BD5" s="4">
        <f t="shared" ref="BD5:BD68" si="61">MAX(AU5:BB5)</f>
        <v>0.18407859976063057</v>
      </c>
    </row>
    <row r="6" spans="1:63" x14ac:dyDescent="0.25">
      <c r="A6" s="4">
        <f>Relative_Deviations!U6</f>
        <v>2.2974999999999999E-2</v>
      </c>
      <c r="B6" s="4">
        <f>Relative_Deviations!V6</f>
        <v>3.7862519077754833E-3</v>
      </c>
      <c r="C6" s="4">
        <f>Relative_Deviations!W6</f>
        <v>1.1930128533431152E-3</v>
      </c>
      <c r="D6" s="4">
        <f>Relative_Deviations!X6</f>
        <v>-8.8652409378987265E-4</v>
      </c>
      <c r="E6" s="4">
        <f>Relative_Deviations!Y6</f>
        <v>3.0742449173485589E-3</v>
      </c>
      <c r="F6" s="4">
        <f>Relative_Deviations!Z6</f>
        <v>-4.9144748028827198E-3</v>
      </c>
      <c r="G6" s="4">
        <f>Relative_Deviations!AA6</f>
        <v>4.2436022493799203E-3</v>
      </c>
      <c r="H6" s="4">
        <f>Relative_Deviations!AB6</f>
        <v>-8.7962664770263794E-4</v>
      </c>
      <c r="I6" s="4">
        <f>Relative_Deviations!AC6</f>
        <v>-3.5417721096570858E-3</v>
      </c>
      <c r="L6" s="4">
        <f>Relative_Deviations!AF6</f>
        <v>2.5933928422684522E-4</v>
      </c>
      <c r="M6" s="4">
        <f>Relative_Deviations!AG6</f>
        <v>3.4003350758953E-3</v>
      </c>
      <c r="O6" s="4">
        <f t="shared" si="37"/>
        <v>1.0372250218958232</v>
      </c>
      <c r="P6" s="4">
        <f t="shared" si="38"/>
        <v>0.27458281265720141</v>
      </c>
      <c r="Q6" s="4">
        <f t="shared" si="39"/>
        <v>-0.33698543009471343</v>
      </c>
      <c r="R6" s="4">
        <f t="shared" si="40"/>
        <v>0.82783183724343867</v>
      </c>
      <c r="S6" s="4">
        <f t="shared" si="41"/>
        <v>-1.5215600732369918</v>
      </c>
      <c r="T6" s="4">
        <f t="shared" si="42"/>
        <v>1.1717265728890052</v>
      </c>
      <c r="U6" s="4">
        <f t="shared" si="43"/>
        <v>-0.33495696938914066</v>
      </c>
      <c r="V6" s="4">
        <f t="shared" si="44"/>
        <v>-1.1178637719646225</v>
      </c>
      <c r="Z6" s="4" cm="1">
        <f t="array" ref="Z6:AG6">_xlfn._xlws.SORT(O6:V6,1,1,1)</f>
        <v>-1.5215600732369918</v>
      </c>
      <c r="AA6" s="4">
        <v>-1.1178637719646225</v>
      </c>
      <c r="AB6" s="4">
        <v>-0.33698543009471343</v>
      </c>
      <c r="AC6" s="4">
        <v>-0.33495696938914066</v>
      </c>
      <c r="AD6" s="4">
        <v>0.27458281265720141</v>
      </c>
      <c r="AE6" s="4">
        <v>0.82783183724343867</v>
      </c>
      <c r="AF6" s="4">
        <v>1.0372250218958232</v>
      </c>
      <c r="AG6" s="4">
        <v>1.1717265728890052</v>
      </c>
      <c r="AK6" s="4">
        <f t="shared" si="45"/>
        <v>6.405967412109756E-2</v>
      </c>
      <c r="AL6" s="4">
        <f t="shared" si="46"/>
        <v>0.13181258992269082</v>
      </c>
      <c r="AM6" s="4">
        <f t="shared" si="47"/>
        <v>0.36806394174978424</v>
      </c>
      <c r="AN6" s="4">
        <f t="shared" si="48"/>
        <v>0.3688287732148563</v>
      </c>
      <c r="AO6" s="4">
        <f t="shared" si="49"/>
        <v>0.60818161376443536</v>
      </c>
      <c r="AP6" s="4">
        <f t="shared" si="50"/>
        <v>0.79611712916968924</v>
      </c>
      <c r="AQ6" s="4">
        <f t="shared" si="51"/>
        <v>0.85018450032280235</v>
      </c>
      <c r="AR6" s="4">
        <f t="shared" si="52"/>
        <v>0.87934657459095789</v>
      </c>
      <c r="AU6" s="4">
        <f t="shared" si="53"/>
        <v>6.094032587890244E-2</v>
      </c>
      <c r="AV6" s="4">
        <f t="shared" si="54"/>
        <v>0.11818741007730918</v>
      </c>
      <c r="AW6" s="4">
        <f t="shared" si="55"/>
        <v>6.9360582502157597E-3</v>
      </c>
      <c r="AX6" s="4">
        <f t="shared" si="56"/>
        <v>0.1311712267851437</v>
      </c>
      <c r="AY6" s="4">
        <f t="shared" si="57"/>
        <v>1.6818386235564642E-2</v>
      </c>
      <c r="AZ6" s="4">
        <f t="shared" si="58"/>
        <v>4.6117129169689242E-2</v>
      </c>
      <c r="BA6" s="4">
        <f t="shared" si="59"/>
        <v>2.481549967719765E-2</v>
      </c>
      <c r="BB6" s="4">
        <f t="shared" si="60"/>
        <v>0.12065342540904211</v>
      </c>
      <c r="BD6" s="4">
        <f t="shared" si="61"/>
        <v>0.1311712267851437</v>
      </c>
      <c r="BF6" s="6" t="s">
        <v>12</v>
      </c>
    </row>
    <row r="7" spans="1:63" x14ac:dyDescent="0.25">
      <c r="A7" s="4">
        <f>Relative_Deviations!U7</f>
        <v>3.0875E-2</v>
      </c>
      <c r="B7" s="4">
        <f>Relative_Deviations!V7</f>
        <v>8.3644526034692499E-3</v>
      </c>
      <c r="C7" s="4">
        <f>Relative_Deviations!W7</f>
        <v>4.5222270665329708E-4</v>
      </c>
      <c r="D7" s="4">
        <f>Relative_Deviations!X7</f>
        <v>4.9076362727153277E-3</v>
      </c>
      <c r="E7" s="4">
        <f>Relative_Deviations!Y7</f>
        <v>-3.798314183498248E-4</v>
      </c>
      <c r="F7" s="4">
        <f>Relative_Deviations!Z7</f>
        <v>-3.8626493518705262E-4</v>
      </c>
      <c r="G7" s="4">
        <f>Relative_Deviations!AA7</f>
        <v>2.0276152407261885E-3</v>
      </c>
      <c r="H7" s="4">
        <f>Relative_Deviations!AB7</f>
        <v>-3.1527835716545919E-3</v>
      </c>
      <c r="I7" s="4">
        <f>Relative_Deviations!AC7</f>
        <v>1.8031446575859629E-3</v>
      </c>
      <c r="L7" s="4">
        <f>Relative_Deviations!AF7</f>
        <v>1.7045239444948197E-3</v>
      </c>
      <c r="M7" s="4">
        <f>Relative_Deviations!AG7</f>
        <v>3.5578147883083638E-3</v>
      </c>
      <c r="O7" s="4">
        <f t="shared" si="37"/>
        <v>1.8719155029823884</v>
      </c>
      <c r="P7" s="4">
        <f t="shared" si="38"/>
        <v>-0.35198606795295129</v>
      </c>
      <c r="Q7" s="4">
        <f t="shared" si="39"/>
        <v>0.90030328131372284</v>
      </c>
      <c r="R7" s="4">
        <f t="shared" si="40"/>
        <v>-0.58585268960436643</v>
      </c>
      <c r="S7" s="4">
        <f t="shared" si="41"/>
        <v>-0.5876609672185833</v>
      </c>
      <c r="T7" s="4">
        <f t="shared" si="42"/>
        <v>9.0811724458818507E-2</v>
      </c>
      <c r="U7" s="4">
        <f t="shared" si="43"/>
        <v>-1.3652502463341882</v>
      </c>
      <c r="V7" s="4">
        <f t="shared" si="44"/>
        <v>2.771946235515943E-2</v>
      </c>
      <c r="Z7" s="4" cm="1">
        <f t="array" ref="Z7:AG7">_xlfn._xlws.SORT(O7:V7,1,1,1)</f>
        <v>-1.3652502463341882</v>
      </c>
      <c r="AA7" s="4">
        <v>-0.5876609672185833</v>
      </c>
      <c r="AB7" s="4">
        <v>-0.58585268960436643</v>
      </c>
      <c r="AC7" s="4">
        <v>-0.35198606795295129</v>
      </c>
      <c r="AD7" s="4">
        <v>2.771946235515943E-2</v>
      </c>
      <c r="AE7" s="4">
        <v>9.0811724458818507E-2</v>
      </c>
      <c r="AF7" s="4">
        <v>0.90030328131372284</v>
      </c>
      <c r="AG7" s="4">
        <v>1.8719155029823884</v>
      </c>
      <c r="AK7" s="4">
        <f t="shared" si="45"/>
        <v>8.6087205377606002E-2</v>
      </c>
      <c r="AL7" s="4">
        <f t="shared" si="46"/>
        <v>0.27837993997211541</v>
      </c>
      <c r="AM7" s="4">
        <f t="shared" si="47"/>
        <v>0.2789872562258438</v>
      </c>
      <c r="AN7" s="4">
        <f t="shared" si="48"/>
        <v>0.36242435544787233</v>
      </c>
      <c r="AO7" s="4">
        <f t="shared" si="49"/>
        <v>0.51105704952374131</v>
      </c>
      <c r="AP7" s="4">
        <f t="shared" si="50"/>
        <v>0.53617890311158611</v>
      </c>
      <c r="AQ7" s="4">
        <f t="shared" si="51"/>
        <v>0.81602056232367581</v>
      </c>
      <c r="AR7" s="4">
        <f t="shared" si="52"/>
        <v>0.96939085278705284</v>
      </c>
      <c r="AU7" s="4">
        <f t="shared" si="53"/>
        <v>3.8912794622393998E-2</v>
      </c>
      <c r="AV7" s="4">
        <f t="shared" si="54"/>
        <v>2.8379939972115409E-2</v>
      </c>
      <c r="AW7" s="4">
        <f t="shared" si="55"/>
        <v>9.6012743774156195E-2</v>
      </c>
      <c r="AX7" s="4">
        <f t="shared" si="56"/>
        <v>0.13757564455212767</v>
      </c>
      <c r="AY7" s="4">
        <f t="shared" si="57"/>
        <v>0.11394295047625869</v>
      </c>
      <c r="AZ7" s="4">
        <f t="shared" si="58"/>
        <v>0.21382109688841389</v>
      </c>
      <c r="BA7" s="4">
        <f t="shared" si="59"/>
        <v>5.8979437676324187E-2</v>
      </c>
      <c r="BB7" s="4">
        <f t="shared" si="60"/>
        <v>3.0609147212947163E-2</v>
      </c>
      <c r="BD7" s="4">
        <f t="shared" si="61"/>
        <v>0.21382109688841389</v>
      </c>
      <c r="BF7" s="8" t="str">
        <f>IF(BJ4&gt;95,"Mostly normal, can do Grubbs","Mostly not normal, cannot do Grubbs")</f>
        <v>Mostly normal, can do Grubbs</v>
      </c>
    </row>
    <row r="8" spans="1:63" x14ac:dyDescent="0.25">
      <c r="A8" s="4">
        <f>Relative_Deviations!U8</f>
        <v>3.8887499999999998E-2</v>
      </c>
      <c r="B8" s="4">
        <f>Relative_Deviations!V8</f>
        <v>1.168384855446248E-2</v>
      </c>
      <c r="C8" s="4">
        <f>Relative_Deviations!W8</f>
        <v>-2.2733470917574976E-3</v>
      </c>
      <c r="D8" s="4">
        <f>Relative_Deviations!X8</f>
        <v>-6.3332352897492077E-3</v>
      </c>
      <c r="E8" s="4">
        <f>Relative_Deviations!Y8</f>
        <v>3.4754928943900626E-3</v>
      </c>
      <c r="F8" s="4">
        <f>Relative_Deviations!Z8</f>
        <v>1.7684005204670399E-4</v>
      </c>
      <c r="G8" s="4">
        <f>Relative_Deviations!AA8</f>
        <v>5.5283617028119266E-3</v>
      </c>
      <c r="H8" s="4">
        <f>Relative_Deviations!AB8</f>
        <v>-2.1052612085600731E-3</v>
      </c>
      <c r="I8" s="4">
        <f>Relative_Deviations!AC8</f>
        <v>2.0545392859723883E-3</v>
      </c>
      <c r="L8" s="4">
        <f>Relative_Deviations!AF8</f>
        <v>1.5259048624520978E-3</v>
      </c>
      <c r="M8" s="4">
        <f>Relative_Deviations!AG8</f>
        <v>5.5354645036535012E-3</v>
      </c>
      <c r="O8" s="4">
        <f t="shared" si="37"/>
        <v>1.8350661783317308</v>
      </c>
      <c r="P8" s="4">
        <f t="shared" si="38"/>
        <v>-0.68634745136600983</v>
      </c>
      <c r="Q8" s="4">
        <f t="shared" si="39"/>
        <v>-1.4197797035847921</v>
      </c>
      <c r="R8" s="4">
        <f t="shared" si="40"/>
        <v>0.35219953639865331</v>
      </c>
      <c r="S8" s="4">
        <f t="shared" si="41"/>
        <v>-0.24371302706665143</v>
      </c>
      <c r="T8" s="4">
        <f t="shared" si="42"/>
        <v>0.72305708720887618</v>
      </c>
      <c r="U8" s="4">
        <f t="shared" si="43"/>
        <v>-0.65598217974580797</v>
      </c>
      <c r="V8" s="4">
        <f t="shared" si="44"/>
        <v>9.549955982400081E-2</v>
      </c>
      <c r="Z8" s="4" cm="1">
        <f t="array" ref="Z8:AG8">_xlfn._xlws.SORT(O8:V8,1,1,1)</f>
        <v>-1.4197797035847921</v>
      </c>
      <c r="AA8" s="4">
        <v>-0.68634745136600983</v>
      </c>
      <c r="AB8" s="4">
        <v>-0.65598217974580797</v>
      </c>
      <c r="AC8" s="4">
        <v>-0.24371302706665143</v>
      </c>
      <c r="AD8" s="4">
        <v>9.549955982400081E-2</v>
      </c>
      <c r="AE8" s="4">
        <v>0.35219953639865331</v>
      </c>
      <c r="AF8" s="4">
        <v>0.72305708720887618</v>
      </c>
      <c r="AG8" s="4">
        <v>1.8350661783317308</v>
      </c>
      <c r="AK8" s="4">
        <f t="shared" si="45"/>
        <v>7.7835912798494181E-2</v>
      </c>
      <c r="AL8" s="4">
        <f t="shared" si="46"/>
        <v>0.24624701648113828</v>
      </c>
      <c r="AM8" s="4">
        <f t="shared" si="47"/>
        <v>0.25591779508714962</v>
      </c>
      <c r="AN8" s="4">
        <f t="shared" si="48"/>
        <v>0.40372654170154493</v>
      </c>
      <c r="AO8" s="4">
        <f t="shared" si="49"/>
        <v>0.53804098006350398</v>
      </c>
      <c r="AP8" s="4">
        <f t="shared" si="50"/>
        <v>0.63765568769865666</v>
      </c>
      <c r="AQ8" s="4">
        <f t="shared" si="51"/>
        <v>0.76517759390747853</v>
      </c>
      <c r="AR8" s="4">
        <f t="shared" si="52"/>
        <v>0.96675205775227413</v>
      </c>
      <c r="AU8" s="4">
        <f t="shared" si="53"/>
        <v>4.7164087201505819E-2</v>
      </c>
      <c r="AV8" s="4">
        <f t="shared" si="54"/>
        <v>3.7529835188617189E-3</v>
      </c>
      <c r="AW8" s="4">
        <f t="shared" si="55"/>
        <v>0.11908220491285038</v>
      </c>
      <c r="AX8" s="4">
        <f t="shared" si="56"/>
        <v>9.6273458298455072E-2</v>
      </c>
      <c r="AY8" s="4">
        <f t="shared" si="57"/>
        <v>8.6959019936496018E-2</v>
      </c>
      <c r="AZ8" s="4">
        <f t="shared" si="58"/>
        <v>0.11234431230134334</v>
      </c>
      <c r="BA8" s="4">
        <f t="shared" si="59"/>
        <v>0.10982240609252147</v>
      </c>
      <c r="BB8" s="4">
        <f t="shared" si="60"/>
        <v>3.324794224772587E-2</v>
      </c>
      <c r="BD8" s="4">
        <f t="shared" si="61"/>
        <v>0.11908220491285038</v>
      </c>
    </row>
    <row r="9" spans="1:63" x14ac:dyDescent="0.25">
      <c r="A9" s="4">
        <f>Relative_Deviations!U9</f>
        <v>4.7012499999999999E-2</v>
      </c>
      <c r="B9" s="4">
        <f>Relative_Deviations!V9</f>
        <v>1.2010290185253805E-2</v>
      </c>
      <c r="C9" s="4">
        <f>Relative_Deviations!W9</f>
        <v>-2.5961119363062755E-3</v>
      </c>
      <c r="D9" s="4">
        <f>Relative_Deviations!X9</f>
        <v>-2.529112319927633E-3</v>
      </c>
      <c r="E9" s="4">
        <f>Relative_Deviations!Y9</f>
        <v>7.4344729345323605E-3</v>
      </c>
      <c r="F9" s="4">
        <f>Relative_Deviations!Z9</f>
        <v>-2.9925729986284965E-3</v>
      </c>
      <c r="G9" s="4">
        <f>Relative_Deviations!AA9</f>
        <v>5.0753960268121287E-4</v>
      </c>
      <c r="H9" s="4">
        <f>Relative_Deviations!AB9</f>
        <v>5.3525212327827849E-4</v>
      </c>
      <c r="I9" s="4">
        <f>Relative_Deviations!AC9</f>
        <v>-8.3761130608418658E-4</v>
      </c>
      <c r="L9" s="4">
        <f>Relative_Deviations!AF9</f>
        <v>1.4415182855998833E-3</v>
      </c>
      <c r="M9" s="4">
        <f>Relative_Deviations!AG9</f>
        <v>5.4278651664371588E-3</v>
      </c>
      <c r="O9" s="4">
        <f t="shared" si="37"/>
        <v>1.9471323578568636</v>
      </c>
      <c r="P9" s="4">
        <f t="shared" si="38"/>
        <v>-0.74387076651656259</v>
      </c>
      <c r="Q9" s="4">
        <f t="shared" si="39"/>
        <v>-0.73152712600151626</v>
      </c>
      <c r="R9" s="4">
        <f t="shared" si="40"/>
        <v>1.1041089756594382</v>
      </c>
      <c r="S9" s="4">
        <f t="shared" si="41"/>
        <v>-0.8169125702764849</v>
      </c>
      <c r="T9" s="4">
        <f t="shared" si="42"/>
        <v>-0.17207109135537579</v>
      </c>
      <c r="U9" s="4">
        <f t="shared" si="43"/>
        <v>-0.16696548910710624</v>
      </c>
      <c r="V9" s="4">
        <f t="shared" si="44"/>
        <v>-0.41989429025925612</v>
      </c>
      <c r="Z9" s="4" cm="1">
        <f t="array" ref="Z9:AG9">_xlfn._xlws.SORT(O9:V9,1,1,1)</f>
        <v>-0.8169125702764849</v>
      </c>
      <c r="AA9" s="4">
        <v>-0.74387076651656259</v>
      </c>
      <c r="AB9" s="4">
        <v>-0.73152712600151626</v>
      </c>
      <c r="AC9" s="4">
        <v>-0.41989429025925612</v>
      </c>
      <c r="AD9" s="4">
        <v>-0.17207109135537579</v>
      </c>
      <c r="AE9" s="4">
        <v>-0.16696548910710624</v>
      </c>
      <c r="AF9" s="4">
        <v>1.1041089756594382</v>
      </c>
      <c r="AG9" s="4">
        <v>1.9471323578568636</v>
      </c>
      <c r="AK9" s="4">
        <f t="shared" si="45"/>
        <v>0.2069891968334869</v>
      </c>
      <c r="AL9" s="4">
        <f t="shared" si="46"/>
        <v>0.22847733128876926</v>
      </c>
      <c r="AM9" s="4">
        <f t="shared" si="47"/>
        <v>0.23222862097751343</v>
      </c>
      <c r="AN9" s="4">
        <f t="shared" si="48"/>
        <v>0.33728133952776213</v>
      </c>
      <c r="AO9" s="4">
        <f t="shared" si="49"/>
        <v>0.43169081975613227</v>
      </c>
      <c r="AP9" s="4">
        <f t="shared" si="50"/>
        <v>0.43369860170234431</v>
      </c>
      <c r="AQ9" s="4">
        <f t="shared" si="51"/>
        <v>0.86522706589979759</v>
      </c>
      <c r="AR9" s="4">
        <f t="shared" si="52"/>
        <v>0.9742405657133858</v>
      </c>
      <c r="AU9" s="4">
        <f t="shared" si="53"/>
        <v>8.1989196833486905E-2</v>
      </c>
      <c r="AV9" s="4">
        <f t="shared" si="54"/>
        <v>2.1522668711230736E-2</v>
      </c>
      <c r="AW9" s="4">
        <f t="shared" si="55"/>
        <v>0.14277137902248657</v>
      </c>
      <c r="AX9" s="4">
        <f t="shared" si="56"/>
        <v>0.16271866047223787</v>
      </c>
      <c r="AY9" s="4">
        <f t="shared" si="57"/>
        <v>0.19330918024386773</v>
      </c>
      <c r="AZ9" s="4">
        <f t="shared" si="58"/>
        <v>0.31630139829765569</v>
      </c>
      <c r="BA9" s="4">
        <f t="shared" si="59"/>
        <v>9.7729341002024128E-3</v>
      </c>
      <c r="BB9" s="4">
        <f t="shared" si="60"/>
        <v>2.5759434286614202E-2</v>
      </c>
      <c r="BD9" s="4">
        <f t="shared" si="61"/>
        <v>0.31630139829765569</v>
      </c>
    </row>
    <row r="10" spans="1:63" x14ac:dyDescent="0.25">
      <c r="A10" s="4">
        <f>Relative_Deviations!U10</f>
        <v>5.5274999999999998E-2</v>
      </c>
      <c r="B10" s="4">
        <f>Relative_Deviations!V10</f>
        <v>1.2074433102181226E-2</v>
      </c>
      <c r="C10" s="4">
        <f>Relative_Deviations!W10</f>
        <v>5.2029177623537154E-3</v>
      </c>
      <c r="D10" s="4">
        <f>Relative_Deviations!X10</f>
        <v>-4.7786229753840875E-3</v>
      </c>
      <c r="E10" s="4">
        <f>Relative_Deviations!Y10</f>
        <v>-1.4197324255156118E-3</v>
      </c>
      <c r="F10" s="4">
        <f>Relative_Deviations!Z10</f>
        <v>2.0575661951790706E-3</v>
      </c>
      <c r="G10" s="4">
        <f>Relative_Deviations!AA10</f>
        <v>-6.6679311641424524E-3</v>
      </c>
      <c r="H10" s="4">
        <f>Relative_Deviations!AB10</f>
        <v>-8.2396658590159068E-4</v>
      </c>
      <c r="I10" s="4">
        <f>Relative_Deviations!AC10</f>
        <v>-3.8376613625375742E-4</v>
      </c>
      <c r="L10" s="4">
        <f>Relative_Deviations!AF10</f>
        <v>6.5761222156456391E-4</v>
      </c>
      <c r="M10" s="4">
        <f>Relative_Deviations!AG10</f>
        <v>5.9012664143202496E-3</v>
      </c>
      <c r="O10" s="4">
        <f t="shared" si="37"/>
        <v>1.934639123038429</v>
      </c>
      <c r="P10" s="4">
        <f t="shared" si="38"/>
        <v>0.77022544343351984</v>
      </c>
      <c r="Q10" s="4">
        <f t="shared" si="39"/>
        <v>-0.92119806415735861</v>
      </c>
      <c r="R10" s="4">
        <f t="shared" si="40"/>
        <v>-0.35201675390204518</v>
      </c>
      <c r="S10" s="4">
        <f t="shared" si="41"/>
        <v>0.23722941404870695</v>
      </c>
      <c r="T10" s="4">
        <f t="shared" si="42"/>
        <v>-1.2413510713447131</v>
      </c>
      <c r="U10" s="4">
        <f t="shared" si="43"/>
        <v>-0.25106116271431095</v>
      </c>
      <c r="V10" s="4">
        <f t="shared" si="44"/>
        <v>-0.1764669284022275</v>
      </c>
      <c r="Z10" s="4" cm="1">
        <f t="array" ref="Z10:AG10">_xlfn._xlws.SORT(O10:V10,1,1,1)</f>
        <v>-1.2413510713447131</v>
      </c>
      <c r="AA10" s="4">
        <v>-0.92119806415735861</v>
      </c>
      <c r="AB10" s="4">
        <v>-0.35201675390204518</v>
      </c>
      <c r="AC10" s="4">
        <v>-0.25106116271431095</v>
      </c>
      <c r="AD10" s="4">
        <v>-0.1764669284022275</v>
      </c>
      <c r="AE10" s="4">
        <v>0.23722941404870695</v>
      </c>
      <c r="AF10" s="4">
        <v>0.77022544343351984</v>
      </c>
      <c r="AG10" s="4">
        <v>1.934639123038429</v>
      </c>
      <c r="AK10" s="4">
        <f t="shared" si="45"/>
        <v>0.10723804287447969</v>
      </c>
      <c r="AL10" s="4">
        <f t="shared" si="46"/>
        <v>0.17847351439157702</v>
      </c>
      <c r="AM10" s="4">
        <f t="shared" si="47"/>
        <v>0.36241284892782089</v>
      </c>
      <c r="AN10" s="4">
        <f t="shared" si="48"/>
        <v>0.40088341102763403</v>
      </c>
      <c r="AO10" s="4">
        <f t="shared" si="49"/>
        <v>0.42996356412327258</v>
      </c>
      <c r="AP10" s="4">
        <f t="shared" si="50"/>
        <v>0.59376059079667776</v>
      </c>
      <c r="AQ10" s="4">
        <f t="shared" si="51"/>
        <v>0.77941691319342421</v>
      </c>
      <c r="AR10" s="4">
        <f t="shared" si="52"/>
        <v>0.9734827022096828</v>
      </c>
      <c r="AU10" s="4">
        <f t="shared" si="53"/>
        <v>1.7761957125520311E-2</v>
      </c>
      <c r="AV10" s="4">
        <f t="shared" si="54"/>
        <v>7.1526485608422979E-2</v>
      </c>
      <c r="AW10" s="4">
        <f t="shared" si="55"/>
        <v>1.2587151072179115E-2</v>
      </c>
      <c r="AX10" s="4">
        <f t="shared" si="56"/>
        <v>9.9116588972365971E-2</v>
      </c>
      <c r="AY10" s="4">
        <f t="shared" si="57"/>
        <v>0.19503643587672742</v>
      </c>
      <c r="AZ10" s="4">
        <f t="shared" si="58"/>
        <v>0.15623940920332224</v>
      </c>
      <c r="BA10" s="4">
        <f t="shared" si="59"/>
        <v>9.558308680657579E-2</v>
      </c>
      <c r="BB10" s="4">
        <f t="shared" si="60"/>
        <v>2.6517297790317196E-2</v>
      </c>
      <c r="BD10" s="4">
        <f t="shared" si="61"/>
        <v>0.19503643587672742</v>
      </c>
    </row>
    <row r="11" spans="1:63" x14ac:dyDescent="0.25">
      <c r="A11" s="4">
        <f>Relative_Deviations!U11</f>
        <v>6.3649999999999998E-2</v>
      </c>
      <c r="B11" s="4">
        <f>Relative_Deviations!V11</f>
        <v>1.6764081045560159E-3</v>
      </c>
      <c r="C11" s="4">
        <f>Relative_Deviations!W11</f>
        <v>2.3832082176162106E-3</v>
      </c>
      <c r="D11" s="4">
        <f>Relative_Deviations!X11</f>
        <v>-1.6504668213359697E-3</v>
      </c>
      <c r="E11" s="4">
        <f>Relative_Deviations!Y11</f>
        <v>-2.433998145259287E-3</v>
      </c>
      <c r="F11" s="4">
        <f>Relative_Deviations!Z11</f>
        <v>2.8910951189697765E-3</v>
      </c>
      <c r="G11" s="4">
        <f>Relative_Deviations!AA11</f>
        <v>-1.0805658328109139E-3</v>
      </c>
      <c r="H11" s="4">
        <f>Relative_Deviations!AB11</f>
        <v>5.2196029244487279E-3</v>
      </c>
      <c r="I11" s="4">
        <f>Relative_Deviations!AC11</f>
        <v>-4.0367748071437276E-3</v>
      </c>
      <c r="L11" s="4">
        <f>Relative_Deviations!AF11</f>
        <v>3.7106359488010409E-4</v>
      </c>
      <c r="M11" s="4">
        <f>Relative_Deviations!AG11</f>
        <v>3.1419458654039193E-3</v>
      </c>
      <c r="O11" s="4">
        <f t="shared" si="37"/>
        <v>0.41545735209798101</v>
      </c>
      <c r="P11" s="4">
        <f t="shared" si="38"/>
        <v>0.6404135236357521</v>
      </c>
      <c r="Q11" s="4">
        <f t="shared" si="39"/>
        <v>-0.6434007786305993</v>
      </c>
      <c r="R11" s="4">
        <f t="shared" si="40"/>
        <v>-0.89277850742943354</v>
      </c>
      <c r="S11" s="4">
        <f t="shared" si="41"/>
        <v>0.80206077126847786</v>
      </c>
      <c r="T11" s="4">
        <f t="shared" si="42"/>
        <v>-0.46201605306920229</v>
      </c>
      <c r="U11" s="4">
        <f t="shared" si="43"/>
        <v>1.5431645029139642</v>
      </c>
      <c r="V11" s="4">
        <f t="shared" si="44"/>
        <v>-1.4029008107869398</v>
      </c>
      <c r="Z11" s="4" cm="1">
        <f t="array" ref="Z11:AG11">_xlfn._xlws.SORT(O11:V11,1,1,1)</f>
        <v>-1.4029008107869398</v>
      </c>
      <c r="AA11" s="4">
        <v>-0.89277850742943354</v>
      </c>
      <c r="AB11" s="4">
        <v>-0.6434007786305993</v>
      </c>
      <c r="AC11" s="4">
        <v>-0.46201605306920229</v>
      </c>
      <c r="AD11" s="4">
        <v>0.41545735209798101</v>
      </c>
      <c r="AE11" s="4">
        <v>0.6404135236357521</v>
      </c>
      <c r="AF11" s="4">
        <v>0.80206077126847786</v>
      </c>
      <c r="AG11" s="4">
        <v>1.5431645029139642</v>
      </c>
      <c r="AK11" s="4">
        <f t="shared" si="45"/>
        <v>8.0323209539480286E-2</v>
      </c>
      <c r="AL11" s="4">
        <f t="shared" si="46"/>
        <v>0.18598789911951788</v>
      </c>
      <c r="AM11" s="4">
        <f t="shared" si="47"/>
        <v>0.25998203916773593</v>
      </c>
      <c r="AN11" s="4">
        <f t="shared" si="48"/>
        <v>0.3220349042644356</v>
      </c>
      <c r="AO11" s="4">
        <f t="shared" si="49"/>
        <v>0.66109643528509121</v>
      </c>
      <c r="AP11" s="4">
        <f t="shared" si="50"/>
        <v>0.73904810344657301</v>
      </c>
      <c r="AQ11" s="4">
        <f t="shared" si="51"/>
        <v>0.78874109719123853</v>
      </c>
      <c r="AR11" s="4">
        <f t="shared" si="52"/>
        <v>0.9386045662144149</v>
      </c>
      <c r="AU11" s="4">
        <f t="shared" si="53"/>
        <v>4.4676790460519714E-2</v>
      </c>
      <c r="AV11" s="4">
        <f t="shared" si="54"/>
        <v>6.401210088048212E-2</v>
      </c>
      <c r="AW11" s="4">
        <f t="shared" si="55"/>
        <v>0.11501796083226407</v>
      </c>
      <c r="AX11" s="4">
        <f t="shared" si="56"/>
        <v>0.1779650957355644</v>
      </c>
      <c r="AY11" s="4">
        <f t="shared" si="57"/>
        <v>3.6096435285091211E-2</v>
      </c>
      <c r="AZ11" s="4">
        <f t="shared" si="58"/>
        <v>1.0951896553426987E-2</v>
      </c>
      <c r="BA11" s="4">
        <f t="shared" si="59"/>
        <v>8.6258902808761473E-2</v>
      </c>
      <c r="BB11" s="4">
        <f t="shared" si="60"/>
        <v>6.1395433785585096E-2</v>
      </c>
      <c r="BD11" s="4">
        <f t="shared" si="61"/>
        <v>0.1779650957355644</v>
      </c>
    </row>
    <row r="12" spans="1:63" x14ac:dyDescent="0.25">
      <c r="A12" s="4">
        <f>Relative_Deviations!U12</f>
        <v>7.2162500000000004E-2</v>
      </c>
      <c r="B12" s="4">
        <f>Relative_Deviations!V12</f>
        <v>4.0714588062562658E-3</v>
      </c>
      <c r="C12" s="4">
        <f>Relative_Deviations!W12</f>
        <v>-1.0320053980158127E-2</v>
      </c>
      <c r="D12" s="4">
        <f>Relative_Deviations!X12</f>
        <v>-1.6705119657905653E-3</v>
      </c>
      <c r="E12" s="4">
        <f>Relative_Deviations!Y12</f>
        <v>4.1754476987846227E-3</v>
      </c>
      <c r="F12" s="4">
        <f>Relative_Deviations!Z12</f>
        <v>1.2307144056244803E-3</v>
      </c>
      <c r="G12" s="4">
        <f>Relative_Deviations!AA12</f>
        <v>2.3666489853818736E-3</v>
      </c>
      <c r="H12" s="4">
        <f>Relative_Deviations!AB12</f>
        <v>-4.7123785033179148E-3</v>
      </c>
      <c r="I12" s="4">
        <f>Relative_Deviations!AC12</f>
        <v>-3.7497844791627242E-3</v>
      </c>
      <c r="L12" s="4">
        <f>Relative_Deviations!AF12</f>
        <v>-1.0760573790477613E-3</v>
      </c>
      <c r="M12" s="4">
        <f>Relative_Deviations!AG12</f>
        <v>5.0345257824695238E-3</v>
      </c>
      <c r="O12" s="4">
        <f t="shared" si="37"/>
        <v>1.0224431073981071</v>
      </c>
      <c r="P12" s="4">
        <f t="shared" si="38"/>
        <v>-1.8361206199992925</v>
      </c>
      <c r="Q12" s="4">
        <f t="shared" si="39"/>
        <v>-0.1180755869426124</v>
      </c>
      <c r="R12" s="4">
        <f t="shared" si="40"/>
        <v>1.0430982588505939</v>
      </c>
      <c r="S12" s="4">
        <f t="shared" si="41"/>
        <v>0.45819047996626394</v>
      </c>
      <c r="T12" s="4">
        <f t="shared" si="42"/>
        <v>0.68381939296394401</v>
      </c>
      <c r="U12" s="4">
        <f t="shared" si="43"/>
        <v>-0.72227679058313887</v>
      </c>
      <c r="V12" s="4">
        <f t="shared" si="44"/>
        <v>-0.53107824165386486</v>
      </c>
      <c r="Z12" s="4" cm="1">
        <f t="array" ref="Z12:AG12">_xlfn._xlws.SORT(O12:V12,1,1,1)</f>
        <v>-1.8361206199992925</v>
      </c>
      <c r="AA12" s="4">
        <v>-0.72227679058313887</v>
      </c>
      <c r="AB12" s="4">
        <v>-0.53107824165386486</v>
      </c>
      <c r="AC12" s="4">
        <v>-0.1180755869426124</v>
      </c>
      <c r="AD12" s="4">
        <v>0.45819047996626394</v>
      </c>
      <c r="AE12" s="4">
        <v>0.68381939296394401</v>
      </c>
      <c r="AF12" s="4">
        <v>1.0224431073981071</v>
      </c>
      <c r="AG12" s="4">
        <v>1.0430982588505939</v>
      </c>
      <c r="AK12" s="4">
        <f t="shared" si="45"/>
        <v>3.3169909647280907E-2</v>
      </c>
      <c r="AL12" s="4">
        <f t="shared" si="46"/>
        <v>0.23506215971886915</v>
      </c>
      <c r="AM12" s="4">
        <f t="shared" si="47"/>
        <v>0.29768228067471386</v>
      </c>
      <c r="AN12" s="4">
        <f t="shared" si="48"/>
        <v>0.45300388345678438</v>
      </c>
      <c r="AO12" s="4">
        <f t="shared" si="49"/>
        <v>0.67659220057622238</v>
      </c>
      <c r="AP12" s="4">
        <f t="shared" si="50"/>
        <v>0.75295539044498616</v>
      </c>
      <c r="AQ12" s="4">
        <f t="shared" si="51"/>
        <v>0.84671438663020193</v>
      </c>
      <c r="AR12" s="4">
        <f t="shared" si="52"/>
        <v>0.85154860648470065</v>
      </c>
      <c r="AU12" s="4">
        <f t="shared" si="53"/>
        <v>9.1830090352719093E-2</v>
      </c>
      <c r="AV12" s="4">
        <f t="shared" si="54"/>
        <v>1.4937840281130849E-2</v>
      </c>
      <c r="AW12" s="4">
        <f t="shared" si="55"/>
        <v>7.7317719325286138E-2</v>
      </c>
      <c r="AX12" s="4">
        <f t="shared" si="56"/>
        <v>4.6996116543215616E-2</v>
      </c>
      <c r="AY12" s="4">
        <f t="shared" si="57"/>
        <v>5.159220057622238E-2</v>
      </c>
      <c r="AZ12" s="4">
        <f t="shared" si="58"/>
        <v>2.9553904449861612E-3</v>
      </c>
      <c r="BA12" s="4">
        <f t="shared" si="59"/>
        <v>2.8285613369798068E-2</v>
      </c>
      <c r="BB12" s="4">
        <f t="shared" si="60"/>
        <v>0.14845139351529935</v>
      </c>
      <c r="BD12" s="4">
        <f t="shared" si="61"/>
        <v>0.14845139351529935</v>
      </c>
    </row>
    <row r="13" spans="1:63" x14ac:dyDescent="0.25">
      <c r="A13" s="4">
        <f>Relative_Deviations!U13</f>
        <v>8.0787499999999998E-2</v>
      </c>
      <c r="B13" s="4">
        <f>Relative_Deviations!V13</f>
        <v>-7.045883188340419E-3</v>
      </c>
      <c r="C13" s="4">
        <f>Relative_Deviations!W13</f>
        <v>4.8913600304630505E-3</v>
      </c>
      <c r="D13" s="4">
        <f>Relative_Deviations!X13</f>
        <v>5.6916241447160206E-3</v>
      </c>
      <c r="E13" s="4">
        <f>Relative_Deviations!Y13</f>
        <v>3.6247733917686833E-4</v>
      </c>
      <c r="F13" s="4">
        <f>Relative_Deviations!Z13</f>
        <v>4.1719920365705411E-3</v>
      </c>
      <c r="G13" s="4">
        <f>Relative_Deviations!AA13</f>
        <v>1.0874657448553743E-3</v>
      </c>
      <c r="H13" s="4">
        <f>Relative_Deviations!AB13</f>
        <v>-1.360529581663085E-3</v>
      </c>
      <c r="I13" s="4">
        <f>Relative_Deviations!AC13</f>
        <v>1.1924559364170897E-3</v>
      </c>
      <c r="L13" s="4">
        <f>Relative_Deviations!AF13</f>
        <v>1.1238703077744302E-3</v>
      </c>
      <c r="M13" s="4">
        <f>Relative_Deviations!AG13</f>
        <v>4.1031740941830349E-3</v>
      </c>
      <c r="O13" s="4">
        <f t="shared" si="37"/>
        <v>-1.9910813698343679</v>
      </c>
      <c r="P13" s="4">
        <f t="shared" si="38"/>
        <v>0.91818909853951713</v>
      </c>
      <c r="Q13" s="4">
        <f t="shared" si="39"/>
        <v>1.1132244774642097</v>
      </c>
      <c r="R13" s="4">
        <f t="shared" si="40"/>
        <v>-0.18556194573293128</v>
      </c>
      <c r="S13" s="4">
        <f t="shared" si="41"/>
        <v>0.7428692175448649</v>
      </c>
      <c r="T13" s="4">
        <f t="shared" si="42"/>
        <v>-8.8722930305749556E-3</v>
      </c>
      <c r="U13" s="4">
        <f t="shared" si="43"/>
        <v>-0.60548244661604422</v>
      </c>
      <c r="V13" s="4">
        <f t="shared" si="44"/>
        <v>1.6715261665326761E-2</v>
      </c>
      <c r="Z13" s="4" cm="1">
        <f t="array" ref="Z13:AG13">_xlfn._xlws.SORT(O13:V13,1,1,1)</f>
        <v>-1.9910813698343679</v>
      </c>
      <c r="AA13" s="4">
        <v>-0.60548244661604422</v>
      </c>
      <c r="AB13" s="4">
        <v>-0.18556194573293128</v>
      </c>
      <c r="AC13" s="4">
        <v>-8.8722930305749556E-3</v>
      </c>
      <c r="AD13" s="4">
        <v>1.6715261665326761E-2</v>
      </c>
      <c r="AE13" s="4">
        <v>0.7428692175448649</v>
      </c>
      <c r="AF13" s="4">
        <v>0.91818909853951713</v>
      </c>
      <c r="AG13" s="4">
        <v>1.1132244774642097</v>
      </c>
      <c r="AK13" s="4">
        <f t="shared" si="45"/>
        <v>2.3235971137391048E-2</v>
      </c>
      <c r="AL13" s="4">
        <f t="shared" si="46"/>
        <v>0.27242924223251974</v>
      </c>
      <c r="AM13" s="4">
        <f t="shared" si="47"/>
        <v>0.42639414904991824</v>
      </c>
      <c r="AN13" s="4">
        <f t="shared" si="48"/>
        <v>0.49646051362268945</v>
      </c>
      <c r="AO13" s="4">
        <f t="shared" si="49"/>
        <v>0.50666811409301049</v>
      </c>
      <c r="AP13" s="4">
        <f t="shared" si="50"/>
        <v>0.77121956803114422</v>
      </c>
      <c r="AQ13" s="4">
        <f t="shared" si="51"/>
        <v>0.82074006252870491</v>
      </c>
      <c r="AR13" s="4">
        <f t="shared" si="52"/>
        <v>0.86719398372943357</v>
      </c>
      <c r="AU13" s="4">
        <f t="shared" si="53"/>
        <v>0.10176402886260895</v>
      </c>
      <c r="AV13" s="4">
        <f t="shared" si="54"/>
        <v>2.2429242232519742E-2</v>
      </c>
      <c r="AW13" s="4">
        <f t="shared" si="55"/>
        <v>5.1394149049918236E-2</v>
      </c>
      <c r="AX13" s="4">
        <f t="shared" si="56"/>
        <v>3.5394863773105523E-3</v>
      </c>
      <c r="AY13" s="4">
        <f t="shared" si="57"/>
        <v>0.11833188590698951</v>
      </c>
      <c r="AZ13" s="4">
        <f t="shared" si="58"/>
        <v>2.121956803114422E-2</v>
      </c>
      <c r="BA13" s="4">
        <f t="shared" si="59"/>
        <v>5.4259937471295094E-2</v>
      </c>
      <c r="BB13" s="4">
        <f t="shared" si="60"/>
        <v>0.13280601627056643</v>
      </c>
      <c r="BD13" s="4">
        <f t="shared" si="61"/>
        <v>0.13280601627056643</v>
      </c>
    </row>
    <row r="14" spans="1:63" x14ac:dyDescent="0.25">
      <c r="A14" s="4">
        <f>Relative_Deviations!U14</f>
        <v>8.9562500000000003E-2</v>
      </c>
      <c r="B14" s="4">
        <f>Relative_Deviations!V14</f>
        <v>-5.5579965974708982E-3</v>
      </c>
      <c r="C14" s="4">
        <f>Relative_Deviations!W14</f>
        <v>-2.5546456194718769E-3</v>
      </c>
      <c r="D14" s="4">
        <f>Relative_Deviations!X14</f>
        <v>-3.7540933699286416E-3</v>
      </c>
      <c r="E14" s="4">
        <f>Relative_Deviations!Y14</f>
        <v>3.634877507492544E-3</v>
      </c>
      <c r="F14" s="4">
        <f>Relative_Deviations!Z14</f>
        <v>-3.7526534458233148E-3</v>
      </c>
      <c r="G14" s="4">
        <f>Relative_Deviations!AA14</f>
        <v>1.3116295036573284E-3</v>
      </c>
      <c r="H14" s="4">
        <f>Relative_Deviations!AB14</f>
        <v>8.4233960817132192E-3</v>
      </c>
      <c r="I14" s="4">
        <f>Relative_Deviations!AC14</f>
        <v>-1.7508634738066791E-3</v>
      </c>
      <c r="L14" s="4">
        <f>Relative_Deviations!AF14</f>
        <v>-5.0004367670478968E-4</v>
      </c>
      <c r="M14" s="4">
        <f>Relative_Deviations!AG14</f>
        <v>4.6682001243512133E-3</v>
      </c>
      <c r="O14" s="4">
        <f t="shared" si="37"/>
        <v>-1.0834910213856916</v>
      </c>
      <c r="P14" s="4">
        <f t="shared" si="38"/>
        <v>-0.44012721992132586</v>
      </c>
      <c r="Q14" s="4">
        <f t="shared" si="39"/>
        <v>-0.69706730785799376</v>
      </c>
      <c r="R14" s="4">
        <f t="shared" si="40"/>
        <v>0.88576347929642474</v>
      </c>
      <c r="S14" s="4">
        <f t="shared" si="41"/>
        <v>-0.69675885404989424</v>
      </c>
      <c r="T14" s="4">
        <f t="shared" si="42"/>
        <v>0.38808815648491607</v>
      </c>
      <c r="U14" s="4">
        <f t="shared" si="43"/>
        <v>1.9115375349633685</v>
      </c>
      <c r="V14" s="4">
        <f t="shared" si="44"/>
        <v>-0.26794476752980434</v>
      </c>
      <c r="Z14" s="4" cm="1">
        <f t="array" ref="Z14:AG14">_xlfn._xlws.SORT(O14:V14,1,1,1)</f>
        <v>-1.0834910213856916</v>
      </c>
      <c r="AA14" s="4">
        <v>-0.69706730785799376</v>
      </c>
      <c r="AB14" s="4">
        <v>-0.69675885404989424</v>
      </c>
      <c r="AC14" s="4">
        <v>-0.44012721992132586</v>
      </c>
      <c r="AD14" s="4">
        <v>-0.26794476752980434</v>
      </c>
      <c r="AE14" s="4">
        <v>0.38808815648491607</v>
      </c>
      <c r="AF14" s="4">
        <v>0.88576347929642474</v>
      </c>
      <c r="AG14" s="4">
        <v>1.9115375349633685</v>
      </c>
      <c r="AK14" s="4">
        <f t="shared" si="45"/>
        <v>0.13929526700349756</v>
      </c>
      <c r="AL14" s="4">
        <f t="shared" si="46"/>
        <v>0.24288033616762039</v>
      </c>
      <c r="AM14" s="4">
        <f t="shared" si="47"/>
        <v>0.24297685997099827</v>
      </c>
      <c r="AN14" s="4">
        <f t="shared" si="48"/>
        <v>0.32992248417889025</v>
      </c>
      <c r="AO14" s="4">
        <f t="shared" si="49"/>
        <v>0.39437091682634517</v>
      </c>
      <c r="AP14" s="4">
        <f t="shared" si="50"/>
        <v>0.65102460190144984</v>
      </c>
      <c r="AQ14" s="4">
        <f t="shared" si="51"/>
        <v>0.81212750330182926</v>
      </c>
      <c r="AR14" s="4">
        <f t="shared" si="52"/>
        <v>0.97203223101210212</v>
      </c>
      <c r="AU14" s="4">
        <f t="shared" si="53"/>
        <v>1.4295267003497564E-2</v>
      </c>
      <c r="AV14" s="4">
        <f t="shared" si="54"/>
        <v>7.119663832379608E-3</v>
      </c>
      <c r="AW14" s="4">
        <f t="shared" si="55"/>
        <v>0.13202314002900173</v>
      </c>
      <c r="AX14" s="4">
        <f t="shared" si="56"/>
        <v>0.17007751582110975</v>
      </c>
      <c r="AY14" s="4">
        <f t="shared" si="57"/>
        <v>0.23062908317365483</v>
      </c>
      <c r="AZ14" s="4">
        <f t="shared" si="58"/>
        <v>9.897539809855016E-2</v>
      </c>
      <c r="BA14" s="4">
        <f t="shared" si="59"/>
        <v>6.2872496698170743E-2</v>
      </c>
      <c r="BB14" s="4">
        <f t="shared" si="60"/>
        <v>2.7967768987897879E-2</v>
      </c>
      <c r="BD14" s="4">
        <f t="shared" si="61"/>
        <v>0.23062908317365483</v>
      </c>
    </row>
    <row r="15" spans="1:63" x14ac:dyDescent="0.25">
      <c r="A15" s="4">
        <f>Relative_Deviations!U15</f>
        <v>9.8449999999999996E-2</v>
      </c>
      <c r="B15" s="4">
        <f>Relative_Deviations!V15</f>
        <v>-4.7237961251198139E-4</v>
      </c>
      <c r="C15" s="4">
        <f>Relative_Deviations!W15</f>
        <v>-1.7768720010108655E-3</v>
      </c>
      <c r="D15" s="4">
        <f>Relative_Deviations!X15</f>
        <v>4.3964850891239264E-3</v>
      </c>
      <c r="E15" s="4">
        <f>Relative_Deviations!Y15</f>
        <v>-1.212420970710792E-3</v>
      </c>
      <c r="F15" s="4">
        <f>Relative_Deviations!Z15</f>
        <v>1.9396034903436641E-3</v>
      </c>
      <c r="G15" s="4">
        <f>Relative_Deviations!AA15</f>
        <v>2.2071692962838852E-3</v>
      </c>
      <c r="H15" s="4">
        <f>Relative_Deviations!AB15</f>
        <v>2.6748248989079959E-3</v>
      </c>
      <c r="I15" s="4">
        <f>Relative_Deviations!AC15</f>
        <v>5.0757242890592351E-3</v>
      </c>
      <c r="L15" s="4">
        <f>Relative_Deviations!AF15</f>
        <v>1.6040168099356335E-3</v>
      </c>
      <c r="M15" s="4">
        <f>Relative_Deviations!AG15</f>
        <v>2.5396238822631262E-3</v>
      </c>
      <c r="O15" s="4">
        <f t="shared" si="37"/>
        <v>-0.81759997492120096</v>
      </c>
      <c r="P15" s="4">
        <f t="shared" si="38"/>
        <v>-1.3312557164699914</v>
      </c>
      <c r="Q15" s="4">
        <f t="shared" si="39"/>
        <v>1.0995597807577122</v>
      </c>
      <c r="R15" s="4">
        <f t="shared" si="40"/>
        <v>-1.1089979899451188</v>
      </c>
      <c r="S15" s="4">
        <f t="shared" si="41"/>
        <v>0.13214030737062546</v>
      </c>
      <c r="T15" s="4">
        <f t="shared" si="42"/>
        <v>0.23749677681041748</v>
      </c>
      <c r="U15" s="4">
        <f t="shared" si="43"/>
        <v>0.42164042339141056</v>
      </c>
      <c r="V15" s="4">
        <f t="shared" si="44"/>
        <v>1.367016393006145</v>
      </c>
      <c r="Z15" s="4" cm="1">
        <f t="array" ref="Z15:AG15">_xlfn._xlws.SORT(O15:V15,1,1,1)</f>
        <v>-1.3312557164699914</v>
      </c>
      <c r="AA15" s="4">
        <v>-1.1089979899451188</v>
      </c>
      <c r="AB15" s="4">
        <v>-0.81759997492120096</v>
      </c>
      <c r="AC15" s="4">
        <v>0.13214030737062546</v>
      </c>
      <c r="AD15" s="4">
        <v>0.23749677681041748</v>
      </c>
      <c r="AE15" s="4">
        <v>0.42164042339141056</v>
      </c>
      <c r="AF15" s="4">
        <v>1.0995597807577122</v>
      </c>
      <c r="AG15" s="4">
        <v>1.367016393006145</v>
      </c>
      <c r="AK15" s="4">
        <f t="shared" si="45"/>
        <v>9.1552441978661692E-2</v>
      </c>
      <c r="AL15" s="4">
        <f t="shared" si="46"/>
        <v>0.13371552455609917</v>
      </c>
      <c r="AM15" s="4">
        <f t="shared" si="47"/>
        <v>0.20679282093458687</v>
      </c>
      <c r="AN15" s="4">
        <f t="shared" si="48"/>
        <v>0.55256334262180351</v>
      </c>
      <c r="AO15" s="4">
        <f t="shared" si="49"/>
        <v>0.59386429029099264</v>
      </c>
      <c r="AP15" s="4">
        <f t="shared" si="50"/>
        <v>0.66335625194999315</v>
      </c>
      <c r="AQ15" s="4">
        <f t="shared" si="51"/>
        <v>0.86423801311264092</v>
      </c>
      <c r="AR15" s="4">
        <f t="shared" si="52"/>
        <v>0.91418991635755265</v>
      </c>
      <c r="AU15" s="4">
        <f t="shared" si="53"/>
        <v>3.3447558021338308E-2</v>
      </c>
      <c r="AV15" s="4">
        <f t="shared" si="54"/>
        <v>0.11628447544390083</v>
      </c>
      <c r="AW15" s="4">
        <f t="shared" si="55"/>
        <v>0.16820717906541313</v>
      </c>
      <c r="AX15" s="4">
        <f t="shared" si="56"/>
        <v>5.256334262180351E-2</v>
      </c>
      <c r="AY15" s="4">
        <f t="shared" si="57"/>
        <v>3.1135709709007364E-2</v>
      </c>
      <c r="AZ15" s="4">
        <f t="shared" si="58"/>
        <v>8.6643748050006852E-2</v>
      </c>
      <c r="BA15" s="4">
        <f t="shared" si="59"/>
        <v>1.0761986887359076E-2</v>
      </c>
      <c r="BB15" s="4">
        <f t="shared" si="60"/>
        <v>8.5810083642447355E-2</v>
      </c>
      <c r="BD15" s="4">
        <f t="shared" si="61"/>
        <v>0.16820717906541313</v>
      </c>
    </row>
    <row r="16" spans="1:63" x14ac:dyDescent="0.25">
      <c r="A16" s="4">
        <f>Relative_Deviations!U16</f>
        <v>0.107487</v>
      </c>
      <c r="B16" s="4">
        <f>Relative_Deviations!V16</f>
        <v>2.3487633230631346E-3</v>
      </c>
      <c r="C16" s="4">
        <f>Relative_Deviations!W16</f>
        <v>-2.5703355771929952E-3</v>
      </c>
      <c r="D16" s="4">
        <f>Relative_Deviations!X16</f>
        <v>8.5294899721170142E-4</v>
      </c>
      <c r="E16" s="4">
        <f>Relative_Deviations!Y16</f>
        <v>8.361728676284651E-4</v>
      </c>
      <c r="F16" s="4">
        <f>Relative_Deviations!Z16</f>
        <v>-8.0293579239640311E-3</v>
      </c>
      <c r="G16" s="4">
        <f>Relative_Deviations!AA16</f>
        <v>-1.2891161954774076E-3</v>
      </c>
      <c r="H16" s="4">
        <f>Relative_Deviations!AB16</f>
        <v>1.8376975694213208E-3</v>
      </c>
      <c r="I16" s="4">
        <f>Relative_Deviations!AC16</f>
        <v>-5.0501398799762318E-4</v>
      </c>
      <c r="L16" s="4">
        <f>Relative_Deviations!AF16</f>
        <v>-8.1478011591342933E-4</v>
      </c>
      <c r="M16" s="4">
        <f>Relative_Deviations!AG16</f>
        <v>3.3381703458748237E-3</v>
      </c>
      <c r="O16" s="4">
        <f t="shared" si="37"/>
        <v>0.94768783830517911</v>
      </c>
      <c r="P16" s="4">
        <f t="shared" si="38"/>
        <v>-0.52590349783947088</v>
      </c>
      <c r="Q16" s="4">
        <f t="shared" si="39"/>
        <v>0.49959377153596823</v>
      </c>
      <c r="R16" s="4">
        <f t="shared" si="40"/>
        <v>0.49456822525012112</v>
      </c>
      <c r="S16" s="4">
        <f t="shared" si="41"/>
        <v>-2.161237163036358</v>
      </c>
      <c r="T16" s="4">
        <f t="shared" si="42"/>
        <v>-0.14209462981724214</v>
      </c>
      <c r="U16" s="4">
        <f t="shared" si="43"/>
        <v>0.79459027266615534</v>
      </c>
      <c r="V16" s="4">
        <f t="shared" si="44"/>
        <v>9.2795182935646967E-2</v>
      </c>
      <c r="Z16" s="4" cm="1">
        <f t="array" ref="Z16:AG16">_xlfn._xlws.SORT(O16:V16,1,1,1)</f>
        <v>-2.161237163036358</v>
      </c>
      <c r="AA16" s="4">
        <v>-0.52590349783947088</v>
      </c>
      <c r="AB16" s="4">
        <v>-0.14209462981724214</v>
      </c>
      <c r="AC16" s="4">
        <v>9.2795182935646967E-2</v>
      </c>
      <c r="AD16" s="4">
        <v>0.49456822525012112</v>
      </c>
      <c r="AE16" s="4">
        <v>0.49959377153596823</v>
      </c>
      <c r="AF16" s="4">
        <v>0.79459027266615534</v>
      </c>
      <c r="AG16" s="4">
        <v>0.94768783830517911</v>
      </c>
      <c r="AK16" s="4">
        <f t="shared" si="45"/>
        <v>1.5338512030618479E-2</v>
      </c>
      <c r="AL16" s="4">
        <f t="shared" si="46"/>
        <v>0.29947762925177596</v>
      </c>
      <c r="AM16" s="4">
        <f t="shared" si="47"/>
        <v>0.44350262996104078</v>
      </c>
      <c r="AN16" s="4">
        <f t="shared" si="48"/>
        <v>0.53696686101994406</v>
      </c>
      <c r="AO16" s="4">
        <f t="shared" si="49"/>
        <v>0.68954753194265073</v>
      </c>
      <c r="AP16" s="4">
        <f t="shared" si="50"/>
        <v>0.69131942779544076</v>
      </c>
      <c r="AQ16" s="4">
        <f t="shared" si="51"/>
        <v>0.78657406072986691</v>
      </c>
      <c r="AR16" s="4">
        <f t="shared" si="52"/>
        <v>0.82835580296863132</v>
      </c>
      <c r="AU16" s="4">
        <f t="shared" si="53"/>
        <v>0.10966148796938152</v>
      </c>
      <c r="AV16" s="4">
        <f t="shared" si="54"/>
        <v>4.9477629251775956E-2</v>
      </c>
      <c r="AW16" s="4">
        <f t="shared" si="55"/>
        <v>6.8502629961040784E-2</v>
      </c>
      <c r="AX16" s="4">
        <f t="shared" si="56"/>
        <v>3.6966861019944064E-2</v>
      </c>
      <c r="AY16" s="4">
        <f t="shared" si="57"/>
        <v>6.4547531942650727E-2</v>
      </c>
      <c r="AZ16" s="4">
        <f t="shared" si="58"/>
        <v>5.8680572204559245E-2</v>
      </c>
      <c r="BA16" s="4">
        <f t="shared" si="59"/>
        <v>8.8425939270133092E-2</v>
      </c>
      <c r="BB16" s="4">
        <f t="shared" si="60"/>
        <v>0.17164419703136868</v>
      </c>
      <c r="BD16" s="4">
        <f t="shared" si="61"/>
        <v>0.17164419703136868</v>
      </c>
    </row>
    <row r="17" spans="1:56" x14ac:dyDescent="0.25">
      <c r="A17" s="4">
        <f>Relative_Deviations!U17</f>
        <v>0.11665</v>
      </c>
      <c r="B17" s="4">
        <f>Relative_Deviations!V17</f>
        <v>-1.0565383202437943E-3</v>
      </c>
      <c r="C17" s="4">
        <f>Relative_Deviations!W17</f>
        <v>2.6577824777356826E-3</v>
      </c>
      <c r="D17" s="4">
        <f>Relative_Deviations!X17</f>
        <v>-5.4133858831120303E-3</v>
      </c>
      <c r="E17" s="4">
        <f>Relative_Deviations!Y17</f>
        <v>-2.9790266474072125E-3</v>
      </c>
      <c r="F17" s="4">
        <f>Relative_Deviations!Z17</f>
        <v>5.7878585216761215E-3</v>
      </c>
      <c r="G17" s="4">
        <f>Relative_Deviations!AA17</f>
        <v>-7.7498936558847184E-4</v>
      </c>
      <c r="H17" s="4">
        <f>Relative_Deviations!AB17</f>
        <v>-4.6667372526412575E-3</v>
      </c>
      <c r="I17" s="4">
        <f>Relative_Deviations!AC17</f>
        <v>1.2002424957034963E-3</v>
      </c>
      <c r="L17" s="4">
        <f>Relative_Deviations!AF17</f>
        <v>-6.5559924673468323E-4</v>
      </c>
      <c r="M17" s="4">
        <f>Relative_Deviations!AG17</f>
        <v>3.7841752799441927E-3</v>
      </c>
      <c r="O17" s="4">
        <f t="shared" si="37"/>
        <v>-0.10595150695953595</v>
      </c>
      <c r="P17" s="4">
        <f t="shared" si="38"/>
        <v>0.8755888613381646</v>
      </c>
      <c r="Q17" s="4">
        <f t="shared" si="39"/>
        <v>-1.2572849523100083</v>
      </c>
      <c r="R17" s="4">
        <f t="shared" si="40"/>
        <v>-0.61398514307370933</v>
      </c>
      <c r="S17" s="4">
        <f t="shared" si="41"/>
        <v>1.7027376619049819</v>
      </c>
      <c r="T17" s="4">
        <f t="shared" si="42"/>
        <v>-3.1549838477764519E-2</v>
      </c>
      <c r="U17" s="4">
        <f t="shared" si="43"/>
        <v>-1.0599768005370325</v>
      </c>
      <c r="V17" s="4">
        <f t="shared" si="44"/>
        <v>0.4904217181149042</v>
      </c>
      <c r="Z17" s="4" cm="1">
        <f t="array" ref="Z17:AG17">_xlfn._xlws.SORT(O17:V17,1,1,1)</f>
        <v>-1.2572849523100083</v>
      </c>
      <c r="AA17" s="4">
        <v>-1.0599768005370325</v>
      </c>
      <c r="AB17" s="4">
        <v>-0.61398514307370933</v>
      </c>
      <c r="AC17" s="4">
        <v>-0.10595150695953595</v>
      </c>
      <c r="AD17" s="4">
        <v>-3.1549838477764519E-2</v>
      </c>
      <c r="AE17" s="4">
        <v>0.4904217181149042</v>
      </c>
      <c r="AF17" s="4">
        <v>0.8755888613381646</v>
      </c>
      <c r="AG17" s="4">
        <v>1.7027376619049819</v>
      </c>
      <c r="AK17" s="4">
        <f t="shared" si="45"/>
        <v>0.1043252354341425</v>
      </c>
      <c r="AL17" s="4">
        <f t="shared" si="46"/>
        <v>0.1445775769021107</v>
      </c>
      <c r="AM17" s="4">
        <f t="shared" si="47"/>
        <v>0.26961257242557274</v>
      </c>
      <c r="AN17" s="4">
        <f t="shared" si="48"/>
        <v>0.45781041368650482</v>
      </c>
      <c r="AO17" s="4">
        <f t="shared" si="49"/>
        <v>0.48741552327456561</v>
      </c>
      <c r="AP17" s="4">
        <f t="shared" si="50"/>
        <v>0.68808224424874265</v>
      </c>
      <c r="AQ17" s="4">
        <f t="shared" si="51"/>
        <v>0.8093732085432146</v>
      </c>
      <c r="AR17" s="4">
        <f t="shared" si="52"/>
        <v>0.9556914132791039</v>
      </c>
      <c r="AU17" s="4">
        <f t="shared" si="53"/>
        <v>2.0674764565857498E-2</v>
      </c>
      <c r="AV17" s="4">
        <f t="shared" si="54"/>
        <v>0.1054224230978893</v>
      </c>
      <c r="AW17" s="4">
        <f t="shared" si="55"/>
        <v>0.10538742757442726</v>
      </c>
      <c r="AX17" s="4">
        <f t="shared" si="56"/>
        <v>4.2189586313495175E-2</v>
      </c>
      <c r="AY17" s="4">
        <f t="shared" si="57"/>
        <v>0.13758447672543439</v>
      </c>
      <c r="AZ17" s="4">
        <f t="shared" si="58"/>
        <v>6.1917755751257353E-2</v>
      </c>
      <c r="BA17" s="4">
        <f t="shared" si="59"/>
        <v>6.5626791456785405E-2</v>
      </c>
      <c r="BB17" s="4">
        <f t="shared" si="60"/>
        <v>4.4308586720896104E-2</v>
      </c>
      <c r="BD17" s="4">
        <f t="shared" si="61"/>
        <v>0.13758447672543439</v>
      </c>
    </row>
    <row r="18" spans="1:56" x14ac:dyDescent="0.25">
      <c r="A18" s="4">
        <f>Relative_Deviations!U18</f>
        <v>0.12596199999999999</v>
      </c>
      <c r="B18" s="4">
        <f>Relative_Deviations!V18</f>
        <v>7.9329758757337569E-4</v>
      </c>
      <c r="C18" s="4">
        <f>Relative_Deviations!W18</f>
        <v>1.3812923459965358E-3</v>
      </c>
      <c r="D18" s="4">
        <f>Relative_Deviations!X18</f>
        <v>1.2338067418484274E-3</v>
      </c>
      <c r="E18" s="4">
        <f>Relative_Deviations!Y18</f>
        <v>-8.0715322226916544E-3</v>
      </c>
      <c r="F18" s="4">
        <f>Relative_Deviations!Z18</f>
        <v>-3.7003492276415292E-3</v>
      </c>
      <c r="G18" s="4">
        <f>Relative_Deviations!AA18</f>
        <v>3.0056829843544929E-3</v>
      </c>
      <c r="H18" s="4">
        <f>Relative_Deviations!AB18</f>
        <v>1.1541920105052675E-3</v>
      </c>
      <c r="I18" s="4">
        <f>Relative_Deviations!AC18</f>
        <v>-1.3459623909190668E-4</v>
      </c>
      <c r="L18" s="4">
        <f>Relative_Deviations!AF18</f>
        <v>-5.4227575239337389E-4</v>
      </c>
      <c r="M18" s="4">
        <f>Relative_Deviations!AG18</f>
        <v>3.6042373301891986E-3</v>
      </c>
      <c r="O18" s="4">
        <f t="shared" si="37"/>
        <v>0.37055643610922839</v>
      </c>
      <c r="P18" s="4">
        <f t="shared" si="38"/>
        <v>0.53369629193894819</v>
      </c>
      <c r="Q18" s="4">
        <f t="shared" si="39"/>
        <v>0.49277623295371853</v>
      </c>
      <c r="R18" s="4">
        <f t="shared" si="40"/>
        <v>-2.0890013005617041</v>
      </c>
      <c r="S18" s="4">
        <f t="shared" si="41"/>
        <v>-0.87621129962670286</v>
      </c>
      <c r="T18" s="4">
        <f t="shared" si="42"/>
        <v>0.98438543628358188</v>
      </c>
      <c r="U18" s="4">
        <f t="shared" si="43"/>
        <v>0.47068702959402181</v>
      </c>
      <c r="V18" s="4">
        <f t="shared" si="44"/>
        <v>0.11311117330890824</v>
      </c>
      <c r="Z18" s="4" cm="1">
        <f t="array" ref="Z18:AG18">_xlfn._xlws.SORT(O18:V18,1,1,1)</f>
        <v>-2.0890013005617041</v>
      </c>
      <c r="AA18" s="4">
        <v>-0.87621129962670286</v>
      </c>
      <c r="AB18" s="4">
        <v>0.11311117330890824</v>
      </c>
      <c r="AC18" s="4">
        <v>0.37055643610922839</v>
      </c>
      <c r="AD18" s="4">
        <v>0.47068702959402181</v>
      </c>
      <c r="AE18" s="4">
        <v>0.49277623295371853</v>
      </c>
      <c r="AF18" s="4">
        <v>0.53369629193894819</v>
      </c>
      <c r="AG18" s="4">
        <v>0.98438543628358188</v>
      </c>
      <c r="AK18" s="4">
        <f t="shared" si="45"/>
        <v>1.8353803048607179E-2</v>
      </c>
      <c r="AL18" s="4">
        <f t="shared" si="46"/>
        <v>0.19045758739104379</v>
      </c>
      <c r="AM18" s="4">
        <f t="shared" si="47"/>
        <v>0.54502879158761197</v>
      </c>
      <c r="AN18" s="4">
        <f t="shared" si="48"/>
        <v>0.64451603278909819</v>
      </c>
      <c r="AO18" s="4">
        <f t="shared" si="49"/>
        <v>0.6810678759483263</v>
      </c>
      <c r="AP18" s="4">
        <f t="shared" si="50"/>
        <v>0.68891464707284855</v>
      </c>
      <c r="AQ18" s="4">
        <f t="shared" si="51"/>
        <v>0.70322416247570385</v>
      </c>
      <c r="AR18" s="4">
        <f t="shared" si="52"/>
        <v>0.83753698197770698</v>
      </c>
      <c r="AU18" s="4">
        <f t="shared" si="53"/>
        <v>0.10664619695139282</v>
      </c>
      <c r="AV18" s="4">
        <f t="shared" si="54"/>
        <v>5.9542412608956208E-2</v>
      </c>
      <c r="AW18" s="4">
        <f t="shared" si="55"/>
        <v>0.17002879158761197</v>
      </c>
      <c r="AX18" s="4">
        <f t="shared" si="56"/>
        <v>0.14451603278909819</v>
      </c>
      <c r="AY18" s="4">
        <f t="shared" si="57"/>
        <v>5.6067875948326296E-2</v>
      </c>
      <c r="AZ18" s="4">
        <f t="shared" si="58"/>
        <v>6.1085352927151448E-2</v>
      </c>
      <c r="BA18" s="4">
        <f t="shared" si="59"/>
        <v>0.17177583752429615</v>
      </c>
      <c r="BB18" s="4">
        <f t="shared" si="60"/>
        <v>0.16246301802229302</v>
      </c>
      <c r="BD18" s="4">
        <f t="shared" si="61"/>
        <v>0.17177583752429615</v>
      </c>
    </row>
    <row r="19" spans="1:56" x14ac:dyDescent="0.25">
      <c r="A19" s="4">
        <f>Relative_Deviations!U19</f>
        <v>0.135412</v>
      </c>
      <c r="B19" s="4">
        <f>Relative_Deviations!V19</f>
        <v>-2.5260983634200571E-3</v>
      </c>
      <c r="C19" s="4">
        <f>Relative_Deviations!W19</f>
        <v>-9.3633855166538047E-4</v>
      </c>
      <c r="D19" s="4">
        <f>Relative_Deviations!X19</f>
        <v>-7.5181260508412227E-3</v>
      </c>
      <c r="E19" s="4">
        <f>Relative_Deviations!Y19</f>
        <v>7.7710024878631021E-4</v>
      </c>
      <c r="F19" s="4">
        <f>Relative_Deviations!Z19</f>
        <v>-2.556333561878169E-3</v>
      </c>
      <c r="G19" s="4">
        <f>Relative_Deviations!AA19</f>
        <v>1.172224181019246E-3</v>
      </c>
      <c r="H19" s="4">
        <f>Relative_Deviations!AB19</f>
        <v>4.5628141951971216E-3</v>
      </c>
      <c r="I19" s="4">
        <f>Relative_Deviations!AC19</f>
        <v>1.1590849680472837E-3</v>
      </c>
      <c r="L19" s="4">
        <f>Relative_Deviations!AF19</f>
        <v>-7.332091168443587E-4</v>
      </c>
      <c r="M19" s="4">
        <f>Relative_Deviations!AG19</f>
        <v>3.5887710634106753E-3</v>
      </c>
      <c r="O19" s="4">
        <f t="shared" si="37"/>
        <v>-0.4995830647586037</v>
      </c>
      <c r="P19" s="4">
        <f t="shared" si="38"/>
        <v>-5.6601391181518503E-2</v>
      </c>
      <c r="Q19" s="4">
        <f t="shared" si="39"/>
        <v>-1.8905961996775171</v>
      </c>
      <c r="R19" s="4">
        <f t="shared" si="40"/>
        <v>0.42084305154737567</v>
      </c>
      <c r="S19" s="4">
        <f t="shared" si="41"/>
        <v>-0.50800800965586257</v>
      </c>
      <c r="T19" s="4">
        <f t="shared" si="42"/>
        <v>0.53094311790753523</v>
      </c>
      <c r="U19" s="4">
        <f t="shared" si="43"/>
        <v>1.4757205791244528</v>
      </c>
      <c r="V19" s="4">
        <f t="shared" si="44"/>
        <v>0.52728191669413849</v>
      </c>
      <c r="Z19" s="4" cm="1">
        <f t="array" ref="Z19:AG19">_xlfn._xlws.SORT(O19:V19,1,1,1)</f>
        <v>-1.8905961996775171</v>
      </c>
      <c r="AA19" s="4">
        <v>-0.50800800965586257</v>
      </c>
      <c r="AB19" s="4">
        <v>-0.4995830647586037</v>
      </c>
      <c r="AC19" s="4">
        <v>-5.6601391181518503E-2</v>
      </c>
      <c r="AD19" s="4">
        <v>0.42084305154737567</v>
      </c>
      <c r="AE19" s="4">
        <v>0.52728191669413849</v>
      </c>
      <c r="AF19" s="4">
        <v>0.53094311790753523</v>
      </c>
      <c r="AG19" s="4">
        <v>1.4757205791244528</v>
      </c>
      <c r="AK19" s="4">
        <f t="shared" si="45"/>
        <v>2.9339133973932719E-2</v>
      </c>
      <c r="AL19" s="4">
        <f t="shared" si="46"/>
        <v>0.3057238630371546</v>
      </c>
      <c r="AM19" s="4">
        <f t="shared" si="47"/>
        <v>0.308684342465117</v>
      </c>
      <c r="AN19" s="4">
        <f t="shared" si="48"/>
        <v>0.47743136316046064</v>
      </c>
      <c r="AO19" s="4">
        <f t="shared" si="49"/>
        <v>0.66306515386595732</v>
      </c>
      <c r="AP19" s="4">
        <f t="shared" si="50"/>
        <v>0.70100108498367675</v>
      </c>
      <c r="AQ19" s="4">
        <f t="shared" si="51"/>
        <v>0.70227090139322246</v>
      </c>
      <c r="AR19" s="4">
        <f t="shared" si="52"/>
        <v>0.9299905404606108</v>
      </c>
      <c r="AU19" s="4">
        <f t="shared" si="53"/>
        <v>9.5660866026067284E-2</v>
      </c>
      <c r="AV19" s="4">
        <f t="shared" si="54"/>
        <v>5.5723863037154597E-2</v>
      </c>
      <c r="AW19" s="4">
        <f t="shared" si="55"/>
        <v>6.6315657534882999E-2</v>
      </c>
      <c r="AX19" s="4">
        <f t="shared" si="56"/>
        <v>2.2568636839539358E-2</v>
      </c>
      <c r="AY19" s="4">
        <f t="shared" si="57"/>
        <v>3.8065153865957324E-2</v>
      </c>
      <c r="AZ19" s="4">
        <f t="shared" si="58"/>
        <v>4.8998915016323252E-2</v>
      </c>
      <c r="BA19" s="4">
        <f t="shared" si="59"/>
        <v>0.17272909860677754</v>
      </c>
      <c r="BB19" s="4">
        <f t="shared" si="60"/>
        <v>7.0009459539389196E-2</v>
      </c>
      <c r="BD19" s="4">
        <f t="shared" si="61"/>
        <v>0.17272909860677754</v>
      </c>
    </row>
    <row r="20" spans="1:56" x14ac:dyDescent="0.25">
      <c r="A20" s="4">
        <f>Relative_Deviations!U20</f>
        <v>0.14499999999999999</v>
      </c>
      <c r="B20" s="4">
        <f>Relative_Deviations!V20</f>
        <v>1.4072369353070892E-3</v>
      </c>
      <c r="C20" s="4">
        <f>Relative_Deviations!W20</f>
        <v>-4.0317430677883079E-3</v>
      </c>
      <c r="D20" s="4">
        <f>Relative_Deviations!X20</f>
        <v>-2.2340032487911006E-3</v>
      </c>
      <c r="E20" s="4">
        <f>Relative_Deviations!Y20</f>
        <v>4.1665310770725317E-3</v>
      </c>
      <c r="F20" s="4">
        <f>Relative_Deviations!Z20</f>
        <v>-3.1717427672937107E-3</v>
      </c>
      <c r="G20" s="4">
        <f>Relative_Deviations!AA20</f>
        <v>-1.9493398034909951E-3</v>
      </c>
      <c r="H20" s="4">
        <f>Relative_Deviations!AB20</f>
        <v>-3.262990494020511E-3</v>
      </c>
      <c r="I20" s="4">
        <f>Relative_Deviations!AC20</f>
        <v>-5.9400323698393064E-3</v>
      </c>
      <c r="L20" s="4">
        <f>Relative_Deviations!AF20</f>
        <v>-1.877010467355539E-3</v>
      </c>
      <c r="M20" s="4">
        <f>Relative_Deviations!AG20</f>
        <v>3.2114002887533369E-3</v>
      </c>
      <c r="O20" s="4">
        <f t="shared" si="37"/>
        <v>1.0226839096217339</v>
      </c>
      <c r="P20" s="4">
        <f t="shared" si="38"/>
        <v>-0.67096356937466506</v>
      </c>
      <c r="Q20" s="4">
        <f t="shared" si="39"/>
        <v>-0.11116421166361232</v>
      </c>
      <c r="R20" s="4">
        <f t="shared" si="40"/>
        <v>1.881902285925922</v>
      </c>
      <c r="S20" s="4">
        <f t="shared" si="41"/>
        <v>-0.40316752304982378</v>
      </c>
      <c r="T20" s="4">
        <f t="shared" si="42"/>
        <v>-2.2522678467944694E-2</v>
      </c>
      <c r="U20" s="4">
        <f t="shared" si="43"/>
        <v>-0.4315812113235527</v>
      </c>
      <c r="V20" s="4">
        <f t="shared" si="44"/>
        <v>-1.2651870016680571</v>
      </c>
      <c r="Z20" s="4" cm="1">
        <f t="array" ref="Z20:AG20">_xlfn._xlws.SORT(O20:V20,1,1,1)</f>
        <v>-1.2651870016680571</v>
      </c>
      <c r="AA20" s="4">
        <v>-0.67096356937466506</v>
      </c>
      <c r="AB20" s="4">
        <v>-0.4315812113235527</v>
      </c>
      <c r="AC20" s="4">
        <v>-0.40316752304982378</v>
      </c>
      <c r="AD20" s="4">
        <v>-0.11116421166361232</v>
      </c>
      <c r="AE20" s="4">
        <v>-2.2522678467944694E-2</v>
      </c>
      <c r="AF20" s="4">
        <v>1.0226839096217339</v>
      </c>
      <c r="AG20" s="4">
        <v>1.881902285925922</v>
      </c>
      <c r="AK20" s="4">
        <f t="shared" si="45"/>
        <v>0.10290215043865955</v>
      </c>
      <c r="AL20" s="4">
        <f t="shared" si="46"/>
        <v>0.25112186891503202</v>
      </c>
      <c r="AM20" s="4">
        <f t="shared" si="47"/>
        <v>0.33302290824122804</v>
      </c>
      <c r="AN20" s="4">
        <f t="shared" si="48"/>
        <v>0.34341249485423614</v>
      </c>
      <c r="AO20" s="4">
        <f t="shared" si="49"/>
        <v>0.45574306532430781</v>
      </c>
      <c r="AP20" s="4">
        <f t="shared" si="50"/>
        <v>0.49101551089286799</v>
      </c>
      <c r="AQ20" s="4">
        <f t="shared" si="51"/>
        <v>0.84677133923061354</v>
      </c>
      <c r="AR20" s="4">
        <f t="shared" si="52"/>
        <v>0.9700753579885143</v>
      </c>
      <c r="AU20" s="4">
        <f t="shared" si="53"/>
        <v>2.2097849561340449E-2</v>
      </c>
      <c r="AV20" s="4">
        <f t="shared" si="54"/>
        <v>1.1218689150320205E-3</v>
      </c>
      <c r="AW20" s="4">
        <f t="shared" si="55"/>
        <v>4.1977091758771956E-2</v>
      </c>
      <c r="AX20" s="4">
        <f t="shared" si="56"/>
        <v>0.15658750514576386</v>
      </c>
      <c r="AY20" s="4">
        <f t="shared" si="57"/>
        <v>0.16925693467569219</v>
      </c>
      <c r="AZ20" s="4">
        <f t="shared" si="58"/>
        <v>0.25898448910713201</v>
      </c>
      <c r="BA20" s="4">
        <f t="shared" si="59"/>
        <v>2.822866076938646E-2</v>
      </c>
      <c r="BB20" s="4">
        <f t="shared" si="60"/>
        <v>2.9924642011485703E-2</v>
      </c>
      <c r="BD20" s="4">
        <f t="shared" si="61"/>
        <v>0.25898448910713201</v>
      </c>
    </row>
    <row r="21" spans="1:56" x14ac:dyDescent="0.25">
      <c r="A21" s="4">
        <f>Relative_Deviations!U21</f>
        <v>0.154725</v>
      </c>
      <c r="B21" s="4">
        <f>Relative_Deviations!V21</f>
        <v>-6.9611229052579295E-3</v>
      </c>
      <c r="C21" s="4">
        <f>Relative_Deviations!W21</f>
        <v>4.6929941364174683E-3</v>
      </c>
      <c r="D21" s="4">
        <f>Relative_Deviations!X21</f>
        <v>3.5991337874869689E-3</v>
      </c>
      <c r="E21" s="4">
        <f>Relative_Deviations!Y21</f>
        <v>-7.2089219883501399E-4</v>
      </c>
      <c r="F21" s="4">
        <f>Relative_Deviations!Z21</f>
        <v>-1.5269420338323552E-3</v>
      </c>
      <c r="G21" s="4">
        <f>Relative_Deviations!AA21</f>
        <v>-4.9171774998805953E-4</v>
      </c>
      <c r="H21" s="4">
        <f>Relative_Deviations!AB21</f>
        <v>-2.3457126755402962E-3</v>
      </c>
      <c r="I21" s="4">
        <f>Relative_Deviations!AC21</f>
        <v>-1.5795591695092899E-4</v>
      </c>
      <c r="L21" s="4">
        <f>Relative_Deviations!AF21</f>
        <v>-4.8902694456251831E-4</v>
      </c>
      <c r="M21" s="4">
        <f>Relative_Deviations!AG21</f>
        <v>3.5885204507327293E-3</v>
      </c>
      <c r="O21" s="4">
        <f t="shared" si="37"/>
        <v>-1.8035555459559645</v>
      </c>
      <c r="P21" s="4">
        <f t="shared" si="38"/>
        <v>1.4440550505771494</v>
      </c>
      <c r="Q21" s="4">
        <f t="shared" si="39"/>
        <v>1.1392329480008225</v>
      </c>
      <c r="R21" s="4">
        <f t="shared" si="40"/>
        <v>-6.4613050825766308E-2</v>
      </c>
      <c r="S21" s="4">
        <f t="shared" si="41"/>
        <v>-0.28923203964405669</v>
      </c>
      <c r="T21" s="4">
        <f t="shared" si="42"/>
        <v>-7.4983700454926824E-4</v>
      </c>
      <c r="U21" s="4">
        <f t="shared" si="43"/>
        <v>-0.517395889606444</v>
      </c>
      <c r="V21" s="4">
        <f t="shared" si="44"/>
        <v>9.2258364458808889E-2</v>
      </c>
      <c r="Z21" s="4" cm="1">
        <f t="array" ref="Z21:AG21">_xlfn._xlws.SORT(O21:V21,1,1,1)</f>
        <v>-1.8035555459559645</v>
      </c>
      <c r="AA21" s="4">
        <v>-0.517395889606444</v>
      </c>
      <c r="AB21" s="4">
        <v>-0.28923203964405669</v>
      </c>
      <c r="AC21" s="4">
        <v>-6.4613050825766308E-2</v>
      </c>
      <c r="AD21" s="4">
        <v>-7.4983700454926824E-4</v>
      </c>
      <c r="AE21" s="4">
        <v>9.2258364458808889E-2</v>
      </c>
      <c r="AF21" s="4">
        <v>1.1392329480008225</v>
      </c>
      <c r="AG21" s="4">
        <v>1.4440550505771494</v>
      </c>
      <c r="AK21" s="4">
        <f t="shared" si="45"/>
        <v>3.5650505144735854E-2</v>
      </c>
      <c r="AL21" s="4">
        <f t="shared" si="46"/>
        <v>0.30243991422085226</v>
      </c>
      <c r="AM21" s="4">
        <f t="shared" si="47"/>
        <v>0.38620190751149408</v>
      </c>
      <c r="AN21" s="4">
        <f t="shared" si="48"/>
        <v>0.47424104668427641</v>
      </c>
      <c r="AO21" s="4">
        <f t="shared" si="49"/>
        <v>0.49970085834350808</v>
      </c>
      <c r="AP21" s="4">
        <f t="shared" si="50"/>
        <v>0.53675361620782747</v>
      </c>
      <c r="AQ21" s="4">
        <f t="shared" si="51"/>
        <v>0.8726969966654885</v>
      </c>
      <c r="AR21" s="4">
        <f t="shared" si="52"/>
        <v>0.92563825468599847</v>
      </c>
      <c r="AU21" s="4">
        <f t="shared" si="53"/>
        <v>8.9349494855264139E-2</v>
      </c>
      <c r="AV21" s="4">
        <f t="shared" si="54"/>
        <v>5.2439914220852257E-2</v>
      </c>
      <c r="AW21" s="4">
        <f t="shared" si="55"/>
        <v>1.120190751149408E-2</v>
      </c>
      <c r="AX21" s="4">
        <f t="shared" si="56"/>
        <v>2.5758953315723587E-2</v>
      </c>
      <c r="AY21" s="4">
        <f t="shared" si="57"/>
        <v>0.12529914165649192</v>
      </c>
      <c r="AZ21" s="4">
        <f t="shared" si="58"/>
        <v>0.21324638379217253</v>
      </c>
      <c r="BA21" s="4">
        <f t="shared" si="59"/>
        <v>2.3030033345114997E-3</v>
      </c>
      <c r="BB21" s="4">
        <f t="shared" si="60"/>
        <v>7.4361745314001526E-2</v>
      </c>
      <c r="BD21" s="4">
        <f t="shared" si="61"/>
        <v>0.21324638379217253</v>
      </c>
    </row>
    <row r="22" spans="1:56" x14ac:dyDescent="0.25">
      <c r="A22" s="4">
        <f>Relative_Deviations!U22</f>
        <v>0.16461300000000001</v>
      </c>
      <c r="B22" s="4">
        <f>Relative_Deviations!V22</f>
        <v>-3.2351066773138957E-3</v>
      </c>
      <c r="C22" s="4">
        <f>Relative_Deviations!W22</f>
        <v>1.7387992397848047E-3</v>
      </c>
      <c r="D22" s="4">
        <f>Relative_Deviations!X22</f>
        <v>9.6208367257545786E-4</v>
      </c>
      <c r="E22" s="4">
        <f>Relative_Deviations!Y22</f>
        <v>-3.7101896277938915E-3</v>
      </c>
      <c r="F22" s="4">
        <f>Relative_Deviations!Z22</f>
        <v>-7.2247632485292982E-3</v>
      </c>
      <c r="G22" s="4">
        <f>Relative_Deviations!AA22</f>
        <v>-1.4374434587641832E-3</v>
      </c>
      <c r="H22" s="4">
        <f>Relative_Deviations!AB22</f>
        <v>-7.3045768207592623E-4</v>
      </c>
      <c r="I22" s="4">
        <f>Relative_Deviations!AC22</f>
        <v>9.1992636139641426E-4</v>
      </c>
      <c r="L22" s="4">
        <f>Relative_Deviations!AF22</f>
        <v>-1.5896439275900646E-3</v>
      </c>
      <c r="M22" s="4">
        <f>Relative_Deviations!AG22</f>
        <v>3.01444115112215E-3</v>
      </c>
      <c r="O22" s="4">
        <f t="shared" si="37"/>
        <v>-0.54585996781237356</v>
      </c>
      <c r="P22" s="4">
        <f t="shared" si="38"/>
        <v>1.1041659135179434</v>
      </c>
      <c r="Q22" s="4">
        <f t="shared" si="39"/>
        <v>0.8465010501915492</v>
      </c>
      <c r="R22" s="4">
        <f t="shared" si="40"/>
        <v>-0.70346229828186779</v>
      </c>
      <c r="S22" s="4">
        <f t="shared" si="41"/>
        <v>-1.8693744672512564</v>
      </c>
      <c r="T22" s="4">
        <f t="shared" si="42"/>
        <v>5.0490442903230535E-2</v>
      </c>
      <c r="U22" s="4">
        <f t="shared" si="43"/>
        <v>0.28502339320649844</v>
      </c>
      <c r="V22" s="4">
        <f t="shared" si="44"/>
        <v>0.83251593352627606</v>
      </c>
      <c r="Z22" s="4" cm="1">
        <f t="array" ref="Z22:AG22">_xlfn._xlws.SORT(O22:V22,1,1,1)</f>
        <v>-1.8693744672512564</v>
      </c>
      <c r="AA22" s="4">
        <v>-0.70346229828186779</v>
      </c>
      <c r="AB22" s="4">
        <v>-0.54585996781237356</v>
      </c>
      <c r="AC22" s="4">
        <v>5.0490442903230535E-2</v>
      </c>
      <c r="AD22" s="4">
        <v>0.28502339320649844</v>
      </c>
      <c r="AE22" s="4">
        <v>0.83251593352627606</v>
      </c>
      <c r="AF22" s="4">
        <v>0.8465010501915492</v>
      </c>
      <c r="AG22" s="4">
        <v>1.1041659135179434</v>
      </c>
      <c r="AK22" s="4">
        <f t="shared" si="45"/>
        <v>3.078536714944631E-2</v>
      </c>
      <c r="AL22" s="4">
        <f t="shared" si="46"/>
        <v>0.24088384716581196</v>
      </c>
      <c r="AM22" s="4">
        <f t="shared" si="47"/>
        <v>0.2925810990047612</v>
      </c>
      <c r="AN22" s="4">
        <f t="shared" si="48"/>
        <v>0.52013421742457622</v>
      </c>
      <c r="AO22" s="4">
        <f t="shared" si="49"/>
        <v>0.61218689012231409</v>
      </c>
      <c r="AP22" s="4">
        <f t="shared" si="50"/>
        <v>0.79744110584943628</v>
      </c>
      <c r="AQ22" s="4">
        <f t="shared" si="51"/>
        <v>0.80136335587689844</v>
      </c>
      <c r="AR22" s="4">
        <f t="shared" si="52"/>
        <v>0.86523941350569744</v>
      </c>
      <c r="AU22" s="4">
        <f t="shared" si="53"/>
        <v>9.421463285055369E-2</v>
      </c>
      <c r="AV22" s="4">
        <f t="shared" si="54"/>
        <v>9.1161528341880405E-3</v>
      </c>
      <c r="AW22" s="4">
        <f t="shared" si="55"/>
        <v>8.2418900995238797E-2</v>
      </c>
      <c r="AX22" s="4">
        <f t="shared" si="56"/>
        <v>2.0134217424576217E-2</v>
      </c>
      <c r="AY22" s="4">
        <f t="shared" si="57"/>
        <v>1.2813109877685913E-2</v>
      </c>
      <c r="AZ22" s="4">
        <f t="shared" si="58"/>
        <v>4.7441105849436283E-2</v>
      </c>
      <c r="BA22" s="4">
        <f t="shared" si="59"/>
        <v>7.3636644123101558E-2</v>
      </c>
      <c r="BB22" s="4">
        <f t="shared" si="60"/>
        <v>0.13476058649430256</v>
      </c>
      <c r="BD22" s="4">
        <f t="shared" si="61"/>
        <v>0.13476058649430256</v>
      </c>
    </row>
    <row r="23" spans="1:56" x14ac:dyDescent="0.25">
      <c r="A23" s="4">
        <f>Relative_Deviations!U23</f>
        <v>0.17463699999999999</v>
      </c>
      <c r="B23" s="4">
        <f>Relative_Deviations!V23</f>
        <v>3.485009280062846E-3</v>
      </c>
      <c r="C23" s="4">
        <f>Relative_Deviations!W23</f>
        <v>1.1739607618245433E-3</v>
      </c>
      <c r="D23" s="4">
        <f>Relative_Deviations!X23</f>
        <v>-1.6849890145631532E-3</v>
      </c>
      <c r="E23" s="4">
        <f>Relative_Deviations!Y23</f>
        <v>2.4567688637903424E-3</v>
      </c>
      <c r="F23" s="4">
        <f>Relative_Deviations!Z23</f>
        <v>2.3402315445019022E-3</v>
      </c>
      <c r="G23" s="4">
        <f>Relative_Deviations!AA23</f>
        <v>-4.0526873114533181E-3</v>
      </c>
      <c r="H23" s="4">
        <f>Relative_Deviations!AB23</f>
        <v>-3.4862965812122856E-4</v>
      </c>
      <c r="I23" s="4">
        <f>Relative_Deviations!AC23</f>
        <v>-1.7486387425819068E-3</v>
      </c>
      <c r="L23" s="4">
        <f>Relative_Deviations!AF23</f>
        <v>2.0262821543250332E-4</v>
      </c>
      <c r="M23" s="4">
        <f>Relative_Deviations!AG23</f>
        <v>2.5953295262583233E-3</v>
      </c>
      <c r="O23" s="4">
        <f t="shared" si="37"/>
        <v>1.2647261287712235</v>
      </c>
      <c r="P23" s="4">
        <f t="shared" si="38"/>
        <v>0.37426174077879293</v>
      </c>
      <c r="Q23" s="4">
        <f t="shared" si="39"/>
        <v>-0.72731312571202744</v>
      </c>
      <c r="R23" s="4">
        <f t="shared" si="40"/>
        <v>0.86853735741511995</v>
      </c>
      <c r="S23" s="4">
        <f t="shared" si="41"/>
        <v>0.82363465118480483</v>
      </c>
      <c r="T23" s="4">
        <f t="shared" si="42"/>
        <v>-1.6396050997888865</v>
      </c>
      <c r="U23" s="4">
        <f t="shared" si="43"/>
        <v>-0.21240380767696895</v>
      </c>
      <c r="V23" s="4">
        <f t="shared" si="44"/>
        <v>-0.75183784497205808</v>
      </c>
      <c r="Z23" s="4" cm="1">
        <f t="array" ref="Z23:AG23">_xlfn._xlws.SORT(O23:V23,1,1,1)</f>
        <v>-1.6396050997888865</v>
      </c>
      <c r="AA23" s="4">
        <v>-0.75183784497205808</v>
      </c>
      <c r="AB23" s="4">
        <v>-0.72731312571202744</v>
      </c>
      <c r="AC23" s="4">
        <v>-0.21240380767696895</v>
      </c>
      <c r="AD23" s="4">
        <v>0.37426174077879293</v>
      </c>
      <c r="AE23" s="4">
        <v>0.82363465118480483</v>
      </c>
      <c r="AF23" s="4">
        <v>0.86853735741511995</v>
      </c>
      <c r="AG23" s="4">
        <v>1.2647261287712235</v>
      </c>
      <c r="AK23" s="4">
        <f t="shared" si="45"/>
        <v>5.0543651028514429E-2</v>
      </c>
      <c r="AL23" s="4">
        <f t="shared" si="46"/>
        <v>0.22607429002637339</v>
      </c>
      <c r="AM23" s="4">
        <f t="shared" si="47"/>
        <v>0.23351707960898335</v>
      </c>
      <c r="AN23" s="4">
        <f t="shared" si="48"/>
        <v>0.41589600772738844</v>
      </c>
      <c r="AO23" s="4">
        <f t="shared" si="49"/>
        <v>0.64589520324135452</v>
      </c>
      <c r="AP23" s="4">
        <f t="shared" si="50"/>
        <v>0.79492640954299187</v>
      </c>
      <c r="AQ23" s="4">
        <f t="shared" si="51"/>
        <v>0.80744988470756129</v>
      </c>
      <c r="AR23" s="4">
        <f t="shared" si="52"/>
        <v>0.89701523993550425</v>
      </c>
      <c r="AU23" s="4">
        <f t="shared" si="53"/>
        <v>7.4456348971485564E-2</v>
      </c>
      <c r="AV23" s="4">
        <f t="shared" si="54"/>
        <v>2.3925709973626613E-2</v>
      </c>
      <c r="AW23" s="4">
        <f t="shared" si="55"/>
        <v>0.14148292039101665</v>
      </c>
      <c r="AX23" s="4">
        <f t="shared" si="56"/>
        <v>8.4103992272611561E-2</v>
      </c>
      <c r="AY23" s="4">
        <f t="shared" si="57"/>
        <v>2.0895203241354521E-2</v>
      </c>
      <c r="AZ23" s="4">
        <f t="shared" si="58"/>
        <v>4.4926409542991874E-2</v>
      </c>
      <c r="BA23" s="4">
        <f t="shared" si="59"/>
        <v>6.7550115292438706E-2</v>
      </c>
      <c r="BB23" s="4">
        <f t="shared" si="60"/>
        <v>0.10298476006449575</v>
      </c>
      <c r="BD23" s="4">
        <f t="shared" si="61"/>
        <v>0.14148292039101665</v>
      </c>
    </row>
    <row r="24" spans="1:56" x14ac:dyDescent="0.25">
      <c r="A24" s="4">
        <f>Relative_Deviations!U24</f>
        <v>0.18482499999999999</v>
      </c>
      <c r="B24" s="4">
        <f>Relative_Deviations!V24</f>
        <v>2.7725647384761912E-3</v>
      </c>
      <c r="C24" s="4">
        <f>Relative_Deviations!W24</f>
        <v>-1.0259954529288856E-3</v>
      </c>
      <c r="D24" s="4">
        <f>Relative_Deviations!X24</f>
        <v>-3.1627616085190555E-3</v>
      </c>
      <c r="E24" s="4">
        <f>Relative_Deviations!Y24</f>
        <v>1.114817296129614E-3</v>
      </c>
      <c r="F24" s="4">
        <f>Relative_Deviations!Z24</f>
        <v>-4.1499429328636928E-3</v>
      </c>
      <c r="G24" s="4">
        <f>Relative_Deviations!AA24</f>
        <v>-3.4326124363595425E-3</v>
      </c>
      <c r="H24" s="4">
        <f>Relative_Deviations!AB24</f>
        <v>-7.5911168996645349E-3</v>
      </c>
      <c r="I24" s="4">
        <f>Relative_Deviations!AC24</f>
        <v>5.461715156536382E-4</v>
      </c>
      <c r="L24" s="4">
        <f>Relative_Deviations!AF24</f>
        <v>-1.8661094725095334E-3</v>
      </c>
      <c r="M24" s="4">
        <f>Relative_Deviations!AG24</f>
        <v>3.3605900328149223E-3</v>
      </c>
      <c r="O24" s="4">
        <f t="shared" si="37"/>
        <v>1.3803154105948008</v>
      </c>
      <c r="P24" s="4">
        <f t="shared" si="38"/>
        <v>0.24999003489781382</v>
      </c>
      <c r="Q24" s="4">
        <f t="shared" si="39"/>
        <v>-0.38584061826887311</v>
      </c>
      <c r="R24" s="4">
        <f t="shared" si="40"/>
        <v>0.88702481990706883</v>
      </c>
      <c r="S24" s="4">
        <f t="shared" si="41"/>
        <v>-0.67959299945943052</v>
      </c>
      <c r="T24" s="4">
        <f t="shared" si="42"/>
        <v>-0.46613926380596427</v>
      </c>
      <c r="U24" s="4">
        <f t="shared" si="43"/>
        <v>-1.7035721022952561</v>
      </c>
      <c r="V24" s="4">
        <f t="shared" si="44"/>
        <v>0.71781471842984046</v>
      </c>
      <c r="Z24" s="4" cm="1">
        <f t="array" ref="Z24:AG24">_xlfn._xlws.SORT(O24:V24,1,1,1)</f>
        <v>-1.7035721022952561</v>
      </c>
      <c r="AA24" s="4">
        <v>-0.67959299945943052</v>
      </c>
      <c r="AB24" s="4">
        <v>-0.46613926380596427</v>
      </c>
      <c r="AC24" s="4">
        <v>-0.38584061826887311</v>
      </c>
      <c r="AD24" s="4">
        <v>0.24999003489781382</v>
      </c>
      <c r="AE24" s="4">
        <v>0.71781471842984046</v>
      </c>
      <c r="AF24" s="4">
        <v>0.88702481990706883</v>
      </c>
      <c r="AG24" s="4">
        <v>1.3803154105948008</v>
      </c>
      <c r="AK24" s="4">
        <f t="shared" si="45"/>
        <v>4.4230528532424408E-2</v>
      </c>
      <c r="AL24" s="4">
        <f t="shared" si="46"/>
        <v>0.24838110176700506</v>
      </c>
      <c r="AM24" s="4">
        <f t="shared" si="47"/>
        <v>0.32055791011953749</v>
      </c>
      <c r="AN24" s="4">
        <f t="shared" si="48"/>
        <v>0.34980735558316212</v>
      </c>
      <c r="AO24" s="4">
        <f t="shared" si="49"/>
        <v>0.59870247249082809</v>
      </c>
      <c r="AP24" s="4">
        <f t="shared" si="50"/>
        <v>0.76356423154648212</v>
      </c>
      <c r="AQ24" s="4">
        <f t="shared" si="51"/>
        <v>0.81246723105449048</v>
      </c>
      <c r="AR24" s="4">
        <f t="shared" si="52"/>
        <v>0.91625522393880698</v>
      </c>
      <c r="AU24" s="4">
        <f t="shared" si="53"/>
        <v>8.0769471467575599E-2</v>
      </c>
      <c r="AV24" s="4">
        <f t="shared" si="54"/>
        <v>1.6188982329949364E-3</v>
      </c>
      <c r="AW24" s="4">
        <f t="shared" si="55"/>
        <v>5.4442089880462508E-2</v>
      </c>
      <c r="AX24" s="4">
        <f t="shared" si="56"/>
        <v>0.15019264441683788</v>
      </c>
      <c r="AY24" s="4">
        <f t="shared" si="57"/>
        <v>2.6297527509171914E-2</v>
      </c>
      <c r="AZ24" s="4">
        <f t="shared" si="58"/>
        <v>1.3564231546482119E-2</v>
      </c>
      <c r="BA24" s="4">
        <f t="shared" si="59"/>
        <v>6.253276894550952E-2</v>
      </c>
      <c r="BB24" s="4">
        <f t="shared" si="60"/>
        <v>8.3744776061193016E-2</v>
      </c>
      <c r="BD24" s="4">
        <f t="shared" si="61"/>
        <v>0.15019264441683788</v>
      </c>
    </row>
    <row r="25" spans="1:56" x14ac:dyDescent="0.25">
      <c r="A25" s="4">
        <f>Relative_Deviations!U25</f>
        <v>0.195163</v>
      </c>
      <c r="B25" s="4">
        <f>Relative_Deviations!V25</f>
        <v>9.3621040435364847E-3</v>
      </c>
      <c r="C25" s="4">
        <f>Relative_Deviations!W25</f>
        <v>-2.1500688525202529E-3</v>
      </c>
      <c r="D25" s="4">
        <f>Relative_Deviations!X25</f>
        <v>3.4588177763049963E-3</v>
      </c>
      <c r="E25" s="4">
        <f>Relative_Deviations!Y25</f>
        <v>1.947406848490581E-3</v>
      </c>
      <c r="F25" s="4">
        <f>Relative_Deviations!Z25</f>
        <v>1.3635716960356427E-2</v>
      </c>
      <c r="G25" s="4">
        <f>Relative_Deviations!AA25</f>
        <v>-1.5556591723612976E-3</v>
      </c>
      <c r="H25" s="4">
        <f>Relative_Deviations!AB25</f>
        <v>-3.0414634480524973E-3</v>
      </c>
      <c r="I25" s="4">
        <f>Relative_Deviations!AC25</f>
        <v>-2.9633419912457313E-3</v>
      </c>
      <c r="L25" s="4">
        <f>Relative_Deviations!AF25</f>
        <v>2.3366890205635885E-3</v>
      </c>
      <c r="M25" s="4">
        <f>Relative_Deviations!AG25</f>
        <v>6.2189965377021051E-3</v>
      </c>
      <c r="O25" s="4">
        <f t="shared" si="37"/>
        <v>1.1296701936368596</v>
      </c>
      <c r="P25" s="4">
        <f t="shared" si="38"/>
        <v>-0.72146010146223383</v>
      </c>
      <c r="Q25" s="4">
        <f t="shared" si="39"/>
        <v>0.1804356617564592</v>
      </c>
      <c r="R25" s="4">
        <f t="shared" si="40"/>
        <v>-6.2595656664707788E-2</v>
      </c>
      <c r="S25" s="4">
        <f t="shared" si="41"/>
        <v>1.8168570880034265</v>
      </c>
      <c r="T25" s="4">
        <f t="shared" si="42"/>
        <v>-0.62588042449097314</v>
      </c>
      <c r="U25" s="4">
        <f t="shared" si="43"/>
        <v>-0.86479425354420469</v>
      </c>
      <c r="V25" s="4">
        <f t="shared" si="44"/>
        <v>-0.8522325072346254</v>
      </c>
      <c r="Z25" s="4" cm="1">
        <f t="array" ref="Z25:AG25">_xlfn._xlws.SORT(O25:V25,1,1,1)</f>
        <v>-0.86479425354420469</v>
      </c>
      <c r="AA25" s="4">
        <v>-0.8522325072346254</v>
      </c>
      <c r="AB25" s="4">
        <v>-0.72146010146223383</v>
      </c>
      <c r="AC25" s="4">
        <v>-0.62588042449097314</v>
      </c>
      <c r="AD25" s="4">
        <v>-6.2595656664707788E-2</v>
      </c>
      <c r="AE25" s="4">
        <v>0.1804356617564592</v>
      </c>
      <c r="AF25" s="4">
        <v>1.1296701936368596</v>
      </c>
      <c r="AG25" s="4">
        <v>1.8168570880034265</v>
      </c>
      <c r="AK25" s="4">
        <f t="shared" si="45"/>
        <v>0.19357586287086348</v>
      </c>
      <c r="AL25" s="4">
        <f t="shared" si="46"/>
        <v>0.19704252883383705</v>
      </c>
      <c r="AM25" s="4">
        <f t="shared" si="47"/>
        <v>0.23531324005100651</v>
      </c>
      <c r="AN25" s="4">
        <f t="shared" si="48"/>
        <v>0.26569668760932807</v>
      </c>
      <c r="AO25" s="4">
        <f t="shared" si="49"/>
        <v>0.47504424405812523</v>
      </c>
      <c r="AP25" s="4">
        <f t="shared" si="50"/>
        <v>0.57159472014580448</v>
      </c>
      <c r="AQ25" s="4">
        <f t="shared" si="51"/>
        <v>0.87069238937609195</v>
      </c>
      <c r="AR25" s="4">
        <f t="shared" si="52"/>
        <v>0.96538050059138625</v>
      </c>
      <c r="AU25" s="4">
        <f t="shared" si="53"/>
        <v>6.857586287086348E-2</v>
      </c>
      <c r="AV25" s="4">
        <f t="shared" si="54"/>
        <v>5.295747116616295E-2</v>
      </c>
      <c r="AW25" s="4">
        <f t="shared" si="55"/>
        <v>0.13968675994899349</v>
      </c>
      <c r="AX25" s="4">
        <f t="shared" si="56"/>
        <v>0.23430331239067193</v>
      </c>
      <c r="AY25" s="4">
        <f t="shared" si="57"/>
        <v>0.14995575594187477</v>
      </c>
      <c r="AZ25" s="4">
        <f t="shared" si="58"/>
        <v>0.17840527985419552</v>
      </c>
      <c r="BA25" s="4">
        <f t="shared" si="59"/>
        <v>4.3076106239080536E-3</v>
      </c>
      <c r="BB25" s="4">
        <f t="shared" si="60"/>
        <v>3.4619499408613752E-2</v>
      </c>
      <c r="BD25" s="4">
        <f t="shared" si="61"/>
        <v>0.23430331239067193</v>
      </c>
    </row>
    <row r="26" spans="1:56" x14ac:dyDescent="0.25">
      <c r="A26" s="4">
        <f>Relative_Deviations!U26</f>
        <v>0.20565</v>
      </c>
      <c r="B26" s="4">
        <f>Relative_Deviations!V26</f>
        <v>3.1872028800428221E-3</v>
      </c>
      <c r="C26" s="4">
        <f>Relative_Deviations!W26</f>
        <v>-5.3176178471375627E-4</v>
      </c>
      <c r="D26" s="4">
        <f>Relative_Deviations!X26</f>
        <v>3.7854724512032705E-4</v>
      </c>
      <c r="E26" s="4">
        <f>Relative_Deviations!Y26</f>
        <v>-2.9846724522764138E-4</v>
      </c>
      <c r="F26" s="4">
        <f>Relative_Deviations!Z26</f>
        <v>8.1895779440611537E-4</v>
      </c>
      <c r="G26" s="4">
        <f>Relative_Deviations!AA26</f>
        <v>-4.3660704767435887E-3</v>
      </c>
      <c r="H26" s="4">
        <f>Relative_Deviations!AB26</f>
        <v>1.7453018668316337E-3</v>
      </c>
      <c r="I26" s="4">
        <f>Relative_Deviations!AC26</f>
        <v>-4.5940699789206345E-4</v>
      </c>
      <c r="L26" s="4">
        <f>Relative_Deviations!AF26</f>
        <v>5.9287910227981099E-5</v>
      </c>
      <c r="M26" s="4">
        <f>Relative_Deviations!AG26</f>
        <v>2.1920534968084891E-3</v>
      </c>
      <c r="O26" s="4">
        <f t="shared" si="37"/>
        <v>1.4269336831281334</v>
      </c>
      <c r="P26" s="4">
        <f t="shared" si="38"/>
        <v>-0.26963287885184994</v>
      </c>
      <c r="Q26" s="4">
        <f t="shared" si="39"/>
        <v>0.14564395228363278</v>
      </c>
      <c r="R26" s="4">
        <f t="shared" si="40"/>
        <v>-0.16320548562181286</v>
      </c>
      <c r="S26" s="4">
        <f t="shared" si="41"/>
        <v>0.34655627031191183</v>
      </c>
      <c r="T26" s="4">
        <f t="shared" si="42"/>
        <v>-2.0188186070342953</v>
      </c>
      <c r="U26" s="4">
        <f t="shared" si="43"/>
        <v>0.76914817957609027</v>
      </c>
      <c r="V26" s="4">
        <f t="shared" si="44"/>
        <v>-0.23662511379181037</v>
      </c>
      <c r="Z26" s="4" cm="1">
        <f t="array" ref="Z26:AG26">_xlfn._xlws.SORT(O26:V26,1,1,1)</f>
        <v>-2.0188186070342953</v>
      </c>
      <c r="AA26" s="4">
        <v>-0.26963287885184994</v>
      </c>
      <c r="AB26" s="4">
        <v>-0.23662511379181037</v>
      </c>
      <c r="AC26" s="4">
        <v>-0.16320548562181286</v>
      </c>
      <c r="AD26" s="4">
        <v>0.14564395228363278</v>
      </c>
      <c r="AE26" s="4">
        <v>0.34655627031191183</v>
      </c>
      <c r="AF26" s="4">
        <v>0.76914817957609027</v>
      </c>
      <c r="AG26" s="4">
        <v>1.4269336831281334</v>
      </c>
      <c r="AK26" s="4">
        <f t="shared" si="45"/>
        <v>2.175303818552456E-2</v>
      </c>
      <c r="AL26" s="4">
        <f t="shared" si="46"/>
        <v>0.39372135159583121</v>
      </c>
      <c r="AM26" s="4">
        <f t="shared" si="47"/>
        <v>0.4064738177166547</v>
      </c>
      <c r="AN26" s="4">
        <f t="shared" si="48"/>
        <v>0.43517832360876546</v>
      </c>
      <c r="AO26" s="4">
        <f t="shared" si="49"/>
        <v>0.55789876549854656</v>
      </c>
      <c r="AP26" s="4">
        <f t="shared" si="50"/>
        <v>0.63553764833256898</v>
      </c>
      <c r="AQ26" s="4">
        <f t="shared" si="51"/>
        <v>0.77909732534457243</v>
      </c>
      <c r="AR26" s="4">
        <f t="shared" si="52"/>
        <v>0.92320049458897246</v>
      </c>
      <c r="AU26" s="4">
        <f t="shared" si="53"/>
        <v>0.10324696181447544</v>
      </c>
      <c r="AV26" s="4">
        <f t="shared" si="54"/>
        <v>0.14372135159583121</v>
      </c>
      <c r="AW26" s="4">
        <f t="shared" si="55"/>
        <v>3.1473817716654695E-2</v>
      </c>
      <c r="AX26" s="4">
        <f t="shared" si="56"/>
        <v>6.482167639123454E-2</v>
      </c>
      <c r="AY26" s="4">
        <f t="shared" si="57"/>
        <v>6.7101234501453444E-2</v>
      </c>
      <c r="AZ26" s="4">
        <f t="shared" si="58"/>
        <v>0.11446235166743102</v>
      </c>
      <c r="BA26" s="4">
        <f t="shared" si="59"/>
        <v>9.5902674655427567E-2</v>
      </c>
      <c r="BB26" s="4">
        <f t="shared" si="60"/>
        <v>7.6799505411027535E-2</v>
      </c>
      <c r="BD26" s="4">
        <f t="shared" si="61"/>
        <v>0.14372135159583121</v>
      </c>
    </row>
    <row r="27" spans="1:56" x14ac:dyDescent="0.25">
      <c r="A27" s="4">
        <f>Relative_Deviations!U27</f>
        <v>0.21629999999999999</v>
      </c>
      <c r="B27" s="4">
        <f>Relative_Deviations!V27</f>
        <v>4.8640819940021967E-3</v>
      </c>
      <c r="C27" s="4">
        <f>Relative_Deviations!W27</f>
        <v>-2.052566972396089E-3</v>
      </c>
      <c r="D27" s="4">
        <f>Relative_Deviations!X27</f>
        <v>2.3897434053948706E-3</v>
      </c>
      <c r="E27" s="4">
        <f>Relative_Deviations!Y27</f>
        <v>-5.436670506786102E-3</v>
      </c>
      <c r="F27" s="4">
        <f>Relative_Deviations!Z27</f>
        <v>3.4154269653412911E-4</v>
      </c>
      <c r="G27" s="4">
        <f>Relative_Deviations!AA27</f>
        <v>-3.9868879991680917E-3</v>
      </c>
      <c r="H27" s="4">
        <f>Relative_Deviations!AB27</f>
        <v>1.2065124685981846E-3</v>
      </c>
      <c r="I27" s="4">
        <f>Relative_Deviations!AC27</f>
        <v>3.7597957696735079E-3</v>
      </c>
      <c r="L27" s="4">
        <f>Relative_Deviations!AF27</f>
        <v>1.3569385698157575E-4</v>
      </c>
      <c r="M27" s="4">
        <f>Relative_Deviations!AG27</f>
        <v>3.6761187972207377E-3</v>
      </c>
      <c r="O27" s="4">
        <f t="shared" si="37"/>
        <v>1.2862446503620699</v>
      </c>
      <c r="P27" s="4">
        <f t="shared" si="38"/>
        <v>-0.59526390470081092</v>
      </c>
      <c r="Q27" s="4">
        <f t="shared" si="39"/>
        <v>0.61316014871919478</v>
      </c>
      <c r="R27" s="4">
        <f t="shared" si="40"/>
        <v>-1.5158281522296184</v>
      </c>
      <c r="S27" s="4">
        <f t="shared" si="41"/>
        <v>5.5996242479481782E-2</v>
      </c>
      <c r="T27" s="4">
        <f t="shared" si="42"/>
        <v>-1.1214495731929204</v>
      </c>
      <c r="U27" s="4">
        <f t="shared" si="43"/>
        <v>0.29129053512258135</v>
      </c>
      <c r="V27" s="4">
        <f t="shared" si="44"/>
        <v>0.98585005344002163</v>
      </c>
      <c r="Z27" s="4" cm="1">
        <f t="array" ref="Z27:AG27">_xlfn._xlws.SORT(O27:V27,1,1,1)</f>
        <v>-1.5158281522296184</v>
      </c>
      <c r="AA27" s="4">
        <v>-1.1214495731929204</v>
      </c>
      <c r="AB27" s="4">
        <v>-0.59526390470081092</v>
      </c>
      <c r="AC27" s="4">
        <v>5.5996242479481782E-2</v>
      </c>
      <c r="AD27" s="4">
        <v>0.29129053512258135</v>
      </c>
      <c r="AE27" s="4">
        <v>0.61316014871919478</v>
      </c>
      <c r="AF27" s="4">
        <v>0.98585005344002163</v>
      </c>
      <c r="AG27" s="4">
        <v>1.2862446503620699</v>
      </c>
      <c r="AK27" s="4">
        <f t="shared" si="45"/>
        <v>6.4781405745961113E-2</v>
      </c>
      <c r="AL27" s="4">
        <f t="shared" si="46"/>
        <v>0.13104827241168174</v>
      </c>
      <c r="AM27" s="4">
        <f t="shared" si="47"/>
        <v>0.27583353976658898</v>
      </c>
      <c r="AN27" s="4">
        <f t="shared" si="48"/>
        <v>0.52232759973328069</v>
      </c>
      <c r="AO27" s="4">
        <f t="shared" si="49"/>
        <v>0.61458543718649805</v>
      </c>
      <c r="AP27" s="4">
        <f t="shared" si="50"/>
        <v>0.7301147739276701</v>
      </c>
      <c r="AQ27" s="4">
        <f t="shared" si="51"/>
        <v>0.83789665024941873</v>
      </c>
      <c r="AR27" s="4">
        <f t="shared" si="52"/>
        <v>0.90082115367717075</v>
      </c>
      <c r="AU27" s="4">
        <f t="shared" si="53"/>
        <v>6.0218594254038887E-2</v>
      </c>
      <c r="AV27" s="4">
        <f t="shared" si="54"/>
        <v>0.11895172758831826</v>
      </c>
      <c r="AW27" s="4">
        <f t="shared" si="55"/>
        <v>9.9166460233411025E-2</v>
      </c>
      <c r="AX27" s="4">
        <f t="shared" si="56"/>
        <v>2.232759973328069E-2</v>
      </c>
      <c r="AY27" s="4">
        <f t="shared" si="57"/>
        <v>1.0414562813501949E-2</v>
      </c>
      <c r="AZ27" s="4">
        <f t="shared" si="58"/>
        <v>1.9885226072329898E-2</v>
      </c>
      <c r="BA27" s="4">
        <f t="shared" si="59"/>
        <v>3.7103349750581271E-2</v>
      </c>
      <c r="BB27" s="4">
        <f t="shared" si="60"/>
        <v>9.9178846322829251E-2</v>
      </c>
      <c r="BD27" s="4">
        <f t="shared" si="61"/>
        <v>0.11895172758831826</v>
      </c>
    </row>
    <row r="28" spans="1:56" x14ac:dyDescent="0.25">
      <c r="A28" s="4">
        <f>Relative_Deviations!U28</f>
        <v>0.22711300000000001</v>
      </c>
      <c r="B28" s="4">
        <f>Relative_Deviations!V28</f>
        <v>-2.5982591449633043E-3</v>
      </c>
      <c r="C28" s="4">
        <f>Relative_Deviations!W28</f>
        <v>4.6784248899623005E-3</v>
      </c>
      <c r="D28" s="4">
        <f>Relative_Deviations!X28</f>
        <v>3.8385619018053998E-3</v>
      </c>
      <c r="E28" s="4">
        <f>Relative_Deviations!Y28</f>
        <v>1.6230647337154133E-3</v>
      </c>
      <c r="F28" s="4">
        <f>Relative_Deviations!Z28</f>
        <v>4.1519606338625897E-3</v>
      </c>
      <c r="G28" s="4">
        <f>Relative_Deviations!AA28</f>
        <v>-6.1671872452266551E-3</v>
      </c>
      <c r="H28" s="4">
        <f>Relative_Deviations!AB28</f>
        <v>-7.927969512930359E-4</v>
      </c>
      <c r="I28" s="4">
        <f>Relative_Deviations!AC28</f>
        <v>-5.4695017158239746E-3</v>
      </c>
      <c r="L28" s="4">
        <f>Relative_Deviations!AF28</f>
        <v>-9.1966612245158292E-5</v>
      </c>
      <c r="M28" s="4">
        <f>Relative_Deviations!AG28</f>
        <v>4.3384789208282251E-3</v>
      </c>
      <c r="O28" s="4">
        <f t="shared" si="37"/>
        <v>-0.5776892266747925</v>
      </c>
      <c r="P28" s="4">
        <f t="shared" si="38"/>
        <v>1.099553919532881</v>
      </c>
      <c r="Q28" s="4">
        <f t="shared" si="39"/>
        <v>0.90596925461152444</v>
      </c>
      <c r="R28" s="4">
        <f t="shared" si="40"/>
        <v>0.39530705974553132</v>
      </c>
      <c r="S28" s="4">
        <f t="shared" si="41"/>
        <v>0.97820626158477975</v>
      </c>
      <c r="T28" s="4">
        <f t="shared" si="42"/>
        <v>-1.4003112021163686</v>
      </c>
      <c r="U28" s="4">
        <f t="shared" si="43"/>
        <v>-0.16153826072159125</v>
      </c>
      <c r="V28" s="4">
        <f t="shared" si="44"/>
        <v>-1.2394978059619646</v>
      </c>
      <c r="Z28" s="4" cm="1">
        <f t="array" ref="Z28:AG28">_xlfn._xlws.SORT(O28:V28,1,1,1)</f>
        <v>-1.4003112021163686</v>
      </c>
      <c r="AA28" s="4">
        <v>-1.2394978059619646</v>
      </c>
      <c r="AB28" s="4">
        <v>-0.5776892266747925</v>
      </c>
      <c r="AC28" s="4">
        <v>-0.16153826072159125</v>
      </c>
      <c r="AD28" s="4">
        <v>0.39530705974553132</v>
      </c>
      <c r="AE28" s="4">
        <v>0.90596925461152444</v>
      </c>
      <c r="AF28" s="4">
        <v>0.97820626158477975</v>
      </c>
      <c r="AG28" s="4">
        <v>1.099553919532881</v>
      </c>
      <c r="AK28" s="4">
        <f t="shared" si="45"/>
        <v>8.0710073879298239E-2</v>
      </c>
      <c r="AL28" s="4">
        <f t="shared" si="46"/>
        <v>0.10758060039399628</v>
      </c>
      <c r="AM28" s="4">
        <f t="shared" si="47"/>
        <v>0.28173697698270805</v>
      </c>
      <c r="AN28" s="4">
        <f t="shared" si="48"/>
        <v>0.43583473967042485</v>
      </c>
      <c r="AO28" s="4">
        <f t="shared" si="49"/>
        <v>0.65369185504826777</v>
      </c>
      <c r="AP28" s="4">
        <f t="shared" si="50"/>
        <v>0.81752393697638903</v>
      </c>
      <c r="AQ28" s="4">
        <f t="shared" si="51"/>
        <v>0.83601383990408018</v>
      </c>
      <c r="AR28" s="4">
        <f t="shared" si="52"/>
        <v>0.86423673560959069</v>
      </c>
      <c r="AU28" s="4">
        <f t="shared" si="53"/>
        <v>4.4289926120701761E-2</v>
      </c>
      <c r="AV28" s="4">
        <f t="shared" si="54"/>
        <v>0.14241939960600372</v>
      </c>
      <c r="AW28" s="4">
        <f t="shared" si="55"/>
        <v>9.3263023017291946E-2</v>
      </c>
      <c r="AX28" s="4">
        <f t="shared" si="56"/>
        <v>6.4165260329575147E-2</v>
      </c>
      <c r="AY28" s="4">
        <f t="shared" si="57"/>
        <v>2.8691855048267767E-2</v>
      </c>
      <c r="AZ28" s="4">
        <f t="shared" si="58"/>
        <v>6.7523936976389032E-2</v>
      </c>
      <c r="BA28" s="4">
        <f t="shared" si="59"/>
        <v>3.898616009591982E-2</v>
      </c>
      <c r="BB28" s="4">
        <f t="shared" si="60"/>
        <v>0.13576326439040931</v>
      </c>
      <c r="BD28" s="4">
        <f t="shared" si="61"/>
        <v>0.14241939960600372</v>
      </c>
    </row>
    <row r="29" spans="1:56" x14ac:dyDescent="0.25">
      <c r="A29" s="4">
        <f>Relative_Deviations!U29</f>
        <v>0.23807500000000001</v>
      </c>
      <c r="B29" s="4">
        <f>Relative_Deviations!V29</f>
        <v>-4.2419213912281654E-3</v>
      </c>
      <c r="C29" s="4">
        <f>Relative_Deviations!W29</f>
        <v>6.9429634006478087E-4</v>
      </c>
      <c r="D29" s="4">
        <f>Relative_Deviations!X29</f>
        <v>-2.2262079148364475E-3</v>
      </c>
      <c r="E29" s="4">
        <f>Relative_Deviations!Y29</f>
        <v>-1.3093892318292329E-3</v>
      </c>
      <c r="F29" s="4">
        <f>Relative_Deviations!Z29</f>
        <v>1.5467654261272972E-3</v>
      </c>
      <c r="G29" s="4">
        <f>Relative_Deviations!AA29</f>
        <v>-4.3415351399592374E-3</v>
      </c>
      <c r="H29" s="4">
        <f>Relative_Deviations!AB29</f>
        <v>-1.7468104105618902E-3</v>
      </c>
      <c r="I29" s="4">
        <f>Relative_Deviations!AC29</f>
        <v>2.1212812227121981E-3</v>
      </c>
      <c r="L29" s="4">
        <f>Relative_Deviations!AF29</f>
        <v>-1.1879401374388372E-3</v>
      </c>
      <c r="M29" s="4">
        <f>Relative_Deviations!AG29</f>
        <v>2.4683546708524572E-3</v>
      </c>
      <c r="O29" s="4">
        <f t="shared" si="37"/>
        <v>-1.2372538233067707</v>
      </c>
      <c r="P29" s="4">
        <f t="shared" si="38"/>
        <v>0.76254701146880943</v>
      </c>
      <c r="Q29" s="4">
        <f t="shared" si="39"/>
        <v>-0.42063152012066402</v>
      </c>
      <c r="R29" s="4">
        <f t="shared" si="40"/>
        <v>-4.9202448831412351E-2</v>
      </c>
      <c r="S29" s="4">
        <f t="shared" si="41"/>
        <v>1.1079062485869147</v>
      </c>
      <c r="T29" s="4">
        <f t="shared" si="42"/>
        <v>-1.2776101586046757</v>
      </c>
      <c r="U29" s="4">
        <f t="shared" si="43"/>
        <v>-0.22641408859207604</v>
      </c>
      <c r="V29" s="4">
        <f t="shared" si="44"/>
        <v>1.3406587793998748</v>
      </c>
      <c r="Z29" s="4" cm="1">
        <f t="array" ref="Z29:AG29">_xlfn._xlws.SORT(O29:V29,1,1,1)</f>
        <v>-1.2776101586046757</v>
      </c>
      <c r="AA29" s="4">
        <v>-1.2372538233067707</v>
      </c>
      <c r="AB29" s="4">
        <v>-0.42063152012066402</v>
      </c>
      <c r="AC29" s="4">
        <v>-0.22641408859207604</v>
      </c>
      <c r="AD29" s="4">
        <v>-4.9202448831412351E-2</v>
      </c>
      <c r="AE29" s="4">
        <v>0.76254701146880943</v>
      </c>
      <c r="AF29" s="4">
        <v>1.1079062485869147</v>
      </c>
      <c r="AG29" s="4">
        <v>1.3406587793998748</v>
      </c>
      <c r="AK29" s="4">
        <f t="shared" si="45"/>
        <v>0.10069345844545992</v>
      </c>
      <c r="AL29" s="4">
        <f t="shared" si="46"/>
        <v>0.10799643258289551</v>
      </c>
      <c r="AM29" s="4">
        <f t="shared" si="47"/>
        <v>0.33701208672515925</v>
      </c>
      <c r="AN29" s="4">
        <f t="shared" si="48"/>
        <v>0.41043968565420785</v>
      </c>
      <c r="AO29" s="4">
        <f t="shared" si="49"/>
        <v>0.4803789798734579</v>
      </c>
      <c r="AP29" s="4">
        <f t="shared" si="50"/>
        <v>0.77713320189214607</v>
      </c>
      <c r="AQ29" s="4">
        <f t="shared" si="51"/>
        <v>0.86604884663937787</v>
      </c>
      <c r="AR29" s="4">
        <f t="shared" si="52"/>
        <v>0.909984368196738</v>
      </c>
      <c r="AU29" s="4">
        <f t="shared" si="53"/>
        <v>2.4306541554540081E-2</v>
      </c>
      <c r="AV29" s="4">
        <f t="shared" si="54"/>
        <v>0.14200356741710449</v>
      </c>
      <c r="AW29" s="4">
        <f t="shared" si="55"/>
        <v>3.7987913274840746E-2</v>
      </c>
      <c r="AX29" s="4">
        <f t="shared" si="56"/>
        <v>8.9560314345792147E-2</v>
      </c>
      <c r="AY29" s="4">
        <f t="shared" si="57"/>
        <v>0.1446210201265421</v>
      </c>
      <c r="AZ29" s="4">
        <f t="shared" si="58"/>
        <v>2.7133201892146075E-2</v>
      </c>
      <c r="BA29" s="4">
        <f t="shared" si="59"/>
        <v>8.9511533606221327E-3</v>
      </c>
      <c r="BB29" s="4">
        <f t="shared" si="60"/>
        <v>9.0015631803261997E-2</v>
      </c>
      <c r="BD29" s="4">
        <f t="shared" si="61"/>
        <v>0.1446210201265421</v>
      </c>
    </row>
    <row r="30" spans="1:56" x14ac:dyDescent="0.25">
      <c r="A30" s="4">
        <f>Relative_Deviations!U30</f>
        <v>0.249225</v>
      </c>
      <c r="B30" s="4">
        <f>Relative_Deviations!V30</f>
        <v>1.8198090584509021E-6</v>
      </c>
      <c r="C30" s="4">
        <f>Relative_Deviations!W30</f>
        <v>2.1355310278757702E-3</v>
      </c>
      <c r="D30" s="4">
        <f>Relative_Deviations!X30</f>
        <v>1.30730560484848E-3</v>
      </c>
      <c r="E30" s="4">
        <f>Relative_Deviations!Y30</f>
        <v>-1.0675258678904084E-3</v>
      </c>
      <c r="F30" s="4">
        <f>Relative_Deviations!Z30</f>
        <v>1.4733169495314091E-3</v>
      </c>
      <c r="G30" s="4">
        <f>Relative_Deviations!AA30</f>
        <v>-4.3114235902693785E-3</v>
      </c>
      <c r="H30" s="4">
        <f>Relative_Deviations!AB30</f>
        <v>1.0707019178037955E-3</v>
      </c>
      <c r="I30" s="4">
        <f>Relative_Deviations!AC30</f>
        <v>-7.1024544347236497E-3</v>
      </c>
      <c r="L30" s="4">
        <f>Relative_Deviations!AF30</f>
        <v>-8.115910729706913E-4</v>
      </c>
      <c r="M30" s="4">
        <f>Relative_Deviations!AG30</f>
        <v>3.2621205362381128E-3</v>
      </c>
      <c r="O30" s="4">
        <f t="shared" si="37"/>
        <v>0.24935034527178143</v>
      </c>
      <c r="P30" s="4">
        <f t="shared" si="38"/>
        <v>0.90343752418330048</v>
      </c>
      <c r="Q30" s="4">
        <f t="shared" si="39"/>
        <v>0.64954579522150013</v>
      </c>
      <c r="R30" s="4">
        <f t="shared" si="40"/>
        <v>-7.8456572059983354E-2</v>
      </c>
      <c r="S30" s="4">
        <f t="shared" si="41"/>
        <v>0.70043641769812193</v>
      </c>
      <c r="T30" s="4">
        <f t="shared" si="42"/>
        <v>-1.0728703855114761</v>
      </c>
      <c r="U30" s="4">
        <f t="shared" si="43"/>
        <v>0.57701515620423782</v>
      </c>
      <c r="V30" s="4">
        <f t="shared" si="44"/>
        <v>-1.9284582810074826</v>
      </c>
      <c r="Z30" s="4" cm="1">
        <f t="array" ref="Z30:AG30">_xlfn._xlws.SORT(O30:V30,1,1,1)</f>
        <v>-1.9284582810074826</v>
      </c>
      <c r="AA30" s="4">
        <v>-1.0728703855114761</v>
      </c>
      <c r="AB30" s="4">
        <v>-7.8456572059983354E-2</v>
      </c>
      <c r="AC30" s="4">
        <v>0.24935034527178143</v>
      </c>
      <c r="AD30" s="4">
        <v>0.57701515620423782</v>
      </c>
      <c r="AE30" s="4">
        <v>0.64954579522150013</v>
      </c>
      <c r="AF30" s="4">
        <v>0.70043641769812193</v>
      </c>
      <c r="AG30" s="4">
        <v>0.90343752418330048</v>
      </c>
      <c r="AK30" s="4">
        <f t="shared" si="45"/>
        <v>2.6899074310511095E-2</v>
      </c>
      <c r="AL30" s="4">
        <f t="shared" si="46"/>
        <v>0.14166463749609642</v>
      </c>
      <c r="AM30" s="4">
        <f t="shared" si="47"/>
        <v>0.46873243708387408</v>
      </c>
      <c r="AN30" s="4">
        <f t="shared" si="48"/>
        <v>0.598455104529938</v>
      </c>
      <c r="AO30" s="4">
        <f t="shared" si="49"/>
        <v>0.71803539146141271</v>
      </c>
      <c r="AP30" s="4">
        <f t="shared" si="50"/>
        <v>0.74200717195326737</v>
      </c>
      <c r="AQ30" s="4">
        <f t="shared" si="51"/>
        <v>0.75817260010234722</v>
      </c>
      <c r="AR30" s="4">
        <f t="shared" si="52"/>
        <v>0.81685313389833136</v>
      </c>
      <c r="AU30" s="4">
        <f t="shared" si="53"/>
        <v>9.8100925689488902E-2</v>
      </c>
      <c r="AV30" s="4">
        <f t="shared" si="54"/>
        <v>0.10833536250390358</v>
      </c>
      <c r="AW30" s="4">
        <f t="shared" si="55"/>
        <v>9.3732437083874076E-2</v>
      </c>
      <c r="AX30" s="4">
        <f t="shared" si="56"/>
        <v>9.8455104529937998E-2</v>
      </c>
      <c r="AY30" s="4">
        <f t="shared" si="57"/>
        <v>9.3035391461412709E-2</v>
      </c>
      <c r="AZ30" s="4">
        <f t="shared" si="58"/>
        <v>7.9928280467326251E-3</v>
      </c>
      <c r="BA30" s="4">
        <f t="shared" si="59"/>
        <v>0.11682739989765278</v>
      </c>
      <c r="BB30" s="4">
        <f t="shared" si="60"/>
        <v>0.18314686610166864</v>
      </c>
      <c r="BD30" s="4">
        <f t="shared" si="61"/>
        <v>0.18314686610166864</v>
      </c>
    </row>
    <row r="31" spans="1:56" x14ac:dyDescent="0.25">
      <c r="A31" s="4">
        <f>Relative_Deviations!U31</f>
        <v>0.26052500000000001</v>
      </c>
      <c r="B31" s="4">
        <f>Relative_Deviations!V31</f>
        <v>-1.4021093556664021E-4</v>
      </c>
      <c r="C31" s="4">
        <f>Relative_Deviations!W31</f>
        <v>-5.0976651688242407E-5</v>
      </c>
      <c r="D31" s="4">
        <f>Relative_Deviations!X31</f>
        <v>1.6514139179851799E-3</v>
      </c>
      <c r="E31" s="4">
        <f>Relative_Deviations!Y31</f>
        <v>2.9895370110842919E-3</v>
      </c>
      <c r="F31" s="4">
        <f>Relative_Deviations!Z31</f>
        <v>-2.5285121692283463E-3</v>
      </c>
      <c r="G31" s="4">
        <f>Relative_Deviations!AA31</f>
        <v>-8.8928401134450753E-3</v>
      </c>
      <c r="H31" s="4">
        <f>Relative_Deviations!AB31</f>
        <v>1.2321160970266544E-3</v>
      </c>
      <c r="I31" s="4">
        <f>Relative_Deviations!AC31</f>
        <v>3.2147366196309715E-4</v>
      </c>
      <c r="L31" s="4">
        <f>Relative_Deviations!AF31</f>
        <v>-6.7724989773363514E-4</v>
      </c>
      <c r="M31" s="4">
        <f>Relative_Deviations!AG31</f>
        <v>3.686168205368896E-3</v>
      </c>
      <c r="O31" s="4">
        <f t="shared" si="37"/>
        <v>0.14569030284206749</v>
      </c>
      <c r="P31" s="4">
        <f t="shared" si="38"/>
        <v>0.16989817370059973</v>
      </c>
      <c r="Q31" s="4">
        <f t="shared" si="39"/>
        <v>0.63173021033796584</v>
      </c>
      <c r="R31" s="4">
        <f t="shared" si="40"/>
        <v>0.99474215622533446</v>
      </c>
      <c r="S31" s="4">
        <f t="shared" si="41"/>
        <v>-0.50221860977433197</v>
      </c>
      <c r="T31" s="4">
        <f t="shared" si="42"/>
        <v>-2.2287616185678805</v>
      </c>
      <c r="U31" s="4">
        <f t="shared" si="43"/>
        <v>0.5179812445832781</v>
      </c>
      <c r="V31" s="4">
        <f t="shared" si="44"/>
        <v>0.27093814065296684</v>
      </c>
      <c r="Z31" s="4" cm="1">
        <f t="array" ref="Z31:AG31">_xlfn._xlws.SORT(O31:V31,1,1,1)</f>
        <v>-2.2287616185678805</v>
      </c>
      <c r="AA31" s="4">
        <v>-0.50221860977433197</v>
      </c>
      <c r="AB31" s="4">
        <v>0.14569030284206749</v>
      </c>
      <c r="AC31" s="4">
        <v>0.16989817370059973</v>
      </c>
      <c r="AD31" s="4">
        <v>0.27093814065296684</v>
      </c>
      <c r="AE31" s="4">
        <v>0.5179812445832781</v>
      </c>
      <c r="AF31" s="4">
        <v>0.63173021033796584</v>
      </c>
      <c r="AG31" s="4">
        <v>0.99474215622533446</v>
      </c>
      <c r="AK31" s="4">
        <f t="shared" si="45"/>
        <v>1.2914884975319826E-2</v>
      </c>
      <c r="AL31" s="4">
        <f t="shared" si="46"/>
        <v>0.30775687686749614</v>
      </c>
      <c r="AM31" s="4">
        <f t="shared" si="47"/>
        <v>0.55791706155149745</v>
      </c>
      <c r="AN31" s="4">
        <f t="shared" si="48"/>
        <v>0.567454891291436</v>
      </c>
      <c r="AO31" s="4">
        <f t="shared" si="49"/>
        <v>0.60678069512569066</v>
      </c>
      <c r="AP31" s="4">
        <f t="shared" si="50"/>
        <v>0.69776432239254427</v>
      </c>
      <c r="AQ31" s="4">
        <f t="shared" si="51"/>
        <v>0.73621840808889971</v>
      </c>
      <c r="AR31" s="4">
        <f t="shared" si="52"/>
        <v>0.84006915718560415</v>
      </c>
      <c r="AU31" s="4">
        <f t="shared" si="53"/>
        <v>0.11208511502468017</v>
      </c>
      <c r="AV31" s="4">
        <f t="shared" si="54"/>
        <v>5.7756876867496143E-2</v>
      </c>
      <c r="AW31" s="4">
        <f t="shared" si="55"/>
        <v>0.18291706155149745</v>
      </c>
      <c r="AX31" s="4">
        <f t="shared" si="56"/>
        <v>6.7454891291436003E-2</v>
      </c>
      <c r="AY31" s="4">
        <f t="shared" si="57"/>
        <v>1.8219304874309339E-2</v>
      </c>
      <c r="AZ31" s="4">
        <f t="shared" si="58"/>
        <v>5.2235677607455733E-2</v>
      </c>
      <c r="BA31" s="4">
        <f t="shared" si="59"/>
        <v>0.13878159191110029</v>
      </c>
      <c r="BB31" s="4">
        <f t="shared" si="60"/>
        <v>0.15993084281439585</v>
      </c>
      <c r="BD31" s="4">
        <f t="shared" si="61"/>
        <v>0.18291706155149745</v>
      </c>
    </row>
    <row r="32" spans="1:56" x14ac:dyDescent="0.25">
      <c r="A32" s="4">
        <f>Relative_Deviations!U32</f>
        <v>0.27200000000000002</v>
      </c>
      <c r="B32" s="4">
        <f>Relative_Deviations!V32</f>
        <v>-3.9678260327612126E-4</v>
      </c>
      <c r="C32" s="4">
        <f>Relative_Deviations!W32</f>
        <v>3.8390121518825666E-3</v>
      </c>
      <c r="D32" s="4">
        <f>Relative_Deviations!X32</f>
        <v>3.2873204293048077E-3</v>
      </c>
      <c r="E32" s="4">
        <f>Relative_Deviations!Y32</f>
        <v>3.6103567977845918E-3</v>
      </c>
      <c r="F32" s="4">
        <f>Relative_Deviations!Z32</f>
        <v>-2.662054853947693E-3</v>
      </c>
      <c r="G32" s="4">
        <f>Relative_Deviations!AA32</f>
        <v>-7.9394848946711793E-4</v>
      </c>
      <c r="H32" s="4">
        <f>Relative_Deviations!AB32</f>
        <v>-1.4117368385198269E-3</v>
      </c>
      <c r="I32" s="4">
        <f>Relative_Deviations!AC32</f>
        <v>-2.9255215604265783E-3</v>
      </c>
      <c r="L32" s="4">
        <f>Relative_Deviations!AF32</f>
        <v>3.1833062916682874E-4</v>
      </c>
      <c r="M32" s="4">
        <f>Relative_Deviations!AG32</f>
        <v>2.8333346074440537E-3</v>
      </c>
      <c r="O32" s="4">
        <f t="shared" si="37"/>
        <v>-0.25239279207056042</v>
      </c>
      <c r="P32" s="4">
        <f t="shared" si="38"/>
        <v>1.2425929198287451</v>
      </c>
      <c r="Q32" s="4">
        <f t="shared" si="39"/>
        <v>1.0478782817735388</v>
      </c>
      <c r="R32" s="4">
        <f t="shared" si="40"/>
        <v>1.1618910664376116</v>
      </c>
      <c r="S32" s="4">
        <f t="shared" si="41"/>
        <v>-1.0519002857213262</v>
      </c>
      <c r="T32" s="4">
        <f t="shared" si="42"/>
        <v>-0.39256892416153127</v>
      </c>
      <c r="U32" s="4">
        <f t="shared" si="43"/>
        <v>-0.61061177283517054</v>
      </c>
      <c r="V32" s="4">
        <f t="shared" si="44"/>
        <v>-1.1448884932513075</v>
      </c>
      <c r="Z32" s="4" cm="1">
        <f t="array" ref="Z32:AG32">_xlfn._xlws.SORT(O32:V32,1,1,1)</f>
        <v>-1.1448884932513075</v>
      </c>
      <c r="AA32" s="4">
        <v>-1.0519002857213262</v>
      </c>
      <c r="AB32" s="4">
        <v>-0.61061177283517054</v>
      </c>
      <c r="AC32" s="4">
        <v>-0.39256892416153127</v>
      </c>
      <c r="AD32" s="4">
        <v>-0.25239279207056042</v>
      </c>
      <c r="AE32" s="4">
        <v>1.0478782817735388</v>
      </c>
      <c r="AF32" s="4">
        <v>1.1618910664376116</v>
      </c>
      <c r="AG32" s="4">
        <v>1.2425929198287451</v>
      </c>
      <c r="AK32" s="4">
        <f t="shared" si="45"/>
        <v>0.12612767557654586</v>
      </c>
      <c r="AL32" s="4">
        <f t="shared" si="46"/>
        <v>0.14642265041434158</v>
      </c>
      <c r="AM32" s="4">
        <f t="shared" si="47"/>
        <v>0.2707283134555184</v>
      </c>
      <c r="AN32" s="4">
        <f t="shared" si="48"/>
        <v>0.34731894776236316</v>
      </c>
      <c r="AO32" s="4">
        <f t="shared" si="49"/>
        <v>0.40036873547187329</v>
      </c>
      <c r="AP32" s="4">
        <f t="shared" si="50"/>
        <v>0.85265265515884692</v>
      </c>
      <c r="AQ32" s="4">
        <f t="shared" si="51"/>
        <v>0.87736014180925437</v>
      </c>
      <c r="AR32" s="4">
        <f t="shared" si="52"/>
        <v>0.8929910598643821</v>
      </c>
      <c r="AU32" s="4">
        <f t="shared" si="53"/>
        <v>1.1276755765458613E-3</v>
      </c>
      <c r="AV32" s="4">
        <f t="shared" si="54"/>
        <v>0.10357734958565842</v>
      </c>
      <c r="AW32" s="4">
        <f t="shared" si="55"/>
        <v>0.1042716865444816</v>
      </c>
      <c r="AX32" s="4">
        <f t="shared" si="56"/>
        <v>0.15268105223763684</v>
      </c>
      <c r="AY32" s="4">
        <f t="shared" si="57"/>
        <v>0.22463126452812671</v>
      </c>
      <c r="AZ32" s="4">
        <f t="shared" si="58"/>
        <v>0.10265265515884692</v>
      </c>
      <c r="BA32" s="4">
        <f t="shared" si="59"/>
        <v>2.360141809254368E-3</v>
      </c>
      <c r="BB32" s="4">
        <f t="shared" si="60"/>
        <v>0.1070089401356179</v>
      </c>
      <c r="BD32" s="4">
        <f t="shared" si="61"/>
        <v>0.22463126452812671</v>
      </c>
    </row>
    <row r="33" spans="1:56" x14ac:dyDescent="0.25">
      <c r="A33" s="4">
        <f>Relative_Deviations!U33</f>
        <v>0.28365000000000001</v>
      </c>
      <c r="B33" s="4">
        <f>Relative_Deviations!V33</f>
        <v>1.7737678891781542E-3</v>
      </c>
      <c r="C33" s="4">
        <f>Relative_Deviations!W33</f>
        <v>9.6957235396531112E-5</v>
      </c>
      <c r="D33" s="4">
        <f>Relative_Deviations!X33</f>
        <v>-5.9189689710216209E-3</v>
      </c>
      <c r="E33" s="4">
        <f>Relative_Deviations!Y33</f>
        <v>1.9028237399303261E-3</v>
      </c>
      <c r="F33" s="4">
        <f>Relative_Deviations!Z33</f>
        <v>-2.4339194342187513E-3</v>
      </c>
      <c r="G33" s="4">
        <f>Relative_Deviations!AA33</f>
        <v>-6.4872618660034957E-3</v>
      </c>
      <c r="H33" s="4">
        <f>Relative_Deviations!AB33</f>
        <v>4.5661537989052517E-3</v>
      </c>
      <c r="I33" s="4">
        <f>Relative_Deviations!AC33</f>
        <v>1.9755613274970228E-3</v>
      </c>
      <c r="L33" s="4">
        <f>Relative_Deviations!AF33</f>
        <v>-5.6561078504207283E-4</v>
      </c>
      <c r="M33" s="4">
        <f>Relative_Deviations!AG33</f>
        <v>4.0002213156348655E-3</v>
      </c>
      <c r="O33" s="4">
        <f t="shared" si="37"/>
        <v>0.58481231152805602</v>
      </c>
      <c r="P33" s="4">
        <f t="shared" si="38"/>
        <v>0.16563284082532054</v>
      </c>
      <c r="Q33" s="4">
        <f t="shared" si="39"/>
        <v>-1.3382655017251039</v>
      </c>
      <c r="R33" s="4">
        <f t="shared" si="40"/>
        <v>0.61707448918501651</v>
      </c>
      <c r="S33" s="4">
        <f t="shared" si="41"/>
        <v>-0.4670513208542722</v>
      </c>
      <c r="T33" s="4">
        <f t="shared" si="42"/>
        <v>-1.4803308651490479</v>
      </c>
      <c r="U33" s="4">
        <f t="shared" si="43"/>
        <v>1.2828701661805118</v>
      </c>
      <c r="V33" s="4">
        <f t="shared" si="44"/>
        <v>0.63525788000951955</v>
      </c>
      <c r="Z33" s="4" cm="1">
        <f t="array" ref="Z33:AG33">_xlfn._xlws.SORT(O33:V33,1,1,1)</f>
        <v>-1.4803308651490479</v>
      </c>
      <c r="AA33" s="4">
        <v>-1.3382655017251039</v>
      </c>
      <c r="AB33" s="4">
        <v>-0.4670513208542722</v>
      </c>
      <c r="AC33" s="4">
        <v>0.16563284082532054</v>
      </c>
      <c r="AD33" s="4">
        <v>0.58481231152805602</v>
      </c>
      <c r="AE33" s="4">
        <v>0.61707448918501651</v>
      </c>
      <c r="AF33" s="4">
        <v>0.63525788000951955</v>
      </c>
      <c r="AG33" s="4">
        <v>1.2828701661805118</v>
      </c>
      <c r="AK33" s="4">
        <f t="shared" si="45"/>
        <v>6.9392485050115638E-2</v>
      </c>
      <c r="AL33" s="4">
        <f t="shared" si="46"/>
        <v>9.0404951699393624E-2</v>
      </c>
      <c r="AM33" s="4">
        <f t="shared" si="47"/>
        <v>0.32023158036165783</v>
      </c>
      <c r="AN33" s="4">
        <f t="shared" si="48"/>
        <v>0.56577704949360874</v>
      </c>
      <c r="AO33" s="4">
        <f t="shared" si="49"/>
        <v>0.7206630374144698</v>
      </c>
      <c r="AP33" s="4">
        <f t="shared" si="50"/>
        <v>0.73140720275986981</v>
      </c>
      <c r="AQ33" s="4">
        <f t="shared" si="51"/>
        <v>0.73736988029974093</v>
      </c>
      <c r="AR33" s="4">
        <f t="shared" si="52"/>
        <v>0.90023121672869522</v>
      </c>
      <c r="AU33" s="4">
        <f t="shared" si="53"/>
        <v>5.5607514949884362E-2</v>
      </c>
      <c r="AV33" s="4">
        <f t="shared" si="54"/>
        <v>0.15959504830060639</v>
      </c>
      <c r="AW33" s="4">
        <f t="shared" si="55"/>
        <v>5.476841963834217E-2</v>
      </c>
      <c r="AX33" s="4">
        <f t="shared" si="56"/>
        <v>6.5777049493608741E-2</v>
      </c>
      <c r="AY33" s="4">
        <f t="shared" si="57"/>
        <v>9.5663037414469798E-2</v>
      </c>
      <c r="AZ33" s="4">
        <f t="shared" si="58"/>
        <v>1.8592797240130188E-2</v>
      </c>
      <c r="BA33" s="4">
        <f t="shared" si="59"/>
        <v>0.13763011970025907</v>
      </c>
      <c r="BB33" s="4">
        <f t="shared" si="60"/>
        <v>9.9768783271304784E-2</v>
      </c>
      <c r="BD33" s="4">
        <f t="shared" si="61"/>
        <v>0.15959504830060639</v>
      </c>
    </row>
    <row r="34" spans="1:56" x14ac:dyDescent="0.25">
      <c r="A34" s="4">
        <f>Relative_Deviations!U34</f>
        <v>0.29547499999999999</v>
      </c>
      <c r="B34" s="4">
        <f>Relative_Deviations!V34</f>
        <v>1.5034513106982209E-3</v>
      </c>
      <c r="C34" s="4">
        <f>Relative_Deviations!W34</f>
        <v>-3.4165982701372522E-5</v>
      </c>
      <c r="D34" s="4">
        <f>Relative_Deviations!X34</f>
        <v>5.4343781242158365E-3</v>
      </c>
      <c r="E34" s="4">
        <f>Relative_Deviations!Y34</f>
        <v>1.5929711354372559E-3</v>
      </c>
      <c r="F34" s="4">
        <f>Relative_Deviations!Z34</f>
        <v>-1.7840117019172709E-3</v>
      </c>
      <c r="G34" s="4">
        <f>Relative_Deviations!AA34</f>
        <v>3.1348739356911788E-4</v>
      </c>
      <c r="H34" s="4">
        <f>Relative_Deviations!AB34</f>
        <v>2.1304694944944617E-3</v>
      </c>
      <c r="I34" s="4">
        <f>Relative_Deviations!AC34</f>
        <v>5.9177850575919781E-4</v>
      </c>
      <c r="L34" s="4">
        <f>Relative_Deviations!AF34</f>
        <v>1.2185447849444309E-3</v>
      </c>
      <c r="M34" s="4">
        <f>Relative_Deviations!AG34</f>
        <v>2.0915755788857384E-3</v>
      </c>
      <c r="O34" s="4">
        <f t="shared" si="37"/>
        <v>0.13621622313336176</v>
      </c>
      <c r="P34" s="4">
        <f t="shared" si="38"/>
        <v>-0.59893162852531012</v>
      </c>
      <c r="Q34" s="4">
        <f t="shared" si="39"/>
        <v>2.0156256277945928</v>
      </c>
      <c r="R34" s="4">
        <f t="shared" si="40"/>
        <v>0.17901640957784379</v>
      </c>
      <c r="S34" s="4">
        <f t="shared" si="41"/>
        <v>-1.4355476881506131</v>
      </c>
      <c r="T34" s="4">
        <f t="shared" si="42"/>
        <v>-0.43271560469140269</v>
      </c>
      <c r="U34" s="4">
        <f t="shared" si="43"/>
        <v>0.43599892767721438</v>
      </c>
      <c r="V34" s="4">
        <f t="shared" si="44"/>
        <v>-0.29966226681568697</v>
      </c>
      <c r="Z34" s="4" cm="1">
        <f t="array" ref="Z34:AG34">_xlfn._xlws.SORT(O34:V34,1,1,1)</f>
        <v>-1.4355476881506131</v>
      </c>
      <c r="AA34" s="4">
        <v>-0.59893162852531012</v>
      </c>
      <c r="AB34" s="4">
        <v>-0.43271560469140269</v>
      </c>
      <c r="AC34" s="4">
        <v>-0.29966226681568697</v>
      </c>
      <c r="AD34" s="4">
        <v>0.13621622313336176</v>
      </c>
      <c r="AE34" s="4">
        <v>0.17901640957784379</v>
      </c>
      <c r="AF34" s="4">
        <v>0.43599892767721438</v>
      </c>
      <c r="AG34" s="4">
        <v>2.0156256277945928</v>
      </c>
      <c r="AK34" s="4">
        <f t="shared" si="45"/>
        <v>7.5565544648673919E-2</v>
      </c>
      <c r="AL34" s="4">
        <f t="shared" si="46"/>
        <v>0.27460923947162375</v>
      </c>
      <c r="AM34" s="4">
        <f t="shared" si="47"/>
        <v>0.33261069589943393</v>
      </c>
      <c r="AN34" s="4">
        <f t="shared" si="48"/>
        <v>0.38221739165556856</v>
      </c>
      <c r="AO34" s="4">
        <f t="shared" si="49"/>
        <v>0.55417482475010471</v>
      </c>
      <c r="AP34" s="4">
        <f t="shared" si="50"/>
        <v>0.57103759157603706</v>
      </c>
      <c r="AQ34" s="4">
        <f t="shared" si="51"/>
        <v>0.66858124620815185</v>
      </c>
      <c r="AR34" s="4">
        <f t="shared" si="52"/>
        <v>0.97808043107298426</v>
      </c>
      <c r="AU34" s="4">
        <f t="shared" si="53"/>
        <v>4.9434455351326081E-2</v>
      </c>
      <c r="AV34" s="4">
        <f t="shared" si="54"/>
        <v>2.4609239471623745E-2</v>
      </c>
      <c r="AW34" s="4">
        <f t="shared" si="55"/>
        <v>4.2389304100566072E-2</v>
      </c>
      <c r="AX34" s="4">
        <f t="shared" si="56"/>
        <v>0.11778260834443144</v>
      </c>
      <c r="AY34" s="4">
        <f t="shared" si="57"/>
        <v>7.0825175249895289E-2</v>
      </c>
      <c r="AZ34" s="4">
        <f t="shared" si="58"/>
        <v>0.17896240842396294</v>
      </c>
      <c r="BA34" s="4">
        <f t="shared" si="59"/>
        <v>0.20641875379184815</v>
      </c>
      <c r="BB34" s="4">
        <f t="shared" si="60"/>
        <v>2.1919568927015742E-2</v>
      </c>
      <c r="BD34" s="4">
        <f t="shared" si="61"/>
        <v>0.20641875379184815</v>
      </c>
    </row>
    <row r="35" spans="1:56" x14ac:dyDescent="0.25">
      <c r="A35" s="4">
        <f>Relative_Deviations!U35</f>
        <v>0.30748700000000001</v>
      </c>
      <c r="B35" s="4">
        <f>Relative_Deviations!V35</f>
        <v>-2.0461718956952019E-3</v>
      </c>
      <c r="C35" s="4">
        <f>Relative_Deviations!W35</f>
        <v>-6.2305785712759854E-3</v>
      </c>
      <c r="D35" s="4">
        <f>Relative_Deviations!X35</f>
        <v>-1.4244021366540017E-3</v>
      </c>
      <c r="E35" s="4">
        <f>Relative_Deviations!Y35</f>
        <v>-1.5122423757780077E-3</v>
      </c>
      <c r="F35" s="4">
        <f>Relative_Deviations!Z35</f>
        <v>1.8394464768041045E-3</v>
      </c>
      <c r="G35" s="4">
        <f>Relative_Deviations!AA35</f>
        <v>-9.6904157470056689E-4</v>
      </c>
      <c r="H35" s="4">
        <f>Relative_Deviations!AB35</f>
        <v>-1.0929139237698248E-4</v>
      </c>
      <c r="I35" s="4">
        <f>Relative_Deviations!AC35</f>
        <v>-2.8598919892990561E-3</v>
      </c>
      <c r="L35" s="4">
        <f>Relative_Deviations!AF35</f>
        <v>-1.6640216823719622E-3</v>
      </c>
      <c r="M35" s="4">
        <f>Relative_Deviations!AG35</f>
        <v>2.3202374770015387E-3</v>
      </c>
      <c r="O35" s="4">
        <f t="shared" si="37"/>
        <v>-0.16470306040272026</v>
      </c>
      <c r="P35" s="4">
        <f t="shared" si="38"/>
        <v>-1.968142026050463</v>
      </c>
      <c r="Q35" s="4">
        <f t="shared" si="39"/>
        <v>0.10327371576965597</v>
      </c>
      <c r="R35" s="4">
        <f t="shared" si="40"/>
        <v>6.5415418938108066E-2</v>
      </c>
      <c r="S35" s="4">
        <f t="shared" si="41"/>
        <v>1.5099610250687039</v>
      </c>
      <c r="T35" s="4">
        <f t="shared" si="42"/>
        <v>0.29952973114179832</v>
      </c>
      <c r="U35" s="4">
        <f t="shared" si="43"/>
        <v>0.67007377710499272</v>
      </c>
      <c r="V35" s="4">
        <f t="shared" si="44"/>
        <v>-0.51540858157007552</v>
      </c>
      <c r="Z35" s="4" cm="1">
        <f t="array" ref="Z35:AG35">_xlfn._xlws.SORT(O35:V35,1,1,1)</f>
        <v>-1.968142026050463</v>
      </c>
      <c r="AA35" s="4">
        <v>-0.51540858157007552</v>
      </c>
      <c r="AB35" s="4">
        <v>-0.16470306040272026</v>
      </c>
      <c r="AC35" s="4">
        <v>6.5415418938108066E-2</v>
      </c>
      <c r="AD35" s="4">
        <v>0.10327371576965597</v>
      </c>
      <c r="AE35" s="4">
        <v>0.29952973114179832</v>
      </c>
      <c r="AF35" s="4">
        <v>0.67007377710499272</v>
      </c>
      <c r="AG35" s="4">
        <v>1.5099610250687039</v>
      </c>
      <c r="AK35" s="4">
        <f t="shared" si="45"/>
        <v>2.4525849253048758E-2</v>
      </c>
      <c r="AL35" s="4">
        <f t="shared" si="46"/>
        <v>0.30313376850138685</v>
      </c>
      <c r="AM35" s="4">
        <f t="shared" si="47"/>
        <v>0.43458885401440728</v>
      </c>
      <c r="AN35" s="4">
        <f t="shared" si="48"/>
        <v>0.52607837608159125</v>
      </c>
      <c r="AO35" s="4">
        <f t="shared" si="49"/>
        <v>0.54112713208281682</v>
      </c>
      <c r="AP35" s="4">
        <f t="shared" si="50"/>
        <v>0.61773205473071302</v>
      </c>
      <c r="AQ35" s="4">
        <f t="shared" si="51"/>
        <v>0.74859461982681519</v>
      </c>
      <c r="AR35" s="4">
        <f t="shared" si="52"/>
        <v>0.93447331522802657</v>
      </c>
      <c r="AU35" s="4">
        <f t="shared" si="53"/>
        <v>0.10047415074695124</v>
      </c>
      <c r="AV35" s="4">
        <f t="shared" si="54"/>
        <v>5.3133768501386847E-2</v>
      </c>
      <c r="AW35" s="4">
        <f t="shared" si="55"/>
        <v>5.9588854014407278E-2</v>
      </c>
      <c r="AX35" s="4">
        <f t="shared" si="56"/>
        <v>2.6078376081591248E-2</v>
      </c>
      <c r="AY35" s="4">
        <f t="shared" si="57"/>
        <v>8.387286791718318E-2</v>
      </c>
      <c r="AZ35" s="4">
        <f t="shared" si="58"/>
        <v>0.13226794526928698</v>
      </c>
      <c r="BA35" s="4">
        <f t="shared" si="59"/>
        <v>0.12640538017318481</v>
      </c>
      <c r="BB35" s="4">
        <f t="shared" si="60"/>
        <v>6.5526684771973431E-2</v>
      </c>
      <c r="BD35" s="4">
        <f t="shared" si="61"/>
        <v>0.13226794526928698</v>
      </c>
    </row>
    <row r="36" spans="1:56" x14ac:dyDescent="0.25">
      <c r="A36" s="4">
        <f>Relative_Deviations!U36</f>
        <v>0.31967499999999999</v>
      </c>
      <c r="B36" s="4">
        <f>Relative_Deviations!V36</f>
        <v>-9.3741576023578452E-4</v>
      </c>
      <c r="C36" s="4">
        <f>Relative_Deviations!W36</f>
        <v>-1.3935887481093163E-3</v>
      </c>
      <c r="D36" s="4">
        <f>Relative_Deviations!X36</f>
        <v>-2.8375848207006292E-3</v>
      </c>
      <c r="E36" s="4">
        <f>Relative_Deviations!Y36</f>
        <v>2.5737995237608883E-3</v>
      </c>
      <c r="F36" s="4">
        <f>Relative_Deviations!Z36</f>
        <v>-7.9802154640541765E-4</v>
      </c>
      <c r="G36" s="4">
        <f>Relative_Deviations!AA36</f>
        <v>-2.6407902037755035E-3</v>
      </c>
      <c r="H36" s="4">
        <f>Relative_Deviations!AB36</f>
        <v>5.0742209237785373E-4</v>
      </c>
      <c r="I36" s="4">
        <f>Relative_Deviations!AC36</f>
        <v>-4.1669215837862872E-3</v>
      </c>
      <c r="L36" s="4">
        <f>Relative_Deviations!AF36</f>
        <v>-1.2116376308592743E-3</v>
      </c>
      <c r="M36" s="4">
        <f>Relative_Deviations!AG36</f>
        <v>2.1038728735224277E-3</v>
      </c>
      <c r="O36" s="4">
        <f t="shared" si="37"/>
        <v>0.13034146410394629</v>
      </c>
      <c r="P36" s="4">
        <f t="shared" si="38"/>
        <v>-8.6483893366336689E-2</v>
      </c>
      <c r="Q36" s="4">
        <f t="shared" si="39"/>
        <v>-0.77283528406309954</v>
      </c>
      <c r="R36" s="4">
        <f t="shared" si="40"/>
        <v>1.7992708600697727</v>
      </c>
      <c r="S36" s="4">
        <f t="shared" si="41"/>
        <v>0.1965974701510155</v>
      </c>
      <c r="T36" s="4">
        <f t="shared" si="42"/>
        <v>-0.67929606912201779</v>
      </c>
      <c r="U36" s="4">
        <f t="shared" si="43"/>
        <v>0.8170929645378131</v>
      </c>
      <c r="V36" s="4">
        <f t="shared" si="44"/>
        <v>-1.4046875123110945</v>
      </c>
      <c r="Z36" s="4" cm="1">
        <f t="array" ref="Z36:AG36">_xlfn._xlws.SORT(O36:V36,1,1,1)</f>
        <v>-1.4046875123110945</v>
      </c>
      <c r="AA36" s="4">
        <v>-0.77283528406309954</v>
      </c>
      <c r="AB36" s="4">
        <v>-0.67929606912201779</v>
      </c>
      <c r="AC36" s="4">
        <v>-8.6483893366336689E-2</v>
      </c>
      <c r="AD36" s="4">
        <v>0.13034146410394629</v>
      </c>
      <c r="AE36" s="4">
        <v>0.1965974701510155</v>
      </c>
      <c r="AF36" s="4">
        <v>0.8170929645378131</v>
      </c>
      <c r="AG36" s="4">
        <v>1.7992708600697727</v>
      </c>
      <c r="AK36" s="4">
        <f t="shared" si="45"/>
        <v>8.0057110372661083E-2</v>
      </c>
      <c r="AL36" s="4">
        <f t="shared" si="46"/>
        <v>0.21980993436426596</v>
      </c>
      <c r="AM36" s="4">
        <f t="shared" si="47"/>
        <v>0.24847514330557613</v>
      </c>
      <c r="AN36" s="4">
        <f t="shared" si="48"/>
        <v>0.46554087966400021</v>
      </c>
      <c r="AO36" s="4">
        <f t="shared" si="49"/>
        <v>0.55185186187515756</v>
      </c>
      <c r="AP36" s="4">
        <f t="shared" si="50"/>
        <v>0.57792872474821888</v>
      </c>
      <c r="AQ36" s="4">
        <f t="shared" si="51"/>
        <v>0.79306234838759648</v>
      </c>
      <c r="AR36" s="4">
        <f t="shared" si="52"/>
        <v>0.9640120773866192</v>
      </c>
      <c r="AU36" s="4">
        <f t="shared" si="53"/>
        <v>4.4942889627338917E-2</v>
      </c>
      <c r="AV36" s="4">
        <f t="shared" si="54"/>
        <v>3.0190065635734037E-2</v>
      </c>
      <c r="AW36" s="4">
        <f t="shared" si="55"/>
        <v>0.12652485669442387</v>
      </c>
      <c r="AX36" s="4">
        <f t="shared" si="56"/>
        <v>3.4459120335999793E-2</v>
      </c>
      <c r="AY36" s="4">
        <f t="shared" si="57"/>
        <v>7.3148138124842443E-2</v>
      </c>
      <c r="AZ36" s="4">
        <f t="shared" si="58"/>
        <v>0.17207127525178112</v>
      </c>
      <c r="BA36" s="4">
        <f t="shared" si="59"/>
        <v>8.1937651612403517E-2</v>
      </c>
      <c r="BB36" s="4">
        <f t="shared" si="60"/>
        <v>3.5987922613380796E-2</v>
      </c>
      <c r="BD36" s="4">
        <f t="shared" si="61"/>
        <v>0.17207127525178112</v>
      </c>
    </row>
    <row r="37" spans="1:56" x14ac:dyDescent="0.25">
      <c r="A37" s="4">
        <f>Relative_Deviations!U37</f>
        <v>0.332038</v>
      </c>
      <c r="B37" s="4">
        <f>Relative_Deviations!V37</f>
        <v>-9.4772444331342031E-4</v>
      </c>
      <c r="C37" s="4">
        <f>Relative_Deviations!W37</f>
        <v>-7.1148197599873722E-3</v>
      </c>
      <c r="D37" s="4">
        <f>Relative_Deviations!X37</f>
        <v>5.1448371487611139E-3</v>
      </c>
      <c r="E37" s="4">
        <f>Relative_Deviations!Y37</f>
        <v>1.4569926543287651E-3</v>
      </c>
      <c r="F37" s="4">
        <f>Relative_Deviations!Z37</f>
        <v>3.4953757673253892E-3</v>
      </c>
      <c r="G37" s="4">
        <f>Relative_Deviations!AA37</f>
        <v>1.7945295412753433E-3</v>
      </c>
      <c r="H37" s="4">
        <f>Relative_Deviations!AB37</f>
        <v>-5.2411490904273692E-3</v>
      </c>
      <c r="I37" s="4">
        <f>Relative_Deviations!AC37</f>
        <v>-6.4183495831410448E-4</v>
      </c>
      <c r="L37" s="4">
        <f>Relative_Deviations!AF37</f>
        <v>-2.5672414254395684E-4</v>
      </c>
      <c r="M37" s="4">
        <f>Relative_Deviations!AG37</f>
        <v>4.1901814547786864E-3</v>
      </c>
      <c r="O37" s="4">
        <f t="shared" si="37"/>
        <v>-0.16490939789287959</v>
      </c>
      <c r="P37" s="4">
        <f t="shared" si="38"/>
        <v>-1.6367061167773798</v>
      </c>
      <c r="Q37" s="4">
        <f t="shared" si="39"/>
        <v>1.2890996128926273</v>
      </c>
      <c r="R37" s="4">
        <f t="shared" si="40"/>
        <v>0.40898391045054056</v>
      </c>
      <c r="S37" s="4">
        <f t="shared" si="41"/>
        <v>0.89545045969077763</v>
      </c>
      <c r="T37" s="4">
        <f t="shared" si="42"/>
        <v>0.48953815149937024</v>
      </c>
      <c r="U37" s="4">
        <f t="shared" si="43"/>
        <v>-1.1895487108795568</v>
      </c>
      <c r="V37" s="4">
        <f t="shared" si="44"/>
        <v>-9.1907908983499653E-2</v>
      </c>
      <c r="Z37" s="4" cm="1">
        <f t="array" ref="Z37:AG37">_xlfn._xlws.SORT(O37:V37,1,1,1)</f>
        <v>-1.6367061167773798</v>
      </c>
      <c r="AA37" s="4">
        <v>-1.1895487108795568</v>
      </c>
      <c r="AB37" s="4">
        <v>-0.16490939789287959</v>
      </c>
      <c r="AC37" s="4">
        <v>-9.1907908983499653E-2</v>
      </c>
      <c r="AD37" s="4">
        <v>0.40898391045054056</v>
      </c>
      <c r="AE37" s="4">
        <v>0.48953815149937024</v>
      </c>
      <c r="AF37" s="4">
        <v>0.89545045969077763</v>
      </c>
      <c r="AG37" s="4">
        <v>1.2890996128926273</v>
      </c>
      <c r="AK37" s="4">
        <f t="shared" si="45"/>
        <v>5.0845945141233619E-2</v>
      </c>
      <c r="AL37" s="4">
        <f t="shared" si="46"/>
        <v>0.11711190740156197</v>
      </c>
      <c r="AM37" s="4">
        <f t="shared" si="47"/>
        <v>0.43450764761548955</v>
      </c>
      <c r="AN37" s="4">
        <f t="shared" si="48"/>
        <v>0.46338560380058474</v>
      </c>
      <c r="AO37" s="4">
        <f t="shared" si="49"/>
        <v>0.6587242656376493</v>
      </c>
      <c r="AP37" s="4">
        <f t="shared" si="50"/>
        <v>0.68776962438415246</v>
      </c>
      <c r="AQ37" s="4">
        <f t="shared" si="51"/>
        <v>0.81472683150337877</v>
      </c>
      <c r="AR37" s="4">
        <f t="shared" si="52"/>
        <v>0.90131827093467831</v>
      </c>
      <c r="AU37" s="4">
        <f t="shared" si="53"/>
        <v>7.4154054858766388E-2</v>
      </c>
      <c r="AV37" s="4">
        <f t="shared" si="54"/>
        <v>0.13288809259843803</v>
      </c>
      <c r="AW37" s="4">
        <f t="shared" si="55"/>
        <v>5.9507647615489545E-2</v>
      </c>
      <c r="AX37" s="4">
        <f t="shared" si="56"/>
        <v>3.6614396199415256E-2</v>
      </c>
      <c r="AY37" s="4">
        <f t="shared" si="57"/>
        <v>3.3724265637649298E-2</v>
      </c>
      <c r="AZ37" s="4">
        <f t="shared" si="58"/>
        <v>6.2230375615847544E-2</v>
      </c>
      <c r="BA37" s="4">
        <f t="shared" si="59"/>
        <v>6.0273168496621232E-2</v>
      </c>
      <c r="BB37" s="4">
        <f t="shared" si="60"/>
        <v>9.8681729065321688E-2</v>
      </c>
      <c r="BD37" s="4">
        <f t="shared" si="61"/>
        <v>0.13288809259843803</v>
      </c>
    </row>
    <row r="38" spans="1:56" x14ac:dyDescent="0.25">
      <c r="A38" s="4">
        <f>Relative_Deviations!U38</f>
        <v>0.34460000000000002</v>
      </c>
      <c r="B38" s="4">
        <f>Relative_Deviations!V38</f>
        <v>-3.8879899388965457E-3</v>
      </c>
      <c r="C38" s="4">
        <f>Relative_Deviations!W38</f>
        <v>-3.7560480964028854E-3</v>
      </c>
      <c r="D38" s="4">
        <f>Relative_Deviations!X38</f>
        <v>1.8366389625657528E-4</v>
      </c>
      <c r="E38" s="4">
        <f>Relative_Deviations!Y38</f>
        <v>-9.0925583250169094E-4</v>
      </c>
      <c r="F38" s="4">
        <f>Relative_Deviations!Z38</f>
        <v>1.8038350942122128E-3</v>
      </c>
      <c r="G38" s="4">
        <f>Relative_Deviations!AA38</f>
        <v>3.7462040582075065E-3</v>
      </c>
      <c r="H38" s="4">
        <f>Relative_Deviations!AB38</f>
        <v>4.7275679781281109E-3</v>
      </c>
      <c r="I38" s="4">
        <f>Relative_Deviations!AC38</f>
        <v>1.816493044934004E-3</v>
      </c>
      <c r="L38" s="4">
        <f>Relative_Deviations!AF38</f>
        <v>4.6555877549216097E-4</v>
      </c>
      <c r="M38" s="4">
        <f>Relative_Deviations!AG38</f>
        <v>3.1912445789475481E-3</v>
      </c>
      <c r="O38" s="4">
        <f t="shared" si="37"/>
        <v>-1.3642165640041539</v>
      </c>
      <c r="P38" s="4">
        <f t="shared" si="38"/>
        <v>-1.3228716155899607</v>
      </c>
      <c r="Q38" s="4">
        <f t="shared" si="39"/>
        <v>-8.8333837241817675E-2</v>
      </c>
      <c r="R38" s="4">
        <f t="shared" si="40"/>
        <v>-0.43080828622895989</v>
      </c>
      <c r="S38" s="4">
        <f t="shared" si="41"/>
        <v>0.41935874409269086</v>
      </c>
      <c r="T38" s="4">
        <f t="shared" si="42"/>
        <v>1.0280143691767056</v>
      </c>
      <c r="U38" s="4">
        <f t="shared" si="43"/>
        <v>1.3355319835878996</v>
      </c>
      <c r="V38" s="4">
        <f t="shared" si="44"/>
        <v>0.42332520620759578</v>
      </c>
      <c r="Z38" s="4" cm="1">
        <f t="array" ref="Z38:AG38">_xlfn._xlws.SORT(O38:V38,1,1,1)</f>
        <v>-1.3642165640041539</v>
      </c>
      <c r="AA38" s="4">
        <v>-1.3228716155899607</v>
      </c>
      <c r="AB38" s="4">
        <v>-0.43080828622895989</v>
      </c>
      <c r="AC38" s="4">
        <v>-8.8333837241817675E-2</v>
      </c>
      <c r="AD38" s="4">
        <v>0.41935874409269086</v>
      </c>
      <c r="AE38" s="4">
        <v>0.42332520620759578</v>
      </c>
      <c r="AF38" s="4">
        <v>1.0280143691767056</v>
      </c>
      <c r="AG38" s="4">
        <v>1.3355319835878996</v>
      </c>
      <c r="AK38" s="4">
        <f t="shared" si="45"/>
        <v>8.6249708246302209E-2</v>
      </c>
      <c r="AL38" s="4">
        <f t="shared" si="46"/>
        <v>9.2939038042837624E-2</v>
      </c>
      <c r="AM38" s="4">
        <f t="shared" si="47"/>
        <v>0.33330388701618746</v>
      </c>
      <c r="AN38" s="4">
        <f t="shared" si="48"/>
        <v>0.46480567291526315</v>
      </c>
      <c r="AO38" s="4">
        <f t="shared" si="49"/>
        <v>0.66252301477657283</v>
      </c>
      <c r="AP38" s="4">
        <f t="shared" si="50"/>
        <v>0.66397099688825212</v>
      </c>
      <c r="AQ38" s="4">
        <f t="shared" si="51"/>
        <v>0.84802846572139789</v>
      </c>
      <c r="AR38" s="4">
        <f t="shared" si="52"/>
        <v>0.90914885273611323</v>
      </c>
      <c r="AU38" s="4">
        <f t="shared" si="53"/>
        <v>3.8750291753697791E-2</v>
      </c>
      <c r="AV38" s="4">
        <f t="shared" si="54"/>
        <v>0.15706096195716238</v>
      </c>
      <c r="AW38" s="4">
        <f t="shared" si="55"/>
        <v>4.1696112983812539E-2</v>
      </c>
      <c r="AX38" s="4">
        <f t="shared" si="56"/>
        <v>3.5194327084736854E-2</v>
      </c>
      <c r="AY38" s="4">
        <f t="shared" si="57"/>
        <v>3.7523014776572827E-2</v>
      </c>
      <c r="AZ38" s="4">
        <f t="shared" si="58"/>
        <v>8.6029003111747882E-2</v>
      </c>
      <c r="BA38" s="4">
        <f t="shared" si="59"/>
        <v>2.6971534278602105E-2</v>
      </c>
      <c r="BB38" s="4">
        <f t="shared" si="60"/>
        <v>9.0851147263886767E-2</v>
      </c>
      <c r="BD38" s="4">
        <f t="shared" si="61"/>
        <v>0.15706096195716238</v>
      </c>
    </row>
    <row r="39" spans="1:56" x14ac:dyDescent="0.25">
      <c r="A39" s="4">
        <f>Relative_Deviations!U39</f>
        <v>0.35735</v>
      </c>
      <c r="B39" s="4">
        <f>Relative_Deviations!V39</f>
        <v>-3.7616523712084968E-4</v>
      </c>
      <c r="C39" s="4">
        <f>Relative_Deviations!W39</f>
        <v>2.0974268448388251E-3</v>
      </c>
      <c r="D39" s="4">
        <f>Relative_Deviations!X39</f>
        <v>-7.1502674678968403E-4</v>
      </c>
      <c r="E39" s="4">
        <f>Relative_Deviations!Y39</f>
        <v>-4.9295376469142647E-3</v>
      </c>
      <c r="F39" s="4">
        <f>Relative_Deviations!Z39</f>
        <v>1.3330971305761444E-3</v>
      </c>
      <c r="G39" s="4">
        <f>Relative_Deviations!AA39</f>
        <v>5.5528970395962787E-3</v>
      </c>
      <c r="H39" s="4">
        <f>Relative_Deviations!AB39</f>
        <v>-5.4203744894264607E-3</v>
      </c>
      <c r="I39" s="4">
        <f>Relative_Deviations!AC39</f>
        <v>-3.6085140463968956E-3</v>
      </c>
      <c r="L39" s="4">
        <f>Relative_Deviations!AF39</f>
        <v>-7.5827464395461334E-4</v>
      </c>
      <c r="M39" s="4">
        <f>Relative_Deviations!AG39</f>
        <v>3.7752219906592201E-3</v>
      </c>
      <c r="O39" s="4">
        <f t="shared" si="37"/>
        <v>0.10121508292206166</v>
      </c>
      <c r="P39" s="4">
        <f t="shared" si="38"/>
        <v>0.75643273319002435</v>
      </c>
      <c r="Q39" s="4">
        <f t="shared" si="39"/>
        <v>1.1455722940779298E-2</v>
      </c>
      <c r="R39" s="4">
        <f t="shared" si="40"/>
        <v>-1.1049053574280743</v>
      </c>
      <c r="S39" s="4">
        <f t="shared" si="41"/>
        <v>0.55397319143226531</v>
      </c>
      <c r="T39" s="4">
        <f t="shared" si="42"/>
        <v>1.6717352513749399</v>
      </c>
      <c r="U39" s="4">
        <f t="shared" si="43"/>
        <v>-1.2349207164524285</v>
      </c>
      <c r="V39" s="4">
        <f t="shared" si="44"/>
        <v>-0.75498590797956766</v>
      </c>
      <c r="Z39" s="4" cm="1">
        <f t="array" ref="Z39:AG39">_xlfn._xlws.SORT(O39:V39,1,1,1)</f>
        <v>-1.2349207164524285</v>
      </c>
      <c r="AA39" s="4">
        <v>-1.1049053574280743</v>
      </c>
      <c r="AB39" s="4">
        <v>-0.75498590797956766</v>
      </c>
      <c r="AC39" s="4">
        <v>1.1455722940779298E-2</v>
      </c>
      <c r="AD39" s="4">
        <v>0.10121508292206166</v>
      </c>
      <c r="AE39" s="4">
        <v>0.55397319143226531</v>
      </c>
      <c r="AF39" s="4">
        <v>0.75643273319002435</v>
      </c>
      <c r="AG39" s="4">
        <v>1.6717352513749399</v>
      </c>
      <c r="AK39" s="4">
        <f t="shared" si="45"/>
        <v>0.10843000628119587</v>
      </c>
      <c r="AL39" s="4">
        <f t="shared" si="46"/>
        <v>0.13460030038240037</v>
      </c>
      <c r="AM39" s="4">
        <f t="shared" si="47"/>
        <v>0.22512871883058755</v>
      </c>
      <c r="AN39" s="4">
        <f t="shared" si="48"/>
        <v>0.50457007227559247</v>
      </c>
      <c r="AO39" s="4">
        <f t="shared" si="49"/>
        <v>0.54031013811728412</v>
      </c>
      <c r="AP39" s="4">
        <f t="shared" si="50"/>
        <v>0.71020140350859928</v>
      </c>
      <c r="AQ39" s="4">
        <f t="shared" si="51"/>
        <v>0.77530510566561306</v>
      </c>
      <c r="AR39" s="4">
        <f t="shared" si="52"/>
        <v>0.95271173018531263</v>
      </c>
      <c r="AU39" s="4">
        <f t="shared" si="53"/>
        <v>1.6569993718804132E-2</v>
      </c>
      <c r="AV39" s="4">
        <f t="shared" si="54"/>
        <v>0.11539969961759963</v>
      </c>
      <c r="AW39" s="4">
        <f t="shared" si="55"/>
        <v>0.14987128116941245</v>
      </c>
      <c r="AX39" s="4">
        <f t="shared" si="56"/>
        <v>4.5700722755924739E-3</v>
      </c>
      <c r="AY39" s="4">
        <f t="shared" si="57"/>
        <v>8.4689861882715878E-2</v>
      </c>
      <c r="AZ39" s="4">
        <f t="shared" si="58"/>
        <v>3.9798596491400717E-2</v>
      </c>
      <c r="BA39" s="4">
        <f t="shared" si="59"/>
        <v>9.9694894334386941E-2</v>
      </c>
      <c r="BB39" s="4">
        <f t="shared" si="60"/>
        <v>4.7288269814687367E-2</v>
      </c>
      <c r="BD39" s="4">
        <f t="shared" si="61"/>
        <v>0.14987128116941245</v>
      </c>
    </row>
    <row r="40" spans="1:56" x14ac:dyDescent="0.25">
      <c r="A40" s="4">
        <f>Relative_Deviations!U40</f>
        <v>0.37028800000000001</v>
      </c>
      <c r="B40" s="4">
        <f>Relative_Deviations!V40</f>
        <v>-2.434465624952138E-3</v>
      </c>
      <c r="C40" s="4">
        <f>Relative_Deviations!W40</f>
        <v>-1.4036751495014781E-3</v>
      </c>
      <c r="D40" s="4">
        <f>Relative_Deviations!X40</f>
        <v>-7.9847324689779429E-3</v>
      </c>
      <c r="E40" s="4">
        <f>Relative_Deviations!Y40</f>
        <v>4.556633276974021E-3</v>
      </c>
      <c r="F40" s="4">
        <f>Relative_Deviations!Z40</f>
        <v>1.5322983019493103E-3</v>
      </c>
      <c r="G40" s="4">
        <f>Relative_Deviations!AA40</f>
        <v>1.0896962300176961E-3</v>
      </c>
      <c r="H40" s="4">
        <f>Relative_Deviations!AB40</f>
        <v>3.283745975010792E-3</v>
      </c>
      <c r="I40" s="4">
        <f>Relative_Deviations!AC40</f>
        <v>9.7331991078818299E-4</v>
      </c>
      <c r="L40" s="4">
        <f>Relative_Deviations!AF40</f>
        <v>-4.8397443586444531E-5</v>
      </c>
      <c r="M40" s="4">
        <f>Relative_Deviations!AG40</f>
        <v>3.9217846331744246E-3</v>
      </c>
      <c r="O40" s="4">
        <f t="shared" si="37"/>
        <v>-0.60841387392410928</v>
      </c>
      <c r="P40" s="4">
        <f t="shared" si="38"/>
        <v>-0.34557678013492193</v>
      </c>
      <c r="Q40" s="4">
        <f t="shared" si="39"/>
        <v>-2.0236539656609245</v>
      </c>
      <c r="R40" s="4">
        <f t="shared" si="40"/>
        <v>1.1742181560931353</v>
      </c>
      <c r="S40" s="4">
        <f t="shared" si="41"/>
        <v>0.40305521424216667</v>
      </c>
      <c r="T40" s="4">
        <f t="shared" si="42"/>
        <v>0.29019790224506264</v>
      </c>
      <c r="U40" s="4">
        <f t="shared" si="43"/>
        <v>0.84964977179281953</v>
      </c>
      <c r="V40" s="4">
        <f t="shared" si="44"/>
        <v>0.2605235753467714</v>
      </c>
      <c r="Z40" s="4" cm="1">
        <f t="array" ref="Z40:AG40">_xlfn._xlws.SORT(O40:V40,1,1,1)</f>
        <v>-2.0236539656609245</v>
      </c>
      <c r="AA40" s="4">
        <v>-0.60841387392410928</v>
      </c>
      <c r="AB40" s="4">
        <v>-0.34557678013492193</v>
      </c>
      <c r="AC40" s="4">
        <v>0.2605235753467714</v>
      </c>
      <c r="AD40" s="4">
        <v>0.29019790224506264</v>
      </c>
      <c r="AE40" s="4">
        <v>0.40305521424216667</v>
      </c>
      <c r="AF40" s="4">
        <v>0.84964977179281953</v>
      </c>
      <c r="AG40" s="4">
        <v>1.1742181560931353</v>
      </c>
      <c r="AK40" s="4">
        <f t="shared" si="45"/>
        <v>2.1502884120508253E-2</v>
      </c>
      <c r="AL40" s="4">
        <f t="shared" si="46"/>
        <v>0.27145650603242788</v>
      </c>
      <c r="AM40" s="4">
        <f t="shared" si="47"/>
        <v>0.36483039939358863</v>
      </c>
      <c r="AN40" s="4">
        <f t="shared" si="48"/>
        <v>0.60277003375231053</v>
      </c>
      <c r="AO40" s="4">
        <f t="shared" si="49"/>
        <v>0.61416757951844003</v>
      </c>
      <c r="AP40" s="4">
        <f t="shared" si="50"/>
        <v>0.6565461968078149</v>
      </c>
      <c r="AQ40" s="4">
        <f t="shared" si="51"/>
        <v>0.80224008423810023</v>
      </c>
      <c r="AR40" s="4">
        <f t="shared" si="52"/>
        <v>0.87984617224993611</v>
      </c>
      <c r="AU40" s="4">
        <f t="shared" si="53"/>
        <v>0.10349711587949174</v>
      </c>
      <c r="AV40" s="4">
        <f t="shared" si="54"/>
        <v>2.145650603242788E-2</v>
      </c>
      <c r="AW40" s="4">
        <f t="shared" si="55"/>
        <v>1.0169600606411366E-2</v>
      </c>
      <c r="AX40" s="4">
        <f t="shared" si="56"/>
        <v>0.10277003375231053</v>
      </c>
      <c r="AY40" s="4">
        <f t="shared" si="57"/>
        <v>1.0832420481559968E-2</v>
      </c>
      <c r="AZ40" s="4">
        <f t="shared" si="58"/>
        <v>9.3453803192185103E-2</v>
      </c>
      <c r="BA40" s="4">
        <f t="shared" si="59"/>
        <v>7.2759915761899774E-2</v>
      </c>
      <c r="BB40" s="4">
        <f t="shared" si="60"/>
        <v>0.12015382775006389</v>
      </c>
      <c r="BD40" s="4">
        <f t="shared" si="61"/>
        <v>0.12015382775006389</v>
      </c>
    </row>
    <row r="41" spans="1:56" x14ac:dyDescent="0.25">
      <c r="A41" s="4">
        <f>Relative_Deviations!U41</f>
        <v>0.383413</v>
      </c>
      <c r="B41" s="4">
        <f>Relative_Deviations!V41</f>
        <v>-2.1088375558427082E-5</v>
      </c>
      <c r="C41" s="4">
        <f>Relative_Deviations!W41</f>
        <v>1.6536251835843057E-3</v>
      </c>
      <c r="D41" s="4">
        <f>Relative_Deviations!X41</f>
        <v>-2.038755631982834E-4</v>
      </c>
      <c r="E41" s="4">
        <f>Relative_Deviations!Y41</f>
        <v>-1.5757733054762078E-3</v>
      </c>
      <c r="F41" s="4">
        <f>Relative_Deviations!Z41</f>
        <v>-5.2728143402131483E-3</v>
      </c>
      <c r="G41" s="4">
        <f>Relative_Deviations!AA41</f>
        <v>7.6094043591522194E-3</v>
      </c>
      <c r="H41" s="4">
        <f>Relative_Deviations!AB41</f>
        <v>5.880199426193897E-5</v>
      </c>
      <c r="I41" s="4">
        <f>Relative_Deviations!AC41</f>
        <v>-8.6163840331040346E-3</v>
      </c>
      <c r="L41" s="4">
        <f>Relative_Deviations!AF41</f>
        <v>-7.9601301006895461E-4</v>
      </c>
      <c r="M41" s="4">
        <f>Relative_Deviations!AG41</f>
        <v>4.7830293937927487E-3</v>
      </c>
      <c r="O41" s="4">
        <f t="shared" si="37"/>
        <v>0.162015444754782</v>
      </c>
      <c r="P41" s="4">
        <f t="shared" si="38"/>
        <v>0.51215202583373554</v>
      </c>
      <c r="Q41" s="4">
        <f t="shared" si="39"/>
        <v>0.12379966713964309</v>
      </c>
      <c r="R41" s="4">
        <f t="shared" si="40"/>
        <v>-0.16302644855563703</v>
      </c>
      <c r="S41" s="4">
        <f t="shared" si="41"/>
        <v>-0.93597612758851811</v>
      </c>
      <c r="T41" s="4">
        <f t="shared" si="42"/>
        <v>1.7573417759316798</v>
      </c>
      <c r="U41" s="4">
        <f t="shared" si="43"/>
        <v>0.17871832555330794</v>
      </c>
      <c r="V41" s="4">
        <f t="shared" si="44"/>
        <v>-1.6350246630689933</v>
      </c>
      <c r="Z41" s="4" cm="1">
        <f t="array" ref="Z41:AG41">_xlfn._xlws.SORT(O41:V41,1,1,1)</f>
        <v>-1.6350246630689933</v>
      </c>
      <c r="AA41" s="4">
        <v>-0.93597612758851811</v>
      </c>
      <c r="AB41" s="4">
        <v>-0.16302644855563703</v>
      </c>
      <c r="AC41" s="4">
        <v>0.12379966713964309</v>
      </c>
      <c r="AD41" s="4">
        <v>0.162015444754782</v>
      </c>
      <c r="AE41" s="4">
        <v>0.17871832555330794</v>
      </c>
      <c r="AF41" s="4">
        <v>0.51215202583373554</v>
      </c>
      <c r="AG41" s="4">
        <v>1.7573417759316798</v>
      </c>
      <c r="AK41" s="4">
        <f t="shared" si="45"/>
        <v>5.1021938784770141E-2</v>
      </c>
      <c r="AL41" s="4">
        <f t="shared" si="46"/>
        <v>0.17464273952861528</v>
      </c>
      <c r="AM41" s="4">
        <f t="shared" si="47"/>
        <v>0.43524880515458642</v>
      </c>
      <c r="AN41" s="4">
        <f t="shared" si="48"/>
        <v>0.54926305231427319</v>
      </c>
      <c r="AO41" s="4">
        <f t="shared" si="49"/>
        <v>0.56435315429928334</v>
      </c>
      <c r="AP41" s="4">
        <f t="shared" si="50"/>
        <v>0.57092056043010564</v>
      </c>
      <c r="AQ41" s="4">
        <f t="shared" si="51"/>
        <v>0.69572769216381758</v>
      </c>
      <c r="AR41" s="4">
        <f t="shared" si="52"/>
        <v>0.9605702144339594</v>
      </c>
      <c r="AU41" s="4">
        <f t="shared" si="53"/>
        <v>7.3978061215229859E-2</v>
      </c>
      <c r="AV41" s="4">
        <f t="shared" si="54"/>
        <v>7.5357260471384718E-2</v>
      </c>
      <c r="AW41" s="4">
        <f t="shared" si="55"/>
        <v>6.0248805154586416E-2</v>
      </c>
      <c r="AX41" s="4">
        <f t="shared" si="56"/>
        <v>4.9263052314273192E-2</v>
      </c>
      <c r="AY41" s="4">
        <f t="shared" si="57"/>
        <v>6.0646845700716656E-2</v>
      </c>
      <c r="AZ41" s="4">
        <f t="shared" si="58"/>
        <v>0.17907943956989436</v>
      </c>
      <c r="BA41" s="4">
        <f t="shared" si="59"/>
        <v>0.17927230783618242</v>
      </c>
      <c r="BB41" s="4">
        <f t="shared" si="60"/>
        <v>3.9429785566040598E-2</v>
      </c>
      <c r="BD41" s="4">
        <f t="shared" si="61"/>
        <v>0.17927230783618242</v>
      </c>
    </row>
    <row r="42" spans="1:56" x14ac:dyDescent="0.25">
      <c r="A42" s="4">
        <f>Relative_Deviations!U42</f>
        <v>0.39674999999999999</v>
      </c>
      <c r="B42" s="4">
        <f>Relative_Deviations!V42</f>
        <v>-3.8845537112039328E-3</v>
      </c>
      <c r="C42" s="4">
        <f>Relative_Deviations!W42</f>
        <v>-7.9400822090956356E-4</v>
      </c>
      <c r="D42" s="4">
        <f>Relative_Deviations!X42</f>
        <v>2.1759285312128456E-3</v>
      </c>
      <c r="E42" s="4">
        <f>Relative_Deviations!Y42</f>
        <v>-2.3939462638528853E-4</v>
      </c>
      <c r="F42" s="4">
        <f>Relative_Deviations!Z42</f>
        <v>-7.2439626096340397E-5</v>
      </c>
      <c r="G42" s="4">
        <f>Relative_Deviations!AA42</f>
        <v>-6.3112307262594381E-4</v>
      </c>
      <c r="H42" s="4">
        <f>Relative_Deviations!AB42</f>
        <v>-5.9335602592314393E-3</v>
      </c>
      <c r="I42" s="4">
        <f>Relative_Deviations!AC42</f>
        <v>-4.7097560026030634E-3</v>
      </c>
      <c r="L42" s="4">
        <f>Relative_Deviations!AF42</f>
        <v>-1.7611133734803408E-3</v>
      </c>
      <c r="M42" s="4">
        <f>Relative_Deviations!AG42</f>
        <v>2.764378556420801E-3</v>
      </c>
      <c r="O42" s="4">
        <f t="shared" si="37"/>
        <v>-0.76814383210703663</v>
      </c>
      <c r="P42" s="4">
        <f t="shared" si="38"/>
        <v>0.34984541112304951</v>
      </c>
      <c r="Q42" s="4">
        <f t="shared" si="39"/>
        <v>1.4242050516376092</v>
      </c>
      <c r="R42" s="4">
        <f t="shared" si="40"/>
        <v>0.55047408161974332</v>
      </c>
      <c r="S42" s="4">
        <f t="shared" si="41"/>
        <v>0.6108692108979541</v>
      </c>
      <c r="T42" s="4">
        <f t="shared" si="42"/>
        <v>0.40876829196557651</v>
      </c>
      <c r="U42" s="4">
        <f t="shared" si="43"/>
        <v>-1.5093616162156187</v>
      </c>
      <c r="V42" s="4">
        <f t="shared" si="44"/>
        <v>-1.0666565989212775</v>
      </c>
      <c r="Z42" s="4" cm="1">
        <f t="array" ref="Z42:AG42">_xlfn._xlws.SORT(O42:V42,1,1,1)</f>
        <v>-1.5093616162156187</v>
      </c>
      <c r="AA42" s="4">
        <v>-1.0666565989212775</v>
      </c>
      <c r="AB42" s="4">
        <v>-0.76814383210703663</v>
      </c>
      <c r="AC42" s="4">
        <v>0.34984541112304951</v>
      </c>
      <c r="AD42" s="4">
        <v>0.40876829196557651</v>
      </c>
      <c r="AE42" s="4">
        <v>0.55047408161974332</v>
      </c>
      <c r="AF42" s="4">
        <v>0.6108692108979541</v>
      </c>
      <c r="AG42" s="4">
        <v>1.4242050516376092</v>
      </c>
      <c r="AK42" s="4">
        <f t="shared" si="45"/>
        <v>6.560319823855662E-2</v>
      </c>
      <c r="AL42" s="4">
        <f t="shared" si="46"/>
        <v>0.14306346613715862</v>
      </c>
      <c r="AM42" s="4">
        <f t="shared" si="47"/>
        <v>0.22120086929718302</v>
      </c>
      <c r="AN42" s="4">
        <f t="shared" si="48"/>
        <v>0.63677264162271241</v>
      </c>
      <c r="AO42" s="4">
        <f t="shared" si="49"/>
        <v>0.65864514433077637</v>
      </c>
      <c r="AP42" s="4">
        <f t="shared" si="50"/>
        <v>0.70900287538928275</v>
      </c>
      <c r="AQ42" s="4">
        <f t="shared" si="51"/>
        <v>0.72935691528007141</v>
      </c>
      <c r="AR42" s="4">
        <f t="shared" si="52"/>
        <v>0.92280643850140975</v>
      </c>
      <c r="AU42" s="4">
        <f t="shared" si="53"/>
        <v>5.939680176144338E-2</v>
      </c>
      <c r="AV42" s="4">
        <f t="shared" si="54"/>
        <v>0.10693653386284138</v>
      </c>
      <c r="AW42" s="4">
        <f t="shared" si="55"/>
        <v>0.15379913070281698</v>
      </c>
      <c r="AX42" s="4">
        <f t="shared" si="56"/>
        <v>0.13677264162271241</v>
      </c>
      <c r="AY42" s="4">
        <f t="shared" si="57"/>
        <v>3.3645144330776366E-2</v>
      </c>
      <c r="AZ42" s="4">
        <f t="shared" si="58"/>
        <v>4.099712461071725E-2</v>
      </c>
      <c r="BA42" s="4">
        <f t="shared" si="59"/>
        <v>0.14564308471992859</v>
      </c>
      <c r="BB42" s="4">
        <f t="shared" si="60"/>
        <v>7.7193561498590246E-2</v>
      </c>
      <c r="BD42" s="4">
        <f t="shared" si="61"/>
        <v>0.15379913070281698</v>
      </c>
    </row>
    <row r="43" spans="1:56" x14ac:dyDescent="0.25">
      <c r="A43" s="4">
        <f>Relative_Deviations!U43</f>
        <v>0.41028700000000001</v>
      </c>
      <c r="B43" s="4">
        <f>Relative_Deviations!V43</f>
        <v>-1.5628092002779371E-3</v>
      </c>
      <c r="C43" s="4">
        <f>Relative_Deviations!W43</f>
        <v>-4.7344290314409827E-3</v>
      </c>
      <c r="D43" s="4">
        <f>Relative_Deviations!X43</f>
        <v>-7.4286722519873491E-4</v>
      </c>
      <c r="E43" s="4">
        <f>Relative_Deviations!Y43</f>
        <v>-4.090260628269329E-3</v>
      </c>
      <c r="F43" s="4">
        <f>Relative_Deviations!Z43</f>
        <v>-5.3729713537529053E-3</v>
      </c>
      <c r="G43" s="4">
        <f>Relative_Deviations!AA43</f>
        <v>5.5772551883097809E-4</v>
      </c>
      <c r="H43" s="4">
        <f>Relative_Deviations!AB43</f>
        <v>-5.4548837277429473E-3</v>
      </c>
      <c r="I43" s="4">
        <f>Relative_Deviations!AC43</f>
        <v>2.9700161849198508E-4</v>
      </c>
      <c r="L43" s="4">
        <f>Relative_Deviations!AF43</f>
        <v>-2.6379367536699845E-3</v>
      </c>
      <c r="M43" s="4">
        <f>Relative_Deviations!AG43</f>
        <v>2.5493258887106392E-3</v>
      </c>
      <c r="O43" s="4">
        <f t="shared" si="37"/>
        <v>0.4217301358579188</v>
      </c>
      <c r="P43" s="4">
        <f t="shared" si="38"/>
        <v>-0.82237123431533166</v>
      </c>
      <c r="Q43" s="4">
        <f t="shared" si="39"/>
        <v>0.74336103393580255</v>
      </c>
      <c r="R43" s="4">
        <f t="shared" si="40"/>
        <v>-0.56968937593689895</v>
      </c>
      <c r="S43" s="4">
        <f t="shared" si="41"/>
        <v>-1.0728462030667278</v>
      </c>
      <c r="T43" s="4">
        <f t="shared" si="42"/>
        <v>1.253532271669362</v>
      </c>
      <c r="U43" s="4">
        <f t="shared" si="43"/>
        <v>-1.1049771967355955</v>
      </c>
      <c r="V43" s="4">
        <f t="shared" si="44"/>
        <v>1.1512605685914716</v>
      </c>
      <c r="Z43" s="4" cm="1">
        <f t="array" ref="Z43:AG43">_xlfn._xlws.SORT(O43:V43,1,1,1)</f>
        <v>-1.1049771967355955</v>
      </c>
      <c r="AA43" s="4">
        <v>-1.0728462030667278</v>
      </c>
      <c r="AB43" s="4">
        <v>-0.82237123431533166</v>
      </c>
      <c r="AC43" s="4">
        <v>-0.56968937593689895</v>
      </c>
      <c r="AD43" s="4">
        <v>0.4217301358579188</v>
      </c>
      <c r="AE43" s="4">
        <v>0.74336103393580255</v>
      </c>
      <c r="AF43" s="4">
        <v>1.1512605685914716</v>
      </c>
      <c r="AG43" s="4">
        <v>1.253532271669362</v>
      </c>
      <c r="AK43" s="4">
        <f t="shared" si="45"/>
        <v>0.13458473505810309</v>
      </c>
      <c r="AL43" s="4">
        <f t="shared" si="46"/>
        <v>0.14167006335360632</v>
      </c>
      <c r="AM43" s="4">
        <f t="shared" si="47"/>
        <v>0.20543282290063969</v>
      </c>
      <c r="AN43" s="4">
        <f t="shared" si="48"/>
        <v>0.28444419854278391</v>
      </c>
      <c r="AO43" s="4">
        <f t="shared" si="49"/>
        <v>0.66338899733277645</v>
      </c>
      <c r="AP43" s="4">
        <f t="shared" si="50"/>
        <v>0.77136843556483992</v>
      </c>
      <c r="AQ43" s="4">
        <f t="shared" si="51"/>
        <v>0.87518747301450861</v>
      </c>
      <c r="AR43" s="4">
        <f t="shared" si="52"/>
        <v>0.89499396896577554</v>
      </c>
      <c r="AU43" s="4">
        <f t="shared" si="53"/>
        <v>9.5847350581030888E-3</v>
      </c>
      <c r="AV43" s="4">
        <f t="shared" si="54"/>
        <v>0.10832993664639368</v>
      </c>
      <c r="AW43" s="4">
        <f t="shared" si="55"/>
        <v>0.16956717709936031</v>
      </c>
      <c r="AX43" s="4">
        <f t="shared" si="56"/>
        <v>0.21555580145721609</v>
      </c>
      <c r="AY43" s="4">
        <f t="shared" si="57"/>
        <v>3.8388997332776453E-2</v>
      </c>
      <c r="AZ43" s="4">
        <f t="shared" si="58"/>
        <v>2.1368435564839916E-2</v>
      </c>
      <c r="BA43" s="4">
        <f t="shared" si="59"/>
        <v>1.8747301450861009E-4</v>
      </c>
      <c r="BB43" s="4">
        <f t="shared" si="60"/>
        <v>0.10500603103422446</v>
      </c>
      <c r="BD43" s="4">
        <f t="shared" si="61"/>
        <v>0.21555580145721609</v>
      </c>
    </row>
    <row r="44" spans="1:56" x14ac:dyDescent="0.25">
      <c r="A44" s="4">
        <f>Relative_Deviations!U44</f>
        <v>0.42402499999999999</v>
      </c>
      <c r="B44" s="4">
        <f>Relative_Deviations!V44</f>
        <v>-9.8094131100793396E-4</v>
      </c>
      <c r="C44" s="4">
        <f>Relative_Deviations!W44</f>
        <v>-7.2268908865667034E-3</v>
      </c>
      <c r="D44" s="4">
        <f>Relative_Deviations!X44</f>
        <v>4.1418305748403087E-4</v>
      </c>
      <c r="E44" s="4">
        <f>Relative_Deviations!Y44</f>
        <v>2.6629657408812004E-3</v>
      </c>
      <c r="F44" s="4">
        <f>Relative_Deviations!Z44</f>
        <v>-5.787889723243005E-4</v>
      </c>
      <c r="G44" s="4">
        <f>Relative_Deviations!AA44</f>
        <v>1.839139244519601E-3</v>
      </c>
      <c r="H44" s="4">
        <f>Relative_Deviations!AB44</f>
        <v>2.0480926030289671E-3</v>
      </c>
      <c r="I44" s="4">
        <f>Relative_Deviations!AC44</f>
        <v>1.1835570115183956E-3</v>
      </c>
      <c r="L44" s="4">
        <f>Relative_Deviations!AF44</f>
        <v>-7.9835439058342794E-5</v>
      </c>
      <c r="M44" s="4">
        <f>Relative_Deviations!AG44</f>
        <v>3.155835018566451E-3</v>
      </c>
      <c r="O44" s="4">
        <f t="shared" si="37"/>
        <v>-0.28553643224319175</v>
      </c>
      <c r="P44" s="4">
        <f t="shared" si="38"/>
        <v>-2.264711369720124</v>
      </c>
      <c r="Q44" s="4">
        <f t="shared" si="39"/>
        <v>0.156541293710209</v>
      </c>
      <c r="R44" s="4">
        <f t="shared" si="40"/>
        <v>0.86912058577303897</v>
      </c>
      <c r="S44" s="4">
        <f t="shared" si="41"/>
        <v>-0.15810507530669621</v>
      </c>
      <c r="T44" s="4">
        <f t="shared" si="42"/>
        <v>0.6080719278061768</v>
      </c>
      <c r="U44" s="4">
        <f t="shared" si="43"/>
        <v>0.67428367755863505</v>
      </c>
      <c r="V44" s="4">
        <f t="shared" si="44"/>
        <v>0.40033539242195204</v>
      </c>
      <c r="Z44" s="4" cm="1">
        <f t="array" ref="Z44:AG44">_xlfn._xlws.SORT(O44:V44,1,1,1)</f>
        <v>-2.264711369720124</v>
      </c>
      <c r="AA44" s="4">
        <v>-0.28553643224319175</v>
      </c>
      <c r="AB44" s="4">
        <v>-0.15810507530669621</v>
      </c>
      <c r="AC44" s="4">
        <v>0.156541293710209</v>
      </c>
      <c r="AD44" s="4">
        <v>0.40033539242195204</v>
      </c>
      <c r="AE44" s="4">
        <v>0.6080719278061768</v>
      </c>
      <c r="AF44" s="4">
        <v>0.67428367755863505</v>
      </c>
      <c r="AG44" s="4">
        <v>0.86912058577303897</v>
      </c>
      <c r="AK44" s="4">
        <f t="shared" si="45"/>
        <v>1.1765198656094218E-2</v>
      </c>
      <c r="AL44" s="4">
        <f t="shared" si="46"/>
        <v>0.38761659835295625</v>
      </c>
      <c r="AM44" s="4">
        <f t="shared" si="47"/>
        <v>0.4371870006997875</v>
      </c>
      <c r="AN44" s="4">
        <f t="shared" si="48"/>
        <v>0.56219681362285412</v>
      </c>
      <c r="AO44" s="4">
        <f t="shared" si="49"/>
        <v>0.6555452483374683</v>
      </c>
      <c r="AP44" s="4">
        <f t="shared" si="50"/>
        <v>0.72843011511085076</v>
      </c>
      <c r="AQ44" s="4">
        <f t="shared" si="51"/>
        <v>0.7499345103927898</v>
      </c>
      <c r="AR44" s="4">
        <f t="shared" si="52"/>
        <v>0.80760941094018834</v>
      </c>
      <c r="AU44" s="4">
        <f t="shared" si="53"/>
        <v>0.11323480134390579</v>
      </c>
      <c r="AV44" s="4">
        <f t="shared" si="54"/>
        <v>0.13761659835295625</v>
      </c>
      <c r="AW44" s="4">
        <f t="shared" si="55"/>
        <v>6.2187000699787498E-2</v>
      </c>
      <c r="AX44" s="4">
        <f t="shared" si="56"/>
        <v>6.2196813622854119E-2</v>
      </c>
      <c r="AY44" s="4">
        <f t="shared" si="57"/>
        <v>3.05452483374683E-2</v>
      </c>
      <c r="AZ44" s="4">
        <f t="shared" si="58"/>
        <v>2.1569884889149238E-2</v>
      </c>
      <c r="BA44" s="4">
        <f t="shared" si="59"/>
        <v>0.1250654896072102</v>
      </c>
      <c r="BB44" s="4">
        <f t="shared" si="60"/>
        <v>0.19239058905981166</v>
      </c>
      <c r="BD44" s="4">
        <f t="shared" si="61"/>
        <v>0.19239058905981166</v>
      </c>
    </row>
    <row r="45" spans="1:56" x14ac:dyDescent="0.25">
      <c r="A45" s="4">
        <f>Relative_Deviations!U45</f>
        <v>0.43796299999999999</v>
      </c>
      <c r="B45" s="4">
        <f>Relative_Deviations!V45</f>
        <v>-1.8640518279905744E-3</v>
      </c>
      <c r="C45" s="4">
        <f>Relative_Deviations!W45</f>
        <v>-3.1351740551530576E-3</v>
      </c>
      <c r="D45" s="4">
        <f>Relative_Deviations!X45</f>
        <v>-2.5510204347109527E-4</v>
      </c>
      <c r="E45" s="4">
        <f>Relative_Deviations!Y45</f>
        <v>-1.0652967124622867E-3</v>
      </c>
      <c r="F45" s="4">
        <f>Relative_Deviations!Z45</f>
        <v>-6.1328749921004116E-4</v>
      </c>
      <c r="G45" s="4">
        <f>Relative_Deviations!AA45</f>
        <v>-5.8437668967064307E-3</v>
      </c>
      <c r="H45" s="4">
        <f>Relative_Deviations!AB45</f>
        <v>-1.4673969003208742E-3</v>
      </c>
      <c r="I45" s="4">
        <f>Relative_Deviations!AC45</f>
        <v>-2.1112699322014144E-3</v>
      </c>
      <c r="L45" s="4">
        <f>Relative_Deviations!AF45</f>
        <v>-2.0444182334394718E-3</v>
      </c>
      <c r="M45" s="4">
        <f>Relative_Deviations!AG45</f>
        <v>1.7809796620065225E-3</v>
      </c>
      <c r="O45" s="4">
        <f t="shared" si="37"/>
        <v>0.10127370306165626</v>
      </c>
      <c r="P45" s="4">
        <f t="shared" si="38"/>
        <v>-0.61244709582180001</v>
      </c>
      <c r="Q45" s="4">
        <f t="shared" si="39"/>
        <v>1.0046808664577684</v>
      </c>
      <c r="R45" s="4">
        <f t="shared" si="40"/>
        <v>0.54976569461442804</v>
      </c>
      <c r="S45" s="4">
        <f t="shared" si="41"/>
        <v>0.80356377153519087</v>
      </c>
      <c r="T45" s="4">
        <f t="shared" si="42"/>
        <v>-2.1332914374701288</v>
      </c>
      <c r="U45" s="4">
        <f t="shared" si="43"/>
        <v>0.32399097273716337</v>
      </c>
      <c r="V45" s="4">
        <f t="shared" si="44"/>
        <v>-3.7536475114277705E-2</v>
      </c>
      <c r="Z45" s="4" cm="1">
        <f t="array" ref="Z45:AG45">_xlfn._xlws.SORT(O45:V45,1,1,1)</f>
        <v>-2.1332914374701288</v>
      </c>
      <c r="AA45" s="4">
        <v>-0.61244709582180001</v>
      </c>
      <c r="AB45" s="4">
        <v>-3.7536475114277705E-2</v>
      </c>
      <c r="AC45" s="4">
        <v>0.10127370306165626</v>
      </c>
      <c r="AD45" s="4">
        <v>0.32399097273716337</v>
      </c>
      <c r="AE45" s="4">
        <v>0.54976569461442804</v>
      </c>
      <c r="AF45" s="4">
        <v>0.80356377153519087</v>
      </c>
      <c r="AG45" s="4">
        <v>1.0046808664577684</v>
      </c>
      <c r="AK45" s="4">
        <f t="shared" si="45"/>
        <v>1.6450413095959168E-2</v>
      </c>
      <c r="AL45" s="4">
        <f t="shared" si="46"/>
        <v>0.27012099516882382</v>
      </c>
      <c r="AM45" s="4">
        <f t="shared" si="47"/>
        <v>0.4850286288466733</v>
      </c>
      <c r="AN45" s="4">
        <f t="shared" si="48"/>
        <v>0.54033340461756274</v>
      </c>
      <c r="AO45" s="4">
        <f t="shared" si="49"/>
        <v>0.62702756567556495</v>
      </c>
      <c r="AP45" s="4">
        <f t="shared" si="50"/>
        <v>0.70875995444248474</v>
      </c>
      <c r="AQ45" s="4">
        <f t="shared" si="51"/>
        <v>0.78917552345601505</v>
      </c>
      <c r="AR45" s="4">
        <f t="shared" si="52"/>
        <v>0.84247472787529187</v>
      </c>
      <c r="AU45" s="4">
        <f t="shared" si="53"/>
        <v>0.10854958690404083</v>
      </c>
      <c r="AV45" s="4">
        <f t="shared" si="54"/>
        <v>2.0120995168823819E-2</v>
      </c>
      <c r="AW45" s="4">
        <f t="shared" si="55"/>
        <v>0.1100286288466733</v>
      </c>
      <c r="AX45" s="4">
        <f t="shared" si="56"/>
        <v>4.033340461756274E-2</v>
      </c>
      <c r="AY45" s="4">
        <f t="shared" si="57"/>
        <v>2.0275656755649463E-3</v>
      </c>
      <c r="AZ45" s="4">
        <f t="shared" si="58"/>
        <v>4.1240045557515259E-2</v>
      </c>
      <c r="BA45" s="4">
        <f t="shared" si="59"/>
        <v>8.5824476543984951E-2</v>
      </c>
      <c r="BB45" s="4">
        <f t="shared" si="60"/>
        <v>0.15752527212470813</v>
      </c>
      <c r="BD45" s="4">
        <f t="shared" si="61"/>
        <v>0.15752527212470813</v>
      </c>
    </row>
    <row r="46" spans="1:56" x14ac:dyDescent="0.25">
      <c r="A46" s="4">
        <f>Relative_Deviations!U46</f>
        <v>0.452125</v>
      </c>
      <c r="B46" s="4">
        <f>Relative_Deviations!V46</f>
        <v>2.7130034584721863E-3</v>
      </c>
      <c r="C46" s="4">
        <f>Relative_Deviations!W46</f>
        <v>9.386113960077676E-4</v>
      </c>
      <c r="D46" s="4">
        <f>Relative_Deviations!X46</f>
        <v>-1.7050341590177489E-3</v>
      </c>
      <c r="E46" s="4">
        <f>Relative_Deviations!Y46</f>
        <v>-6.0686360706264167E-3</v>
      </c>
      <c r="F46" s="4">
        <f>Relative_Deviations!Z46</f>
        <v>3.0902962903429422E-3</v>
      </c>
      <c r="G46" s="4">
        <f>Relative_Deviations!AA46</f>
        <v>1.2055042703808469E-4</v>
      </c>
      <c r="H46" s="4">
        <f>Relative_Deviations!AB46</f>
        <v>-1.5715904552579215E-4</v>
      </c>
      <c r="I46" s="4">
        <f>Relative_Deviations!AC46</f>
        <v>2.2581021930282843E-4</v>
      </c>
      <c r="L46" s="4">
        <f>Relative_Deviations!AF46</f>
        <v>-1.0531968550076857E-4</v>
      </c>
      <c r="M46" s="4">
        <f>Relative_Deviations!AG46</f>
        <v>2.8667622169217272E-3</v>
      </c>
      <c r="O46" s="4">
        <f t="shared" si="37"/>
        <v>0.9831032121663773</v>
      </c>
      <c r="P46" s="4">
        <f t="shared" si="38"/>
        <v>0.36414986752179562</v>
      </c>
      <c r="Q46" s="4">
        <f t="shared" si="39"/>
        <v>-0.55802133294289125</v>
      </c>
      <c r="R46" s="4">
        <f t="shared" si="40"/>
        <v>-2.0801573112432532</v>
      </c>
      <c r="S46" s="4">
        <f t="shared" si="41"/>
        <v>1.114712603989563</v>
      </c>
      <c r="T46" s="4">
        <f t="shared" si="42"/>
        <v>7.8789273559419296E-2</v>
      </c>
      <c r="U46" s="4">
        <f t="shared" si="43"/>
        <v>-1.8082894953418097E-2</v>
      </c>
      <c r="V46" s="4">
        <f t="shared" si="44"/>
        <v>0.11550658190240758</v>
      </c>
      <c r="Z46" s="4" cm="1">
        <f t="array" ref="Z46:AG46">_xlfn._xlws.SORT(O46:V46,1,1,1)</f>
        <v>-2.0801573112432532</v>
      </c>
      <c r="AA46" s="4">
        <v>-0.55802133294289125</v>
      </c>
      <c r="AB46" s="4">
        <v>-1.8082894953418097E-2</v>
      </c>
      <c r="AC46" s="4">
        <v>7.8789273559419296E-2</v>
      </c>
      <c r="AD46" s="4">
        <v>0.11550658190240758</v>
      </c>
      <c r="AE46" s="4">
        <v>0.36414986752179562</v>
      </c>
      <c r="AF46" s="4">
        <v>0.9831032121663773</v>
      </c>
      <c r="AG46" s="4">
        <v>1.114712603989563</v>
      </c>
      <c r="AK46" s="4">
        <f t="shared" si="45"/>
        <v>1.8755553152226424E-2</v>
      </c>
      <c r="AL46" s="4">
        <f t="shared" si="46"/>
        <v>0.28841490847955448</v>
      </c>
      <c r="AM46" s="4">
        <f t="shared" si="47"/>
        <v>0.49278636178573648</v>
      </c>
      <c r="AN46" s="4">
        <f t="shared" si="48"/>
        <v>0.5313998820082585</v>
      </c>
      <c r="AO46" s="4">
        <f t="shared" si="49"/>
        <v>0.54597819810334514</v>
      </c>
      <c r="AP46" s="4">
        <f t="shared" si="50"/>
        <v>0.64212694975601425</v>
      </c>
      <c r="AQ46" s="4">
        <f t="shared" si="51"/>
        <v>0.83722167822847537</v>
      </c>
      <c r="AR46" s="4">
        <f t="shared" si="52"/>
        <v>0.86751320093823858</v>
      </c>
      <c r="AU46" s="4">
        <f t="shared" si="53"/>
        <v>0.10624444684777358</v>
      </c>
      <c r="AV46" s="4">
        <f t="shared" si="54"/>
        <v>3.8414908479554477E-2</v>
      </c>
      <c r="AW46" s="4">
        <f t="shared" si="55"/>
        <v>0.11778636178573648</v>
      </c>
      <c r="AX46" s="4">
        <f t="shared" si="56"/>
        <v>3.1399882008258495E-2</v>
      </c>
      <c r="AY46" s="4">
        <f t="shared" si="57"/>
        <v>7.9021801896654864E-2</v>
      </c>
      <c r="AZ46" s="4">
        <f t="shared" si="58"/>
        <v>0.10787305024398575</v>
      </c>
      <c r="BA46" s="4">
        <f t="shared" si="59"/>
        <v>3.7778321771524626E-2</v>
      </c>
      <c r="BB46" s="4">
        <f t="shared" si="60"/>
        <v>0.13248679906176142</v>
      </c>
      <c r="BD46" s="4">
        <f t="shared" si="61"/>
        <v>0.13248679906176142</v>
      </c>
    </row>
    <row r="47" spans="1:56" x14ac:dyDescent="0.25">
      <c r="A47" s="4">
        <f>Relative_Deviations!U47</f>
        <v>0.46648699999999999</v>
      </c>
      <c r="B47" s="4">
        <f>Relative_Deviations!V47</f>
        <v>-2.2855624249422278E-3</v>
      </c>
      <c r="C47" s="4">
        <f>Relative_Deviations!W47</f>
        <v>2.0454551691285672E-4</v>
      </c>
      <c r="D47" s="4">
        <f>Relative_Deviations!X47</f>
        <v>9.119708114391662E-4</v>
      </c>
      <c r="E47" s="4">
        <f>Relative_Deviations!Y47</f>
        <v>-2.5855807143638377E-3</v>
      </c>
      <c r="F47" s="4">
        <f>Relative_Deviations!Z47</f>
        <v>-4.5238624500782594E-3</v>
      </c>
      <c r="G47" s="4">
        <f>Relative_Deviations!AA47</f>
        <v>2.287466762123509E-3</v>
      </c>
      <c r="H47" s="4">
        <f>Relative_Deviations!AB47</f>
        <v>3.2470103342219546E-3</v>
      </c>
      <c r="I47" s="4">
        <f>Relative_Deviations!AC47</f>
        <v>2.5895871455029556E-3</v>
      </c>
      <c r="L47" s="4">
        <f>Relative_Deviations!AF47</f>
        <v>-1.9303127397985365E-5</v>
      </c>
      <c r="M47" s="4">
        <f>Relative_Deviations!AG47</f>
        <v>2.8215103686331754E-3</v>
      </c>
      <c r="O47" s="4">
        <f t="shared" si="37"/>
        <v>-0.80320785730165034</v>
      </c>
      <c r="P47" s="4">
        <f t="shared" si="38"/>
        <v>7.9336459932727837E-2</v>
      </c>
      <c r="Q47" s="4">
        <f t="shared" si="39"/>
        <v>0.33006220682020343</v>
      </c>
      <c r="R47" s="4">
        <f t="shared" si="40"/>
        <v>-0.90954037082239558</v>
      </c>
      <c r="S47" s="4">
        <f t="shared" si="41"/>
        <v>-1.596506386351654</v>
      </c>
      <c r="T47" s="4">
        <f t="shared" si="42"/>
        <v>0.81756562554790935</v>
      </c>
      <c r="U47" s="4">
        <f t="shared" si="43"/>
        <v>1.1576471587457751</v>
      </c>
      <c r="V47" s="4">
        <f t="shared" si="44"/>
        <v>0.92464316342908426</v>
      </c>
      <c r="Z47" s="4" cm="1">
        <f t="array" ref="Z47:AG47">_xlfn._xlws.SORT(O47:V47,1,1,1)</f>
        <v>-1.596506386351654</v>
      </c>
      <c r="AA47" s="4">
        <v>-0.90954037082239558</v>
      </c>
      <c r="AB47" s="4">
        <v>-0.80320785730165034</v>
      </c>
      <c r="AC47" s="4">
        <v>7.9336459932727837E-2</v>
      </c>
      <c r="AD47" s="4">
        <v>0.33006220682020343</v>
      </c>
      <c r="AE47" s="4">
        <v>0.81756562554790935</v>
      </c>
      <c r="AF47" s="4">
        <v>0.92464316342908426</v>
      </c>
      <c r="AG47" s="4">
        <v>1.1576471587457751</v>
      </c>
      <c r="AK47" s="4">
        <f t="shared" si="45"/>
        <v>5.518789053160042E-2</v>
      </c>
      <c r="AL47" s="4">
        <f t="shared" si="46"/>
        <v>0.18153247895544611</v>
      </c>
      <c r="AM47" s="4">
        <f t="shared" si="47"/>
        <v>0.21092730240280452</v>
      </c>
      <c r="AN47" s="4">
        <f t="shared" si="48"/>
        <v>0.53161749657366819</v>
      </c>
      <c r="AO47" s="4">
        <f t="shared" si="49"/>
        <v>0.62932352047817253</v>
      </c>
      <c r="AP47" s="4">
        <f t="shared" si="50"/>
        <v>0.79319736884812608</v>
      </c>
      <c r="AQ47" s="4">
        <f t="shared" si="51"/>
        <v>0.82242422351573763</v>
      </c>
      <c r="AR47" s="4">
        <f t="shared" si="52"/>
        <v>0.87649597200887652</v>
      </c>
      <c r="AU47" s="4">
        <f t="shared" si="53"/>
        <v>6.981210946839958E-2</v>
      </c>
      <c r="AV47" s="4">
        <f t="shared" si="54"/>
        <v>6.8467521044553892E-2</v>
      </c>
      <c r="AW47" s="4">
        <f t="shared" si="55"/>
        <v>0.16407269759719548</v>
      </c>
      <c r="AX47" s="4">
        <f t="shared" si="56"/>
        <v>3.1617496573668191E-2</v>
      </c>
      <c r="AY47" s="4">
        <f t="shared" si="57"/>
        <v>4.3235204781725267E-3</v>
      </c>
      <c r="AZ47" s="4">
        <f t="shared" si="58"/>
        <v>4.3197368848126083E-2</v>
      </c>
      <c r="BA47" s="4">
        <f t="shared" si="59"/>
        <v>5.2575776484262371E-2</v>
      </c>
      <c r="BB47" s="4">
        <f t="shared" si="60"/>
        <v>0.12350402799112348</v>
      </c>
      <c r="BD47" s="4">
        <f t="shared" si="61"/>
        <v>0.16407269759719548</v>
      </c>
    </row>
    <row r="48" spans="1:56" x14ac:dyDescent="0.25">
      <c r="A48" s="4">
        <f>Relative_Deviations!U48</f>
        <v>0.48107499999999997</v>
      </c>
      <c r="B48" s="4">
        <f>Relative_Deviations!V48</f>
        <v>-9.683418094686919E-4</v>
      </c>
      <c r="C48" s="4">
        <f>Relative_Deviations!W48</f>
        <v>-5.301508931932747E-3</v>
      </c>
      <c r="D48" s="4">
        <f>Relative_Deviations!X48</f>
        <v>-2.3342289710638815E-3</v>
      </c>
      <c r="E48" s="4">
        <f>Relative_Deviations!Y48</f>
        <v>-5.0599432394527483E-3</v>
      </c>
      <c r="F48" s="4">
        <f>Relative_Deviations!Z48</f>
        <v>2.454855682219449E-3</v>
      </c>
      <c r="G48" s="4">
        <f>Relative_Deviations!AA48</f>
        <v>4.8067997528375593E-3</v>
      </c>
      <c r="H48" s="4">
        <f>Relative_Deviations!AB48</f>
        <v>2.3252797107978303E-3</v>
      </c>
      <c r="I48" s="4">
        <f>Relative_Deviations!AC48</f>
        <v>-2.2425290744562611E-3</v>
      </c>
      <c r="L48" s="4">
        <f>Relative_Deviations!AF48</f>
        <v>-7.8995211006493635E-4</v>
      </c>
      <c r="M48" s="4">
        <f>Relative_Deviations!AG48</f>
        <v>3.6775504516152946E-3</v>
      </c>
      <c r="O48" s="4">
        <f t="shared" si="37"/>
        <v>-4.8507750403641976E-2</v>
      </c>
      <c r="P48" s="4">
        <f t="shared" si="38"/>
        <v>-1.2267831213263694</v>
      </c>
      <c r="Q48" s="4">
        <f t="shared" si="39"/>
        <v>-0.41991996610696414</v>
      </c>
      <c r="R48" s="4">
        <f t="shared" si="40"/>
        <v>-1.1610965466190406</v>
      </c>
      <c r="S48" s="4">
        <f t="shared" si="41"/>
        <v>0.88232855945162214</v>
      </c>
      <c r="T48" s="4">
        <f t="shared" si="42"/>
        <v>1.5218694988791324</v>
      </c>
      <c r="U48" s="4">
        <f t="shared" si="43"/>
        <v>0.84709424434801706</v>
      </c>
      <c r="V48" s="4">
        <f t="shared" si="44"/>
        <v>-0.3949849182227555</v>
      </c>
      <c r="Z48" s="4" cm="1">
        <f t="array" ref="Z48:AG48">_xlfn._xlws.SORT(O48:V48,1,1,1)</f>
        <v>-1.2267831213263694</v>
      </c>
      <c r="AA48" s="4">
        <v>-1.1610965466190406</v>
      </c>
      <c r="AB48" s="4">
        <v>-0.41991996610696414</v>
      </c>
      <c r="AC48" s="4">
        <v>-0.3949849182227555</v>
      </c>
      <c r="AD48" s="4">
        <v>-4.8507750403641976E-2</v>
      </c>
      <c r="AE48" s="4">
        <v>0.84709424434801706</v>
      </c>
      <c r="AF48" s="4">
        <v>0.88232855945162214</v>
      </c>
      <c r="AG48" s="4">
        <v>1.5218694988791324</v>
      </c>
      <c r="AK48" s="4">
        <f t="shared" si="45"/>
        <v>0.10995205818609309</v>
      </c>
      <c r="AL48" s="4">
        <f t="shared" si="46"/>
        <v>0.122801319489064</v>
      </c>
      <c r="AM48" s="4">
        <f t="shared" si="47"/>
        <v>0.33727196073322352</v>
      </c>
      <c r="AN48" s="4">
        <f t="shared" si="48"/>
        <v>0.34642700922097669</v>
      </c>
      <c r="AO48" s="4">
        <f t="shared" si="49"/>
        <v>0.48065579389293861</v>
      </c>
      <c r="AP48" s="4">
        <f t="shared" si="50"/>
        <v>0.80152870350494654</v>
      </c>
      <c r="AQ48" s="4">
        <f t="shared" si="51"/>
        <v>0.81120042173968476</v>
      </c>
      <c r="AR48" s="4">
        <f t="shared" si="52"/>
        <v>0.93597910846518306</v>
      </c>
      <c r="AU48" s="4">
        <f t="shared" si="53"/>
        <v>1.5047941813906909E-2</v>
      </c>
      <c r="AV48" s="4">
        <f t="shared" si="54"/>
        <v>0.127198680510936</v>
      </c>
      <c r="AW48" s="4">
        <f t="shared" si="55"/>
        <v>3.7728039266776481E-2</v>
      </c>
      <c r="AX48" s="4">
        <f t="shared" si="56"/>
        <v>0.15357299077902331</v>
      </c>
      <c r="AY48" s="4">
        <f t="shared" si="57"/>
        <v>0.14434420610706139</v>
      </c>
      <c r="AZ48" s="4">
        <f t="shared" si="58"/>
        <v>5.1528703504946538E-2</v>
      </c>
      <c r="BA48" s="4">
        <f t="shared" si="59"/>
        <v>6.3799578260315237E-2</v>
      </c>
      <c r="BB48" s="4">
        <f t="shared" si="60"/>
        <v>6.4020891534816937E-2</v>
      </c>
      <c r="BD48" s="4">
        <f t="shared" si="61"/>
        <v>0.15357299077902331</v>
      </c>
    </row>
    <row r="49" spans="1:56" x14ac:dyDescent="0.25">
      <c r="A49" s="4">
        <f>Relative_Deviations!U49</f>
        <v>0.49587500000000001</v>
      </c>
      <c r="B49" s="4">
        <f>Relative_Deviations!V49</f>
        <v>-2.1641490464724081E-3</v>
      </c>
      <c r="C49" s="4">
        <f>Relative_Deviations!W49</f>
        <v>-2.9065489569311894E-3</v>
      </c>
      <c r="D49" s="4">
        <f>Relative_Deviations!X49</f>
        <v>-7.746417973795835E-3</v>
      </c>
      <c r="E49" s="4">
        <f>Relative_Deviations!Y49</f>
        <v>-4.1604790242514974E-3</v>
      </c>
      <c r="F49" s="4">
        <f>Relative_Deviations!Z49</f>
        <v>-2.4294680113947399E-3</v>
      </c>
      <c r="G49" s="4">
        <f>Relative_Deviations!AA49</f>
        <v>2.2595856975957738E-3</v>
      </c>
      <c r="H49" s="4">
        <f>Relative_Deviations!AB49</f>
        <v>2.9965400561177366E-3</v>
      </c>
      <c r="I49" s="4">
        <f>Relative_Deviations!AC49</f>
        <v>-2.4027097226315673E-4</v>
      </c>
      <c r="L49" s="4">
        <f>Relative_Deviations!AF49</f>
        <v>-1.7989010289244146E-3</v>
      </c>
      <c r="M49" s="4">
        <f>Relative_Deviations!AG49</f>
        <v>3.4765502311229365E-3</v>
      </c>
      <c r="O49" s="4">
        <f t="shared" si="37"/>
        <v>-0.10506047468499176</v>
      </c>
      <c r="P49" s="4">
        <f t="shared" si="38"/>
        <v>-0.31860547219793833</v>
      </c>
      <c r="Q49" s="4">
        <f t="shared" si="39"/>
        <v>-1.71075248435296</v>
      </c>
      <c r="R49" s="4">
        <f t="shared" si="40"/>
        <v>-0.67928775318292645</v>
      </c>
      <c r="S49" s="4">
        <f t="shared" si="41"/>
        <v>-0.18137721032342174</v>
      </c>
      <c r="T49" s="4">
        <f t="shared" si="42"/>
        <v>1.1673890658008081</v>
      </c>
      <c r="U49" s="4">
        <f t="shared" si="43"/>
        <v>1.3793676967794621</v>
      </c>
      <c r="V49" s="4">
        <f t="shared" si="44"/>
        <v>0.44832663216196805</v>
      </c>
      <c r="Z49" s="4" cm="1">
        <f t="array" ref="Z49:AG49">_xlfn._xlws.SORT(O49:V49,1,1,1)</f>
        <v>-1.71075248435296</v>
      </c>
      <c r="AA49" s="4">
        <v>-0.67928775318292645</v>
      </c>
      <c r="AB49" s="4">
        <v>-0.31860547219793833</v>
      </c>
      <c r="AC49" s="4">
        <v>-0.18137721032342174</v>
      </c>
      <c r="AD49" s="4">
        <v>-0.10506047468499176</v>
      </c>
      <c r="AE49" s="4">
        <v>0.44832663216196805</v>
      </c>
      <c r="AF49" s="4">
        <v>1.1673890658008081</v>
      </c>
      <c r="AG49" s="4">
        <v>1.3793676967794621</v>
      </c>
      <c r="AK49" s="4">
        <f t="shared" si="45"/>
        <v>4.3563407222373278E-2</v>
      </c>
      <c r="AL49" s="4">
        <f t="shared" si="46"/>
        <v>0.2484777773402369</v>
      </c>
      <c r="AM49" s="4">
        <f t="shared" si="47"/>
        <v>0.37501285166597781</v>
      </c>
      <c r="AN49" s="4">
        <f t="shared" si="48"/>
        <v>0.42803575286019635</v>
      </c>
      <c r="AO49" s="4">
        <f t="shared" si="49"/>
        <v>0.45816391115592908</v>
      </c>
      <c r="AP49" s="4">
        <f t="shared" si="50"/>
        <v>0.67304125856808139</v>
      </c>
      <c r="AQ49" s="4">
        <f t="shared" si="51"/>
        <v>0.87847335761358514</v>
      </c>
      <c r="AR49" s="4">
        <f t="shared" si="52"/>
        <v>0.91610929311234035</v>
      </c>
      <c r="AU49" s="4">
        <f t="shared" si="53"/>
        <v>8.1436592777626715E-2</v>
      </c>
      <c r="AV49" s="4">
        <f t="shared" si="54"/>
        <v>1.522222659763095E-3</v>
      </c>
      <c r="AW49" s="4">
        <f t="shared" si="55"/>
        <v>1.2851665977808846E-5</v>
      </c>
      <c r="AX49" s="4">
        <f t="shared" si="56"/>
        <v>7.196424713980365E-2</v>
      </c>
      <c r="AY49" s="4">
        <f t="shared" si="57"/>
        <v>0.16683608884407092</v>
      </c>
      <c r="AZ49" s="4">
        <f t="shared" si="58"/>
        <v>7.6958741431918609E-2</v>
      </c>
      <c r="BA49" s="4">
        <f t="shared" si="59"/>
        <v>3.4733576135851374E-3</v>
      </c>
      <c r="BB49" s="4">
        <f t="shared" si="60"/>
        <v>8.389070688765965E-2</v>
      </c>
      <c r="BD49" s="4">
        <f t="shared" si="61"/>
        <v>0.16683608884407092</v>
      </c>
    </row>
    <row r="50" spans="1:56" x14ac:dyDescent="0.25">
      <c r="A50" s="4">
        <f>Relative_Deviations!U50</f>
        <v>0.51091200000000003</v>
      </c>
      <c r="B50" s="4">
        <f>Relative_Deviations!V50</f>
        <v>-2.196220504936119E-3</v>
      </c>
      <c r="C50" s="4">
        <f>Relative_Deviations!W50</f>
        <v>-8.6237160812299371E-4</v>
      </c>
      <c r="D50" s="4">
        <f>Relative_Deviations!X50</f>
        <v>-1.72842016088151E-3</v>
      </c>
      <c r="E50" s="4">
        <f>Relative_Deviations!Y50</f>
        <v>5.8762203740567154E-4</v>
      </c>
      <c r="F50" s="4">
        <f>Relative_Deviations!Z50</f>
        <v>-2.0933855881841695E-3</v>
      </c>
      <c r="G50" s="4">
        <f>Relative_Deviations!AA50</f>
        <v>2.4257568421803318E-3</v>
      </c>
      <c r="H50" s="4">
        <f>Relative_Deviations!AB50</f>
        <v>-2.5906169474646276E-3</v>
      </c>
      <c r="I50" s="4">
        <f>Relative_Deviations!AC50</f>
        <v>1.8676618631011978E-3</v>
      </c>
      <c r="L50" s="4">
        <f>Relative_Deviations!AF50</f>
        <v>-5.7374675836277728E-4</v>
      </c>
      <c r="M50" s="4">
        <f>Relative_Deviations!AG50</f>
        <v>1.954202027423618E-3</v>
      </c>
      <c r="O50" s="4">
        <f t="shared" si="37"/>
        <v>-0.8302487275137973</v>
      </c>
      <c r="P50" s="4">
        <f t="shared" si="38"/>
        <v>-0.14769447872323305</v>
      </c>
      <c r="Q50" s="4">
        <f t="shared" si="39"/>
        <v>-0.59086695557318181</v>
      </c>
      <c r="R50" s="4">
        <f t="shared" si="40"/>
        <v>0.59429310760647147</v>
      </c>
      <c r="S50" s="4">
        <f t="shared" si="41"/>
        <v>-0.77762626816269065</v>
      </c>
      <c r="T50" s="4">
        <f t="shared" si="42"/>
        <v>1.5348994415370636</v>
      </c>
      <c r="U50" s="4">
        <f t="shared" si="43"/>
        <v>-1.0320684150352932</v>
      </c>
      <c r="V50" s="4">
        <f t="shared" si="44"/>
        <v>1.2493122958646607</v>
      </c>
      <c r="Z50" s="4" cm="1">
        <f t="array" ref="Z50:AG50">_xlfn._xlws.SORT(O50:V50,1,1,1)</f>
        <v>-1.0320684150352932</v>
      </c>
      <c r="AA50" s="4">
        <v>-0.8302487275137973</v>
      </c>
      <c r="AB50" s="4">
        <v>-0.77762626816269065</v>
      </c>
      <c r="AC50" s="4">
        <v>-0.59086695557318181</v>
      </c>
      <c r="AD50" s="4">
        <v>-0.14769447872323305</v>
      </c>
      <c r="AE50" s="4">
        <v>0.59429310760647147</v>
      </c>
      <c r="AF50" s="4">
        <v>1.2493122958646607</v>
      </c>
      <c r="AG50" s="4">
        <v>1.5348994415370636</v>
      </c>
      <c r="AK50" s="4">
        <f t="shared" si="45"/>
        <v>0.15102003444418244</v>
      </c>
      <c r="AL50" s="4">
        <f t="shared" si="46"/>
        <v>0.20319908519054342</v>
      </c>
      <c r="AM50" s="4">
        <f t="shared" si="47"/>
        <v>0.21839468528104636</v>
      </c>
      <c r="AN50" s="4">
        <f t="shared" si="48"/>
        <v>0.27730478415100979</v>
      </c>
      <c r="AO50" s="4">
        <f t="shared" si="49"/>
        <v>0.44129194459461574</v>
      </c>
      <c r="AP50" s="4">
        <f t="shared" si="50"/>
        <v>0.7238419561283389</v>
      </c>
      <c r="AQ50" s="4">
        <f t="shared" si="51"/>
        <v>0.89422456380779913</v>
      </c>
      <c r="AR50" s="4">
        <f t="shared" si="52"/>
        <v>0.93759573463019752</v>
      </c>
      <c r="AU50" s="4">
        <f t="shared" si="53"/>
        <v>2.6020034444182438E-2</v>
      </c>
      <c r="AV50" s="4">
        <f t="shared" si="54"/>
        <v>4.6800914809456584E-2</v>
      </c>
      <c r="AW50" s="4">
        <f t="shared" si="55"/>
        <v>0.15660531471895364</v>
      </c>
      <c r="AX50" s="4">
        <f t="shared" si="56"/>
        <v>0.22269521584899021</v>
      </c>
      <c r="AY50" s="4">
        <f t="shared" si="57"/>
        <v>0.18370805540538426</v>
      </c>
      <c r="AZ50" s="4">
        <f t="shared" si="58"/>
        <v>2.6158043871661096E-2</v>
      </c>
      <c r="BA50" s="4">
        <f t="shared" si="59"/>
        <v>1.9224563807799133E-2</v>
      </c>
      <c r="BB50" s="4">
        <f t="shared" si="60"/>
        <v>6.2404265369802481E-2</v>
      </c>
      <c r="BD50" s="4">
        <f t="shared" si="61"/>
        <v>0.22269521584899021</v>
      </c>
    </row>
    <row r="51" spans="1:56" x14ac:dyDescent="0.25">
      <c r="A51" s="4">
        <f>Relative_Deviations!U51</f>
        <v>0.52616300000000005</v>
      </c>
      <c r="B51" s="4">
        <f>Relative_Deviations!V51</f>
        <v>7.3259089833856768E-4</v>
      </c>
      <c r="C51" s="4">
        <f>Relative_Deviations!W51</f>
        <v>7.3614076602729452E-3</v>
      </c>
      <c r="D51" s="4">
        <f>Relative_Deviations!X51</f>
        <v>1.1350589066568792E-4</v>
      </c>
      <c r="E51" s="4">
        <f>Relative_Deviations!Y51</f>
        <v>8.7518308761871304E-4</v>
      </c>
      <c r="F51" s="4">
        <f>Relative_Deviations!Z51</f>
        <v>-3.4677623850885761E-3</v>
      </c>
      <c r="G51" s="4">
        <f>Relative_Deviations!AA51</f>
        <v>1.6227821837854761E-3</v>
      </c>
      <c r="H51" s="4">
        <f>Relative_Deviations!AB51</f>
        <v>1.4903787837831103E-3</v>
      </c>
      <c r="I51" s="4">
        <f>Relative_Deviations!AC51</f>
        <v>5.3438044016307614E-3</v>
      </c>
      <c r="L51" s="4">
        <f>Relative_Deviations!AF51</f>
        <v>1.7589863151258357E-3</v>
      </c>
      <c r="M51" s="4">
        <f>Relative_Deviations!AG51</f>
        <v>3.2991308533397855E-3</v>
      </c>
      <c r="O51" s="4">
        <f t="shared" si="37"/>
        <v>-0.31111085386268467</v>
      </c>
      <c r="P51" s="4">
        <f t="shared" si="38"/>
        <v>1.6981506930759205</v>
      </c>
      <c r="Q51" s="4">
        <f t="shared" si="39"/>
        <v>-0.49876179442667162</v>
      </c>
      <c r="R51" s="4">
        <f t="shared" si="40"/>
        <v>-0.26788971604822176</v>
      </c>
      <c r="S51" s="4">
        <f t="shared" si="41"/>
        <v>-1.5842805067653667</v>
      </c>
      <c r="T51" s="4">
        <f t="shared" si="42"/>
        <v>-4.1284852706729429E-2</v>
      </c>
      <c r="U51" s="4">
        <f t="shared" si="43"/>
        <v>-8.1417665222586685E-2</v>
      </c>
      <c r="V51" s="4">
        <f t="shared" si="44"/>
        <v>1.0865946959563402</v>
      </c>
      <c r="Z51" s="4" cm="1">
        <f t="array" ref="Z51:AG51">_xlfn._xlws.SORT(O51:V51,1,1,1)</f>
        <v>-1.5842805067653667</v>
      </c>
      <c r="AA51" s="4">
        <v>-0.49876179442667162</v>
      </c>
      <c r="AB51" s="4">
        <v>-0.31111085386268467</v>
      </c>
      <c r="AC51" s="4">
        <v>-0.26788971604822176</v>
      </c>
      <c r="AD51" s="4">
        <v>-8.1417665222586685E-2</v>
      </c>
      <c r="AE51" s="4">
        <v>-4.1284852706729429E-2</v>
      </c>
      <c r="AF51" s="4">
        <v>1.0865946959563402</v>
      </c>
      <c r="AG51" s="4">
        <v>1.6981506930759205</v>
      </c>
      <c r="AK51" s="4">
        <f t="shared" si="45"/>
        <v>5.6564949877293567E-2</v>
      </c>
      <c r="AL51" s="4">
        <f t="shared" si="46"/>
        <v>0.30897360283467812</v>
      </c>
      <c r="AM51" s="4">
        <f t="shared" si="47"/>
        <v>0.37785817506728636</v>
      </c>
      <c r="AN51" s="4">
        <f t="shared" si="48"/>
        <v>0.39439210494150179</v>
      </c>
      <c r="AO51" s="4">
        <f t="shared" si="49"/>
        <v>0.46755490046627612</v>
      </c>
      <c r="AP51" s="4">
        <f t="shared" si="50"/>
        <v>0.48353440428204375</v>
      </c>
      <c r="AQ51" s="4">
        <f t="shared" si="51"/>
        <v>0.861392014914659</v>
      </c>
      <c r="AR51" s="4">
        <f t="shared" si="52"/>
        <v>0.95526033804854316</v>
      </c>
      <c r="AU51" s="4">
        <f t="shared" si="53"/>
        <v>6.8435050122706426E-2</v>
      </c>
      <c r="AV51" s="4">
        <f t="shared" si="54"/>
        <v>5.8973602834678118E-2</v>
      </c>
      <c r="AW51" s="4">
        <f t="shared" si="55"/>
        <v>2.8581750672863615E-3</v>
      </c>
      <c r="AX51" s="4">
        <f t="shared" si="56"/>
        <v>0.10560789505849821</v>
      </c>
      <c r="AY51" s="4">
        <f t="shared" si="57"/>
        <v>0.15744509953372388</v>
      </c>
      <c r="AZ51" s="4">
        <f t="shared" si="58"/>
        <v>0.26646559571795625</v>
      </c>
      <c r="BA51" s="4">
        <f t="shared" si="59"/>
        <v>1.3607985085341001E-2</v>
      </c>
      <c r="BB51" s="4">
        <f t="shared" si="60"/>
        <v>4.4739661951456844E-2</v>
      </c>
      <c r="BD51" s="4">
        <f t="shared" si="61"/>
        <v>0.26646559571795625</v>
      </c>
    </row>
    <row r="52" spans="1:56" x14ac:dyDescent="0.25">
      <c r="A52" s="4">
        <f>Relative_Deviations!U52</f>
        <v>0.54164999999999996</v>
      </c>
      <c r="B52" s="4">
        <f>Relative_Deviations!V52</f>
        <v>-1.9977221557064505E-4</v>
      </c>
      <c r="C52" s="4">
        <f>Relative_Deviations!W52</f>
        <v>-2.3047270071997346E-3</v>
      </c>
      <c r="D52" s="4">
        <f>Relative_Deviations!X52</f>
        <v>-1.4889920465630789E-3</v>
      </c>
      <c r="E52" s="4">
        <f>Relative_Deviations!Y52</f>
        <v>4.6469140718082957E-3</v>
      </c>
      <c r="F52" s="4">
        <f>Relative_Deviations!Z52</f>
        <v>2.4715485178095401E-3</v>
      </c>
      <c r="G52" s="4">
        <f>Relative_Deviations!AA52</f>
        <v>-2.5415336140572333E-3</v>
      </c>
      <c r="H52" s="4">
        <f>Relative_Deviations!AB52</f>
        <v>4.959113835220119E-3</v>
      </c>
      <c r="I52" s="4">
        <f>Relative_Deviations!AC52</f>
        <v>-2.7831387620484626E-3</v>
      </c>
      <c r="L52" s="4">
        <f>Relative_Deviations!AF52</f>
        <v>3.4492659742485011E-4</v>
      </c>
      <c r="M52" s="4">
        <f>Relative_Deviations!AG52</f>
        <v>3.231925674251384E-3</v>
      </c>
      <c r="O52" s="4">
        <f t="shared" si="37"/>
        <v>-0.16853692439002782</v>
      </c>
      <c r="P52" s="4">
        <f t="shared" si="38"/>
        <v>-0.81983741944756461</v>
      </c>
      <c r="Q52" s="4">
        <f t="shared" si="39"/>
        <v>-0.56743837229880678</v>
      </c>
      <c r="R52" s="4">
        <f t="shared" si="40"/>
        <v>1.331091091808577</v>
      </c>
      <c r="S52" s="4">
        <f t="shared" si="41"/>
        <v>0.65800458758299962</v>
      </c>
      <c r="T52" s="4">
        <f t="shared" si="42"/>
        <v>-0.89310847538307914</v>
      </c>
      <c r="U52" s="4">
        <f t="shared" si="43"/>
        <v>1.4276897747235666</v>
      </c>
      <c r="V52" s="4">
        <f t="shared" si="44"/>
        <v>-0.96786426259566494</v>
      </c>
      <c r="Z52" s="4" cm="1">
        <f t="array" ref="Z52:AG52">_xlfn._xlws.SORT(O52:V52,1,1,1)</f>
        <v>-0.96786426259566494</v>
      </c>
      <c r="AA52" s="4">
        <v>-0.89310847538307914</v>
      </c>
      <c r="AB52" s="4">
        <v>-0.81983741944756461</v>
      </c>
      <c r="AC52" s="4">
        <v>-0.56743837229880678</v>
      </c>
      <c r="AD52" s="4">
        <v>-0.16853692439002782</v>
      </c>
      <c r="AE52" s="4">
        <v>0.65800458758299962</v>
      </c>
      <c r="AF52" s="4">
        <v>1.331091091808577</v>
      </c>
      <c r="AG52" s="4">
        <v>1.4276897747235666</v>
      </c>
      <c r="AK52" s="4">
        <f t="shared" si="45"/>
        <v>0.16655608221677581</v>
      </c>
      <c r="AL52" s="4">
        <f t="shared" si="46"/>
        <v>0.18589954233686942</v>
      </c>
      <c r="AM52" s="4">
        <f t="shared" si="47"/>
        <v>0.20615439804339766</v>
      </c>
      <c r="AN52" s="4">
        <f t="shared" si="48"/>
        <v>0.28520819285283383</v>
      </c>
      <c r="AO52" s="4">
        <f t="shared" si="49"/>
        <v>0.43308044882155516</v>
      </c>
      <c r="AP52" s="4">
        <f t="shared" si="50"/>
        <v>0.74473240835119103</v>
      </c>
      <c r="AQ52" s="4">
        <f t="shared" si="51"/>
        <v>0.90842048011164322</v>
      </c>
      <c r="AR52" s="4">
        <f t="shared" si="52"/>
        <v>0.92330941469405325</v>
      </c>
      <c r="AU52" s="4">
        <f t="shared" si="53"/>
        <v>4.1556082216775814E-2</v>
      </c>
      <c r="AV52" s="4">
        <f t="shared" si="54"/>
        <v>6.4100457663130578E-2</v>
      </c>
      <c r="AW52" s="4">
        <f t="shared" si="55"/>
        <v>0.16884560195660234</v>
      </c>
      <c r="AX52" s="4">
        <f t="shared" si="56"/>
        <v>0.21479180714716617</v>
      </c>
      <c r="AY52" s="4">
        <f t="shared" si="57"/>
        <v>0.19191955117844484</v>
      </c>
      <c r="AZ52" s="4">
        <f t="shared" si="58"/>
        <v>5.2675916488089669E-3</v>
      </c>
      <c r="BA52" s="4">
        <f t="shared" si="59"/>
        <v>3.3420480111643225E-2</v>
      </c>
      <c r="BB52" s="4">
        <f t="shared" si="60"/>
        <v>7.6690585305946746E-2</v>
      </c>
      <c r="BD52" s="4">
        <f t="shared" si="61"/>
        <v>0.21479180714716617</v>
      </c>
    </row>
    <row r="53" spans="1:56" x14ac:dyDescent="0.25">
      <c r="A53" s="4">
        <f>Relative_Deviations!U53</f>
        <v>0.55737499999999995</v>
      </c>
      <c r="B53" s="4">
        <f>Relative_Deviations!V53</f>
        <v>9.4678242450690583E-4</v>
      </c>
      <c r="C53" s="4">
        <f>Relative_Deviations!W53</f>
        <v>-2.4661094294741235E-3</v>
      </c>
      <c r="D53" s="4">
        <f>Relative_Deviations!X53</f>
        <v>-6.8607264924411282E-4</v>
      </c>
      <c r="E53" s="4">
        <f>Relative_Deviations!Y53</f>
        <v>7.3809002879626025E-4</v>
      </c>
      <c r="F53" s="4">
        <f>Relative_Deviations!Z53</f>
        <v>8.0115210311026833E-4</v>
      </c>
      <c r="G53" s="4">
        <f>Relative_Deviations!AA53</f>
        <v>7.4354265164998327E-3</v>
      </c>
      <c r="H53" s="4">
        <f>Relative_Deviations!AB53</f>
        <v>-2.5204852695954781E-3</v>
      </c>
      <c r="I53" s="4">
        <f>Relative_Deviations!AC53</f>
        <v>-1.5183790608297315E-3</v>
      </c>
      <c r="L53" s="4">
        <f>Relative_Deviations!AF53</f>
        <v>3.4130058297122772E-4</v>
      </c>
      <c r="M53" s="4">
        <f>Relative_Deviations!AG53</f>
        <v>3.199272454924143E-3</v>
      </c>
      <c r="O53" s="4">
        <f t="shared" si="37"/>
        <v>0.18925610433827039</v>
      </c>
      <c r="P53" s="4">
        <f t="shared" si="38"/>
        <v>-0.87751513883237464</v>
      </c>
      <c r="Q53" s="4">
        <f t="shared" si="39"/>
        <v>-0.32112714584031898</v>
      </c>
      <c r="R53" s="4">
        <f t="shared" si="40"/>
        <v>0.12402489985318886</v>
      </c>
      <c r="S53" s="4">
        <f t="shared" si="41"/>
        <v>0.1437362796129672</v>
      </c>
      <c r="T53" s="4">
        <f t="shared" si="42"/>
        <v>2.2174185017001973</v>
      </c>
      <c r="U53" s="4">
        <f t="shared" si="43"/>
        <v>-0.89451145311553681</v>
      </c>
      <c r="V53" s="4">
        <f t="shared" si="44"/>
        <v>-0.58128204771639347</v>
      </c>
      <c r="Z53" s="4" cm="1">
        <f t="array" ref="Z53:AG53">_xlfn._xlws.SORT(O53:V53,1,1,1)</f>
        <v>-0.89451145311553681</v>
      </c>
      <c r="AA53" s="4">
        <v>-0.87751513883237464</v>
      </c>
      <c r="AB53" s="4">
        <v>-0.58128204771639347</v>
      </c>
      <c r="AC53" s="4">
        <v>-0.32112714584031898</v>
      </c>
      <c r="AD53" s="4">
        <v>0.12402489985318886</v>
      </c>
      <c r="AE53" s="4">
        <v>0.1437362796129672</v>
      </c>
      <c r="AF53" s="4">
        <v>0.18925610433827039</v>
      </c>
      <c r="AG53" s="4">
        <v>2.2174185017001973</v>
      </c>
      <c r="AK53" s="4">
        <f t="shared" si="45"/>
        <v>0.18552415231912833</v>
      </c>
      <c r="AL53" s="4">
        <f t="shared" si="46"/>
        <v>0.19010344986683575</v>
      </c>
      <c r="AM53" s="4">
        <f t="shared" si="47"/>
        <v>0.28052518891942668</v>
      </c>
      <c r="AN53" s="4">
        <f t="shared" si="48"/>
        <v>0.37405701972371036</v>
      </c>
      <c r="AO53" s="4">
        <f t="shared" si="49"/>
        <v>0.54935221998051931</v>
      </c>
      <c r="AP53" s="4">
        <f t="shared" si="50"/>
        <v>0.55714563916712123</v>
      </c>
      <c r="AQ53" s="4">
        <f t="shared" si="51"/>
        <v>0.57505395140080839</v>
      </c>
      <c r="AR53" s="4">
        <f t="shared" si="52"/>
        <v>0.98670274672151648</v>
      </c>
      <c r="AU53" s="4">
        <f t="shared" si="53"/>
        <v>6.0524152319128333E-2</v>
      </c>
      <c r="AV53" s="4">
        <f t="shared" si="54"/>
        <v>5.989655013316425E-2</v>
      </c>
      <c r="AW53" s="4">
        <f t="shared" si="55"/>
        <v>9.4474811080573318E-2</v>
      </c>
      <c r="AX53" s="4">
        <f t="shared" si="56"/>
        <v>0.12594298027628964</v>
      </c>
      <c r="AY53" s="4">
        <f t="shared" si="57"/>
        <v>7.5647780019480693E-2</v>
      </c>
      <c r="AZ53" s="4">
        <f t="shared" si="58"/>
        <v>0.19285436083287877</v>
      </c>
      <c r="BA53" s="4">
        <f t="shared" si="59"/>
        <v>0.29994604859919161</v>
      </c>
      <c r="BB53" s="4">
        <f t="shared" si="60"/>
        <v>1.3297253278483523E-2</v>
      </c>
      <c r="BD53" s="4">
        <f t="shared" si="61"/>
        <v>0.29994604859919161</v>
      </c>
    </row>
    <row r="54" spans="1:56" x14ac:dyDescent="0.25">
      <c r="A54" s="4">
        <f>Relative_Deviations!U54</f>
        <v>0.57332499999999997</v>
      </c>
      <c r="B54" s="4">
        <f>Relative_Deviations!V54</f>
        <v>2.070428879967375E-3</v>
      </c>
      <c r="C54" s="4">
        <f>Relative_Deviations!W54</f>
        <v>-2.2027422820125645E-3</v>
      </c>
      <c r="D54" s="4">
        <f>Relative_Deviations!X54</f>
        <v>2.3429714016675466E-3</v>
      </c>
      <c r="E54" s="4">
        <f>Relative_Deviations!Y54</f>
        <v>-9.7613049534197454E-4</v>
      </c>
      <c r="F54" s="4">
        <f>Relative_Deviations!Z54</f>
        <v>1.6459863928082152E-4</v>
      </c>
      <c r="G54" s="4">
        <f>Relative_Deviations!AA54</f>
        <v>-3.4339048670108596E-4</v>
      </c>
      <c r="H54" s="4">
        <f>Relative_Deviations!AB54</f>
        <v>5.2151501195046206E-3</v>
      </c>
      <c r="I54" s="4">
        <f>Relative_Deviations!AC54</f>
        <v>5.5484796742993397E-3</v>
      </c>
      <c r="L54" s="4">
        <f>Relative_Deviations!AF54</f>
        <v>1.4774206813330097E-3</v>
      </c>
      <c r="M54" s="4">
        <f>Relative_Deviations!AG54</f>
        <v>2.8346667047060995E-3</v>
      </c>
      <c r="O54" s="4">
        <f t="shared" si="37"/>
        <v>0.20919856209192289</v>
      </c>
      <c r="P54" s="4">
        <f t="shared" si="38"/>
        <v>-1.2982700778316498</v>
      </c>
      <c r="Q54" s="4">
        <f t="shared" si="39"/>
        <v>0.30534479376272133</v>
      </c>
      <c r="R54" s="4">
        <f t="shared" si="40"/>
        <v>-0.86555190866058807</v>
      </c>
      <c r="S54" s="4">
        <f t="shared" si="41"/>
        <v>-0.46313100579784122</v>
      </c>
      <c r="T54" s="4">
        <f t="shared" si="42"/>
        <v>-0.64233695094072052</v>
      </c>
      <c r="U54" s="4">
        <f t="shared" si="43"/>
        <v>1.3185781001929613</v>
      </c>
      <c r="V54" s="4">
        <f t="shared" si="44"/>
        <v>1.4361684871831943</v>
      </c>
      <c r="Z54" s="4" cm="1">
        <f t="array" ref="Z54:AG54">_xlfn._xlws.SORT(O54:V54,1,1,1)</f>
        <v>-1.2982700778316498</v>
      </c>
      <c r="AA54" s="4">
        <v>-0.86555190866058807</v>
      </c>
      <c r="AB54" s="4">
        <v>-0.64233695094072052</v>
      </c>
      <c r="AC54" s="4">
        <v>-0.46313100579784122</v>
      </c>
      <c r="AD54" s="4">
        <v>0.20919856209192289</v>
      </c>
      <c r="AE54" s="4">
        <v>0.30534479376272133</v>
      </c>
      <c r="AF54" s="4">
        <v>1.3185781001929613</v>
      </c>
      <c r="AG54" s="4">
        <v>1.4361684871831943</v>
      </c>
      <c r="AK54" s="4">
        <f t="shared" si="45"/>
        <v>9.7097272361761439E-2</v>
      </c>
      <c r="AL54" s="4">
        <f t="shared" si="46"/>
        <v>0.19336796903993247</v>
      </c>
      <c r="AM54" s="4">
        <f t="shared" si="47"/>
        <v>0.26032721362472611</v>
      </c>
      <c r="AN54" s="4">
        <f t="shared" si="48"/>
        <v>0.32163523331659172</v>
      </c>
      <c r="AO54" s="4">
        <f t="shared" si="49"/>
        <v>0.58285338256183761</v>
      </c>
      <c r="AP54" s="4">
        <f t="shared" si="50"/>
        <v>0.61994821833016533</v>
      </c>
      <c r="AQ54" s="4">
        <f t="shared" si="51"/>
        <v>0.90634490044107263</v>
      </c>
      <c r="AR54" s="4">
        <f t="shared" si="52"/>
        <v>0.92452279814858951</v>
      </c>
      <c r="AU54" s="4">
        <f t="shared" si="53"/>
        <v>2.7902727638238561E-2</v>
      </c>
      <c r="AV54" s="4">
        <f t="shared" si="54"/>
        <v>5.6632030960067525E-2</v>
      </c>
      <c r="AW54" s="4">
        <f t="shared" si="55"/>
        <v>0.11467278637527389</v>
      </c>
      <c r="AX54" s="4">
        <f t="shared" si="56"/>
        <v>0.17836476668340828</v>
      </c>
      <c r="AY54" s="4">
        <f t="shared" si="57"/>
        <v>4.2146617438162393E-2</v>
      </c>
      <c r="AZ54" s="4">
        <f t="shared" si="58"/>
        <v>0.13005178166983467</v>
      </c>
      <c r="BA54" s="4">
        <f t="shared" si="59"/>
        <v>3.1344900441072632E-2</v>
      </c>
      <c r="BB54" s="4">
        <f t="shared" si="60"/>
        <v>7.5477201851410491E-2</v>
      </c>
      <c r="BD54" s="4">
        <f t="shared" si="61"/>
        <v>0.17836476668340828</v>
      </c>
    </row>
    <row r="55" spans="1:56" x14ac:dyDescent="0.25">
      <c r="A55" s="4">
        <f>Relative_Deviations!U55</f>
        <v>0.58952499999999997</v>
      </c>
      <c r="B55" s="4">
        <f>Relative_Deviations!V55</f>
        <v>2.9504457215505879E-4</v>
      </c>
      <c r="C55" s="4">
        <f>Relative_Deviations!W55</f>
        <v>-1.9561858035378756E-3</v>
      </c>
      <c r="D55" s="4">
        <f>Relative_Deviations!X55</f>
        <v>-3.6093228822013791E-3</v>
      </c>
      <c r="E55" s="4">
        <f>Relative_Deviations!Y55</f>
        <v>-2.8196420343047312E-3</v>
      </c>
      <c r="F55" s="4">
        <f>Relative_Deviations!Z55</f>
        <v>-3.8906475533668702E-3</v>
      </c>
      <c r="G55" s="4">
        <f>Relative_Deviations!AA55</f>
        <v>-1.6995254653236274E-3</v>
      </c>
      <c r="H55" s="4">
        <f>Relative_Deviations!AB55</f>
        <v>-2.4503535917261309E-3</v>
      </c>
      <c r="I55" s="4">
        <f>Relative_Deviations!AC55</f>
        <v>8.7654410251562689E-4</v>
      </c>
      <c r="L55" s="4">
        <f>Relative_Deviations!AF55</f>
        <v>-1.9067610819737413E-3</v>
      </c>
      <c r="M55" s="4">
        <f>Relative_Deviations!AG55</f>
        <v>1.7156211685245867E-3</v>
      </c>
      <c r="O55" s="4">
        <f t="shared" si="37"/>
        <v>1.2833868540001323</v>
      </c>
      <c r="P55" s="4">
        <f t="shared" si="38"/>
        <v>-2.8808645213114856E-2</v>
      </c>
      <c r="Q55" s="4">
        <f t="shared" si="39"/>
        <v>-0.99238796504931226</v>
      </c>
      <c r="R55" s="4">
        <f t="shared" si="40"/>
        <v>-0.53209937547929442</v>
      </c>
      <c r="S55" s="4">
        <f t="shared" si="41"/>
        <v>-1.1563662816653442</v>
      </c>
      <c r="T55" s="4">
        <f t="shared" si="42"/>
        <v>0.12079334322292953</v>
      </c>
      <c r="U55" s="4">
        <f t="shared" si="43"/>
        <v>-0.31684880072905175</v>
      </c>
      <c r="V55" s="4">
        <f t="shared" si="44"/>
        <v>1.6223308709130562</v>
      </c>
      <c r="Z55" s="4" cm="1">
        <f t="array" ref="Z55:AG55">_xlfn._xlws.SORT(O55:V55,1,1,1)</f>
        <v>-1.1563662816653442</v>
      </c>
      <c r="AA55" s="4">
        <v>-0.99238796504931226</v>
      </c>
      <c r="AB55" s="4">
        <v>-0.53209937547929442</v>
      </c>
      <c r="AC55" s="4">
        <v>-0.31684880072905175</v>
      </c>
      <c r="AD55" s="4">
        <v>-2.8808645213114856E-2</v>
      </c>
      <c r="AE55" s="4">
        <v>0.12079334322292953</v>
      </c>
      <c r="AF55" s="4">
        <v>1.2833868540001323</v>
      </c>
      <c r="AG55" s="4">
        <v>1.6223308709130562</v>
      </c>
      <c r="AK55" s="4">
        <f t="shared" si="45"/>
        <v>0.1237656837012189</v>
      </c>
      <c r="AL55" s="4">
        <f t="shared" si="46"/>
        <v>0.16050415373978916</v>
      </c>
      <c r="AM55" s="4">
        <f t="shared" si="47"/>
        <v>0.29732858495757319</v>
      </c>
      <c r="AN55" s="4">
        <f t="shared" si="48"/>
        <v>0.37567916642573929</v>
      </c>
      <c r="AO55" s="4">
        <f t="shared" si="49"/>
        <v>0.48850860292997778</v>
      </c>
      <c r="AP55" s="4">
        <f t="shared" si="50"/>
        <v>0.54807263858244382</v>
      </c>
      <c r="AQ55" s="4">
        <f t="shared" si="51"/>
        <v>0.90032171139823791</v>
      </c>
      <c r="AR55" s="4">
        <f t="shared" si="52"/>
        <v>0.94763373894884206</v>
      </c>
      <c r="AU55" s="4">
        <f t="shared" si="53"/>
        <v>1.2343162987810963E-3</v>
      </c>
      <c r="AV55" s="4">
        <f t="shared" si="54"/>
        <v>8.9495846260210843E-2</v>
      </c>
      <c r="AW55" s="4">
        <f t="shared" si="55"/>
        <v>7.7671415042426806E-2</v>
      </c>
      <c r="AX55" s="4">
        <f t="shared" si="56"/>
        <v>0.12432083357426071</v>
      </c>
      <c r="AY55" s="4">
        <f t="shared" si="57"/>
        <v>0.13649139707002222</v>
      </c>
      <c r="AZ55" s="4">
        <f t="shared" si="58"/>
        <v>0.20192736141755618</v>
      </c>
      <c r="BA55" s="4">
        <f t="shared" si="59"/>
        <v>2.5321711398237912E-2</v>
      </c>
      <c r="BB55" s="4">
        <f t="shared" si="60"/>
        <v>5.2366261051157936E-2</v>
      </c>
      <c r="BD55" s="4">
        <f t="shared" si="61"/>
        <v>0.20192736141755618</v>
      </c>
    </row>
    <row r="56" spans="1:56" x14ac:dyDescent="0.25">
      <c r="A56" s="4">
        <f>Relative_Deviations!U56</f>
        <v>0.60597500000000004</v>
      </c>
      <c r="B56" s="4">
        <f>Relative_Deviations!V56</f>
        <v>1.3373669722254486E-3</v>
      </c>
      <c r="C56" s="4">
        <f>Relative_Deviations!W56</f>
        <v>-7.7607684065694217E-4</v>
      </c>
      <c r="D56" s="4">
        <f>Relative_Deviations!X56</f>
        <v>6.5613606902169058E-3</v>
      </c>
      <c r="E56" s="4">
        <f>Relative_Deviations!Y56</f>
        <v>5.8227935600825738E-3</v>
      </c>
      <c r="F56" s="4">
        <f>Relative_Deviations!Z56</f>
        <v>-1.2899037684553909E-3</v>
      </c>
      <c r="G56" s="4">
        <f>Relative_Deviations!AA56</f>
        <v>1.7120015902737933E-3</v>
      </c>
      <c r="H56" s="4">
        <f>Relative_Deviations!AB56</f>
        <v>2.1004130611218842E-3</v>
      </c>
      <c r="I56" s="4">
        <f>Relative_Deviations!AC56</f>
        <v>3.1146237145223436E-3</v>
      </c>
      <c r="L56" s="4">
        <f>Relative_Deviations!AF56</f>
        <v>2.3228223724163269E-3</v>
      </c>
      <c r="M56" s="4">
        <f>Relative_Deviations!AG56</f>
        <v>2.8002706891721214E-3</v>
      </c>
      <c r="O56" s="4">
        <f t="shared" si="37"/>
        <v>-0.35191433599664634</v>
      </c>
      <c r="P56" s="4">
        <f t="shared" si="38"/>
        <v>-1.1066427345955741</v>
      </c>
      <c r="Q56" s="4">
        <f t="shared" si="39"/>
        <v>1.5136173564183792</v>
      </c>
      <c r="R56" s="4">
        <f t="shared" si="40"/>
        <v>1.2498688791764581</v>
      </c>
      <c r="S56" s="4">
        <f t="shared" si="41"/>
        <v>-1.2901346126433917</v>
      </c>
      <c r="T56" s="4">
        <f t="shared" si="42"/>
        <v>-0.21812919176150009</v>
      </c>
      <c r="U56" s="4">
        <f t="shared" si="43"/>
        <v>-7.9424218578024799E-2</v>
      </c>
      <c r="V56" s="4">
        <f t="shared" si="44"/>
        <v>0.28275885798029998</v>
      </c>
      <c r="Z56" s="4" cm="1">
        <f t="array" ref="Z56:AG56">_xlfn._xlws.SORT(O56:V56,1,1,1)</f>
        <v>-1.2901346126433917</v>
      </c>
      <c r="AA56" s="4">
        <v>-1.1066427345955741</v>
      </c>
      <c r="AB56" s="4">
        <v>-0.35191433599664634</v>
      </c>
      <c r="AC56" s="4">
        <v>-0.21812919176150009</v>
      </c>
      <c r="AD56" s="4">
        <v>-7.9424218578024799E-2</v>
      </c>
      <c r="AE56" s="4">
        <v>0.28275885798029998</v>
      </c>
      <c r="AF56" s="4">
        <v>1.2498688791764581</v>
      </c>
      <c r="AG56" s="4">
        <v>1.5136173564183792</v>
      </c>
      <c r="AK56" s="4">
        <f t="shared" si="45"/>
        <v>9.8501962021353556E-2</v>
      </c>
      <c r="AL56" s="4">
        <f t="shared" si="46"/>
        <v>0.1342242115941911</v>
      </c>
      <c r="AM56" s="4">
        <f t="shared" si="47"/>
        <v>0.36245125375458698</v>
      </c>
      <c r="AN56" s="4">
        <f t="shared" si="48"/>
        <v>0.41366422662457303</v>
      </c>
      <c r="AO56" s="4">
        <f t="shared" si="49"/>
        <v>0.46834760292385419</v>
      </c>
      <c r="AP56" s="4">
        <f t="shared" si="50"/>
        <v>0.61131915283586746</v>
      </c>
      <c r="AQ56" s="4">
        <f t="shared" si="51"/>
        <v>0.89432627527196984</v>
      </c>
      <c r="AR56" s="4">
        <f t="shared" si="52"/>
        <v>0.93493854176556379</v>
      </c>
      <c r="AU56" s="4">
        <f t="shared" si="53"/>
        <v>2.6498037978646444E-2</v>
      </c>
      <c r="AV56" s="4">
        <f t="shared" si="54"/>
        <v>0.1157757884058089</v>
      </c>
      <c r="AW56" s="4">
        <f t="shared" si="55"/>
        <v>1.2548746245413023E-2</v>
      </c>
      <c r="AX56" s="4">
        <f t="shared" si="56"/>
        <v>8.6335773375426972E-2</v>
      </c>
      <c r="AY56" s="4">
        <f t="shared" si="57"/>
        <v>0.15665239707614581</v>
      </c>
      <c r="AZ56" s="4">
        <f t="shared" si="58"/>
        <v>0.13868084716413254</v>
      </c>
      <c r="BA56" s="4">
        <f t="shared" si="59"/>
        <v>1.9326275271969839E-2</v>
      </c>
      <c r="BB56" s="4">
        <f t="shared" si="60"/>
        <v>6.5061458234436209E-2</v>
      </c>
      <c r="BD56" s="4">
        <f t="shared" si="61"/>
        <v>0.15665239707614581</v>
      </c>
    </row>
    <row r="57" spans="1:56" x14ac:dyDescent="0.25">
      <c r="A57" s="4">
        <f>Relative_Deviations!U57</f>
        <v>0.62266200000000005</v>
      </c>
      <c r="B57" s="4">
        <f>Relative_Deviations!V57</f>
        <v>1.8802909476467182E-3</v>
      </c>
      <c r="C57" s="4">
        <f>Relative_Deviations!W57</f>
        <v>-1.8867017050586941E-3</v>
      </c>
      <c r="D57" s="4">
        <f>Relative_Deviations!X57</f>
        <v>-1.8041462621542074E-3</v>
      </c>
      <c r="E57" s="4">
        <f>Relative_Deviations!Y57</f>
        <v>2.5882161177445836E-4</v>
      </c>
      <c r="F57" s="4">
        <f>Relative_Deviations!Z57</f>
        <v>4.7540155708062958E-3</v>
      </c>
      <c r="G57" s="4">
        <f>Relative_Deviations!AA57</f>
        <v>-3.4339048670108596E-4</v>
      </c>
      <c r="H57" s="4">
        <f>Relative_Deviations!AB57</f>
        <v>-1.3983784236877021E-3</v>
      </c>
      <c r="I57" s="4">
        <f>Relative_Deviations!AC57</f>
        <v>-1.6785597090052352E-3</v>
      </c>
      <c r="L57" s="4">
        <f>Relative_Deviations!AF57</f>
        <v>-2.7256057047431582E-5</v>
      </c>
      <c r="M57" s="4">
        <f>Relative_Deviations!AG57</f>
        <v>2.3269456552936661E-3</v>
      </c>
      <c r="O57" s="4">
        <f t="shared" si="37"/>
        <v>0.81976431222387658</v>
      </c>
      <c r="P57" s="4">
        <f t="shared" si="38"/>
        <v>-0.79909285538367947</v>
      </c>
      <c r="Q57" s="4">
        <f t="shared" si="39"/>
        <v>-0.76361482747328202</v>
      </c>
      <c r="R57" s="4">
        <f t="shared" si="40"/>
        <v>0.12294127633409911</v>
      </c>
      <c r="S57" s="4">
        <f t="shared" si="41"/>
        <v>2.0547414233661248</v>
      </c>
      <c r="T57" s="4">
        <f t="shared" si="42"/>
        <v>-0.13585810606898657</v>
      </c>
      <c r="U57" s="4">
        <f t="shared" si="43"/>
        <v>-0.58923695253520292</v>
      </c>
      <c r="V57" s="4">
        <f t="shared" si="44"/>
        <v>-0.70964427046294942</v>
      </c>
      <c r="Z57" s="4" cm="1">
        <f t="array" ref="Z57:AG57">_xlfn._xlws.SORT(O57:V57,1,1,1)</f>
        <v>-0.79909285538367947</v>
      </c>
      <c r="AA57" s="4">
        <v>-0.76361482747328202</v>
      </c>
      <c r="AB57" s="4">
        <v>-0.70964427046294942</v>
      </c>
      <c r="AC57" s="4">
        <v>-0.58923695253520292</v>
      </c>
      <c r="AD57" s="4">
        <v>-0.13585810606898657</v>
      </c>
      <c r="AE57" s="4">
        <v>0.12294127633409911</v>
      </c>
      <c r="AF57" s="4">
        <v>0.81976431222387658</v>
      </c>
      <c r="AG57" s="4">
        <v>2.0547414233661248</v>
      </c>
      <c r="AK57" s="4">
        <f t="shared" si="45"/>
        <v>0.21211828605907435</v>
      </c>
      <c r="AL57" s="4">
        <f t="shared" si="46"/>
        <v>0.22254840528057007</v>
      </c>
      <c r="AM57" s="4">
        <f t="shared" si="47"/>
        <v>0.23896237961923508</v>
      </c>
      <c r="AN57" s="4">
        <f t="shared" si="48"/>
        <v>0.27785116589594067</v>
      </c>
      <c r="AO57" s="4">
        <f t="shared" si="49"/>
        <v>0.4459667274189289</v>
      </c>
      <c r="AP57" s="4">
        <f t="shared" si="50"/>
        <v>0.54892320012691553</v>
      </c>
      <c r="AQ57" s="4">
        <f t="shared" si="51"/>
        <v>0.79382476033724725</v>
      </c>
      <c r="AR57" s="4">
        <f t="shared" si="52"/>
        <v>0.98004800666420611</v>
      </c>
      <c r="AU57" s="4">
        <f t="shared" si="53"/>
        <v>8.7118286059074346E-2</v>
      </c>
      <c r="AV57" s="4">
        <f t="shared" si="54"/>
        <v>2.7451594719429928E-2</v>
      </c>
      <c r="AW57" s="4">
        <f t="shared" si="55"/>
        <v>0.13603762038076492</v>
      </c>
      <c r="AX57" s="4">
        <f t="shared" si="56"/>
        <v>0.22214883410405933</v>
      </c>
      <c r="AY57" s="4">
        <f t="shared" si="57"/>
        <v>0.1790332725810711</v>
      </c>
      <c r="AZ57" s="4">
        <f t="shared" si="58"/>
        <v>0.20107679987308447</v>
      </c>
      <c r="BA57" s="4">
        <f t="shared" si="59"/>
        <v>8.1175239662752752E-2</v>
      </c>
      <c r="BB57" s="4">
        <f t="shared" si="60"/>
        <v>1.9951993335793894E-2</v>
      </c>
      <c r="BD57" s="4">
        <f t="shared" si="61"/>
        <v>0.22214883410405933</v>
      </c>
    </row>
    <row r="58" spans="1:56" x14ac:dyDescent="0.25">
      <c r="A58" s="4">
        <f>Relative_Deviations!U58</f>
        <v>0.63959999999999995</v>
      </c>
      <c r="B58" s="4">
        <f>Relative_Deviations!V58</f>
        <v>5.0393296063215983E-3</v>
      </c>
      <c r="C58" s="4">
        <f>Relative_Deviations!W58</f>
        <v>1.9506136690198032E-3</v>
      </c>
      <c r="D58" s="4">
        <f>Relative_Deviations!X58</f>
        <v>-2.7514718792569101E-4</v>
      </c>
      <c r="E58" s="4">
        <f>Relative_Deviations!Y58</f>
        <v>-1.9825941710877189E-3</v>
      </c>
      <c r="F58" s="4">
        <f>Relative_Deviations!Z58</f>
        <v>5.7600371290261005E-3</v>
      </c>
      <c r="G58" s="4">
        <f>Relative_Deviations!AA58</f>
        <v>-3.0547223894359564E-4</v>
      </c>
      <c r="H58" s="4">
        <f>Relative_Deviations!AB58</f>
        <v>-2.3958067311612586E-3</v>
      </c>
      <c r="I58" s="4">
        <f>Relative_Deviations!AC58</f>
        <v>8.2426291873614551E-4</v>
      </c>
      <c r="L58" s="4">
        <f>Relative_Deviations!AF58</f>
        <v>1.076902874248173E-3</v>
      </c>
      <c r="M58" s="4">
        <f>Relative_Deviations!AG58</f>
        <v>3.0147021661343118E-3</v>
      </c>
      <c r="O58" s="4">
        <f t="shared" si="37"/>
        <v>1.3143675606119196</v>
      </c>
      <c r="P58" s="4">
        <f t="shared" si="38"/>
        <v>0.28981662088761856</v>
      </c>
      <c r="Q58" s="4">
        <f t="shared" si="39"/>
        <v>-0.44848545151893693</v>
      </c>
      <c r="R58" s="4">
        <f t="shared" si="40"/>
        <v>-1.0148588075149789</v>
      </c>
      <c r="S58" s="4">
        <f t="shared" si="41"/>
        <v>1.553431814056448</v>
      </c>
      <c r="T58" s="4">
        <f t="shared" si="42"/>
        <v>-0.4585445052319575</v>
      </c>
      <c r="U58" s="4">
        <f t="shared" si="43"/>
        <v>-1.151924606158496</v>
      </c>
      <c r="V58" s="4">
        <f t="shared" si="44"/>
        <v>-8.3802625131617001E-2</v>
      </c>
      <c r="Z58" s="4" cm="1">
        <f t="array" ref="Z58:AG58">_xlfn._xlws.SORT(O58:V58,1,1,1)</f>
        <v>-1.151924606158496</v>
      </c>
      <c r="AA58" s="4">
        <v>-1.0148588075149789</v>
      </c>
      <c r="AB58" s="4">
        <v>-0.4585445052319575</v>
      </c>
      <c r="AC58" s="4">
        <v>-0.44848545151893693</v>
      </c>
      <c r="AD58" s="4">
        <v>-8.3802625131617001E-2</v>
      </c>
      <c r="AE58" s="4">
        <v>0.28981662088761856</v>
      </c>
      <c r="AF58" s="4">
        <v>1.3143675606119196</v>
      </c>
      <c r="AG58" s="4">
        <v>1.553431814056448</v>
      </c>
      <c r="AK58" s="4">
        <f t="shared" si="45"/>
        <v>0.12467602796293249</v>
      </c>
      <c r="AL58" s="4">
        <f t="shared" si="46"/>
        <v>0.155086568183263</v>
      </c>
      <c r="AM58" s="4">
        <f t="shared" si="47"/>
        <v>0.32328064791395528</v>
      </c>
      <c r="AN58" s="4">
        <f t="shared" si="48"/>
        <v>0.32690144175911728</v>
      </c>
      <c r="AO58" s="4">
        <f t="shared" si="49"/>
        <v>0.46660668040551756</v>
      </c>
      <c r="AP58" s="4">
        <f t="shared" si="50"/>
        <v>0.61402173415163785</v>
      </c>
      <c r="AQ58" s="4">
        <f t="shared" si="51"/>
        <v>0.90563872921585886</v>
      </c>
      <c r="AR58" s="4">
        <f t="shared" si="52"/>
        <v>0.93983999633238235</v>
      </c>
      <c r="AU58" s="4">
        <f t="shared" si="53"/>
        <v>3.2397203706750755E-4</v>
      </c>
      <c r="AV58" s="4">
        <f t="shared" si="54"/>
        <v>9.4913431816737004E-2</v>
      </c>
      <c r="AW58" s="4">
        <f t="shared" si="55"/>
        <v>5.1719352086044723E-2</v>
      </c>
      <c r="AX58" s="4">
        <f t="shared" si="56"/>
        <v>0.17309855824088272</v>
      </c>
      <c r="AY58" s="4">
        <f t="shared" si="57"/>
        <v>0.15839331959448244</v>
      </c>
      <c r="AZ58" s="4">
        <f t="shared" si="58"/>
        <v>0.13597826584836215</v>
      </c>
      <c r="BA58" s="4">
        <f t="shared" si="59"/>
        <v>3.0638729215858862E-2</v>
      </c>
      <c r="BB58" s="4">
        <f t="shared" si="60"/>
        <v>6.0160003667617645E-2</v>
      </c>
      <c r="BD58" s="4">
        <f t="shared" si="61"/>
        <v>0.17309855824088272</v>
      </c>
    </row>
    <row r="59" spans="1:56" x14ac:dyDescent="0.25">
      <c r="A59" s="4">
        <f>Relative_Deviations!U59</f>
        <v>0.65680000000000005</v>
      </c>
      <c r="B59" s="4">
        <f>Relative_Deviations!V59</f>
        <v>5.0236364293837423E-4</v>
      </c>
      <c r="C59" s="4">
        <f>Relative_Deviations!W59</f>
        <v>-3.2181066888218547E-3</v>
      </c>
      <c r="D59" s="4">
        <f>Relative_Deviations!X59</f>
        <v>-5.3573406583504028E-4</v>
      </c>
      <c r="E59" s="4">
        <f>Relative_Deviations!Y59</f>
        <v>2.0243127107569172E-3</v>
      </c>
      <c r="F59" s="4">
        <f>Relative_Deviations!Z59</f>
        <v>-5.9360763409864641E-3</v>
      </c>
      <c r="G59" s="4">
        <f>Relative_Deviations!AA59</f>
        <v>-1.9283273825198861E-4</v>
      </c>
      <c r="H59" s="4">
        <f>Relative_Deviations!AB59</f>
        <v>-3.5323851931371368E-3</v>
      </c>
      <c r="I59" s="4">
        <f>Relative_Deviations!AC59</f>
        <v>-9.1547689894726485E-4</v>
      </c>
      <c r="L59" s="4">
        <f>Relative_Deviations!AF59</f>
        <v>-1.4754919465355572E-3</v>
      </c>
      <c r="M59" s="4">
        <f>Relative_Deviations!AG59</f>
        <v>2.5681246869052616E-3</v>
      </c>
      <c r="O59" s="4">
        <f t="shared" si="37"/>
        <v>0.77015559235068187</v>
      </c>
      <c r="P59" s="4">
        <f t="shared" si="38"/>
        <v>-0.67855534864479217</v>
      </c>
      <c r="Q59" s="4">
        <f t="shared" si="39"/>
        <v>0.36593156301650576</v>
      </c>
      <c r="R59" s="4">
        <f t="shared" si="40"/>
        <v>1.3627861120364606</v>
      </c>
      <c r="S59" s="4">
        <f t="shared" si="41"/>
        <v>-1.736903358779736</v>
      </c>
      <c r="T59" s="4">
        <f t="shared" si="42"/>
        <v>0.49945363432849788</v>
      </c>
      <c r="U59" s="4">
        <f t="shared" si="43"/>
        <v>-0.800932001896004</v>
      </c>
      <c r="V59" s="4">
        <f t="shared" si="44"/>
        <v>0.21806380758838573</v>
      </c>
      <c r="Z59" s="4" cm="1">
        <f t="array" ref="Z59:AG59">_xlfn._xlws.SORT(O59:V59,1,1,1)</f>
        <v>-1.736903358779736</v>
      </c>
      <c r="AA59" s="4">
        <v>-0.800932001896004</v>
      </c>
      <c r="AB59" s="4">
        <v>-0.67855534864479217</v>
      </c>
      <c r="AC59" s="4">
        <v>0.21806380758838573</v>
      </c>
      <c r="AD59" s="4">
        <v>0.36593156301650576</v>
      </c>
      <c r="AE59" s="4">
        <v>0.49945363432849788</v>
      </c>
      <c r="AF59" s="4">
        <v>0.77015559235068187</v>
      </c>
      <c r="AG59" s="4">
        <v>1.3627861120364606</v>
      </c>
      <c r="AK59" s="4">
        <f t="shared" si="45"/>
        <v>4.1202115237904235E-2</v>
      </c>
      <c r="AL59" s="4">
        <f t="shared" si="46"/>
        <v>0.21158550617464447</v>
      </c>
      <c r="AM59" s="4">
        <f t="shared" si="47"/>
        <v>0.24870982139100234</v>
      </c>
      <c r="AN59" s="4">
        <f t="shared" si="48"/>
        <v>0.58631030191432609</v>
      </c>
      <c r="AO59" s="4">
        <f t="shared" si="49"/>
        <v>0.64279192825334386</v>
      </c>
      <c r="AP59" s="4">
        <f t="shared" si="50"/>
        <v>0.69127007859828782</v>
      </c>
      <c r="AQ59" s="4">
        <f t="shared" si="51"/>
        <v>0.77939619876800537</v>
      </c>
      <c r="AR59" s="4">
        <f t="shared" si="52"/>
        <v>0.9135250353500185</v>
      </c>
      <c r="AU59" s="4">
        <f t="shared" si="53"/>
        <v>8.3797884762095765E-2</v>
      </c>
      <c r="AV59" s="4">
        <f t="shared" si="54"/>
        <v>3.8414493825355528E-2</v>
      </c>
      <c r="AW59" s="4">
        <f t="shared" si="55"/>
        <v>0.12629017860899766</v>
      </c>
      <c r="AX59" s="4">
        <f t="shared" si="56"/>
        <v>8.6310301914326093E-2</v>
      </c>
      <c r="AY59" s="4">
        <f t="shared" si="57"/>
        <v>1.7791928253343858E-2</v>
      </c>
      <c r="AZ59" s="4">
        <f t="shared" si="58"/>
        <v>5.8729921401712182E-2</v>
      </c>
      <c r="BA59" s="4">
        <f t="shared" si="59"/>
        <v>9.5603801231994634E-2</v>
      </c>
      <c r="BB59" s="4">
        <f t="shared" si="60"/>
        <v>8.6474964649981501E-2</v>
      </c>
      <c r="BD59" s="4">
        <f t="shared" si="61"/>
        <v>0.12629017860899766</v>
      </c>
    </row>
    <row r="60" spans="1:56" x14ac:dyDescent="0.25">
      <c r="A60" s="4">
        <f>Relative_Deviations!U60</f>
        <v>0.67426299999999995</v>
      </c>
      <c r="B60" s="4">
        <f>Relative_Deviations!V60</f>
        <v>-1.165352197174168E-3</v>
      </c>
      <c r="C60" s="4">
        <f>Relative_Deviations!W60</f>
        <v>-6.6400571407741141E-4</v>
      </c>
      <c r="D60" s="4">
        <f>Relative_Deviations!X60</f>
        <v>2.6770571425769486E-3</v>
      </c>
      <c r="E60" s="4">
        <f>Relative_Deviations!Y60</f>
        <v>2.5760286791888117E-3</v>
      </c>
      <c r="F60" s="4">
        <f>Relative_Deviations!Z60</f>
        <v>-9.7941702648253882E-4</v>
      </c>
      <c r="G60" s="4">
        <f>Relative_Deviations!AA60</f>
        <v>-4.6495192804138605E-4</v>
      </c>
      <c r="H60" s="4">
        <f>Relative_Deviations!AB60</f>
        <v>5.8852972635885488E-3</v>
      </c>
      <c r="I60" s="4">
        <f>Relative_Deviations!AC60</f>
        <v>-2.7608914498017277E-3</v>
      </c>
      <c r="L60" s="4">
        <f>Relative_Deviations!AF60</f>
        <v>6.3797059622213456E-4</v>
      </c>
      <c r="M60" s="4">
        <f>Relative_Deviations!AG60</f>
        <v>2.8228693523941677E-3</v>
      </c>
      <c r="O60" s="4">
        <f t="shared" si="37"/>
        <v>-0.63882616170912965</v>
      </c>
      <c r="P60" s="4">
        <f t="shared" si="38"/>
        <v>-0.46122443080665326</v>
      </c>
      <c r="Q60" s="4">
        <f t="shared" si="39"/>
        <v>0.7223453485813639</v>
      </c>
      <c r="R60" s="4">
        <f t="shared" si="40"/>
        <v>0.68655606796784518</v>
      </c>
      <c r="S60" s="4">
        <f t="shared" si="41"/>
        <v>-0.57295872419065874</v>
      </c>
      <c r="T60" s="4">
        <f t="shared" si="42"/>
        <v>-0.39070973062500969</v>
      </c>
      <c r="U60" s="4">
        <f t="shared" si="43"/>
        <v>1.8588627429448639</v>
      </c>
      <c r="V60" s="4">
        <f t="shared" si="44"/>
        <v>-1.2040451121626214</v>
      </c>
      <c r="Z60" s="4" cm="1">
        <f t="array" ref="Z60:AG60">_xlfn._xlws.SORT(O60:V60,1,1,1)</f>
        <v>-1.2040451121626214</v>
      </c>
      <c r="AA60" s="4">
        <v>-0.63882616170912965</v>
      </c>
      <c r="AB60" s="4">
        <v>-0.57295872419065874</v>
      </c>
      <c r="AC60" s="4">
        <v>-0.46122443080665326</v>
      </c>
      <c r="AD60" s="4">
        <v>-0.39070973062500969</v>
      </c>
      <c r="AE60" s="4">
        <v>0.68655606796784518</v>
      </c>
      <c r="AF60" s="4">
        <v>0.7223453485813639</v>
      </c>
      <c r="AG60" s="4">
        <v>1.8588627429448639</v>
      </c>
      <c r="AK60" s="4">
        <f t="shared" si="45"/>
        <v>0.11428607137424573</v>
      </c>
      <c r="AL60" s="4">
        <f t="shared" si="46"/>
        <v>0.26146801350225513</v>
      </c>
      <c r="AM60" s="4">
        <f t="shared" si="47"/>
        <v>0.28333632080643334</v>
      </c>
      <c r="AN60" s="4">
        <f t="shared" si="48"/>
        <v>0.3223187977619798</v>
      </c>
      <c r="AO60" s="4">
        <f t="shared" si="49"/>
        <v>0.3480059027388383</v>
      </c>
      <c r="AP60" s="4">
        <f t="shared" si="50"/>
        <v>0.75381873956234968</v>
      </c>
      <c r="AQ60" s="4">
        <f t="shared" si="51"/>
        <v>0.76495891080103329</v>
      </c>
      <c r="AR60" s="4">
        <f t="shared" si="52"/>
        <v>0.96847670187716817</v>
      </c>
      <c r="AU60" s="4">
        <f t="shared" si="53"/>
        <v>1.0713928625754265E-2</v>
      </c>
      <c r="AV60" s="4">
        <f t="shared" si="54"/>
        <v>1.1468013502255126E-2</v>
      </c>
      <c r="AW60" s="4">
        <f t="shared" si="55"/>
        <v>9.1663679193566661E-2</v>
      </c>
      <c r="AX60" s="4">
        <f t="shared" si="56"/>
        <v>0.1776812022380202</v>
      </c>
      <c r="AY60" s="4">
        <f t="shared" si="57"/>
        <v>0.2769940972611617</v>
      </c>
      <c r="AZ60" s="4">
        <f t="shared" si="58"/>
        <v>3.8187395623496823E-3</v>
      </c>
      <c r="BA60" s="4">
        <f t="shared" si="59"/>
        <v>0.11004108919896671</v>
      </c>
      <c r="BB60" s="4">
        <f t="shared" si="60"/>
        <v>3.1523298122831833E-2</v>
      </c>
      <c r="BD60" s="4">
        <f t="shared" si="61"/>
        <v>0.2769940972611617</v>
      </c>
    </row>
    <row r="61" spans="1:56" x14ac:dyDescent="0.25">
      <c r="A61" s="4">
        <f>Relative_Deviations!U61</f>
        <v>0.69197500000000001</v>
      </c>
      <c r="B61" s="4">
        <f>Relative_Deviations!V61</f>
        <v>-1.2111685664081275E-3</v>
      </c>
      <c r="C61" s="4">
        <f>Relative_Deviations!W61</f>
        <v>-1.9629100711325838E-3</v>
      </c>
      <c r="D61" s="4">
        <f>Relative_Deviations!X61</f>
        <v>2.0077720416218224E-3</v>
      </c>
      <c r="E61" s="4">
        <f>Relative_Deviations!Y61</f>
        <v>5.7035337446841037E-3</v>
      </c>
      <c r="F61" s="4">
        <f>Relative_Deviations!Z61</f>
        <v>-2.0110342659404568E-3</v>
      </c>
      <c r="G61" s="4">
        <f>Relative_Deviations!AA61</f>
        <v>-2.3207155829986629E-3</v>
      </c>
      <c r="H61" s="4">
        <f>Relative_Deviations!AB61</f>
        <v>-1.8169420884310396E-3</v>
      </c>
      <c r="I61" s="4">
        <f>Relative_Deviations!AC61</f>
        <v>3.4127376986268138E-3</v>
      </c>
      <c r="L61" s="4">
        <f>Relative_Deviations!AF61</f>
        <v>2.2515911375273369E-4</v>
      </c>
      <c r="M61" s="4">
        <f>Relative_Deviations!AG61</f>
        <v>3.0671963644747606E-3</v>
      </c>
      <c r="O61" s="4">
        <f t="shared" si="37"/>
        <v>-0.46828683575556596</v>
      </c>
      <c r="P61" s="4">
        <f t="shared" si="38"/>
        <v>-0.71337760119574589</v>
      </c>
      <c r="Q61" s="4">
        <f t="shared" si="39"/>
        <v>0.58118643739796905</v>
      </c>
      <c r="R61" s="4">
        <f t="shared" si="40"/>
        <v>1.7861179983073923</v>
      </c>
      <c r="S61" s="4">
        <f t="shared" si="41"/>
        <v>-0.72906756332704692</v>
      </c>
      <c r="T61" s="4">
        <f t="shared" si="42"/>
        <v>-0.83003316195810728</v>
      </c>
      <c r="U61" s="4">
        <f t="shared" si="43"/>
        <v>-0.66578756607696721</v>
      </c>
      <c r="V61" s="4">
        <f t="shared" si="44"/>
        <v>1.0392482926080717</v>
      </c>
      <c r="Z61" s="4" cm="1">
        <f t="array" ref="Z61:AG61">_xlfn._xlws.SORT(O61:V61,1,1,1)</f>
        <v>-0.83003316195810728</v>
      </c>
      <c r="AA61" s="4">
        <v>-0.72906756332704692</v>
      </c>
      <c r="AB61" s="4">
        <v>-0.71337760119574589</v>
      </c>
      <c r="AC61" s="4">
        <v>-0.66578756607696721</v>
      </c>
      <c r="AD61" s="4">
        <v>-0.46828683575556596</v>
      </c>
      <c r="AE61" s="4">
        <v>0.58118643739796905</v>
      </c>
      <c r="AF61" s="4">
        <v>1.0392482926080717</v>
      </c>
      <c r="AG61" s="4">
        <v>1.7861179983073923</v>
      </c>
      <c r="AK61" s="4">
        <f t="shared" si="45"/>
        <v>0.20326001725451448</v>
      </c>
      <c r="AL61" s="4">
        <f t="shared" si="46"/>
        <v>0.23298016747627029</v>
      </c>
      <c r="AM61" s="4">
        <f t="shared" si="47"/>
        <v>0.23780606480108754</v>
      </c>
      <c r="AN61" s="4">
        <f t="shared" si="48"/>
        <v>0.25277344674855373</v>
      </c>
      <c r="AO61" s="4">
        <f t="shared" si="49"/>
        <v>0.31978974058504944</v>
      </c>
      <c r="AP61" s="4">
        <f t="shared" si="50"/>
        <v>0.71944259629289731</v>
      </c>
      <c r="AQ61" s="4">
        <f t="shared" si="51"/>
        <v>0.85065536203550329</v>
      </c>
      <c r="AR61" s="4">
        <f t="shared" si="52"/>
        <v>0.96295992271992403</v>
      </c>
      <c r="AU61" s="4">
        <f t="shared" si="53"/>
        <v>7.826001725451448E-2</v>
      </c>
      <c r="AV61" s="4">
        <f t="shared" si="54"/>
        <v>1.7019832523729711E-2</v>
      </c>
      <c r="AW61" s="4">
        <f t="shared" si="55"/>
        <v>0.13719393519891246</v>
      </c>
      <c r="AX61" s="4">
        <f t="shared" si="56"/>
        <v>0.24722655325144627</v>
      </c>
      <c r="AY61" s="4">
        <f t="shared" si="57"/>
        <v>0.30521025941495056</v>
      </c>
      <c r="AZ61" s="4">
        <f t="shared" si="58"/>
        <v>3.0557403707102693E-2</v>
      </c>
      <c r="BA61" s="4">
        <f t="shared" si="59"/>
        <v>2.4344637964496707E-2</v>
      </c>
      <c r="BB61" s="4">
        <f t="shared" si="60"/>
        <v>3.7040077280075967E-2</v>
      </c>
      <c r="BD61" s="4">
        <f t="shared" si="61"/>
        <v>0.30521025941495056</v>
      </c>
    </row>
    <row r="62" spans="1:56" x14ac:dyDescent="0.25">
      <c r="A62" s="4">
        <f>Relative_Deviations!U62</f>
        <v>0.70996199999999998</v>
      </c>
      <c r="B62" s="4">
        <f>Relative_Deviations!V62</f>
        <v>-3.268323545008613E-3</v>
      </c>
      <c r="C62" s="4">
        <f>Relative_Deviations!W62</f>
        <v>-1.6961807898737706E-3</v>
      </c>
      <c r="D62" s="4">
        <f>Relative_Deviations!X62</f>
        <v>-8.9654666601717058E-4</v>
      </c>
      <c r="E62" s="4">
        <f>Relative_Deviations!Y62</f>
        <v>-5.0231621748906222E-3</v>
      </c>
      <c r="F62" s="4">
        <f>Relative_Deviations!Z62</f>
        <v>1.3987556172297656E-3</v>
      </c>
      <c r="G62" s="4">
        <f>Relative_Deviations!AA62</f>
        <v>6.50290653062679E-4</v>
      </c>
      <c r="H62" s="4">
        <f>Relative_Deviations!AB62</f>
        <v>3.5987819248042728E-3</v>
      </c>
      <c r="I62" s="4">
        <f>Relative_Deviations!AC62</f>
        <v>-2.6407559636701496E-3</v>
      </c>
      <c r="L62" s="4">
        <f>Relative_Deviations!AF62</f>
        <v>-9.8464261804545139E-4</v>
      </c>
      <c r="M62" s="4">
        <f>Relative_Deviations!AG62</f>
        <v>2.781134715912389E-3</v>
      </c>
      <c r="O62" s="4">
        <f t="shared" si="37"/>
        <v>-0.82113279658729832</v>
      </c>
      <c r="P62" s="4">
        <f t="shared" si="38"/>
        <v>-0.25584455429548997</v>
      </c>
      <c r="Q62" s="4">
        <f t="shared" si="39"/>
        <v>3.16762620394603E-2</v>
      </c>
      <c r="R62" s="4">
        <f t="shared" si="40"/>
        <v>-1.4521121662099274</v>
      </c>
      <c r="S62" s="4">
        <f t="shared" si="41"/>
        <v>0.85698769701391853</v>
      </c>
      <c r="T62" s="4">
        <f t="shared" si="42"/>
        <v>0.58786554342505781</v>
      </c>
      <c r="U62" s="4">
        <f t="shared" si="43"/>
        <v>1.6480411814017681</v>
      </c>
      <c r="V62" s="4">
        <f t="shared" si="44"/>
        <v>-0.59548116678748797</v>
      </c>
      <c r="Z62" s="4" cm="1">
        <f t="array" ref="Z62:AG62">_xlfn._xlws.SORT(O62:V62,1,1,1)</f>
        <v>-1.4521121662099274</v>
      </c>
      <c r="AA62" s="4">
        <v>-0.82113279658729832</v>
      </c>
      <c r="AB62" s="4">
        <v>-0.59548116678748797</v>
      </c>
      <c r="AC62" s="4">
        <v>-0.25584455429548997</v>
      </c>
      <c r="AD62" s="4">
        <v>3.16762620394603E-2</v>
      </c>
      <c r="AE62" s="4">
        <v>0.58786554342505781</v>
      </c>
      <c r="AF62" s="4">
        <v>0.85698769701391853</v>
      </c>
      <c r="AG62" s="4">
        <v>1.6480411814017681</v>
      </c>
      <c r="AK62" s="4">
        <f t="shared" si="45"/>
        <v>7.3235209811704352E-2</v>
      </c>
      <c r="AL62" s="4">
        <f t="shared" si="46"/>
        <v>0.20578531535857988</v>
      </c>
      <c r="AM62" s="4">
        <f t="shared" si="47"/>
        <v>0.27576094218318414</v>
      </c>
      <c r="AN62" s="4">
        <f t="shared" si="48"/>
        <v>0.39903543457761609</v>
      </c>
      <c r="AO62" s="4">
        <f t="shared" si="49"/>
        <v>0.51263488723335415</v>
      </c>
      <c r="AP62" s="4">
        <f t="shared" si="50"/>
        <v>0.72168872705966958</v>
      </c>
      <c r="AQ62" s="4">
        <f t="shared" si="51"/>
        <v>0.80427415799892232</v>
      </c>
      <c r="AR62" s="4">
        <f t="shared" si="52"/>
        <v>0.95032788958987158</v>
      </c>
      <c r="AU62" s="4">
        <f t="shared" si="53"/>
        <v>5.1764790188295648E-2</v>
      </c>
      <c r="AV62" s="4">
        <f t="shared" si="54"/>
        <v>4.4214684641420116E-2</v>
      </c>
      <c r="AW62" s="4">
        <f t="shared" si="55"/>
        <v>9.9239057816815857E-2</v>
      </c>
      <c r="AX62" s="4">
        <f t="shared" si="56"/>
        <v>0.10096456542238391</v>
      </c>
      <c r="AY62" s="4">
        <f t="shared" si="57"/>
        <v>0.11236511276664585</v>
      </c>
      <c r="AZ62" s="4">
        <f t="shared" si="58"/>
        <v>2.8311272940330423E-2</v>
      </c>
      <c r="BA62" s="4">
        <f t="shared" si="59"/>
        <v>7.0725842001077677E-2</v>
      </c>
      <c r="BB62" s="4">
        <f t="shared" si="60"/>
        <v>4.9672110410128423E-2</v>
      </c>
      <c r="BD62" s="4">
        <f t="shared" si="61"/>
        <v>0.11236511276664585</v>
      </c>
    </row>
    <row r="63" spans="1:56" x14ac:dyDescent="0.25">
      <c r="A63" s="4">
        <f>Relative_Deviations!U63</f>
        <v>0.72822500000000001</v>
      </c>
      <c r="B63" s="4">
        <f>Relative_Deviations!V63</f>
        <v>2.5240109353825359E-3</v>
      </c>
      <c r="C63" s="4">
        <f>Relative_Deviations!W63</f>
        <v>-8.2650884761755177E-4</v>
      </c>
      <c r="D63" s="4">
        <f>Relative_Deviations!X63</f>
        <v>-1.7269422738006729E-4</v>
      </c>
      <c r="E63" s="4">
        <f>Relative_Deviations!Y63</f>
        <v>1.5606483817311749E-3</v>
      </c>
      <c r="F63" s="4">
        <f>Relative_Deviations!Z63</f>
        <v>-1.17305391932574E-3</v>
      </c>
      <c r="G63" s="4">
        <f>Relative_Deviations!AA63</f>
        <v>-3.4995269912256317E-3</v>
      </c>
      <c r="H63" s="4">
        <f>Relative_Deviations!AB63</f>
        <v>5.2607913701814748E-3</v>
      </c>
      <c r="I63" s="4">
        <f>Relative_Deviations!AC63</f>
        <v>2.4227323036535302E-3</v>
      </c>
      <c r="L63" s="4">
        <f>Relative_Deviations!AF63</f>
        <v>7.6204987567496558E-4</v>
      </c>
      <c r="M63" s="4">
        <f>Relative_Deviations!AG63</f>
        <v>2.7266341615433337E-3</v>
      </c>
      <c r="O63" s="4">
        <f t="shared" si="37"/>
        <v>0.64620369118762244</v>
      </c>
      <c r="P63" s="4">
        <f t="shared" si="38"/>
        <v>-0.58260794414508432</v>
      </c>
      <c r="Q63" s="4">
        <f t="shared" si="39"/>
        <v>-0.34281977253814921</v>
      </c>
      <c r="R63" s="4">
        <f t="shared" si="40"/>
        <v>0.29288802924855356</v>
      </c>
      <c r="S63" s="4">
        <f t="shared" si="41"/>
        <v>-0.70970422885972906</v>
      </c>
      <c r="T63" s="4">
        <f t="shared" si="42"/>
        <v>-1.5629441334691021</v>
      </c>
      <c r="U63" s="4">
        <f t="shared" si="43"/>
        <v>1.6499248626592886</v>
      </c>
      <c r="V63" s="4">
        <f t="shared" si="44"/>
        <v>0.60905949591660014</v>
      </c>
      <c r="Z63" s="4" cm="1">
        <f t="array" ref="Z63:AG63">_xlfn._xlws.SORT(O63:V63,1,1,1)</f>
        <v>-1.5629441334691021</v>
      </c>
      <c r="AA63" s="4">
        <v>-0.70970422885972906</v>
      </c>
      <c r="AB63" s="4">
        <v>-0.58260794414508432</v>
      </c>
      <c r="AC63" s="4">
        <v>-0.34281977253814921</v>
      </c>
      <c r="AD63" s="4">
        <v>0.29288802924855356</v>
      </c>
      <c r="AE63" s="4">
        <v>0.60905949591660014</v>
      </c>
      <c r="AF63" s="4">
        <v>0.64620369118762244</v>
      </c>
      <c r="AG63" s="4">
        <v>1.6499248626592886</v>
      </c>
      <c r="AK63" s="4">
        <f t="shared" si="45"/>
        <v>5.9032867886002899E-2</v>
      </c>
      <c r="AL63" s="4">
        <f t="shared" si="46"/>
        <v>0.23894378460243001</v>
      </c>
      <c r="AM63" s="4">
        <f t="shared" si="47"/>
        <v>0.28007862815177215</v>
      </c>
      <c r="AN63" s="4">
        <f t="shared" si="48"/>
        <v>0.36586702502031776</v>
      </c>
      <c r="AO63" s="4">
        <f t="shared" si="49"/>
        <v>0.61519613044694399</v>
      </c>
      <c r="AP63" s="4">
        <f t="shared" si="50"/>
        <v>0.72875749812919133</v>
      </c>
      <c r="AQ63" s="4">
        <f t="shared" si="51"/>
        <v>0.74092627531834543</v>
      </c>
      <c r="AR63" s="4">
        <f t="shared" si="52"/>
        <v>0.95052084757554678</v>
      </c>
      <c r="AU63" s="4">
        <f t="shared" si="53"/>
        <v>6.5967132113997101E-2</v>
      </c>
      <c r="AV63" s="4">
        <f t="shared" si="54"/>
        <v>1.1056215397569985E-2</v>
      </c>
      <c r="AW63" s="4">
        <f t="shared" si="55"/>
        <v>9.4921371848227853E-2</v>
      </c>
      <c r="AX63" s="4">
        <f t="shared" si="56"/>
        <v>0.13413297497968224</v>
      </c>
      <c r="AY63" s="4">
        <f t="shared" si="57"/>
        <v>9.8038695530560105E-3</v>
      </c>
      <c r="AZ63" s="4">
        <f t="shared" si="58"/>
        <v>2.1242501870808672E-2</v>
      </c>
      <c r="BA63" s="4">
        <f t="shared" si="59"/>
        <v>0.13407372468165457</v>
      </c>
      <c r="BB63" s="4">
        <f t="shared" si="60"/>
        <v>4.9479152424453221E-2</v>
      </c>
      <c r="BD63" s="4">
        <f t="shared" si="61"/>
        <v>0.13413297497968224</v>
      </c>
    </row>
    <row r="64" spans="1:56" x14ac:dyDescent="0.25">
      <c r="A64" s="4">
        <f>Relative_Deviations!U64</f>
        <v>0.74676299999999995</v>
      </c>
      <c r="B64" s="4">
        <f>Relative_Deviations!V64</f>
        <v>-6.0883210713527222E-3</v>
      </c>
      <c r="C64" s="4">
        <f>Relative_Deviations!W64</f>
        <v>-1.9449786908799624E-3</v>
      </c>
      <c r="D64" s="4">
        <f>Relative_Deviations!X64</f>
        <v>-2.7763357682005193E-3</v>
      </c>
      <c r="E64" s="4">
        <f>Relative_Deviations!Y64</f>
        <v>1.5227527394550868E-3</v>
      </c>
      <c r="F64" s="4">
        <f>Relative_Deviations!Z64</f>
        <v>3.0481845823628398E-4</v>
      </c>
      <c r="G64" s="4">
        <f>Relative_Deviations!AA64</f>
        <v>-1.8233173918262495E-3</v>
      </c>
      <c r="H64" s="4">
        <f>Relative_Deviations!AB64</f>
        <v>-2.7030502723026993E-3</v>
      </c>
      <c r="I64" s="4">
        <f>Relative_Deviations!AC64</f>
        <v>-1.5473005667503881E-3</v>
      </c>
      <c r="L64" s="4">
        <f>Relative_Deviations!AF64</f>
        <v>-1.8819665704526462E-3</v>
      </c>
      <c r="M64" s="4">
        <f>Relative_Deviations!AG64</f>
        <v>2.2570855678137321E-3</v>
      </c>
      <c r="O64" s="4">
        <f t="shared" si="37"/>
        <v>-1.8636220801209822</v>
      </c>
      <c r="P64" s="4">
        <f t="shared" si="38"/>
        <v>-2.7917470797685039E-2</v>
      </c>
      <c r="Q64" s="4">
        <f t="shared" si="39"/>
        <v>-0.39624957533806787</v>
      </c>
      <c r="R64" s="4">
        <f t="shared" si="40"/>
        <v>1.5084582341313832</v>
      </c>
      <c r="S64" s="4">
        <f t="shared" si="41"/>
        <v>0.96885340098430717</v>
      </c>
      <c r="T64" s="4">
        <f t="shared" si="42"/>
        <v>2.5984472836448867E-2</v>
      </c>
      <c r="U64" s="4">
        <f t="shared" si="43"/>
        <v>-0.36378049355274322</v>
      </c>
      <c r="V64" s="4">
        <f t="shared" si="44"/>
        <v>0.14827351185733897</v>
      </c>
      <c r="Z64" s="4" cm="1">
        <f t="array" ref="Z64:AG64">_xlfn._xlws.SORT(O64:V64,1,1,1)</f>
        <v>-1.8636220801209822</v>
      </c>
      <c r="AA64" s="4">
        <v>-0.39624957533806787</v>
      </c>
      <c r="AB64" s="4">
        <v>-0.36378049355274322</v>
      </c>
      <c r="AC64" s="4">
        <v>-2.7917470797685039E-2</v>
      </c>
      <c r="AD64" s="4">
        <v>2.5984472836448867E-2</v>
      </c>
      <c r="AE64" s="4">
        <v>0.14827351185733897</v>
      </c>
      <c r="AF64" s="4">
        <v>0.96885340098430717</v>
      </c>
      <c r="AG64" s="4">
        <v>1.5084582341313832</v>
      </c>
      <c r="AK64" s="4">
        <f t="shared" si="45"/>
        <v>3.1187397341028232E-2</v>
      </c>
      <c r="AL64" s="4">
        <f t="shared" si="46"/>
        <v>0.34596046107725376</v>
      </c>
      <c r="AM64" s="4">
        <f t="shared" si="47"/>
        <v>0.35801096499288154</v>
      </c>
      <c r="AN64" s="4">
        <f t="shared" si="48"/>
        <v>0.48886398709627982</v>
      </c>
      <c r="AO64" s="4">
        <f t="shared" si="49"/>
        <v>0.51036513842408993</v>
      </c>
      <c r="AP64" s="4">
        <f t="shared" si="50"/>
        <v>0.55893654062505116</v>
      </c>
      <c r="AQ64" s="4">
        <f t="shared" si="51"/>
        <v>0.83369083084557594</v>
      </c>
      <c r="AR64" s="4">
        <f t="shared" si="52"/>
        <v>0.93428135580387672</v>
      </c>
      <c r="AU64" s="4">
        <f t="shared" si="53"/>
        <v>9.3812602658971761E-2</v>
      </c>
      <c r="AV64" s="4">
        <f t="shared" si="54"/>
        <v>9.5960461077253756E-2</v>
      </c>
      <c r="AW64" s="4">
        <f t="shared" si="55"/>
        <v>1.6989035007118458E-2</v>
      </c>
      <c r="AX64" s="4">
        <f t="shared" si="56"/>
        <v>1.1136012903720183E-2</v>
      </c>
      <c r="AY64" s="4">
        <f t="shared" si="57"/>
        <v>0.11463486157591007</v>
      </c>
      <c r="AZ64" s="4">
        <f t="shared" si="58"/>
        <v>0.19106345937494884</v>
      </c>
      <c r="BA64" s="4">
        <f t="shared" si="59"/>
        <v>4.1309169154424064E-2</v>
      </c>
      <c r="BB64" s="4">
        <f t="shared" si="60"/>
        <v>6.5718644196123277E-2</v>
      </c>
      <c r="BD64" s="4">
        <f t="shared" si="61"/>
        <v>0.19106345937494884</v>
      </c>
    </row>
    <row r="65" spans="1:56" x14ac:dyDescent="0.25">
      <c r="A65" s="4">
        <f>Relative_Deviations!U65</f>
        <v>0.76557500000000001</v>
      </c>
      <c r="B65" s="4">
        <f>Relative_Deviations!V65</f>
        <v>1.1063368598882478E-4</v>
      </c>
      <c r="C65" s="4">
        <f>Relative_Deviations!W65</f>
        <v>-1.7757512897451139E-3</v>
      </c>
      <c r="D65" s="4">
        <f>Relative_Deviations!X65</f>
        <v>1.5507406665551876E-5</v>
      </c>
      <c r="E65" s="4">
        <f>Relative_Deviations!Y65</f>
        <v>-1.5757733054762078E-3</v>
      </c>
      <c r="F65" s="4">
        <f>Relative_Deviations!Z65</f>
        <v>1.3931913386998011E-3</v>
      </c>
      <c r="G65" s="4">
        <f>Relative_Deviations!AA65</f>
        <v>-1.158810001559462E-4</v>
      </c>
      <c r="H65" s="4">
        <f>Relative_Deviations!AB65</f>
        <v>5.9313858755128063E-4</v>
      </c>
      <c r="I65" s="4">
        <f>Relative_Deviations!AC65</f>
        <v>-6.3961022708952978E-4</v>
      </c>
      <c r="L65" s="4">
        <f>Relative_Deviations!AF65</f>
        <v>-2.4931810044516743E-4</v>
      </c>
      <c r="M65" s="4">
        <f>Relative_Deviations!AG65</f>
        <v>1.0601134348204881E-3</v>
      </c>
      <c r="O65" s="4">
        <f t="shared" si="37"/>
        <v>0.33954082139798919</v>
      </c>
      <c r="P65" s="4">
        <f t="shared" si="38"/>
        <v>-1.4398772236656179</v>
      </c>
      <c r="Q65" s="4">
        <f t="shared" si="39"/>
        <v>0.24980865104833139</v>
      </c>
      <c r="R65" s="4">
        <f t="shared" si="40"/>
        <v>-1.2512389348745991</v>
      </c>
      <c r="S65" s="4">
        <f t="shared" si="41"/>
        <v>1.5493714023378065</v>
      </c>
      <c r="T65" s="4">
        <f t="shared" si="42"/>
        <v>0.1258705869639474</v>
      </c>
      <c r="U65" s="4">
        <f t="shared" si="43"/>
        <v>0.79468541792332215</v>
      </c>
      <c r="V65" s="4">
        <f t="shared" si="44"/>
        <v>-0.36816072113117931</v>
      </c>
      <c r="Z65" s="4" cm="1">
        <f t="array" ref="Z65:AG65">_xlfn._xlws.SORT(O65:V65,1,1,1)</f>
        <v>-1.4398772236656179</v>
      </c>
      <c r="AA65" s="4">
        <v>-1.2512389348745991</v>
      </c>
      <c r="AB65" s="4">
        <v>-0.36816072113117931</v>
      </c>
      <c r="AC65" s="4">
        <v>0.1258705869639474</v>
      </c>
      <c r="AD65" s="4">
        <v>0.24980865104833139</v>
      </c>
      <c r="AE65" s="4">
        <v>0.33954082139798919</v>
      </c>
      <c r="AF65" s="4">
        <v>0.79468541792332215</v>
      </c>
      <c r="AG65" s="4">
        <v>1.5493714023378065</v>
      </c>
      <c r="AK65" s="4">
        <f t="shared" si="45"/>
        <v>7.4951069005673526E-2</v>
      </c>
      <c r="AL65" s="4">
        <f t="shared" si="46"/>
        <v>0.10542365853691429</v>
      </c>
      <c r="AM65" s="4">
        <f t="shared" si="47"/>
        <v>0.35637669827476187</v>
      </c>
      <c r="AN65" s="4">
        <f t="shared" si="48"/>
        <v>0.5500828171664861</v>
      </c>
      <c r="AO65" s="4">
        <f t="shared" si="49"/>
        <v>0.5986323353748495</v>
      </c>
      <c r="AP65" s="4">
        <f t="shared" si="50"/>
        <v>0.63289882473736092</v>
      </c>
      <c r="AQ65" s="4">
        <f t="shared" si="51"/>
        <v>0.78660174159986185</v>
      </c>
      <c r="AR65" s="4">
        <f t="shared" si="52"/>
        <v>0.93935376786338054</v>
      </c>
      <c r="AU65" s="4">
        <f t="shared" si="53"/>
        <v>5.0048930994326474E-2</v>
      </c>
      <c r="AV65" s="4">
        <f t="shared" si="54"/>
        <v>0.14457634146308571</v>
      </c>
      <c r="AW65" s="4">
        <f t="shared" si="55"/>
        <v>1.8623301725238128E-2</v>
      </c>
      <c r="AX65" s="4">
        <f t="shared" si="56"/>
        <v>5.0082817166486104E-2</v>
      </c>
      <c r="AY65" s="4">
        <f t="shared" si="57"/>
        <v>2.63676646251505E-2</v>
      </c>
      <c r="AZ65" s="4">
        <f t="shared" si="58"/>
        <v>0.11710117526263908</v>
      </c>
      <c r="BA65" s="4">
        <f t="shared" si="59"/>
        <v>8.8398258400138152E-2</v>
      </c>
      <c r="BB65" s="4">
        <f t="shared" si="60"/>
        <v>6.064623213661946E-2</v>
      </c>
      <c r="BD65" s="4">
        <f t="shared" si="61"/>
        <v>0.14457634146308571</v>
      </c>
    </row>
    <row r="66" spans="1:56" x14ac:dyDescent="0.25">
      <c r="A66" s="4">
        <f>Relative_Deviations!U66</f>
        <v>0.78467500000000001</v>
      </c>
      <c r="B66" s="4">
        <f>Relative_Deviations!V66</f>
        <v>-1.3612171756490444E-3</v>
      </c>
      <c r="C66" s="4">
        <f>Relative_Deviations!W66</f>
        <v>-5.855559254718196E-4</v>
      </c>
      <c r="D66" s="4">
        <f>Relative_Deviations!X66</f>
        <v>2.048226598474935E-4</v>
      </c>
      <c r="E66" s="4">
        <f>Relative_Deviations!Y66</f>
        <v>2.6807989843051837E-3</v>
      </c>
      <c r="F66" s="4">
        <f>Relative_Deviations!Z66</f>
        <v>-1.0471244157017432E-4</v>
      </c>
      <c r="G66" s="4">
        <f>Relative_Deviations!AA66</f>
        <v>3.7885832762894426E-3</v>
      </c>
      <c r="H66" s="4">
        <f>Relative_Deviations!AB66</f>
        <v>2.7382773693610829E-3</v>
      </c>
      <c r="I66" s="4">
        <f>Relative_Deviations!AC66</f>
        <v>-1.6874586339039291E-3</v>
      </c>
      <c r="L66" s="4">
        <f>Relative_Deviations!AF66</f>
        <v>7.0919226415102937E-4</v>
      </c>
      <c r="M66" s="4">
        <f>Relative_Deviations!AG66</f>
        <v>2.0740161745689076E-3</v>
      </c>
      <c r="O66" s="4">
        <f t="shared" si="37"/>
        <v>-0.99826099004768676</v>
      </c>
      <c r="P66" s="4">
        <f t="shared" si="38"/>
        <v>-0.62427101847070576</v>
      </c>
      <c r="Q66" s="4">
        <f t="shared" si="39"/>
        <v>-0.24318499078647304</v>
      </c>
      <c r="R66" s="4">
        <f t="shared" si="40"/>
        <v>0.95062263463975161</v>
      </c>
      <c r="S66" s="4">
        <f t="shared" si="41"/>
        <v>-0.39242929524904835</v>
      </c>
      <c r="T66" s="4">
        <f t="shared" si="42"/>
        <v>1.4847478288246603</v>
      </c>
      <c r="U66" s="4">
        <f t="shared" si="43"/>
        <v>0.9783362010818486</v>
      </c>
      <c r="V66" s="4">
        <f t="shared" si="44"/>
        <v>-1.1555603699923469</v>
      </c>
      <c r="Z66" s="4" cm="1">
        <f t="array" ref="Z66:AG66">_xlfn._xlws.SORT(O66:V66,1,1,1)</f>
        <v>-1.1555603699923469</v>
      </c>
      <c r="AA66" s="4">
        <v>-0.99826099004768676</v>
      </c>
      <c r="AB66" s="4">
        <v>-0.62427101847070576</v>
      </c>
      <c r="AC66" s="4">
        <v>-0.39242929524904835</v>
      </c>
      <c r="AD66" s="4">
        <v>-0.24318499078647304</v>
      </c>
      <c r="AE66" s="4">
        <v>0.95062263463975161</v>
      </c>
      <c r="AF66" s="4">
        <v>0.9783362010818486</v>
      </c>
      <c r="AG66" s="4">
        <v>1.4847478288246603</v>
      </c>
      <c r="AK66" s="4">
        <f t="shared" si="45"/>
        <v>0.12393051293978367</v>
      </c>
      <c r="AL66" s="4">
        <f t="shared" si="46"/>
        <v>0.15907640930794231</v>
      </c>
      <c r="AM66" s="4">
        <f t="shared" si="47"/>
        <v>0.2662248068171652</v>
      </c>
      <c r="AN66" s="4">
        <f t="shared" si="48"/>
        <v>0.34737052198409979</v>
      </c>
      <c r="AO66" s="4">
        <f t="shared" si="49"/>
        <v>0.40393104676588953</v>
      </c>
      <c r="AP66" s="4">
        <f t="shared" si="50"/>
        <v>0.8291020128758948</v>
      </c>
      <c r="AQ66" s="4">
        <f t="shared" si="51"/>
        <v>0.83604596453649127</v>
      </c>
      <c r="AR66" s="4">
        <f t="shared" si="52"/>
        <v>0.93119468165271002</v>
      </c>
      <c r="AU66" s="4">
        <f t="shared" si="53"/>
        <v>1.0694870602163259E-3</v>
      </c>
      <c r="AV66" s="4">
        <f t="shared" si="54"/>
        <v>9.0923590692057688E-2</v>
      </c>
      <c r="AW66" s="4">
        <f t="shared" si="55"/>
        <v>0.1087751931828348</v>
      </c>
      <c r="AX66" s="4">
        <f t="shared" si="56"/>
        <v>0.15262947801590021</v>
      </c>
      <c r="AY66" s="4">
        <f t="shared" si="57"/>
        <v>0.22106895323411047</v>
      </c>
      <c r="AZ66" s="4">
        <f t="shared" si="58"/>
        <v>7.91020128758948E-2</v>
      </c>
      <c r="BA66" s="4">
        <f t="shared" si="59"/>
        <v>3.8954035463508729E-2</v>
      </c>
      <c r="BB66" s="4">
        <f t="shared" si="60"/>
        <v>6.8805318347289979E-2</v>
      </c>
      <c r="BD66" s="4">
        <f t="shared" si="61"/>
        <v>0.22106895323411047</v>
      </c>
    </row>
    <row r="67" spans="1:56" x14ac:dyDescent="0.25">
      <c r="A67" s="4">
        <f>Relative_Deviations!U67</f>
        <v>0.80406200000000005</v>
      </c>
      <c r="B67" s="4">
        <f>Relative_Deviations!V67</f>
        <v>-3.3378509557970682E-4</v>
      </c>
      <c r="C67" s="4">
        <f>Relative_Deviations!W67</f>
        <v>-2.0637740850542015E-3</v>
      </c>
      <c r="D67" s="4">
        <f>Relative_Deviations!X67</f>
        <v>4.3853488977603061E-3</v>
      </c>
      <c r="E67" s="4">
        <f>Relative_Deviations!Y67</f>
        <v>9.1865161846480827E-4</v>
      </c>
      <c r="F67" s="4">
        <f>Relative_Deviations!Z67</f>
        <v>-3.5011480562683636E-3</v>
      </c>
      <c r="G67" s="4">
        <f>Relative_Deviations!AA67</f>
        <v>3.5566128194198573E-3</v>
      </c>
      <c r="H67" s="4">
        <f>Relative_Deviations!AB67</f>
        <v>-2.8321816156808284E-3</v>
      </c>
      <c r="I67" s="4">
        <f>Relative_Deviations!AC67</f>
        <v>-1.482783361235153E-3</v>
      </c>
      <c r="L67" s="4">
        <f>Relative_Deviations!AF67</f>
        <v>-1.6913235977166022E-4</v>
      </c>
      <c r="M67" s="4">
        <f>Relative_Deviations!AG67</f>
        <v>2.9116604819273595E-3</v>
      </c>
      <c r="O67" s="4">
        <f t="shared" si="37"/>
        <v>-5.6549428351981311E-2</v>
      </c>
      <c r="P67" s="4">
        <f t="shared" si="38"/>
        <v>-0.65070832847530091</v>
      </c>
      <c r="Q67" s="4">
        <f t="shared" si="39"/>
        <v>1.5642212702344847</v>
      </c>
      <c r="R67" s="4">
        <f t="shared" si="40"/>
        <v>0.37359574888223757</v>
      </c>
      <c r="S67" s="4">
        <f t="shared" si="41"/>
        <v>-1.1443695847020914</v>
      </c>
      <c r="T67" s="4">
        <f t="shared" si="42"/>
        <v>1.2795946513397327</v>
      </c>
      <c r="U67" s="4">
        <f t="shared" si="43"/>
        <v>-0.91461531055515644</v>
      </c>
      <c r="V67" s="4">
        <f t="shared" si="44"/>
        <v>-0.45116901837192497</v>
      </c>
      <c r="Z67" s="4" cm="1">
        <f t="array" ref="Z67:AG67">_xlfn._xlws.SORT(O67:V67,1,1,1)</f>
        <v>-1.1443695847020914</v>
      </c>
      <c r="AA67" s="4">
        <v>-0.91461531055515644</v>
      </c>
      <c r="AB67" s="4">
        <v>-0.65070832847530091</v>
      </c>
      <c r="AC67" s="4">
        <v>-0.45116901837192497</v>
      </c>
      <c r="AD67" s="4">
        <v>-5.6549428351981311E-2</v>
      </c>
      <c r="AE67" s="4">
        <v>0.37359574888223757</v>
      </c>
      <c r="AF67" s="4">
        <v>1.2795946513397327</v>
      </c>
      <c r="AG67" s="4">
        <v>1.5642212702344847</v>
      </c>
      <c r="AK67" s="4">
        <f t="shared" si="45"/>
        <v>0.12623519820403956</v>
      </c>
      <c r="AL67" s="4">
        <f t="shared" si="46"/>
        <v>0.18019680908424007</v>
      </c>
      <c r="AM67" s="4">
        <f t="shared" si="47"/>
        <v>0.25761739296233754</v>
      </c>
      <c r="AN67" s="4">
        <f t="shared" si="48"/>
        <v>0.32593386857870277</v>
      </c>
      <c r="AO67" s="4">
        <f t="shared" si="49"/>
        <v>0.47745206018037822</v>
      </c>
      <c r="AP67" s="4">
        <f t="shared" si="50"/>
        <v>0.64564745140113144</v>
      </c>
      <c r="AQ67" s="4">
        <f t="shared" si="51"/>
        <v>0.89965613403247235</v>
      </c>
      <c r="AR67" s="4">
        <f t="shared" si="52"/>
        <v>0.94111719314451803</v>
      </c>
      <c r="AU67" s="4">
        <f t="shared" si="53"/>
        <v>1.2351982040395559E-3</v>
      </c>
      <c r="AV67" s="4">
        <f t="shared" si="54"/>
        <v>6.9803190915759927E-2</v>
      </c>
      <c r="AW67" s="4">
        <f t="shared" si="55"/>
        <v>0.11738260703766246</v>
      </c>
      <c r="AX67" s="4">
        <f t="shared" si="56"/>
        <v>0.17406613142129723</v>
      </c>
      <c r="AY67" s="4">
        <f t="shared" si="57"/>
        <v>0.14754793981962178</v>
      </c>
      <c r="AZ67" s="4">
        <f t="shared" si="58"/>
        <v>0.10435254859886856</v>
      </c>
      <c r="BA67" s="4">
        <f t="shared" si="59"/>
        <v>2.4656134032472354E-2</v>
      </c>
      <c r="BB67" s="4">
        <f t="shared" si="60"/>
        <v>5.8882806855481973E-2</v>
      </c>
      <c r="BD67" s="4">
        <f t="shared" si="61"/>
        <v>0.17406613142129723</v>
      </c>
    </row>
    <row r="68" spans="1:56" x14ac:dyDescent="0.25">
      <c r="A68" s="4">
        <f>Relative_Deviations!U68</f>
        <v>0.82374999999999998</v>
      </c>
      <c r="B68" s="4">
        <f>Relative_Deviations!V68</f>
        <v>-8.3547433869043334E-4</v>
      </c>
      <c r="C68" s="4">
        <f>Relative_Deviations!W68</f>
        <v>1.7018157680136114E-3</v>
      </c>
      <c r="D68" s="4">
        <f>Relative_Deviations!X68</f>
        <v>6.6586098230240478E-4</v>
      </c>
      <c r="E68" s="4">
        <f>Relative_Deviations!Y68</f>
        <v>-1.6526791677425438E-3</v>
      </c>
      <c r="F68" s="4">
        <f>Relative_Deviations!Z68</f>
        <v>7.3326790504454268E-4</v>
      </c>
      <c r="G68" s="4">
        <f>Relative_Deviations!AA68</f>
        <v>3.7294754194909844E-3</v>
      </c>
      <c r="H68" s="4">
        <f>Relative_Deviations!AB68</f>
        <v>4.0990774485706679E-5</v>
      </c>
      <c r="I68" s="4">
        <f>Relative_Deviations!AC68</f>
        <v>-1.9677747682108134E-3</v>
      </c>
      <c r="L68" s="4">
        <f>Relative_Deviations!AF68</f>
        <v>3.019353218366825E-4</v>
      </c>
      <c r="M68" s="4">
        <f>Relative_Deviations!AG68</f>
        <v>1.8654788951093131E-3</v>
      </c>
      <c r="O68" s="4">
        <f t="shared" si="37"/>
        <v>-0.60971456900908338</v>
      </c>
      <c r="P68" s="4">
        <f t="shared" si="38"/>
        <v>0.75041344603091797</v>
      </c>
      <c r="Q68" s="4">
        <f t="shared" si="39"/>
        <v>0.19508430860291079</v>
      </c>
      <c r="R68" s="4">
        <f t="shared" si="40"/>
        <v>-1.047781615060668</v>
      </c>
      <c r="S68" s="4">
        <f t="shared" si="41"/>
        <v>0.23121815226035297</v>
      </c>
      <c r="T68" s="4">
        <f t="shared" si="42"/>
        <v>1.8373513131883785</v>
      </c>
      <c r="U68" s="4">
        <f t="shared" si="43"/>
        <v>-0.13988072876894436</v>
      </c>
      <c r="V68" s="4">
        <f t="shared" si="44"/>
        <v>-1.2166903072438648</v>
      </c>
      <c r="Z68" s="4" cm="1">
        <f t="array" ref="Z68:AG68">_xlfn._xlws.SORT(O68:V68,1,1,1)</f>
        <v>-1.2166903072438648</v>
      </c>
      <c r="AA68" s="4">
        <v>-1.047781615060668</v>
      </c>
      <c r="AB68" s="4">
        <v>-0.60971456900908338</v>
      </c>
      <c r="AC68" s="4">
        <v>-0.13988072876894436</v>
      </c>
      <c r="AD68" s="4">
        <v>0.19508430860291079</v>
      </c>
      <c r="AE68" s="4">
        <v>0.23121815226035297</v>
      </c>
      <c r="AF68" s="4">
        <v>0.75041344603091797</v>
      </c>
      <c r="AG68" s="4">
        <v>1.8373513131883785</v>
      </c>
      <c r="AK68" s="4">
        <f t="shared" si="45"/>
        <v>0.11186103414641785</v>
      </c>
      <c r="AL68" s="4">
        <f t="shared" si="46"/>
        <v>0.14736961743124796</v>
      </c>
      <c r="AM68" s="4">
        <f t="shared" si="47"/>
        <v>0.27102545094679675</v>
      </c>
      <c r="AN68" s="4">
        <f t="shared" si="48"/>
        <v>0.44437711389483414</v>
      </c>
      <c r="AO68" s="4">
        <f t="shared" si="49"/>
        <v>0.57733652675348512</v>
      </c>
      <c r="AP68" s="4">
        <f t="shared" si="50"/>
        <v>0.5914273357039912</v>
      </c>
      <c r="AQ68" s="4">
        <f t="shared" si="51"/>
        <v>0.77349713239427231</v>
      </c>
      <c r="AR68" s="4">
        <f t="shared" si="52"/>
        <v>0.96692097535253907</v>
      </c>
      <c r="AU68" s="4">
        <f t="shared" si="53"/>
        <v>1.3138965853582152E-2</v>
      </c>
      <c r="AV68" s="4">
        <f t="shared" si="54"/>
        <v>0.10263038256875204</v>
      </c>
      <c r="AW68" s="4">
        <f t="shared" si="55"/>
        <v>0.10397454905320325</v>
      </c>
      <c r="AX68" s="4">
        <f t="shared" si="56"/>
        <v>5.5622886105165859E-2</v>
      </c>
      <c r="AY68" s="4">
        <f t="shared" si="57"/>
        <v>4.7663473246514876E-2</v>
      </c>
      <c r="AZ68" s="4">
        <f t="shared" si="58"/>
        <v>0.1585726642960088</v>
      </c>
      <c r="BA68" s="4">
        <f t="shared" si="59"/>
        <v>0.10150286760572769</v>
      </c>
      <c r="BB68" s="4">
        <f t="shared" si="60"/>
        <v>3.3079024647460931E-2</v>
      </c>
      <c r="BD68" s="4">
        <f t="shared" si="61"/>
        <v>0.1585726642960088</v>
      </c>
    </row>
    <row r="69" spans="1:56" x14ac:dyDescent="0.25">
      <c r="A69" s="4">
        <f>Relative_Deviations!U69</f>
        <v>0.84372499999999995</v>
      </c>
      <c r="B69" s="4">
        <f>Relative_Deviations!V69</f>
        <v>-2.771215938821099E-3</v>
      </c>
      <c r="C69" s="4">
        <f>Relative_Deviations!W69</f>
        <v>-8.2314671382029733E-4</v>
      </c>
      <c r="D69" s="4">
        <f>Relative_Deviations!X69</f>
        <v>1.0946043498029753E-3</v>
      </c>
      <c r="E69" s="4">
        <f>Relative_Deviations!Y69</f>
        <v>-2.855308521152896E-3</v>
      </c>
      <c r="F69" s="4">
        <f>Relative_Deviations!Z69</f>
        <v>-3.2808026264812928E-3</v>
      </c>
      <c r="G69" s="4">
        <f>Relative_Deviations!AA69</f>
        <v>1.0828275864600793E-4</v>
      </c>
      <c r="H69" s="4">
        <f>Relative_Deviations!AB69</f>
        <v>2.6614664840756731E-3</v>
      </c>
      <c r="I69" s="4">
        <f>Relative_Deviations!AC69</f>
        <v>2.537305961723474E-3</v>
      </c>
      <c r="L69" s="4">
        <f>Relative_Deviations!AF69</f>
        <v>-4.1610178075343179E-4</v>
      </c>
      <c r="M69" s="4">
        <f>Relative_Deviations!AG69</f>
        <v>2.4089044519110436E-3</v>
      </c>
      <c r="O69" s="4">
        <f t="shared" ref="O69:O132" si="62">(B69-$L69)/$M69</f>
        <v>-0.97767022523425395</v>
      </c>
      <c r="P69" s="4">
        <f t="shared" ref="P69:P132" si="63">(C69-$L69)/$M69</f>
        <v>-0.16897512591001554</v>
      </c>
      <c r="Q69" s="4">
        <f t="shared" ref="Q69:Q132" si="64">(D69-$L69)/$M69</f>
        <v>0.62713410212593801</v>
      </c>
      <c r="R69" s="4">
        <f t="shared" ref="R69:R132" si="65">(E69-$L69)/$M69</f>
        <v>-1.0125792820318718</v>
      </c>
      <c r="S69" s="4">
        <f t="shared" ref="S69:S132" si="66">(F69-$L69)/$M69</f>
        <v>-1.1892131476843022</v>
      </c>
      <c r="T69" s="4">
        <f t="shared" ref="T69:T132" si="67">(G69-$L69)/$M69</f>
        <v>0.21768590239576854</v>
      </c>
      <c r="U69" s="4">
        <f t="shared" ref="U69:U132" si="68">(H69-$L69)/$M69</f>
        <v>1.2775800478045503</v>
      </c>
      <c r="V69" s="4">
        <f t="shared" ref="V69:V132" si="69">(I69-$L69)/$M69</f>
        <v>1.2260377285341866</v>
      </c>
      <c r="Z69" s="4" cm="1">
        <f t="array" ref="Z69:AG69">_xlfn._xlws.SORT(O69:V69,1,1,1)</f>
        <v>-1.1892131476843022</v>
      </c>
      <c r="AA69" s="4">
        <v>-1.0125792820318718</v>
      </c>
      <c r="AB69" s="4">
        <v>-0.97767022523425395</v>
      </c>
      <c r="AC69" s="4">
        <v>-0.16897512591001554</v>
      </c>
      <c r="AD69" s="4">
        <v>0.21768590239576854</v>
      </c>
      <c r="AE69" s="4">
        <v>0.62713410212593801</v>
      </c>
      <c r="AF69" s="4">
        <v>1.2260377285341866</v>
      </c>
      <c r="AG69" s="4">
        <v>1.2775800478045503</v>
      </c>
      <c r="AK69" s="4">
        <f t="shared" ref="AK69:AK132" si="70">_xlfn.NORM.S.DIST(Z69,TRUE)</f>
        <v>0.11717790103480506</v>
      </c>
      <c r="AL69" s="4">
        <f t="shared" ref="AL69:AL132" si="71">_xlfn.NORM.S.DIST(AA69,TRUE)</f>
        <v>0.15563057996311022</v>
      </c>
      <c r="AM69" s="4">
        <f t="shared" ref="AM69:AM132" si="72">_xlfn.NORM.S.DIST(AB69,TRUE)</f>
        <v>0.1641187262556105</v>
      </c>
      <c r="AN69" s="4">
        <f t="shared" ref="AN69:AN132" si="73">_xlfn.NORM.S.DIST(AC69,TRUE)</f>
        <v>0.43290810334328589</v>
      </c>
      <c r="AO69" s="4">
        <f t="shared" ref="AO69:AO132" si="74">_xlfn.NORM.S.DIST(AD69,TRUE)</f>
        <v>0.58616307572812121</v>
      </c>
      <c r="AP69" s="4">
        <f t="shared" ref="AP69:AP132" si="75">_xlfn.NORM.S.DIST(AE69,TRUE)</f>
        <v>0.73471433259418817</v>
      </c>
      <c r="AQ69" s="4">
        <f t="shared" ref="AQ69:AQ132" si="76">_xlfn.NORM.S.DIST(AF69,TRUE)</f>
        <v>0.8899077612224201</v>
      </c>
      <c r="AR69" s="4">
        <f t="shared" ref="AR69:AR132" si="77">_xlfn.NORM.S.DIST(AG69,TRUE)</f>
        <v>0.89930123033881848</v>
      </c>
      <c r="AU69" s="4">
        <f t="shared" ref="AU69:AU132" si="78">ABS(AK$2-AK69)</f>
        <v>7.8220989651949374E-3</v>
      </c>
      <c r="AV69" s="4">
        <f t="shared" ref="AV69:AV132" si="79">ABS(AL$2-AL69)</f>
        <v>9.4369420036889778E-2</v>
      </c>
      <c r="AW69" s="4">
        <f t="shared" ref="AW69:AW132" si="80">ABS(AM$2-AM69)</f>
        <v>0.2108812737443895</v>
      </c>
      <c r="AX69" s="4">
        <f t="shared" ref="AX69:AX132" si="81">ABS(AN$2-AN69)</f>
        <v>6.7091896656714112E-2</v>
      </c>
      <c r="AY69" s="4">
        <f t="shared" ref="AY69:AY132" si="82">ABS(AO$2-AO69)</f>
        <v>3.8836924271878792E-2</v>
      </c>
      <c r="AZ69" s="4">
        <f t="shared" ref="AZ69:AZ132" si="83">ABS(AP$2-AP69)</f>
        <v>1.5285667405811831E-2</v>
      </c>
      <c r="BA69" s="4">
        <f t="shared" ref="BA69:BA132" si="84">ABS(AQ$2-AQ69)</f>
        <v>1.4907761222420102E-2</v>
      </c>
      <c r="BB69" s="4">
        <f t="shared" ref="BB69:BB132" si="85">ABS(AR$2-AR69)</f>
        <v>0.10069876966118152</v>
      </c>
      <c r="BD69" s="4">
        <f t="shared" ref="BD69:BD132" si="86">MAX(AU69:BB69)</f>
        <v>0.2108812737443895</v>
      </c>
    </row>
    <row r="70" spans="1:56" x14ac:dyDescent="0.25">
      <c r="A70" s="4">
        <f>Relative_Deviations!U70</f>
        <v>0.86399999999999999</v>
      </c>
      <c r="B70" s="4">
        <f>Relative_Deviations!V70</f>
        <v>3.8767392370123955E-3</v>
      </c>
      <c r="C70" s="4">
        <f>Relative_Deviations!W70</f>
        <v>2.8695969069708802E-3</v>
      </c>
      <c r="D70" s="4">
        <f>Relative_Deviations!X70</f>
        <v>-8.5868361538062401E-4</v>
      </c>
      <c r="E70" s="4">
        <f>Relative_Deviations!Y70</f>
        <v>-7.9891263881531199E-4</v>
      </c>
      <c r="F70" s="4">
        <f>Relative_Deviations!Z70</f>
        <v>-4.0518348218885301E-4</v>
      </c>
      <c r="G70" s="4">
        <f>Relative_Deviations!AA70</f>
        <v>-3.8028729732859502E-3</v>
      </c>
      <c r="H70" s="4">
        <f>Relative_Deviations!AB70</f>
        <v>9.8943822757427825E-4</v>
      </c>
      <c r="I70" s="4">
        <f>Relative_Deviations!AC70</f>
        <v>3.2770290939226196E-3</v>
      </c>
      <c r="L70" s="4">
        <f>Relative_Deviations!AF70</f>
        <v>6.4339384447617922E-4</v>
      </c>
      <c r="M70" s="4">
        <f>Relative_Deviations!AG70</f>
        <v>2.6096406856385315E-3</v>
      </c>
      <c r="O70" s="4">
        <f t="shared" si="62"/>
        <v>1.2390002234139279</v>
      </c>
      <c r="P70" s="4">
        <f t="shared" si="63"/>
        <v>0.85306880550491937</v>
      </c>
      <c r="Q70" s="4">
        <f t="shared" si="64"/>
        <v>-0.57558784553103037</v>
      </c>
      <c r="R70" s="4">
        <f t="shared" si="65"/>
        <v>-0.55268393508303426</v>
      </c>
      <c r="S70" s="4">
        <f t="shared" si="66"/>
        <v>-0.40180908139407878</v>
      </c>
      <c r="T70" s="4">
        <f t="shared" si="67"/>
        <v>-1.7037850621470554</v>
      </c>
      <c r="U70" s="4">
        <f t="shared" si="68"/>
        <v>0.13260230996644976</v>
      </c>
      <c r="V70" s="4">
        <f t="shared" si="69"/>
        <v>1.009194585269902</v>
      </c>
      <c r="Z70" s="4" cm="1">
        <f t="array" ref="Z70:AG70">_xlfn._xlws.SORT(O70:V70,1,1,1)</f>
        <v>-1.7037850621470554</v>
      </c>
      <c r="AA70" s="4">
        <v>-0.57558784553103037</v>
      </c>
      <c r="AB70" s="4">
        <v>-0.55268393508303426</v>
      </c>
      <c r="AC70" s="4">
        <v>-0.40180908139407878</v>
      </c>
      <c r="AD70" s="4">
        <v>0.13260230996644976</v>
      </c>
      <c r="AE70" s="4">
        <v>0.85306880550491937</v>
      </c>
      <c r="AF70" s="4">
        <v>1.009194585269902</v>
      </c>
      <c r="AG70" s="4">
        <v>1.2390002234139279</v>
      </c>
      <c r="AK70" s="4">
        <f t="shared" si="70"/>
        <v>4.4210624849755076E-2</v>
      </c>
      <c r="AL70" s="4">
        <f t="shared" si="71"/>
        <v>0.28244689921947685</v>
      </c>
      <c r="AM70" s="4">
        <f t="shared" si="72"/>
        <v>0.29023992787365754</v>
      </c>
      <c r="AN70" s="4">
        <f t="shared" si="73"/>
        <v>0.3439122690890285</v>
      </c>
      <c r="AO70" s="4">
        <f t="shared" si="74"/>
        <v>0.55274604726659482</v>
      </c>
      <c r="AP70" s="4">
        <f t="shared" si="75"/>
        <v>0.80318942543149352</v>
      </c>
      <c r="AQ70" s="4">
        <f t="shared" si="76"/>
        <v>0.84355933852109111</v>
      </c>
      <c r="AR70" s="4">
        <f t="shared" si="77"/>
        <v>0.89232729233558272</v>
      </c>
      <c r="AU70" s="4">
        <f t="shared" si="78"/>
        <v>8.0789375150244924E-2</v>
      </c>
      <c r="AV70" s="4">
        <f t="shared" si="79"/>
        <v>3.2446899219476855E-2</v>
      </c>
      <c r="AW70" s="4">
        <f t="shared" si="80"/>
        <v>8.4760072126342456E-2</v>
      </c>
      <c r="AX70" s="4">
        <f t="shared" si="81"/>
        <v>0.1560877309109715</v>
      </c>
      <c r="AY70" s="4">
        <f t="shared" si="82"/>
        <v>7.225395273340518E-2</v>
      </c>
      <c r="AZ70" s="4">
        <f t="shared" si="83"/>
        <v>5.318942543149352E-2</v>
      </c>
      <c r="BA70" s="4">
        <f t="shared" si="84"/>
        <v>3.1440661478908893E-2</v>
      </c>
      <c r="BB70" s="4">
        <f t="shared" si="85"/>
        <v>0.10767270766441728</v>
      </c>
      <c r="BD70" s="4">
        <f t="shared" si="86"/>
        <v>0.1560877309109715</v>
      </c>
    </row>
    <row r="71" spans="1:56" x14ac:dyDescent="0.25">
      <c r="A71" s="4">
        <f>Relative_Deviations!U71</f>
        <v>0.88458800000000004</v>
      </c>
      <c r="B71" s="4">
        <f>Relative_Deviations!V71</f>
        <v>2.0509569230429069E-3</v>
      </c>
      <c r="C71" s="4">
        <f>Relative_Deviations!W71</f>
        <v>1.8945781057300378E-3</v>
      </c>
      <c r="D71" s="4">
        <f>Relative_Deviations!X71</f>
        <v>-1.7250793034723447E-3</v>
      </c>
      <c r="E71" s="4">
        <f>Relative_Deviations!Y71</f>
        <v>4.0037298145295647E-4</v>
      </c>
      <c r="F71" s="4">
        <f>Relative_Deviations!Z71</f>
        <v>2.437049990923602E-3</v>
      </c>
      <c r="G71" s="4">
        <f>Relative_Deviations!AA71</f>
        <v>-6.4673646876140434E-4</v>
      </c>
      <c r="H71" s="4">
        <f>Relative_Deviations!AB71</f>
        <v>2.7282585582368902E-3</v>
      </c>
      <c r="I71" s="4">
        <f>Relative_Deviations!AC71</f>
        <v>2.4572156376356236E-3</v>
      </c>
      <c r="L71" s="4">
        <f>Relative_Deviations!AF71</f>
        <v>1.1995770530985337E-3</v>
      </c>
      <c r="M71" s="4">
        <f>Relative_Deviations!AG71</f>
        <v>1.6586978948471035E-3</v>
      </c>
      <c r="O71" s="4">
        <f t="shared" si="62"/>
        <v>0.51328205852871855</v>
      </c>
      <c r="P71" s="4">
        <f t="shared" si="63"/>
        <v>0.41900399993910187</v>
      </c>
      <c r="Q71" s="4">
        <f t="shared" si="64"/>
        <v>-1.7632242529857849</v>
      </c>
      <c r="R71" s="4">
        <f t="shared" si="65"/>
        <v>-0.48182618072186484</v>
      </c>
      <c r="S71" s="4">
        <f t="shared" si="66"/>
        <v>0.74605082798343869</v>
      </c>
      <c r="T71" s="4">
        <f t="shared" si="67"/>
        <v>-1.1131101857641947</v>
      </c>
      <c r="U71" s="4">
        <f t="shared" si="68"/>
        <v>0.92161538872590676</v>
      </c>
      <c r="V71" s="4">
        <f t="shared" si="69"/>
        <v>0.75820834429467776</v>
      </c>
      <c r="Z71" s="4" cm="1">
        <f t="array" ref="Z71:AG71">_xlfn._xlws.SORT(O71:V71,1,1,1)</f>
        <v>-1.7632242529857849</v>
      </c>
      <c r="AA71" s="4">
        <v>-1.1131101857641947</v>
      </c>
      <c r="AB71" s="4">
        <v>-0.48182618072186484</v>
      </c>
      <c r="AC71" s="4">
        <v>0.41900399993910187</v>
      </c>
      <c r="AD71" s="4">
        <v>0.51328205852871855</v>
      </c>
      <c r="AE71" s="4">
        <v>0.74605082798343869</v>
      </c>
      <c r="AF71" s="4">
        <v>0.75820834429467776</v>
      </c>
      <c r="AG71" s="4">
        <v>0.92161538872590676</v>
      </c>
      <c r="AK71" s="4">
        <f t="shared" si="70"/>
        <v>3.8931337418527966E-2</v>
      </c>
      <c r="AL71" s="4">
        <f t="shared" si="71"/>
        <v>0.13283055480375455</v>
      </c>
      <c r="AM71" s="4">
        <f t="shared" si="72"/>
        <v>0.3149647147069583</v>
      </c>
      <c r="AN71" s="4">
        <f t="shared" si="73"/>
        <v>0.66239339546437548</v>
      </c>
      <c r="AO71" s="4">
        <f t="shared" si="74"/>
        <v>0.69612298383078464</v>
      </c>
      <c r="AP71" s="4">
        <f t="shared" si="75"/>
        <v>0.77218164426320901</v>
      </c>
      <c r="AQ71" s="4">
        <f t="shared" si="76"/>
        <v>0.77583686666468865</v>
      </c>
      <c r="AR71" s="4">
        <f t="shared" si="77"/>
        <v>0.82163538566492955</v>
      </c>
      <c r="AU71" s="4">
        <f t="shared" si="78"/>
        <v>8.6068662581472027E-2</v>
      </c>
      <c r="AV71" s="4">
        <f t="shared" si="79"/>
        <v>0.11716944519624545</v>
      </c>
      <c r="AW71" s="4">
        <f t="shared" si="80"/>
        <v>6.0035285293041696E-2</v>
      </c>
      <c r="AX71" s="4">
        <f t="shared" si="81"/>
        <v>0.16239339546437548</v>
      </c>
      <c r="AY71" s="4">
        <f t="shared" si="82"/>
        <v>7.1122983830784636E-2</v>
      </c>
      <c r="AZ71" s="4">
        <f t="shared" si="83"/>
        <v>2.2181644263209011E-2</v>
      </c>
      <c r="BA71" s="4">
        <f t="shared" si="84"/>
        <v>9.9163133335311349E-2</v>
      </c>
      <c r="BB71" s="4">
        <f t="shared" si="85"/>
        <v>0.17836461433507045</v>
      </c>
      <c r="BD71" s="4">
        <f t="shared" si="86"/>
        <v>0.17836461433507045</v>
      </c>
    </row>
    <row r="72" spans="1:56" x14ac:dyDescent="0.25">
      <c r="A72" s="4">
        <f>Relative_Deviations!U72</f>
        <v>0.90548700000000004</v>
      </c>
      <c r="B72" s="4">
        <f>Relative_Deviations!V72</f>
        <v>-1.6590235756690688E-3</v>
      </c>
      <c r="C72" s="4">
        <f>Relative_Deviations!W72</f>
        <v>-8.8030298837561509E-4</v>
      </c>
      <c r="D72" s="4">
        <f>Relative_Deviations!X72</f>
        <v>5.717237384852426E-3</v>
      </c>
      <c r="E72" s="4">
        <f>Relative_Deviations!Y72</f>
        <v>2.4367064649382375E-3</v>
      </c>
      <c r="F72" s="4">
        <f>Relative_Deviations!Z72</f>
        <v>7.6683038507144424E-5</v>
      </c>
      <c r="G72" s="4">
        <f>Relative_Deviations!AA72</f>
        <v>1.1554955423027237E-3</v>
      </c>
      <c r="H72" s="4">
        <f>Relative_Deviations!AB72</f>
        <v>1.6640381766021167E-3</v>
      </c>
      <c r="I72" s="4">
        <f>Relative_Deviations!AC72</f>
        <v>1.1290510965143398E-3</v>
      </c>
      <c r="L72" s="4">
        <f>Relative_Deviations!AF72</f>
        <v>1.2049856424590382E-3</v>
      </c>
      <c r="M72" s="4">
        <f>Relative_Deviations!AG72</f>
        <v>2.2652827249324322E-3</v>
      </c>
      <c r="O72" s="4">
        <f t="shared" si="62"/>
        <v>-1.2643054160992346</v>
      </c>
      <c r="P72" s="4">
        <f t="shared" si="63"/>
        <v>-0.92054232696135196</v>
      </c>
      <c r="Q72" s="4">
        <f t="shared" si="64"/>
        <v>1.9919154870736842</v>
      </c>
      <c r="R72" s="4">
        <f t="shared" si="65"/>
        <v>0.54373823140152999</v>
      </c>
      <c r="S72" s="4">
        <f t="shared" si="66"/>
        <v>-0.49808467240465459</v>
      </c>
      <c r="T72" s="4">
        <f t="shared" si="67"/>
        <v>-2.1847206801875355E-2</v>
      </c>
      <c r="U72" s="4">
        <f t="shared" si="68"/>
        <v>0.20264690543506919</v>
      </c>
      <c r="V72" s="4">
        <f t="shared" si="69"/>
        <v>-3.3521001643167257E-2</v>
      </c>
      <c r="Z72" s="4" cm="1">
        <f t="array" ref="Z72:AG72">_xlfn._xlws.SORT(O72:V72,1,1,1)</f>
        <v>-1.2643054160992346</v>
      </c>
      <c r="AA72" s="4">
        <v>-0.92054232696135196</v>
      </c>
      <c r="AB72" s="4">
        <v>-0.49808467240465459</v>
      </c>
      <c r="AC72" s="4">
        <v>-3.3521001643167257E-2</v>
      </c>
      <c r="AD72" s="4">
        <v>-2.1847206801875355E-2</v>
      </c>
      <c r="AE72" s="4">
        <v>0.20264690543506919</v>
      </c>
      <c r="AF72" s="4">
        <v>0.54373823140152999</v>
      </c>
      <c r="AG72" s="4">
        <v>1.9919154870736842</v>
      </c>
      <c r="AK72" s="4">
        <f t="shared" si="70"/>
        <v>0.10306021318275572</v>
      </c>
      <c r="AL72" s="4">
        <f t="shared" si="71"/>
        <v>0.17864471236024324</v>
      </c>
      <c r="AM72" s="4">
        <f t="shared" si="72"/>
        <v>0.3092121817383498</v>
      </c>
      <c r="AN72" s="4">
        <f t="shared" si="73"/>
        <v>0.48662955917614659</v>
      </c>
      <c r="AO72" s="4">
        <f t="shared" si="74"/>
        <v>0.49128491878892933</v>
      </c>
      <c r="AP72" s="4">
        <f t="shared" si="75"/>
        <v>0.58029448734258482</v>
      </c>
      <c r="AQ72" s="4">
        <f t="shared" si="76"/>
        <v>0.70668919011621101</v>
      </c>
      <c r="AR72" s="4">
        <f t="shared" si="77"/>
        <v>0.97680983428718871</v>
      </c>
      <c r="AU72" s="4">
        <f t="shared" si="78"/>
        <v>2.1939786817244275E-2</v>
      </c>
      <c r="AV72" s="4">
        <f t="shared" si="79"/>
        <v>7.1355287639756765E-2</v>
      </c>
      <c r="AW72" s="4">
        <f t="shared" si="80"/>
        <v>6.5787818261650199E-2</v>
      </c>
      <c r="AX72" s="4">
        <f t="shared" si="81"/>
        <v>1.3370440823853413E-2</v>
      </c>
      <c r="AY72" s="4">
        <f t="shared" si="82"/>
        <v>0.13371508121107067</v>
      </c>
      <c r="AZ72" s="4">
        <f t="shared" si="83"/>
        <v>0.16970551265741518</v>
      </c>
      <c r="BA72" s="4">
        <f t="shared" si="84"/>
        <v>0.16831080988378899</v>
      </c>
      <c r="BB72" s="4">
        <f t="shared" si="85"/>
        <v>2.3190165712811295E-2</v>
      </c>
      <c r="BD72" s="4">
        <f t="shared" si="86"/>
        <v>0.16970551265741518</v>
      </c>
    </row>
    <row r="73" spans="1:56" x14ac:dyDescent="0.25">
      <c r="A73" s="4">
        <f>Relative_Deviations!U73</f>
        <v>0.92668700000000004</v>
      </c>
      <c r="B73" s="4">
        <f>Relative_Deviations!V73</f>
        <v>8.3453231988391886E-4</v>
      </c>
      <c r="C73" s="4">
        <f>Relative_Deviations!W73</f>
        <v>1.4373279092861021E-3</v>
      </c>
      <c r="D73" s="4">
        <f>Relative_Deviations!X73</f>
        <v>-2.3553877346547997E-3</v>
      </c>
      <c r="E73" s="4">
        <f>Relative_Deviations!Y73</f>
        <v>6.2440310196779786E-4</v>
      </c>
      <c r="F73" s="4">
        <f>Relative_Deviations!Z73</f>
        <v>1.4900097851215006E-3</v>
      </c>
      <c r="G73" s="4">
        <f>Relative_Deviations!AA73</f>
        <v>3.9137718617596698E-5</v>
      </c>
      <c r="H73" s="4">
        <f>Relative_Deviations!AB73</f>
        <v>3.627059316952496E-4</v>
      </c>
      <c r="I73" s="4">
        <f>Relative_Deviations!AC73</f>
        <v>1.1902312051909342E-4</v>
      </c>
      <c r="L73" s="4">
        <f>Relative_Deviations!AF73</f>
        <v>3.1896901905455752E-4</v>
      </c>
      <c r="M73" s="4">
        <f>Relative_Deviations!AG73</f>
        <v>1.2102856488095982E-3</v>
      </c>
      <c r="O73" s="4">
        <f t="shared" si="62"/>
        <v>0.42598480890561202</v>
      </c>
      <c r="P73" s="4">
        <f t="shared" si="63"/>
        <v>0.9240454031091998</v>
      </c>
      <c r="Q73" s="4">
        <f t="shared" si="64"/>
        <v>-2.2096905439965986</v>
      </c>
      <c r="R73" s="4">
        <f t="shared" si="65"/>
        <v>0.25236528518177209</v>
      </c>
      <c r="S73" s="4">
        <f t="shared" si="66"/>
        <v>0.96757386755659269</v>
      </c>
      <c r="T73" s="4">
        <f t="shared" si="67"/>
        <v>-0.23121095479583248</v>
      </c>
      <c r="U73" s="4">
        <f t="shared" si="68"/>
        <v>3.6137677649660999E-2</v>
      </c>
      <c r="V73" s="4">
        <f t="shared" si="69"/>
        <v>-0.16520554361040726</v>
      </c>
      <c r="Z73" s="4" cm="1">
        <f t="array" ref="Z73:AG73">_xlfn._xlws.SORT(O73:V73,1,1,1)</f>
        <v>-2.2096905439965986</v>
      </c>
      <c r="AA73" s="4">
        <v>-0.23121095479583248</v>
      </c>
      <c r="AB73" s="4">
        <v>-0.16520554361040726</v>
      </c>
      <c r="AC73" s="4">
        <v>3.6137677649660999E-2</v>
      </c>
      <c r="AD73" s="4">
        <v>0.25236528518177209</v>
      </c>
      <c r="AE73" s="4">
        <v>0.42598480890561202</v>
      </c>
      <c r="AF73" s="4">
        <v>0.9240454031091998</v>
      </c>
      <c r="AG73" s="4">
        <v>0.96757386755659269</v>
      </c>
      <c r="AK73" s="4">
        <f t="shared" si="70"/>
        <v>1.3563323232957326E-2</v>
      </c>
      <c r="AL73" s="4">
        <f t="shared" si="71"/>
        <v>0.40857545993359129</v>
      </c>
      <c r="AM73" s="4">
        <f t="shared" si="72"/>
        <v>0.4343911010262092</v>
      </c>
      <c r="AN73" s="4">
        <f t="shared" si="73"/>
        <v>0.51441371024141103</v>
      </c>
      <c r="AO73" s="4">
        <f t="shared" si="74"/>
        <v>0.59962063484532613</v>
      </c>
      <c r="AP73" s="4">
        <f t="shared" si="75"/>
        <v>0.66494054230242505</v>
      </c>
      <c r="AQ73" s="4">
        <f t="shared" si="76"/>
        <v>0.82226866139247334</v>
      </c>
      <c r="AR73" s="4">
        <f t="shared" si="77"/>
        <v>0.83337138319175141</v>
      </c>
      <c r="AU73" s="4">
        <f t="shared" si="78"/>
        <v>0.11143667676704268</v>
      </c>
      <c r="AV73" s="4">
        <f t="shared" si="79"/>
        <v>0.15857545993359129</v>
      </c>
      <c r="AW73" s="4">
        <f t="shared" si="80"/>
        <v>5.9391101026209203E-2</v>
      </c>
      <c r="AX73" s="4">
        <f t="shared" si="81"/>
        <v>1.4413710241411026E-2</v>
      </c>
      <c r="AY73" s="4">
        <f t="shared" si="82"/>
        <v>2.5379365154673872E-2</v>
      </c>
      <c r="AZ73" s="4">
        <f t="shared" si="83"/>
        <v>8.5059457697574947E-2</v>
      </c>
      <c r="BA73" s="4">
        <f t="shared" si="84"/>
        <v>5.2731338607526657E-2</v>
      </c>
      <c r="BB73" s="4">
        <f t="shared" si="85"/>
        <v>0.16662861680824859</v>
      </c>
      <c r="BD73" s="4">
        <f t="shared" si="86"/>
        <v>0.16662861680824859</v>
      </c>
    </row>
    <row r="74" spans="1:56" x14ac:dyDescent="0.25">
      <c r="A74" s="4">
        <f>Relative_Deviations!U74</f>
        <v>0.94822499999999998</v>
      </c>
      <c r="B74" s="4">
        <f>Relative_Deviations!V74</f>
        <v>-1.18253333563703E-3</v>
      </c>
      <c r="C74" s="4">
        <f>Relative_Deviations!W74</f>
        <v>3.9712560812462218E-3</v>
      </c>
      <c r="D74" s="4">
        <f>Relative_Deviations!X74</f>
        <v>-1.2239506921082419E-3</v>
      </c>
      <c r="E74" s="4">
        <f>Relative_Deviations!Y74</f>
        <v>3.5423675572303463E-3</v>
      </c>
      <c r="F74" s="4">
        <f>Relative_Deviations!Z74</f>
        <v>2.0688715610863118E-4</v>
      </c>
      <c r="G74" s="4">
        <f>Relative_Deviations!AA74</f>
        <v>-2.4511989649878543E-3</v>
      </c>
      <c r="H74" s="4">
        <f>Relative_Deviations!AB74</f>
        <v>5.235187741753005E-3</v>
      </c>
      <c r="I74" s="4">
        <f>Relative_Deviations!AC74</f>
        <v>-1.0122527072210066E-4</v>
      </c>
      <c r="L74" s="4">
        <f>Relative_Deviations!AF74</f>
        <v>9.995987841103721E-4</v>
      </c>
      <c r="M74" s="4">
        <f>Relative_Deviations!AG74</f>
        <v>2.8458169109502446E-3</v>
      </c>
      <c r="O74" s="4">
        <f t="shared" si="62"/>
        <v>-0.76678584323218735</v>
      </c>
      <c r="P74" s="4">
        <f t="shared" si="63"/>
        <v>1.0442194245530665</v>
      </c>
      <c r="Q74" s="4">
        <f t="shared" si="64"/>
        <v>-0.78133961031110399</v>
      </c>
      <c r="R74" s="4">
        <f t="shared" si="65"/>
        <v>0.89351102080243106</v>
      </c>
      <c r="S74" s="4">
        <f t="shared" si="66"/>
        <v>-0.27855327760247484</v>
      </c>
      <c r="T74" s="4">
        <f t="shared" si="67"/>
        <v>-1.2125860015168626</v>
      </c>
      <c r="U74" s="4">
        <f t="shared" si="68"/>
        <v>1.4883560995595919</v>
      </c>
      <c r="V74" s="4">
        <f t="shared" si="69"/>
        <v>-0.38682181225246054</v>
      </c>
      <c r="Z74" s="4" cm="1">
        <f t="array" ref="Z74:AG74">_xlfn._xlws.SORT(O74:V74,1,1,1)</f>
        <v>-1.2125860015168626</v>
      </c>
      <c r="AA74" s="4">
        <v>-0.78133961031110399</v>
      </c>
      <c r="AB74" s="4">
        <v>-0.76678584323218735</v>
      </c>
      <c r="AC74" s="4">
        <v>-0.38682181225246054</v>
      </c>
      <c r="AD74" s="4">
        <v>-0.27855327760247484</v>
      </c>
      <c r="AE74" s="4">
        <v>0.89351102080243106</v>
      </c>
      <c r="AF74" s="4">
        <v>1.0442194245530665</v>
      </c>
      <c r="AG74" s="4">
        <v>1.4883560995595919</v>
      </c>
      <c r="AK74" s="4">
        <f t="shared" si="70"/>
        <v>0.11264407177858801</v>
      </c>
      <c r="AL74" s="4">
        <f t="shared" si="71"/>
        <v>0.21730138955657172</v>
      </c>
      <c r="AM74" s="4">
        <f t="shared" si="72"/>
        <v>0.22160442737500091</v>
      </c>
      <c r="AN74" s="4">
        <f t="shared" si="73"/>
        <v>0.3494440640224592</v>
      </c>
      <c r="AO74" s="4">
        <f t="shared" si="74"/>
        <v>0.39029383648504168</v>
      </c>
      <c r="AP74" s="4">
        <f t="shared" si="75"/>
        <v>0.81420821353750084</v>
      </c>
      <c r="AQ74" s="4">
        <f t="shared" si="76"/>
        <v>0.85180805902875756</v>
      </c>
      <c r="AR74" s="4">
        <f t="shared" si="77"/>
        <v>0.93167149622012813</v>
      </c>
      <c r="AU74" s="4">
        <f t="shared" si="78"/>
        <v>1.2355928221411988E-2</v>
      </c>
      <c r="AV74" s="4">
        <f t="shared" si="79"/>
        <v>3.2698610443428283E-2</v>
      </c>
      <c r="AW74" s="4">
        <f t="shared" si="80"/>
        <v>0.15339557262499909</v>
      </c>
      <c r="AX74" s="4">
        <f t="shared" si="81"/>
        <v>0.1505559359775408</v>
      </c>
      <c r="AY74" s="4">
        <f t="shared" si="82"/>
        <v>0.23470616351495832</v>
      </c>
      <c r="AZ74" s="4">
        <f t="shared" si="83"/>
        <v>6.4208213537500836E-2</v>
      </c>
      <c r="BA74" s="4">
        <f t="shared" si="84"/>
        <v>2.3191940971242442E-2</v>
      </c>
      <c r="BB74" s="4">
        <f t="shared" si="85"/>
        <v>6.8328503779871874E-2</v>
      </c>
      <c r="BD74" s="4">
        <f t="shared" si="86"/>
        <v>0.23470616351495832</v>
      </c>
    </row>
    <row r="75" spans="1:56" x14ac:dyDescent="0.25">
      <c r="A75" s="4">
        <f>Relative_Deviations!U75</f>
        <v>0.97007500000000002</v>
      </c>
      <c r="B75" s="4">
        <f>Relative_Deviations!V75</f>
        <v>-1.7518017233675873E-3</v>
      </c>
      <c r="C75" s="4">
        <f>Relative_Deviations!W75</f>
        <v>-5.3272852910460269E-3</v>
      </c>
      <c r="D75" s="4">
        <f>Relative_Deviations!X75</f>
        <v>-2.0491424721544487E-3</v>
      </c>
      <c r="E75" s="4">
        <f>Relative_Deviations!Y75</f>
        <v>-1.2324833695628969E-3</v>
      </c>
      <c r="F75" s="4">
        <f>Relative_Deviations!Z75</f>
        <v>8.0560352593427953E-4</v>
      </c>
      <c r="G75" s="4">
        <f>Relative_Deviations!AA75</f>
        <v>-2.1513758987421651E-4</v>
      </c>
      <c r="H75" s="4">
        <f>Relative_Deviations!AB75</f>
        <v>-9.0523027613091005E-4</v>
      </c>
      <c r="I75" s="4">
        <f>Relative_Deviations!AC75</f>
        <v>4.0245387854079741E-3</v>
      </c>
      <c r="L75" s="4">
        <f>Relative_Deviations!AF75</f>
        <v>-8.3136730134922895E-4</v>
      </c>
      <c r="M75" s="4">
        <f>Relative_Deviations!AG75</f>
        <v>2.6551578045988563E-3</v>
      </c>
      <c r="O75" s="4">
        <f t="shared" si="62"/>
        <v>-0.34665902735578402</v>
      </c>
      <c r="P75" s="4">
        <f t="shared" si="63"/>
        <v>-1.6932771309899772</v>
      </c>
      <c r="Q75" s="4">
        <f t="shared" si="64"/>
        <v>-0.45864512033747173</v>
      </c>
      <c r="R75" s="4">
        <f t="shared" si="65"/>
        <v>-0.15107051924330689</v>
      </c>
      <c r="S75" s="4">
        <f t="shared" si="66"/>
        <v>0.61652487262647782</v>
      </c>
      <c r="T75" s="4">
        <f t="shared" si="67"/>
        <v>0.2320877916964762</v>
      </c>
      <c r="U75" s="4">
        <f t="shared" si="68"/>
        <v>-2.7818676032643715E-2</v>
      </c>
      <c r="V75" s="4">
        <f t="shared" si="69"/>
        <v>1.8288578096362291</v>
      </c>
      <c r="Z75" s="4" cm="1">
        <f t="array" ref="Z75:AG75">_xlfn._xlws.SORT(O75:V75,1,1,1)</f>
        <v>-1.6932771309899772</v>
      </c>
      <c r="AA75" s="4">
        <v>-0.45864512033747173</v>
      </c>
      <c r="AB75" s="4">
        <v>-0.34665902735578402</v>
      </c>
      <c r="AC75" s="4">
        <v>-0.15107051924330689</v>
      </c>
      <c r="AD75" s="4">
        <v>-2.7818676032643715E-2</v>
      </c>
      <c r="AE75" s="4">
        <v>0.2320877916964762</v>
      </c>
      <c r="AF75" s="4">
        <v>0.61652487262647782</v>
      </c>
      <c r="AG75" s="4">
        <v>1.8288578096362291</v>
      </c>
      <c r="AK75" s="4">
        <f t="shared" si="70"/>
        <v>4.5201364509640893E-2</v>
      </c>
      <c r="AL75" s="4">
        <f t="shared" si="71"/>
        <v>0.32324451481673161</v>
      </c>
      <c r="AM75" s="4">
        <f t="shared" si="72"/>
        <v>0.36442374749209983</v>
      </c>
      <c r="AN75" s="4">
        <f t="shared" si="73"/>
        <v>0.43996004389960619</v>
      </c>
      <c r="AO75" s="4">
        <f t="shared" si="74"/>
        <v>0.48890338520328397</v>
      </c>
      <c r="AP75" s="4">
        <f t="shared" si="75"/>
        <v>0.59176508658042926</v>
      </c>
      <c r="AQ75" s="4">
        <f t="shared" si="76"/>
        <v>0.73122591938670078</v>
      </c>
      <c r="AR75" s="4">
        <f t="shared" si="77"/>
        <v>0.96628954398322675</v>
      </c>
      <c r="AU75" s="4">
        <f t="shared" si="78"/>
        <v>7.9798635490359107E-2</v>
      </c>
      <c r="AV75" s="4">
        <f t="shared" si="79"/>
        <v>7.324451481673161E-2</v>
      </c>
      <c r="AW75" s="4">
        <f t="shared" si="80"/>
        <v>1.0576252507900175E-2</v>
      </c>
      <c r="AX75" s="4">
        <f t="shared" si="81"/>
        <v>6.003995610039381E-2</v>
      </c>
      <c r="AY75" s="4">
        <f t="shared" si="82"/>
        <v>0.13609661479671603</v>
      </c>
      <c r="AZ75" s="4">
        <f t="shared" si="83"/>
        <v>0.15823491341957074</v>
      </c>
      <c r="BA75" s="4">
        <f t="shared" si="84"/>
        <v>0.14377408061329922</v>
      </c>
      <c r="BB75" s="4">
        <f t="shared" si="85"/>
        <v>3.3710456016773249E-2</v>
      </c>
      <c r="BD75" s="4">
        <f t="shared" si="86"/>
        <v>0.15823491341957074</v>
      </c>
    </row>
    <row r="76" spans="1:56" x14ac:dyDescent="0.25">
      <c r="A76" s="4">
        <f>Relative_Deviations!U76</f>
        <v>0.99226199999999998</v>
      </c>
      <c r="B76" s="4">
        <f>Relative_Deviations!V76</f>
        <v>-5.3308630174699284E-4</v>
      </c>
      <c r="C76" s="4">
        <f>Relative_Deviations!W76</f>
        <v>-2.8236163232623923E-3</v>
      </c>
      <c r="D76" s="4">
        <f>Relative_Deviations!X76</f>
        <v>1.7850482143490197E-3</v>
      </c>
      <c r="E76" s="4">
        <f>Relative_Deviations!Y76</f>
        <v>1.4603363874708484E-3</v>
      </c>
      <c r="F76" s="4">
        <f>Relative_Deviations!Z76</f>
        <v>2.430372856687684E-3</v>
      </c>
      <c r="G76" s="4">
        <f>Relative_Deviations!AA76</f>
        <v>-2.0140238731949606E-3</v>
      </c>
      <c r="H76" s="4">
        <f>Relative_Deviations!AB76</f>
        <v>-1.0688708578259218E-3</v>
      </c>
      <c r="I76" s="4">
        <f>Relative_Deviations!AC76</f>
        <v>-2.0778989638314104E-3</v>
      </c>
      <c r="L76" s="4">
        <f>Relative_Deviations!AF76</f>
        <v>-3.5521735766926569E-4</v>
      </c>
      <c r="M76" s="4">
        <f>Relative_Deviations!AG76</f>
        <v>1.9996316827868405E-3</v>
      </c>
      <c r="O76" s="4">
        <f t="shared" si="62"/>
        <v>-8.8950853104025299E-2</v>
      </c>
      <c r="P76" s="4">
        <f t="shared" si="63"/>
        <v>-1.2344268131183918</v>
      </c>
      <c r="Q76" s="4">
        <f t="shared" si="64"/>
        <v>1.0703298964714574</v>
      </c>
      <c r="R76" s="4">
        <f t="shared" si="65"/>
        <v>0.90794407828636658</v>
      </c>
      <c r="S76" s="4">
        <f t="shared" si="66"/>
        <v>1.3930516496291643</v>
      </c>
      <c r="T76" s="4">
        <f t="shared" si="67"/>
        <v>-0.82955602764497838</v>
      </c>
      <c r="U76" s="4">
        <f t="shared" si="68"/>
        <v>-0.35689247489920434</v>
      </c>
      <c r="V76" s="4">
        <f t="shared" si="69"/>
        <v>-0.86149945562038865</v>
      </c>
      <c r="Z76" s="4" cm="1">
        <f t="array" ref="Z76:AG76">_xlfn._xlws.SORT(O76:V76,1,1,1)</f>
        <v>-1.2344268131183918</v>
      </c>
      <c r="AA76" s="4">
        <v>-0.86149945562038865</v>
      </c>
      <c r="AB76" s="4">
        <v>-0.82955602764497838</v>
      </c>
      <c r="AC76" s="4">
        <v>-0.35689247489920434</v>
      </c>
      <c r="AD76" s="4">
        <v>-8.8950853104025299E-2</v>
      </c>
      <c r="AE76" s="4">
        <v>0.90794407828636658</v>
      </c>
      <c r="AF76" s="4">
        <v>1.0703298964714574</v>
      </c>
      <c r="AG76" s="4">
        <v>1.3930516496291643</v>
      </c>
      <c r="AK76" s="4">
        <f t="shared" si="70"/>
        <v>0.10852195137913209</v>
      </c>
      <c r="AL76" s="4">
        <f t="shared" si="71"/>
        <v>0.1944815104293833</v>
      </c>
      <c r="AM76" s="4">
        <f t="shared" si="72"/>
        <v>0.2033949234864969</v>
      </c>
      <c r="AN76" s="4">
        <f t="shared" si="73"/>
        <v>0.36058615167892383</v>
      </c>
      <c r="AO76" s="4">
        <f t="shared" si="74"/>
        <v>0.46456048437895497</v>
      </c>
      <c r="AP76" s="4">
        <f t="shared" si="75"/>
        <v>0.81804611607788225</v>
      </c>
      <c r="AQ76" s="4">
        <f t="shared" si="76"/>
        <v>0.85776457901866976</v>
      </c>
      <c r="AR76" s="4">
        <f t="shared" si="77"/>
        <v>0.91819791371497139</v>
      </c>
      <c r="AU76" s="4">
        <f t="shared" si="78"/>
        <v>1.6478048620867908E-2</v>
      </c>
      <c r="AV76" s="4">
        <f t="shared" si="79"/>
        <v>5.5518489570616697E-2</v>
      </c>
      <c r="AW76" s="4">
        <f t="shared" si="80"/>
        <v>0.1716050765135031</v>
      </c>
      <c r="AX76" s="4">
        <f t="shared" si="81"/>
        <v>0.13941384832107617</v>
      </c>
      <c r="AY76" s="4">
        <f t="shared" si="82"/>
        <v>0.16043951562104503</v>
      </c>
      <c r="AZ76" s="4">
        <f t="shared" si="83"/>
        <v>6.8046116077882246E-2</v>
      </c>
      <c r="BA76" s="4">
        <f t="shared" si="84"/>
        <v>1.7235420981330241E-2</v>
      </c>
      <c r="BB76" s="4">
        <f t="shared" si="85"/>
        <v>8.1802086285028608E-2</v>
      </c>
      <c r="BD76" s="4">
        <f t="shared" si="86"/>
        <v>0.1716050765135031</v>
      </c>
    </row>
    <row r="77" spans="1:56" x14ac:dyDescent="0.25">
      <c r="A77" s="4">
        <f>Relative_Deviations!U77</f>
        <v>1.0147900000000001</v>
      </c>
      <c r="B77" s="4">
        <f>Relative_Deviations!V77</f>
        <v>-3.1431313865523842E-4</v>
      </c>
      <c r="C77" s="4">
        <f>Relative_Deviations!W77</f>
        <v>8.3326453702314417E-4</v>
      </c>
      <c r="D77" s="4">
        <f>Relative_Deviations!X77</f>
        <v>-2.0925736184726077E-3</v>
      </c>
      <c r="E77" s="4">
        <f>Relative_Deviations!Y77</f>
        <v>6.4692486342047871E-3</v>
      </c>
      <c r="F77" s="4">
        <f>Relative_Deviations!Z77</f>
        <v>-3.3164140090731846E-3</v>
      </c>
      <c r="G77" s="4">
        <f>Relative_Deviations!AA77</f>
        <v>-4.9393051634309829E-3</v>
      </c>
      <c r="H77" s="4">
        <f>Relative_Deviations!AB77</f>
        <v>1.0221684246664113E-4</v>
      </c>
      <c r="I77" s="4">
        <f>Relative_Deviations!AC77</f>
        <v>1.5384016418514964E-3</v>
      </c>
      <c r="L77" s="4">
        <f>Relative_Deviations!AF77</f>
        <v>-2.149342842607431E-4</v>
      </c>
      <c r="M77" s="4">
        <f>Relative_Deviations!AG77</f>
        <v>3.472875631784176E-3</v>
      </c>
      <c r="O77" s="4">
        <f t="shared" si="62"/>
        <v>-2.8615725102554227E-2</v>
      </c>
      <c r="P77" s="4">
        <f t="shared" si="63"/>
        <v>0.30182446261266754</v>
      </c>
      <c r="Q77" s="4">
        <f t="shared" si="64"/>
        <v>-0.54065838610155892</v>
      </c>
      <c r="R77" s="4">
        <f t="shared" si="65"/>
        <v>1.9246824900065764</v>
      </c>
      <c r="S77" s="4">
        <f t="shared" si="66"/>
        <v>-0.89305810332720403</v>
      </c>
      <c r="T77" s="4">
        <f t="shared" si="67"/>
        <v>-1.3603628174681028</v>
      </c>
      <c r="U77" s="4">
        <f t="shared" si="68"/>
        <v>9.1322339281251233E-2</v>
      </c>
      <c r="V77" s="4">
        <f t="shared" si="69"/>
        <v>0.50486574009892493</v>
      </c>
      <c r="Z77" s="4" cm="1">
        <f t="array" ref="Z77:AG77">_xlfn._xlws.SORT(O77:V77,1,1,1)</f>
        <v>-1.3603628174681028</v>
      </c>
      <c r="AA77" s="4">
        <v>-0.89305810332720403</v>
      </c>
      <c r="AB77" s="4">
        <v>-0.54065838610155892</v>
      </c>
      <c r="AC77" s="4">
        <v>-2.8615725102554227E-2</v>
      </c>
      <c r="AD77" s="4">
        <v>9.1322339281251233E-2</v>
      </c>
      <c r="AE77" s="4">
        <v>0.30182446261266754</v>
      </c>
      <c r="AF77" s="4">
        <v>0.50486574009892493</v>
      </c>
      <c r="AG77" s="4">
        <v>1.9246824900065764</v>
      </c>
      <c r="AK77" s="4">
        <f t="shared" si="70"/>
        <v>8.6857569391330311E-2</v>
      </c>
      <c r="AL77" s="4">
        <f t="shared" si="71"/>
        <v>0.18591302897140055</v>
      </c>
      <c r="AM77" s="4">
        <f t="shared" si="72"/>
        <v>0.29437153320423803</v>
      </c>
      <c r="AN77" s="4">
        <f t="shared" si="73"/>
        <v>0.48858553520108322</v>
      </c>
      <c r="AO77" s="4">
        <f t="shared" si="74"/>
        <v>0.53638176601286081</v>
      </c>
      <c r="AP77" s="4">
        <f t="shared" si="75"/>
        <v>0.61860705922128068</v>
      </c>
      <c r="AQ77" s="4">
        <f t="shared" si="76"/>
        <v>0.69317343076932603</v>
      </c>
      <c r="AR77" s="4">
        <f t="shared" si="77"/>
        <v>0.9728654538028888</v>
      </c>
      <c r="AU77" s="4">
        <f t="shared" si="78"/>
        <v>3.8142430608669689E-2</v>
      </c>
      <c r="AV77" s="4">
        <f t="shared" si="79"/>
        <v>6.4086971028599449E-2</v>
      </c>
      <c r="AW77" s="4">
        <f t="shared" si="80"/>
        <v>8.0628466795761966E-2</v>
      </c>
      <c r="AX77" s="4">
        <f t="shared" si="81"/>
        <v>1.1414464798916779E-2</v>
      </c>
      <c r="AY77" s="4">
        <f t="shared" si="82"/>
        <v>8.8618233987139194E-2</v>
      </c>
      <c r="AZ77" s="4">
        <f t="shared" si="83"/>
        <v>0.13139294077871932</v>
      </c>
      <c r="BA77" s="4">
        <f t="shared" si="84"/>
        <v>0.18182656923067397</v>
      </c>
      <c r="BB77" s="4">
        <f t="shared" si="85"/>
        <v>2.7134546197111198E-2</v>
      </c>
      <c r="BD77" s="4">
        <f t="shared" si="86"/>
        <v>0.18182656923067397</v>
      </c>
    </row>
    <row r="78" spans="1:56" x14ac:dyDescent="0.25">
      <c r="A78" s="4">
        <f>Relative_Deviations!U78</f>
        <v>1.03765</v>
      </c>
      <c r="B78" s="4">
        <f>Relative_Deviations!V78</f>
        <v>2.0417936491960741E-3</v>
      </c>
      <c r="C78" s="4">
        <f>Relative_Deviations!W78</f>
        <v>1.7175057257347297E-3</v>
      </c>
      <c r="D78" s="4">
        <f>Relative_Deviations!X78</f>
        <v>3.8708568567599384E-3</v>
      </c>
      <c r="E78" s="4">
        <f>Relative_Deviations!Y78</f>
        <v>-1.994854525941695E-3</v>
      </c>
      <c r="F78" s="4">
        <f>Relative_Deviations!Z78</f>
        <v>-1.9587300477586717E-3</v>
      </c>
      <c r="G78" s="4">
        <f>Relative_Deviations!AA78</f>
        <v>-1.3593764780868807E-3</v>
      </c>
      <c r="H78" s="4">
        <f>Relative_Deviations!AB78</f>
        <v>-1.8959793761884041E-3</v>
      </c>
      <c r="I78" s="4">
        <f>Relative_Deviations!AC78</f>
        <v>-1.6674360528819664E-3</v>
      </c>
      <c r="L78" s="4">
        <f>Relative_Deviations!AF78</f>
        <v>-1.5577753114585954E-4</v>
      </c>
      <c r="M78" s="4">
        <f>Relative_Deviations!AG78</f>
        <v>2.3283102422724709E-3</v>
      </c>
      <c r="O78" s="4">
        <f t="shared" si="62"/>
        <v>0.94384809225297506</v>
      </c>
      <c r="P78" s="4">
        <f t="shared" si="63"/>
        <v>0.80456771733831844</v>
      </c>
      <c r="Q78" s="4">
        <f t="shared" si="64"/>
        <v>1.7294234740709356</v>
      </c>
      <c r="R78" s="4">
        <f t="shared" si="65"/>
        <v>-0.78987626365499508</v>
      </c>
      <c r="S78" s="4">
        <f t="shared" si="66"/>
        <v>-0.77436094377744935</v>
      </c>
      <c r="T78" s="4">
        <f t="shared" si="67"/>
        <v>-0.51694096649520727</v>
      </c>
      <c r="U78" s="4">
        <f t="shared" si="68"/>
        <v>-0.74740977961084676</v>
      </c>
      <c r="V78" s="4">
        <f t="shared" si="69"/>
        <v>-0.64925133012373049</v>
      </c>
      <c r="Z78" s="4" cm="1">
        <f t="array" ref="Z78:AG78">_xlfn._xlws.SORT(O78:V78,1,1,1)</f>
        <v>-0.78987626365499508</v>
      </c>
      <c r="AA78" s="4">
        <v>-0.77436094377744935</v>
      </c>
      <c r="AB78" s="4">
        <v>-0.74740977961084676</v>
      </c>
      <c r="AC78" s="4">
        <v>-0.64925133012373049</v>
      </c>
      <c r="AD78" s="4">
        <v>-0.51694096649520727</v>
      </c>
      <c r="AE78" s="4">
        <v>0.80456771733831844</v>
      </c>
      <c r="AF78" s="4">
        <v>0.94384809225297506</v>
      </c>
      <c r="AG78" s="4">
        <v>1.7294234740709356</v>
      </c>
      <c r="AK78" s="4">
        <f t="shared" si="70"/>
        <v>0.21480001740996604</v>
      </c>
      <c r="AL78" s="4">
        <f t="shared" si="71"/>
        <v>0.21935868657883989</v>
      </c>
      <c r="AM78" s="4">
        <f t="shared" si="72"/>
        <v>0.22740812196237356</v>
      </c>
      <c r="AN78" s="4">
        <f t="shared" si="73"/>
        <v>0.25808796930350736</v>
      </c>
      <c r="AO78" s="4">
        <f t="shared" si="74"/>
        <v>0.30259868448651928</v>
      </c>
      <c r="AP78" s="4">
        <f t="shared" si="75"/>
        <v>0.78946541124370728</v>
      </c>
      <c r="AQ78" s="4">
        <f t="shared" si="76"/>
        <v>0.82737635962747458</v>
      </c>
      <c r="AR78" s="4">
        <f t="shared" si="77"/>
        <v>0.95813333412289481</v>
      </c>
      <c r="AU78" s="4">
        <f t="shared" si="78"/>
        <v>8.9800017409966043E-2</v>
      </c>
      <c r="AV78" s="4">
        <f t="shared" si="79"/>
        <v>3.064131342116011E-2</v>
      </c>
      <c r="AW78" s="4">
        <f t="shared" si="80"/>
        <v>0.14759187803762644</v>
      </c>
      <c r="AX78" s="4">
        <f t="shared" si="81"/>
        <v>0.24191203069649264</v>
      </c>
      <c r="AY78" s="4">
        <f t="shared" si="82"/>
        <v>0.32240131551348072</v>
      </c>
      <c r="AZ78" s="4">
        <f t="shared" si="83"/>
        <v>3.9465411243707282E-2</v>
      </c>
      <c r="BA78" s="4">
        <f t="shared" si="84"/>
        <v>4.7623640372525422E-2</v>
      </c>
      <c r="BB78" s="4">
        <f t="shared" si="85"/>
        <v>4.1866665877105191E-2</v>
      </c>
      <c r="BD78" s="4">
        <f t="shared" si="86"/>
        <v>0.32240131551348072</v>
      </c>
    </row>
    <row r="79" spans="1:56" x14ac:dyDescent="0.25">
      <c r="A79" s="4">
        <f>Relative_Deviations!U79</f>
        <v>1.0608500000000001</v>
      </c>
      <c r="B79" s="4">
        <f>Relative_Deviations!V79</f>
        <v>2.7897458769390532E-3</v>
      </c>
      <c r="C79" s="4">
        <f>Relative_Deviations!W79</f>
        <v>5.0516217414716879E-3</v>
      </c>
      <c r="D79" s="4">
        <f>Relative_Deviations!X79</f>
        <v>5.6340802175697887E-4</v>
      </c>
      <c r="E79" s="4">
        <f>Relative_Deviations!Y79</f>
        <v>-4.3556030405009417E-4</v>
      </c>
      <c r="F79" s="4">
        <f>Relative_Deviations!Z79</f>
        <v>3.7858311065900926E-3</v>
      </c>
      <c r="G79" s="4">
        <f>Relative_Deviations!AA79</f>
        <v>-9.8911594116047295E-4</v>
      </c>
      <c r="H79" s="4">
        <f>Relative_Deviations!AB79</f>
        <v>1.3634738428769362E-3</v>
      </c>
      <c r="I79" s="4">
        <f>Relative_Deviations!AC79</f>
        <v>-2.4260694004905898E-3</v>
      </c>
      <c r="L79" s="4">
        <f>Relative_Deviations!AF79</f>
        <v>1.2129168679916992E-3</v>
      </c>
      <c r="M79" s="4">
        <f>Relative_Deviations!AG79</f>
        <v>2.5381407197809518E-3</v>
      </c>
      <c r="O79" s="4">
        <f t="shared" si="62"/>
        <v>0.62125358009442377</v>
      </c>
      <c r="P79" s="4">
        <f t="shared" si="63"/>
        <v>1.5124082142345832</v>
      </c>
      <c r="Q79" s="4">
        <f t="shared" si="64"/>
        <v>-0.25589946261560104</v>
      </c>
      <c r="R79" s="4">
        <f t="shared" si="65"/>
        <v>-0.649482181659361</v>
      </c>
      <c r="S79" s="4">
        <f t="shared" si="66"/>
        <v>1.0137003904261237</v>
      </c>
      <c r="T79" s="4">
        <f t="shared" si="67"/>
        <v>-0.86757711737204746</v>
      </c>
      <c r="U79" s="4">
        <f t="shared" si="68"/>
        <v>5.9317820210626655E-2</v>
      </c>
      <c r="V79" s="4">
        <f t="shared" si="69"/>
        <v>-1.4337212433187483</v>
      </c>
      <c r="Z79" s="4" cm="1">
        <f t="array" ref="Z79:AG79">_xlfn._xlws.SORT(O79:V79,1,1,1)</f>
        <v>-1.4337212433187483</v>
      </c>
      <c r="AA79" s="4">
        <v>-0.86757711737204746</v>
      </c>
      <c r="AB79" s="4">
        <v>-0.649482181659361</v>
      </c>
      <c r="AC79" s="4">
        <v>-0.25589946261560104</v>
      </c>
      <c r="AD79" s="4">
        <v>5.9317820210626655E-2</v>
      </c>
      <c r="AE79" s="4">
        <v>0.62125358009442377</v>
      </c>
      <c r="AF79" s="4">
        <v>1.0137003904261237</v>
      </c>
      <c r="AG79" s="4">
        <v>1.5124082142345832</v>
      </c>
      <c r="AK79" s="4">
        <f t="shared" si="70"/>
        <v>7.5825913746208479E-2</v>
      </c>
      <c r="AL79" s="4">
        <f t="shared" si="71"/>
        <v>0.19281293888902035</v>
      </c>
      <c r="AM79" s="4">
        <f t="shared" si="72"/>
        <v>0.25801337995805296</v>
      </c>
      <c r="AN79" s="4">
        <f t="shared" si="73"/>
        <v>0.39901423479109965</v>
      </c>
      <c r="AO79" s="4">
        <f t="shared" si="74"/>
        <v>0.52365051618466807</v>
      </c>
      <c r="AP79" s="4">
        <f t="shared" si="75"/>
        <v>0.73278360456202996</v>
      </c>
      <c r="AQ79" s="4">
        <f t="shared" si="76"/>
        <v>0.84463713113768124</v>
      </c>
      <c r="AR79" s="4">
        <f t="shared" si="77"/>
        <v>0.93478497673192573</v>
      </c>
      <c r="AU79" s="4">
        <f t="shared" si="78"/>
        <v>4.9174086253791521E-2</v>
      </c>
      <c r="AV79" s="4">
        <f t="shared" si="79"/>
        <v>5.7187061110979653E-2</v>
      </c>
      <c r="AW79" s="4">
        <f t="shared" si="80"/>
        <v>0.11698662004194704</v>
      </c>
      <c r="AX79" s="4">
        <f t="shared" si="81"/>
        <v>0.10098576520890035</v>
      </c>
      <c r="AY79" s="4">
        <f t="shared" si="82"/>
        <v>0.10134948381533193</v>
      </c>
      <c r="AZ79" s="4">
        <f t="shared" si="83"/>
        <v>1.7216395437970045E-2</v>
      </c>
      <c r="BA79" s="4">
        <f t="shared" si="84"/>
        <v>3.0362868862318759E-2</v>
      </c>
      <c r="BB79" s="4">
        <f t="shared" si="85"/>
        <v>6.5215023268074268E-2</v>
      </c>
      <c r="BD79" s="4">
        <f t="shared" si="86"/>
        <v>0.11698662004194704</v>
      </c>
    </row>
    <row r="80" spans="1:56" x14ac:dyDescent="0.25">
      <c r="A80" s="4">
        <f>Relative_Deviations!U80</f>
        <v>1.0844100000000001</v>
      </c>
      <c r="B80" s="4">
        <f>Relative_Deviations!V80</f>
        <v>4.1745456370324199E-3</v>
      </c>
      <c r="C80" s="4">
        <f>Relative_Deviations!W80</f>
        <v>-2.3282619437815116E-3</v>
      </c>
      <c r="D80" s="4">
        <f>Relative_Deviations!X80</f>
        <v>-5.4557034102938667E-3</v>
      </c>
      <c r="E80" s="4">
        <f>Relative_Deviations!Y80</f>
        <v>4.0364379829624183E-5</v>
      </c>
      <c r="F80" s="4">
        <f>Relative_Deviations!Z80</f>
        <v>-9.3490279824282236E-4</v>
      </c>
      <c r="G80" s="4">
        <f>Relative_Deviations!AA80</f>
        <v>6.7371074726577075E-4</v>
      </c>
      <c r="H80" s="4">
        <f>Relative_Deviations!AB80</f>
        <v>-2.3312410594719963E-3</v>
      </c>
      <c r="I80" s="4">
        <f>Relative_Deviations!AC80</f>
        <v>3.5773678092514668E-3</v>
      </c>
      <c r="L80" s="4">
        <f>Relative_Deviations!AF80</f>
        <v>-3.2301507980136447E-4</v>
      </c>
      <c r="M80" s="4">
        <f>Relative_Deviations!AG80</f>
        <v>3.1923889115413819E-3</v>
      </c>
      <c r="O80" s="4">
        <f t="shared" si="62"/>
        <v>1.4088385975072899</v>
      </c>
      <c r="P80" s="4">
        <f t="shared" si="63"/>
        <v>-0.62813363895940644</v>
      </c>
      <c r="Q80" s="4">
        <f t="shared" si="64"/>
        <v>-1.6077891737865626</v>
      </c>
      <c r="R80" s="4">
        <f t="shared" si="65"/>
        <v>0.11382681424474002</v>
      </c>
      <c r="S80" s="4">
        <f t="shared" si="66"/>
        <v>-0.19167079431622885</v>
      </c>
      <c r="T80" s="4">
        <f t="shared" si="67"/>
        <v>0.31221942397547231</v>
      </c>
      <c r="U80" s="4">
        <f t="shared" si="68"/>
        <v>-0.62906683218023063</v>
      </c>
      <c r="V80" s="4">
        <f t="shared" si="69"/>
        <v>1.2217756035149265</v>
      </c>
      <c r="Z80" s="4" cm="1">
        <f t="array" ref="Z80:AG80">_xlfn._xlws.SORT(O80:V80,1,1,1)</f>
        <v>-1.6077891737865626</v>
      </c>
      <c r="AA80" s="4">
        <v>-0.62906683218023063</v>
      </c>
      <c r="AB80" s="4">
        <v>-0.62813363895940644</v>
      </c>
      <c r="AC80" s="4">
        <v>-0.19167079431622885</v>
      </c>
      <c r="AD80" s="4">
        <v>0.11382681424474002</v>
      </c>
      <c r="AE80" s="4">
        <v>0.31221942397547231</v>
      </c>
      <c r="AF80" s="4">
        <v>1.2217756035149265</v>
      </c>
      <c r="AG80" s="4">
        <v>1.4088385975072899</v>
      </c>
      <c r="AK80" s="4">
        <f t="shared" si="70"/>
        <v>5.3940680163595857E-2</v>
      </c>
      <c r="AL80" s="4">
        <f t="shared" si="71"/>
        <v>0.26465265178933195</v>
      </c>
      <c r="AM80" s="4">
        <f t="shared" si="72"/>
        <v>0.26495819908862039</v>
      </c>
      <c r="AN80" s="4">
        <f t="shared" si="73"/>
        <v>0.42400004227499516</v>
      </c>
      <c r="AO80" s="4">
        <f t="shared" si="74"/>
        <v>0.5453124589788938</v>
      </c>
      <c r="AP80" s="4">
        <f t="shared" si="75"/>
        <v>0.62256311437901668</v>
      </c>
      <c r="AQ80" s="4">
        <f t="shared" si="76"/>
        <v>0.88910375160921951</v>
      </c>
      <c r="AR80" s="4">
        <f t="shared" si="77"/>
        <v>0.92055855038604995</v>
      </c>
      <c r="AU80" s="4">
        <f t="shared" si="78"/>
        <v>7.105931983640415E-2</v>
      </c>
      <c r="AV80" s="4">
        <f t="shared" si="79"/>
        <v>1.465265178933195E-2</v>
      </c>
      <c r="AW80" s="4">
        <f t="shared" si="80"/>
        <v>0.11004180091137961</v>
      </c>
      <c r="AX80" s="4">
        <f t="shared" si="81"/>
        <v>7.5999957725004841E-2</v>
      </c>
      <c r="AY80" s="4">
        <f t="shared" si="82"/>
        <v>7.9687541021106201E-2</v>
      </c>
      <c r="AZ80" s="4">
        <f t="shared" si="83"/>
        <v>0.12743688562098332</v>
      </c>
      <c r="BA80" s="4">
        <f t="shared" si="84"/>
        <v>1.4103751609219506E-2</v>
      </c>
      <c r="BB80" s="4">
        <f t="shared" si="85"/>
        <v>7.9441449613950055E-2</v>
      </c>
      <c r="BD80" s="4">
        <f t="shared" si="86"/>
        <v>0.12743688562098332</v>
      </c>
    </row>
    <row r="81" spans="1:56" x14ac:dyDescent="0.25">
      <c r="A81" s="4">
        <f>Relative_Deviations!U81</f>
        <v>1.1083099999999999</v>
      </c>
      <c r="B81" s="4">
        <f>Relative_Deviations!V81</f>
        <v>5.5032203448143946E-3</v>
      </c>
      <c r="C81" s="4">
        <f>Relative_Deviations!W81</f>
        <v>-1.8934259726534023E-3</v>
      </c>
      <c r="D81" s="4">
        <f>Relative_Deviations!X81</f>
        <v>9.7767434048456588E-4</v>
      </c>
      <c r="E81" s="4">
        <f>Relative_Deviations!Y81</f>
        <v>1.1761190703996924E-3</v>
      </c>
      <c r="F81" s="4">
        <f>Relative_Deviations!Z81</f>
        <v>9.3803335494767304E-4</v>
      </c>
      <c r="G81" s="4">
        <f>Relative_Deviations!AA81</f>
        <v>1.8781727348581531E-3</v>
      </c>
      <c r="H81" s="4">
        <f>Relative_Deviations!AB81</f>
        <v>-9.853807651244498E-4</v>
      </c>
      <c r="I81" s="4">
        <f>Relative_Deviations!AC81</f>
        <v>1.3504118533678212E-3</v>
      </c>
      <c r="L81" s="4">
        <f>Relative_Deviations!AF81</f>
        <v>1.118103120136806E-3</v>
      </c>
      <c r="M81" s="4">
        <f>Relative_Deviations!AG81</f>
        <v>2.1846996977738652E-3</v>
      </c>
      <c r="O81" s="4">
        <f t="shared" si="62"/>
        <v>2.0071945032746945</v>
      </c>
      <c r="P81" s="4">
        <f t="shared" si="63"/>
        <v>-1.378463637752527</v>
      </c>
      <c r="Q81" s="4">
        <f t="shared" si="64"/>
        <v>-6.4278298658315483E-2</v>
      </c>
      <c r="R81" s="4">
        <f t="shared" si="65"/>
        <v>2.6555572064207587E-2</v>
      </c>
      <c r="S81" s="4">
        <f t="shared" si="66"/>
        <v>-8.2423119924728269E-2</v>
      </c>
      <c r="T81" s="4">
        <f t="shared" si="67"/>
        <v>0.34790576274434065</v>
      </c>
      <c r="U81" s="4">
        <f t="shared" si="68"/>
        <v>-0.96282518252034099</v>
      </c>
      <c r="V81" s="4">
        <f t="shared" si="69"/>
        <v>0.1063344007726691</v>
      </c>
      <c r="Z81" s="4" cm="1">
        <f t="array" ref="Z81:AG81">_xlfn._xlws.SORT(O81:V81,1,1,1)</f>
        <v>-1.378463637752527</v>
      </c>
      <c r="AA81" s="4">
        <v>-0.96282518252034099</v>
      </c>
      <c r="AB81" s="4">
        <v>-8.2423119924728269E-2</v>
      </c>
      <c r="AC81" s="4">
        <v>-6.4278298658315483E-2</v>
      </c>
      <c r="AD81" s="4">
        <v>2.6555572064207587E-2</v>
      </c>
      <c r="AE81" s="4">
        <v>0.1063344007726691</v>
      </c>
      <c r="AF81" s="4">
        <v>0.34790576274434065</v>
      </c>
      <c r="AG81" s="4">
        <v>2.0071945032746945</v>
      </c>
      <c r="AK81" s="4">
        <f t="shared" si="70"/>
        <v>8.4030093567788719E-2</v>
      </c>
      <c r="AL81" s="4">
        <f t="shared" si="71"/>
        <v>0.16781763044438339</v>
      </c>
      <c r="AM81" s="4">
        <f t="shared" si="72"/>
        <v>0.46715512577855411</v>
      </c>
      <c r="AN81" s="4">
        <f t="shared" si="73"/>
        <v>0.47437431643818589</v>
      </c>
      <c r="AO81" s="4">
        <f t="shared" si="74"/>
        <v>0.51059289544652897</v>
      </c>
      <c r="AP81" s="4">
        <f t="shared" si="75"/>
        <v>0.54234148078265265</v>
      </c>
      <c r="AQ81" s="4">
        <f t="shared" si="76"/>
        <v>0.63604452136109857</v>
      </c>
      <c r="AR81" s="4">
        <f t="shared" si="77"/>
        <v>0.97763552165826029</v>
      </c>
      <c r="AU81" s="4">
        <f t="shared" si="78"/>
        <v>4.0969906432211281E-2</v>
      </c>
      <c r="AV81" s="4">
        <f t="shared" si="79"/>
        <v>8.2182369555616613E-2</v>
      </c>
      <c r="AW81" s="4">
        <f t="shared" si="80"/>
        <v>9.2155125778554114E-2</v>
      </c>
      <c r="AX81" s="4">
        <f t="shared" si="81"/>
        <v>2.5625683561814105E-2</v>
      </c>
      <c r="AY81" s="4">
        <f t="shared" si="82"/>
        <v>0.11440710455347103</v>
      </c>
      <c r="AZ81" s="4">
        <f t="shared" si="83"/>
        <v>0.20765851921734735</v>
      </c>
      <c r="BA81" s="4">
        <f t="shared" si="84"/>
        <v>0.23895547863890143</v>
      </c>
      <c r="BB81" s="4">
        <f t="shared" si="85"/>
        <v>2.2364478341739713E-2</v>
      </c>
      <c r="BD81" s="4">
        <f t="shared" si="86"/>
        <v>0.23895547863890143</v>
      </c>
    </row>
    <row r="82" spans="1:56" x14ac:dyDescent="0.25">
      <c r="A82" s="4">
        <f>Relative_Deviations!U82</f>
        <v>1.13259</v>
      </c>
      <c r="B82" s="4">
        <f>Relative_Deviations!V82</f>
        <v>1.4728678137595163E-4</v>
      </c>
      <c r="C82" s="4">
        <f>Relative_Deviations!W82</f>
        <v>5.6500815574054893E-3</v>
      </c>
      <c r="D82" s="4">
        <f>Relative_Deviations!X82</f>
        <v>1.6580956328033124E-3</v>
      </c>
      <c r="E82" s="4">
        <f>Relative_Deviations!Y82</f>
        <v>4.0364379829624183E-5</v>
      </c>
      <c r="F82" s="4">
        <f>Relative_Deviations!Z82</f>
        <v>-1.2375995502736056E-3</v>
      </c>
      <c r="G82" s="4">
        <f>Relative_Deviations!AA82</f>
        <v>5.5437979108759433E-4</v>
      </c>
      <c r="H82" s="4">
        <f>Relative_Deviations!AB82</f>
        <v>-4.6774219037536288E-4</v>
      </c>
      <c r="I82" s="4">
        <f>Relative_Deviations!AC82</f>
        <v>2.2024839124119407E-4</v>
      </c>
      <c r="L82" s="4">
        <f>Relative_Deviations!AF82</f>
        <v>8.2063934913677479E-4</v>
      </c>
      <c r="M82" s="4">
        <f>Relative_Deviations!AG82</f>
        <v>2.1184467217844295E-3</v>
      </c>
      <c r="O82" s="4">
        <f t="shared" si="62"/>
        <v>-0.31785201904612387</v>
      </c>
      <c r="P82" s="4">
        <f t="shared" si="63"/>
        <v>2.2797090710880537</v>
      </c>
      <c r="Q82" s="4">
        <f t="shared" si="64"/>
        <v>0.39531618853323047</v>
      </c>
      <c r="R82" s="4">
        <f t="shared" si="65"/>
        <v>-0.36832409391438564</v>
      </c>
      <c r="S82" s="4">
        <f t="shared" si="66"/>
        <v>-0.97157926052379817</v>
      </c>
      <c r="T82" s="4">
        <f t="shared" si="67"/>
        <v>-0.12568621873336625</v>
      </c>
      <c r="U82" s="4">
        <f t="shared" si="68"/>
        <v>-0.60817273630884439</v>
      </c>
      <c r="V82" s="4">
        <f t="shared" si="69"/>
        <v>-0.28341093109476639</v>
      </c>
      <c r="Z82" s="4" cm="1">
        <f t="array" ref="Z82:AG82">_xlfn._xlws.SORT(O82:V82,1,1,1)</f>
        <v>-0.97157926052379817</v>
      </c>
      <c r="AA82" s="4">
        <v>-0.60817273630884439</v>
      </c>
      <c r="AB82" s="4">
        <v>-0.36832409391438564</v>
      </c>
      <c r="AC82" s="4">
        <v>-0.31785201904612387</v>
      </c>
      <c r="AD82" s="4">
        <v>-0.28341093109476639</v>
      </c>
      <c r="AE82" s="4">
        <v>-0.12568621873336625</v>
      </c>
      <c r="AF82" s="4">
        <v>0.39531618853323047</v>
      </c>
      <c r="AG82" s="4">
        <v>2.2797090710880537</v>
      </c>
      <c r="AK82" s="4">
        <f t="shared" si="70"/>
        <v>0.16562995215105275</v>
      </c>
      <c r="AL82" s="4">
        <f t="shared" si="71"/>
        <v>0.27153645742690258</v>
      </c>
      <c r="AM82" s="4">
        <f t="shared" si="72"/>
        <v>0.35631579451962053</v>
      </c>
      <c r="AN82" s="4">
        <f t="shared" si="73"/>
        <v>0.37529859487024464</v>
      </c>
      <c r="AO82" s="4">
        <f t="shared" si="74"/>
        <v>0.38843092497745257</v>
      </c>
      <c r="AP82" s="4">
        <f t="shared" si="75"/>
        <v>0.4499901556046198</v>
      </c>
      <c r="AQ82" s="4">
        <f t="shared" si="76"/>
        <v>0.65369522318175777</v>
      </c>
      <c r="AR82" s="4">
        <f t="shared" si="77"/>
        <v>0.98868752552348571</v>
      </c>
      <c r="AU82" s="4">
        <f t="shared" si="78"/>
        <v>4.0629952151052751E-2</v>
      </c>
      <c r="AV82" s="4">
        <f t="shared" si="79"/>
        <v>2.1536457426902578E-2</v>
      </c>
      <c r="AW82" s="4">
        <f t="shared" si="80"/>
        <v>1.8684205480379468E-2</v>
      </c>
      <c r="AX82" s="4">
        <f t="shared" si="81"/>
        <v>0.12470140512975536</v>
      </c>
      <c r="AY82" s="4">
        <f t="shared" si="82"/>
        <v>0.23656907502254743</v>
      </c>
      <c r="AZ82" s="4">
        <f t="shared" si="83"/>
        <v>0.3000098443953802</v>
      </c>
      <c r="BA82" s="4">
        <f t="shared" si="84"/>
        <v>0.22130477681824223</v>
      </c>
      <c r="BB82" s="4">
        <f t="shared" si="85"/>
        <v>1.1312474476514289E-2</v>
      </c>
      <c r="BD82" s="4">
        <f t="shared" si="86"/>
        <v>0.3000098443953802</v>
      </c>
    </row>
    <row r="83" spans="1:56" x14ac:dyDescent="0.25">
      <c r="A83" s="4">
        <f>Relative_Deviations!U83</f>
        <v>1.15723</v>
      </c>
      <c r="B83" s="4">
        <f>Relative_Deviations!V83</f>
        <v>-3.8856991204347358E-3</v>
      </c>
      <c r="C83" s="4">
        <f>Relative_Deviations!W83</f>
        <v>7.4028739771073437E-3</v>
      </c>
      <c r="D83" s="4">
        <f>Relative_Deviations!X83</f>
        <v>1.965454514439986E-3</v>
      </c>
      <c r="E83" s="4">
        <f>Relative_Deviations!Y83</f>
        <v>-4.7422885909615495E-3</v>
      </c>
      <c r="F83" s="4">
        <f>Relative_Deviations!Z83</f>
        <v>5.8637095185316227E-4</v>
      </c>
      <c r="G83" s="4">
        <f>Relative_Deviations!AA83</f>
        <v>1.1699936958571222E-3</v>
      </c>
      <c r="H83" s="4">
        <f>Relative_Deviations!AB83</f>
        <v>4.0389437742799686E-4</v>
      </c>
      <c r="I83" s="4">
        <f>Relative_Deviations!AC83</f>
        <v>-1.4338392742927314E-3</v>
      </c>
      <c r="L83" s="4">
        <f>Relative_Deviations!AF83</f>
        <v>1.8334506637457431E-4</v>
      </c>
      <c r="M83" s="4">
        <f>Relative_Deviations!AG83</f>
        <v>3.7780632202040589E-3</v>
      </c>
      <c r="O83" s="4">
        <f t="shared" si="62"/>
        <v>-1.0770185541229602</v>
      </c>
      <c r="P83" s="4">
        <f t="shared" si="63"/>
        <v>1.9109073855950014</v>
      </c>
      <c r="Q83" s="4">
        <f t="shared" si="64"/>
        <v>0.47169921311405616</v>
      </c>
      <c r="R83" s="4">
        <f t="shared" si="65"/>
        <v>-1.303745694618123</v>
      </c>
      <c r="S83" s="4">
        <f t="shared" si="66"/>
        <v>0.10667526242634445</v>
      </c>
      <c r="T83" s="4">
        <f t="shared" si="67"/>
        <v>0.26115196384386002</v>
      </c>
      <c r="U83" s="4">
        <f t="shared" si="68"/>
        <v>5.8376289172183397E-2</v>
      </c>
      <c r="V83" s="4">
        <f t="shared" si="69"/>
        <v>-0.4280458654103621</v>
      </c>
      <c r="Z83" s="4" cm="1">
        <f t="array" ref="Z83:AG83">_xlfn._xlws.SORT(O83:V83,1,1,1)</f>
        <v>-1.303745694618123</v>
      </c>
      <c r="AA83" s="4">
        <v>-1.0770185541229602</v>
      </c>
      <c r="AB83" s="4">
        <v>-0.4280458654103621</v>
      </c>
      <c r="AC83" s="4">
        <v>5.8376289172183397E-2</v>
      </c>
      <c r="AD83" s="4">
        <v>0.10667526242634445</v>
      </c>
      <c r="AE83" s="4">
        <v>0.26115196384386002</v>
      </c>
      <c r="AF83" s="4">
        <v>0.47169921311405616</v>
      </c>
      <c r="AG83" s="4">
        <v>1.9109073855950014</v>
      </c>
      <c r="AK83" s="4">
        <f t="shared" si="70"/>
        <v>9.6160151955882164E-2</v>
      </c>
      <c r="AL83" s="4">
        <f t="shared" si="71"/>
        <v>0.14073598835932674</v>
      </c>
      <c r="AM83" s="4">
        <f t="shared" si="72"/>
        <v>0.33430886416548034</v>
      </c>
      <c r="AN83" s="4">
        <f t="shared" si="73"/>
        <v>0.52327554947169297</v>
      </c>
      <c r="AO83" s="4">
        <f t="shared" si="74"/>
        <v>0.54247669583748193</v>
      </c>
      <c r="AP83" s="4">
        <f t="shared" si="75"/>
        <v>0.60301233987137171</v>
      </c>
      <c r="AQ83" s="4">
        <f t="shared" si="76"/>
        <v>0.68142925056229009</v>
      </c>
      <c r="AR83" s="4">
        <f t="shared" si="77"/>
        <v>0.97199175810668115</v>
      </c>
      <c r="AU83" s="4">
        <f t="shared" si="78"/>
        <v>2.8839848044117836E-2</v>
      </c>
      <c r="AV83" s="4">
        <f t="shared" si="79"/>
        <v>0.10926401164067326</v>
      </c>
      <c r="AW83" s="4">
        <f t="shared" si="80"/>
        <v>4.0691135834519665E-2</v>
      </c>
      <c r="AX83" s="4">
        <f t="shared" si="81"/>
        <v>2.3275549471692969E-2</v>
      </c>
      <c r="AY83" s="4">
        <f t="shared" si="82"/>
        <v>8.2523304162518074E-2</v>
      </c>
      <c r="AZ83" s="4">
        <f t="shared" si="83"/>
        <v>0.14698766012862829</v>
      </c>
      <c r="BA83" s="4">
        <f t="shared" si="84"/>
        <v>0.19357074943770991</v>
      </c>
      <c r="BB83" s="4">
        <f t="shared" si="85"/>
        <v>2.8008241893318853E-2</v>
      </c>
      <c r="BD83" s="4">
        <f t="shared" si="86"/>
        <v>0.19357074943770991</v>
      </c>
    </row>
    <row r="84" spans="1:56" x14ac:dyDescent="0.25">
      <c r="A84" s="4">
        <f>Relative_Deviations!U84</f>
        <v>1.18224</v>
      </c>
      <c r="B84" s="4">
        <f>Relative_Deviations!V84</f>
        <v>2.9123046646394725E-3</v>
      </c>
      <c r="C84" s="4">
        <f>Relative_Deviations!W84</f>
        <v>-2.2957613170735231E-3</v>
      </c>
      <c r="D84" s="4">
        <f>Relative_Deviations!X84</f>
        <v>1.7293672575307199E-3</v>
      </c>
      <c r="E84" s="4">
        <f>Relative_Deviations!Y84</f>
        <v>3.8845429154294973E-3</v>
      </c>
      <c r="F84" s="4">
        <f>Relative_Deviations!Z84</f>
        <v>-1.2345417972486044E-5</v>
      </c>
      <c r="G84" s="4">
        <f>Relative_Deviations!AA84</f>
        <v>1.2224100971690111E-3</v>
      </c>
      <c r="H84" s="4">
        <f>Relative_Deviations!AB84</f>
        <v>4.2059239596825169E-4</v>
      </c>
      <c r="I84" s="4">
        <f>Relative_Deviations!AC84</f>
        <v>-1.8798978848367538E-4</v>
      </c>
      <c r="L84" s="4">
        <f>Relative_Deviations!AF84</f>
        <v>9.5914010090090854E-4</v>
      </c>
      <c r="M84" s="4">
        <f>Relative_Deviations!AG84</f>
        <v>1.9338895806771423E-3</v>
      </c>
      <c r="O84" s="4">
        <f t="shared" si="62"/>
        <v>1.0099669511920493</v>
      </c>
      <c r="P84" s="4">
        <f t="shared" si="63"/>
        <v>-1.6830854514634406</v>
      </c>
      <c r="Q84" s="4">
        <f t="shared" si="64"/>
        <v>0.39827876644338711</v>
      </c>
      <c r="R84" s="4">
        <f t="shared" si="65"/>
        <v>1.512704160443469</v>
      </c>
      <c r="S84" s="4">
        <f t="shared" si="66"/>
        <v>-0.50234797714419321</v>
      </c>
      <c r="T84" s="4">
        <f t="shared" si="67"/>
        <v>0.1361349680450317</v>
      </c>
      <c r="U84" s="4">
        <f t="shared" si="68"/>
        <v>-0.27847903536668672</v>
      </c>
      <c r="V84" s="4">
        <f t="shared" si="69"/>
        <v>-0.59317238214961676</v>
      </c>
      <c r="Z84" s="4" cm="1">
        <f t="array" ref="Z84:AG84">_xlfn._xlws.SORT(O84:V84,1,1,1)</f>
        <v>-1.6830854514634406</v>
      </c>
      <c r="AA84" s="4">
        <v>-0.59317238214961676</v>
      </c>
      <c r="AB84" s="4">
        <v>-0.50234797714419321</v>
      </c>
      <c r="AC84" s="4">
        <v>-0.27847903536668672</v>
      </c>
      <c r="AD84" s="4">
        <v>0.1361349680450317</v>
      </c>
      <c r="AE84" s="4">
        <v>0.39827876644338711</v>
      </c>
      <c r="AF84" s="4">
        <v>1.0099669511920493</v>
      </c>
      <c r="AG84" s="4">
        <v>1.512704160443469</v>
      </c>
      <c r="AK84" s="4">
        <f t="shared" si="70"/>
        <v>4.6179275223139457E-2</v>
      </c>
      <c r="AL84" s="4">
        <f t="shared" si="71"/>
        <v>0.27653289675229248</v>
      </c>
      <c r="AM84" s="4">
        <f t="shared" si="72"/>
        <v>0.30771138318827035</v>
      </c>
      <c r="AN84" s="4">
        <f t="shared" si="73"/>
        <v>0.39032232807759365</v>
      </c>
      <c r="AO84" s="4">
        <f t="shared" si="74"/>
        <v>0.55414270782943387</v>
      </c>
      <c r="AP84" s="4">
        <f t="shared" si="75"/>
        <v>0.65478764473926787</v>
      </c>
      <c r="AQ84" s="4">
        <f t="shared" si="76"/>
        <v>0.84374443796839227</v>
      </c>
      <c r="AR84" s="4">
        <f t="shared" si="77"/>
        <v>0.93482258884191172</v>
      </c>
      <c r="AU84" s="4">
        <f t="shared" si="78"/>
        <v>7.8820724776860543E-2</v>
      </c>
      <c r="AV84" s="4">
        <f t="shared" si="79"/>
        <v>2.6532896752292479E-2</v>
      </c>
      <c r="AW84" s="4">
        <f t="shared" si="80"/>
        <v>6.7288616811729651E-2</v>
      </c>
      <c r="AX84" s="4">
        <f t="shared" si="81"/>
        <v>0.10967767192240635</v>
      </c>
      <c r="AY84" s="4">
        <f t="shared" si="82"/>
        <v>7.0857292170566133E-2</v>
      </c>
      <c r="AZ84" s="4">
        <f t="shared" si="83"/>
        <v>9.5212355260732129E-2</v>
      </c>
      <c r="BA84" s="4">
        <f t="shared" si="84"/>
        <v>3.1255562031607731E-2</v>
      </c>
      <c r="BB84" s="4">
        <f t="shared" si="85"/>
        <v>6.5177411158088283E-2</v>
      </c>
      <c r="BD84" s="4">
        <f t="shared" si="86"/>
        <v>0.10967767192240635</v>
      </c>
    </row>
    <row r="85" spans="1:56" x14ac:dyDescent="0.25">
      <c r="A85" s="4">
        <f>Relative_Deviations!U85</f>
        <v>1.20763</v>
      </c>
      <c r="B85" s="4">
        <f>Relative_Deviations!V85</f>
        <v>-5.0139272128186217E-3</v>
      </c>
      <c r="C85" s="4">
        <f>Relative_Deviations!W85</f>
        <v>1.2255134800511036E-3</v>
      </c>
      <c r="D85" s="4">
        <f>Relative_Deviations!X85</f>
        <v>1.9209097489855044E-3</v>
      </c>
      <c r="E85" s="4">
        <f>Relative_Deviations!Y85</f>
        <v>2.0521771536069528E-3</v>
      </c>
      <c r="F85" s="4">
        <f>Relative_Deviations!Z85</f>
        <v>-3.4933580663264923E-3</v>
      </c>
      <c r="G85" s="4">
        <f>Relative_Deviations!AA85</f>
        <v>1.9317043787513018E-3</v>
      </c>
      <c r="H85" s="4">
        <f>Relative_Deviations!AB85</f>
        <v>-7.2711807836779621E-4</v>
      </c>
      <c r="I85" s="4">
        <f>Relative_Deviations!AC85</f>
        <v>-9.3327474874445521E-4</v>
      </c>
      <c r="L85" s="4">
        <f>Relative_Deviations!AF85</f>
        <v>-3.7967166810781288E-4</v>
      </c>
      <c r="M85" s="4">
        <f>Relative_Deviations!AG85</f>
        <v>2.6918980281377255E-3</v>
      </c>
      <c r="O85" s="4">
        <f t="shared" si="62"/>
        <v>-1.7215568703829469</v>
      </c>
      <c r="P85" s="4">
        <f t="shared" si="63"/>
        <v>0.59630236040902151</v>
      </c>
      <c r="Q85" s="4">
        <f t="shared" si="64"/>
        <v>0.85463171080253586</v>
      </c>
      <c r="R85" s="4">
        <f t="shared" si="65"/>
        <v>0.90339559533655001</v>
      </c>
      <c r="S85" s="4">
        <f t="shared" si="66"/>
        <v>-1.1566880935578197</v>
      </c>
      <c r="T85" s="4">
        <f t="shared" si="67"/>
        <v>0.85864175488777383</v>
      </c>
      <c r="U85" s="4">
        <f t="shared" si="68"/>
        <v>-0.12907116340523095</v>
      </c>
      <c r="V85" s="4">
        <f t="shared" si="69"/>
        <v>-0.20565529408988381</v>
      </c>
      <c r="Z85" s="4" cm="1">
        <f t="array" ref="Z85:AG85">_xlfn._xlws.SORT(O85:V85,1,1,1)</f>
        <v>-1.7215568703829469</v>
      </c>
      <c r="AA85" s="4">
        <v>-1.1566880935578197</v>
      </c>
      <c r="AB85" s="4">
        <v>-0.20565529408988381</v>
      </c>
      <c r="AC85" s="4">
        <v>-0.12907116340523095</v>
      </c>
      <c r="AD85" s="4">
        <v>0.59630236040902151</v>
      </c>
      <c r="AE85" s="4">
        <v>0.85463171080253586</v>
      </c>
      <c r="AF85" s="4">
        <v>0.85864175488777383</v>
      </c>
      <c r="AG85" s="4">
        <v>0.90339559533655001</v>
      </c>
      <c r="AK85" s="4">
        <f t="shared" si="70"/>
        <v>4.2574910888102377E-2</v>
      </c>
      <c r="AL85" s="4">
        <f t="shared" si="71"/>
        <v>0.12369990796036023</v>
      </c>
      <c r="AM85" s="4">
        <f t="shared" si="72"/>
        <v>0.41853009107776379</v>
      </c>
      <c r="AN85" s="4">
        <f t="shared" si="73"/>
        <v>0.44865066969233736</v>
      </c>
      <c r="AO85" s="4">
        <f t="shared" si="74"/>
        <v>0.72451337275879157</v>
      </c>
      <c r="AP85" s="4">
        <f t="shared" si="75"/>
        <v>0.80362246670615112</v>
      </c>
      <c r="AQ85" s="4">
        <f t="shared" si="76"/>
        <v>0.80473090299964101</v>
      </c>
      <c r="AR85" s="4">
        <f t="shared" si="77"/>
        <v>0.81684201156850988</v>
      </c>
      <c r="AU85" s="4">
        <f t="shared" si="78"/>
        <v>8.2425089111897623E-2</v>
      </c>
      <c r="AV85" s="4">
        <f t="shared" si="79"/>
        <v>0.12630009203963977</v>
      </c>
      <c r="AW85" s="4">
        <f t="shared" si="80"/>
        <v>4.3530091077763788E-2</v>
      </c>
      <c r="AX85" s="4">
        <f t="shared" si="81"/>
        <v>5.1349330307662644E-2</v>
      </c>
      <c r="AY85" s="4">
        <f t="shared" si="82"/>
        <v>9.9513372758791574E-2</v>
      </c>
      <c r="AZ85" s="4">
        <f t="shared" si="83"/>
        <v>5.3622466706151117E-2</v>
      </c>
      <c r="BA85" s="4">
        <f t="shared" si="84"/>
        <v>7.0269097000358993E-2</v>
      </c>
      <c r="BB85" s="4">
        <f t="shared" si="85"/>
        <v>0.18315798843149012</v>
      </c>
      <c r="BD85" s="4">
        <f t="shared" si="86"/>
        <v>0.18315798843149012</v>
      </c>
    </row>
    <row r="86" spans="1:56" x14ac:dyDescent="0.25">
      <c r="A86" s="4">
        <f>Relative_Deviations!U86</f>
        <v>1.2334000000000001</v>
      </c>
      <c r="B86" s="4">
        <f>Relative_Deviations!V86</f>
        <v>-1.1344261479414642E-3</v>
      </c>
      <c r="C86" s="4">
        <f>Relative_Deviations!W86</f>
        <v>-5.6119459525576605E-3</v>
      </c>
      <c r="D86" s="4">
        <f>Relative_Deviations!X86</f>
        <v>1.075672824484702E-3</v>
      </c>
      <c r="E86" s="4">
        <f>Relative_Deviations!Y86</f>
        <v>-2.3716547095736489E-4</v>
      </c>
      <c r="F86" s="4">
        <f>Relative_Deviations!Z86</f>
        <v>9.3246907641770843E-4</v>
      </c>
      <c r="G86" s="4">
        <f>Relative_Deviations!AA86</f>
        <v>4.0047631489531141E-4</v>
      </c>
      <c r="H86" s="4">
        <f>Relative_Deviations!AB86</f>
        <v>-4.8415098466962417E-3</v>
      </c>
      <c r="I86" s="4">
        <f>Relative_Deviations!AC86</f>
        <v>-1.5795591695092899E-4</v>
      </c>
      <c r="L86" s="4">
        <f>Relative_Deviations!AF86</f>
        <v>-1.1967981399132425E-3</v>
      </c>
      <c r="M86" s="4">
        <f>Relative_Deviations!AG86</f>
        <v>2.5920378295447239E-3</v>
      </c>
      <c r="O86" s="4">
        <f t="shared" si="62"/>
        <v>2.4062917315806887E-2</v>
      </c>
      <c r="P86" s="4">
        <f t="shared" si="63"/>
        <v>-1.7033500677804201</v>
      </c>
      <c r="Q86" s="4">
        <f t="shared" si="64"/>
        <v>0.8767121137260141</v>
      </c>
      <c r="R86" s="4">
        <f t="shared" si="65"/>
        <v>0.37022324983753474</v>
      </c>
      <c r="S86" s="4">
        <f t="shared" si="66"/>
        <v>0.82146456045548688</v>
      </c>
      <c r="T86" s="4">
        <f t="shared" si="67"/>
        <v>0.6162234349369452</v>
      </c>
      <c r="U86" s="4">
        <f t="shared" si="68"/>
        <v>-1.4061182538463073</v>
      </c>
      <c r="V86" s="4">
        <f t="shared" si="69"/>
        <v>0.40078204535493989</v>
      </c>
      <c r="Z86" s="4" cm="1">
        <f t="array" ref="Z86:AG86">_xlfn._xlws.SORT(O86:V86,1,1,1)</f>
        <v>-1.7033500677804201</v>
      </c>
      <c r="AA86" s="4">
        <v>-1.4061182538463073</v>
      </c>
      <c r="AB86" s="4">
        <v>2.4062917315806887E-2</v>
      </c>
      <c r="AC86" s="4">
        <v>0.37022324983753474</v>
      </c>
      <c r="AD86" s="4">
        <v>0.40078204535493989</v>
      </c>
      <c r="AE86" s="4">
        <v>0.6162234349369452</v>
      </c>
      <c r="AF86" s="4">
        <v>0.82146456045548688</v>
      </c>
      <c r="AG86" s="4">
        <v>0.8767121137260141</v>
      </c>
      <c r="AK86" s="4">
        <f t="shared" si="70"/>
        <v>4.4251288042915733E-2</v>
      </c>
      <c r="AL86" s="4">
        <f t="shared" si="71"/>
        <v>7.9844506418876318E-2</v>
      </c>
      <c r="AM86" s="4">
        <f t="shared" si="72"/>
        <v>0.50959878877664533</v>
      </c>
      <c r="AN86" s="4">
        <f t="shared" si="73"/>
        <v>0.64439192271664048</v>
      </c>
      <c r="AO86" s="4">
        <f t="shared" si="74"/>
        <v>0.65570970049182753</v>
      </c>
      <c r="AP86" s="4">
        <f t="shared" si="75"/>
        <v>0.73112646826917349</v>
      </c>
      <c r="AQ86" s="4">
        <f t="shared" si="76"/>
        <v>0.79430914867651947</v>
      </c>
      <c r="AR86" s="4">
        <f t="shared" si="77"/>
        <v>0.80967848729209013</v>
      </c>
      <c r="AU86" s="4">
        <f t="shared" si="78"/>
        <v>8.0748711957084274E-2</v>
      </c>
      <c r="AV86" s="4">
        <f t="shared" si="79"/>
        <v>0.1701554935811237</v>
      </c>
      <c r="AW86" s="4">
        <f t="shared" si="80"/>
        <v>0.13459878877664533</v>
      </c>
      <c r="AX86" s="4">
        <f t="shared" si="81"/>
        <v>0.14439192271664048</v>
      </c>
      <c r="AY86" s="4">
        <f t="shared" si="82"/>
        <v>3.070970049182753E-2</v>
      </c>
      <c r="AZ86" s="4">
        <f t="shared" si="83"/>
        <v>1.8873531730826509E-2</v>
      </c>
      <c r="BA86" s="4">
        <f t="shared" si="84"/>
        <v>8.0690851323480528E-2</v>
      </c>
      <c r="BB86" s="4">
        <f t="shared" si="85"/>
        <v>0.19032151270790987</v>
      </c>
      <c r="BD86" s="4">
        <f t="shared" si="86"/>
        <v>0.19032151270790987</v>
      </c>
    </row>
    <row r="87" spans="1:56" x14ac:dyDescent="0.25">
      <c r="A87" s="4">
        <f>Relative_Deviations!U87</f>
        <v>1.2595499999999999</v>
      </c>
      <c r="B87" s="4">
        <f>Relative_Deviations!V87</f>
        <v>-1.1035000987085568E-3</v>
      </c>
      <c r="C87" s="4">
        <f>Relative_Deviations!W87</f>
        <v>1.9562172253487597E-3</v>
      </c>
      <c r="D87" s="4">
        <f>Relative_Deviations!X87</f>
        <v>-1.7763057837451566E-3</v>
      </c>
      <c r="E87" s="4">
        <f>Relative_Deviations!Y87</f>
        <v>1.8326053439481568E-3</v>
      </c>
      <c r="F87" s="4">
        <f>Relative_Deviations!Z87</f>
        <v>-7.3681448257560992E-4</v>
      </c>
      <c r="G87" s="4">
        <f>Relative_Deviations!AA87</f>
        <v>2.1023364936601074E-3</v>
      </c>
      <c r="H87" s="4">
        <f>Relative_Deviations!AB87</f>
        <v>-1.783098690101545E-4</v>
      </c>
      <c r="I87" s="4">
        <f>Relative_Deviations!AC87</f>
        <v>-5.0390162238533583E-4</v>
      </c>
      <c r="L87" s="4">
        <f>Relative_Deviations!AF87</f>
        <v>1.9904090081652629E-4</v>
      </c>
      <c r="M87" s="4">
        <f>Relative_Deviations!AG87</f>
        <v>1.5348192174505779E-3</v>
      </c>
      <c r="O87" s="4">
        <f t="shared" si="62"/>
        <v>-0.84866086162817134</v>
      </c>
      <c r="P87" s="4">
        <f t="shared" si="63"/>
        <v>1.1448751126865633</v>
      </c>
      <c r="Q87" s="4">
        <f t="shared" si="64"/>
        <v>-1.2870223815954338</v>
      </c>
      <c r="R87" s="4">
        <f t="shared" si="65"/>
        <v>1.0643367144210469</v>
      </c>
      <c r="S87" s="4">
        <f t="shared" si="66"/>
        <v>-0.60974958662991285</v>
      </c>
      <c r="T87" s="4">
        <f t="shared" si="67"/>
        <v>1.240078030821808</v>
      </c>
      <c r="U87" s="4">
        <f t="shared" si="68"/>
        <v>-0.24586007624629688</v>
      </c>
      <c r="V87" s="4">
        <f t="shared" si="69"/>
        <v>-0.45799695182960348</v>
      </c>
      <c r="Z87" s="4" cm="1">
        <f t="array" ref="Z87:AG87">_xlfn._xlws.SORT(O87:V87,1,1,1)</f>
        <v>-1.2870223815954338</v>
      </c>
      <c r="AA87" s="4">
        <v>-0.84866086162817134</v>
      </c>
      <c r="AB87" s="4">
        <v>-0.60974958662991285</v>
      </c>
      <c r="AC87" s="4">
        <v>-0.45799695182960348</v>
      </c>
      <c r="AD87" s="4">
        <v>-0.24586007624629688</v>
      </c>
      <c r="AE87" s="4">
        <v>1.0643367144210469</v>
      </c>
      <c r="AF87" s="4">
        <v>1.1448751126865633</v>
      </c>
      <c r="AG87" s="4">
        <v>1.240078030821808</v>
      </c>
      <c r="AK87" s="4">
        <f t="shared" si="70"/>
        <v>9.9043243582097734E-2</v>
      </c>
      <c r="AL87" s="4">
        <f t="shared" si="71"/>
        <v>0.19803501518543257</v>
      </c>
      <c r="AM87" s="4">
        <f t="shared" si="72"/>
        <v>0.27101385070142681</v>
      </c>
      <c r="AN87" s="4">
        <f t="shared" si="73"/>
        <v>0.32347731559815063</v>
      </c>
      <c r="AO87" s="4">
        <f t="shared" si="74"/>
        <v>0.40289527493493443</v>
      </c>
      <c r="AP87" s="4">
        <f t="shared" si="75"/>
        <v>0.85641190419794588</v>
      </c>
      <c r="AQ87" s="4">
        <f t="shared" si="76"/>
        <v>0.87386955264942956</v>
      </c>
      <c r="AR87" s="4">
        <f t="shared" si="77"/>
        <v>0.89252673303528784</v>
      </c>
      <c r="AU87" s="4">
        <f t="shared" si="78"/>
        <v>2.5956756417902266E-2</v>
      </c>
      <c r="AV87" s="4">
        <f t="shared" si="79"/>
        <v>5.1964984814567433E-2</v>
      </c>
      <c r="AW87" s="4">
        <f t="shared" si="80"/>
        <v>0.10398614929857319</v>
      </c>
      <c r="AX87" s="4">
        <f t="shared" si="81"/>
        <v>0.17652268440184937</v>
      </c>
      <c r="AY87" s="4">
        <f t="shared" si="82"/>
        <v>0.22210472506506557</v>
      </c>
      <c r="AZ87" s="4">
        <f t="shared" si="83"/>
        <v>0.10641190419794588</v>
      </c>
      <c r="BA87" s="4">
        <f t="shared" si="84"/>
        <v>1.1304473505704404E-3</v>
      </c>
      <c r="BB87" s="4">
        <f t="shared" si="85"/>
        <v>0.10747326696471216</v>
      </c>
      <c r="BD87" s="4">
        <f t="shared" si="86"/>
        <v>0.22210472506506557</v>
      </c>
    </row>
    <row r="88" spans="1:56" x14ac:dyDescent="0.25">
      <c r="A88" s="4">
        <f>Relative_Deviations!U88</f>
        <v>1.2861100000000001</v>
      </c>
      <c r="B88" s="4">
        <f>Relative_Deviations!V88</f>
        <v>4.7632859816876486E-3</v>
      </c>
      <c r="C88" s="4">
        <f>Relative_Deviations!W88</f>
        <v>3.9421175883356868E-3</v>
      </c>
      <c r="D88" s="4">
        <f>Relative_Deviations!X88</f>
        <v>-1.6849890145631532E-3</v>
      </c>
      <c r="E88" s="4">
        <f>Relative_Deviations!Y88</f>
        <v>-6.8522571198704758E-4</v>
      </c>
      <c r="F88" s="4">
        <f>Relative_Deviations!Z88</f>
        <v>1.2885829023362304E-3</v>
      </c>
      <c r="G88" s="4">
        <f>Relative_Deviations!AA88</f>
        <v>6.6478880661687955E-4</v>
      </c>
      <c r="H88" s="4">
        <f>Relative_Deviations!AB88</f>
        <v>4.0429492179760796E-3</v>
      </c>
      <c r="I88" s="4">
        <f>Relative_Deviations!AC88</f>
        <v>1.2325010984610149E-3</v>
      </c>
      <c r="L88" s="4">
        <f>Relative_Deviations!AF88</f>
        <v>1.6955013586079171E-3</v>
      </c>
      <c r="M88" s="4">
        <f>Relative_Deviations!AG88</f>
        <v>2.3454209251609925E-3</v>
      </c>
      <c r="O88" s="4">
        <f t="shared" si="62"/>
        <v>1.3079889371538522</v>
      </c>
      <c r="P88" s="4">
        <f t="shared" si="63"/>
        <v>0.95787336321029848</v>
      </c>
      <c r="Q88" s="4">
        <f t="shared" si="64"/>
        <v>-1.4413150052965564</v>
      </c>
      <c r="R88" s="4">
        <f t="shared" si="65"/>
        <v>-1.0150532235195902</v>
      </c>
      <c r="S88" s="4">
        <f t="shared" si="66"/>
        <v>-0.17349485199282741</v>
      </c>
      <c r="T88" s="4">
        <f t="shared" si="67"/>
        <v>-0.43945738734307926</v>
      </c>
      <c r="U88" s="4">
        <f t="shared" si="68"/>
        <v>1.0008642091427709</v>
      </c>
      <c r="V88" s="4">
        <f t="shared" si="69"/>
        <v>-0.19740604135486736</v>
      </c>
      <c r="Z88" s="4" cm="1">
        <f t="array" ref="Z88:AG88">_xlfn._xlws.SORT(O88:V88,1,1,1)</f>
        <v>-1.4413150052965564</v>
      </c>
      <c r="AA88" s="4">
        <v>-1.0150532235195902</v>
      </c>
      <c r="AB88" s="4">
        <v>-0.43945738734307926</v>
      </c>
      <c r="AC88" s="4">
        <v>-0.19740604135486736</v>
      </c>
      <c r="AD88" s="4">
        <v>-0.17349485199282741</v>
      </c>
      <c r="AE88" s="4">
        <v>0.95787336321029848</v>
      </c>
      <c r="AF88" s="4">
        <v>1.0008642091427709</v>
      </c>
      <c r="AG88" s="4">
        <v>1.3079889371538522</v>
      </c>
      <c r="AK88" s="4">
        <f t="shared" si="70"/>
        <v>7.4747854998240798E-2</v>
      </c>
      <c r="AL88" s="4">
        <f t="shared" si="71"/>
        <v>0.15504022872506681</v>
      </c>
      <c r="AM88" s="4">
        <f t="shared" si="72"/>
        <v>0.33016507608054846</v>
      </c>
      <c r="AN88" s="4">
        <f t="shared" si="73"/>
        <v>0.42175490116291403</v>
      </c>
      <c r="AO88" s="4">
        <f t="shared" si="74"/>
        <v>0.43113123701920214</v>
      </c>
      <c r="AP88" s="4">
        <f t="shared" si="75"/>
        <v>0.83093669017182969</v>
      </c>
      <c r="AQ88" s="4">
        <f t="shared" si="76"/>
        <v>0.84155376902214829</v>
      </c>
      <c r="AR88" s="4">
        <f t="shared" si="77"/>
        <v>0.90456146919362956</v>
      </c>
      <c r="AU88" s="4">
        <f t="shared" si="78"/>
        <v>5.0252145001759202E-2</v>
      </c>
      <c r="AV88" s="4">
        <f t="shared" si="79"/>
        <v>9.4959771274933186E-2</v>
      </c>
      <c r="AW88" s="4">
        <f t="shared" si="80"/>
        <v>4.4834923919451541E-2</v>
      </c>
      <c r="AX88" s="4">
        <f t="shared" si="81"/>
        <v>7.8245098837085969E-2</v>
      </c>
      <c r="AY88" s="4">
        <f t="shared" si="82"/>
        <v>0.19386876298079786</v>
      </c>
      <c r="AZ88" s="4">
        <f t="shared" si="83"/>
        <v>8.0936690171829695E-2</v>
      </c>
      <c r="BA88" s="4">
        <f t="shared" si="84"/>
        <v>3.344623097785171E-2</v>
      </c>
      <c r="BB88" s="4">
        <f t="shared" si="85"/>
        <v>9.5438530806370436E-2</v>
      </c>
      <c r="BD88" s="4">
        <f t="shared" si="86"/>
        <v>0.19386876298079786</v>
      </c>
    </row>
    <row r="89" spans="1:56" x14ac:dyDescent="0.25">
      <c r="A89" s="4">
        <f>Relative_Deviations!U89</f>
        <v>1.3130599999999999</v>
      </c>
      <c r="B89" s="4">
        <f>Relative_Deviations!V89</f>
        <v>-1.0657015940906268E-3</v>
      </c>
      <c r="C89" s="4">
        <f>Relative_Deviations!W89</f>
        <v>-1.9035123740455641E-3</v>
      </c>
      <c r="D89" s="4">
        <f>Relative_Deviations!X89</f>
        <v>1.0734455862118591E-3</v>
      </c>
      <c r="E89" s="4">
        <f>Relative_Deviations!Y89</f>
        <v>4.5721644486718767E-4</v>
      </c>
      <c r="F89" s="4">
        <f>Relative_Deviations!Z89</f>
        <v>2.2322845410204717E-3</v>
      </c>
      <c r="G89" s="4">
        <f>Relative_Deviations!AA89</f>
        <v>1.9852360226442528E-3</v>
      </c>
      <c r="H89" s="4">
        <f>Relative_Deviations!AB89</f>
        <v>3.5297634481711005E-3</v>
      </c>
      <c r="I89" s="4">
        <f>Relative_Deviations!AC89</f>
        <v>-1.8342908947313918E-3</v>
      </c>
      <c r="L89" s="4">
        <f>Relative_Deviations!AF89</f>
        <v>5.5930514750591109E-4</v>
      </c>
      <c r="M89" s="4">
        <f>Relative_Deviations!AG89</f>
        <v>2.0130269670259652E-3</v>
      </c>
      <c r="O89" s="4">
        <f t="shared" si="62"/>
        <v>-0.80724539125142158</v>
      </c>
      <c r="P89" s="4">
        <f t="shared" si="63"/>
        <v>-1.2234399051245837</v>
      </c>
      <c r="Q89" s="4">
        <f t="shared" si="64"/>
        <v>0.2554066324633178</v>
      </c>
      <c r="R89" s="4">
        <f t="shared" si="65"/>
        <v>-5.0714026344887322E-2</v>
      </c>
      <c r="S89" s="4">
        <f t="shared" si="66"/>
        <v>0.83107649371742442</v>
      </c>
      <c r="T89" s="4">
        <f t="shared" si="67"/>
        <v>0.70835160109404993</v>
      </c>
      <c r="U89" s="4">
        <f t="shared" si="68"/>
        <v>1.4756177385212716</v>
      </c>
      <c r="V89" s="4">
        <f t="shared" si="69"/>
        <v>-1.189053143075171</v>
      </c>
      <c r="Z89" s="4" cm="1">
        <f t="array" ref="Z89:AG89">_xlfn._xlws.SORT(O89:V89,1,1,1)</f>
        <v>-1.2234399051245837</v>
      </c>
      <c r="AA89" s="4">
        <v>-1.189053143075171</v>
      </c>
      <c r="AB89" s="4">
        <v>-0.80724539125142158</v>
      </c>
      <c r="AC89" s="4">
        <v>-5.0714026344887322E-2</v>
      </c>
      <c r="AD89" s="4">
        <v>0.2554066324633178</v>
      </c>
      <c r="AE89" s="4">
        <v>0.70835160109404993</v>
      </c>
      <c r="AF89" s="4">
        <v>0.83107649371742442</v>
      </c>
      <c r="AG89" s="4">
        <v>1.4756177385212716</v>
      </c>
      <c r="AK89" s="4">
        <f t="shared" si="70"/>
        <v>0.11058179447798971</v>
      </c>
      <c r="AL89" s="4">
        <f t="shared" si="71"/>
        <v>0.1172093776618048</v>
      </c>
      <c r="AM89" s="4">
        <f t="shared" si="72"/>
        <v>0.20976255951339803</v>
      </c>
      <c r="AN89" s="4">
        <f t="shared" si="73"/>
        <v>0.47977669981261994</v>
      </c>
      <c r="AO89" s="4">
        <f t="shared" si="74"/>
        <v>0.60079547566775526</v>
      </c>
      <c r="AP89" s="4">
        <f t="shared" si="75"/>
        <v>0.76063652990256958</v>
      </c>
      <c r="AQ89" s="4">
        <f t="shared" si="76"/>
        <v>0.79703479103467423</v>
      </c>
      <c r="AR89" s="4">
        <f t="shared" si="77"/>
        <v>0.92997672978370594</v>
      </c>
      <c r="AU89" s="4">
        <f t="shared" si="78"/>
        <v>1.4418205522010286E-2</v>
      </c>
      <c r="AV89" s="4">
        <f t="shared" si="79"/>
        <v>0.13279062233819522</v>
      </c>
      <c r="AW89" s="4">
        <f t="shared" si="80"/>
        <v>0.16523744048660197</v>
      </c>
      <c r="AX89" s="4">
        <f t="shared" si="81"/>
        <v>2.0223300187380056E-2</v>
      </c>
      <c r="AY89" s="4">
        <f t="shared" si="82"/>
        <v>2.4204524332244737E-2</v>
      </c>
      <c r="AZ89" s="4">
        <f t="shared" si="83"/>
        <v>1.063652990256958E-2</v>
      </c>
      <c r="BA89" s="4">
        <f t="shared" si="84"/>
        <v>7.7965208965325772E-2</v>
      </c>
      <c r="BB89" s="4">
        <f t="shared" si="85"/>
        <v>7.0023270216294065E-2</v>
      </c>
      <c r="BD89" s="4">
        <f t="shared" si="86"/>
        <v>0.16523744048660197</v>
      </c>
    </row>
    <row r="90" spans="1:56" x14ac:dyDescent="0.25">
      <c r="A90" s="4">
        <f>Relative_Deviations!U90</f>
        <v>1.34043</v>
      </c>
      <c r="B90" s="4">
        <f>Relative_Deviations!V90</f>
        <v>2.0234671015026125E-3</v>
      </c>
      <c r="C90" s="4">
        <f>Relative_Deviations!W90</f>
        <v>-5.5081387623232827E-4</v>
      </c>
      <c r="D90" s="4">
        <f>Relative_Deviations!X90</f>
        <v>-3.7630023230196168E-3</v>
      </c>
      <c r="E90" s="4">
        <f>Relative_Deviations!Y90</f>
        <v>8.4947488389879277E-5</v>
      </c>
      <c r="F90" s="4">
        <f>Relative_Deviations!Z90</f>
        <v>5.741295390870822E-4</v>
      </c>
      <c r="G90" s="4">
        <f>Relative_Deviations!AA90</f>
        <v>1.8346782741951553E-3</v>
      </c>
      <c r="H90" s="4">
        <f>Relative_Deviations!AB90</f>
        <v>1.4903787837831103E-3</v>
      </c>
      <c r="I90" s="4">
        <f>Relative_Deviations!AC90</f>
        <v>1.2469618514213434E-3</v>
      </c>
      <c r="L90" s="4">
        <f>Relative_Deviations!AF90</f>
        <v>3.6759335489090479E-4</v>
      </c>
      <c r="M90" s="4">
        <f>Relative_Deviations!AG90</f>
        <v>1.8881597418414602E-3</v>
      </c>
      <c r="O90" s="4">
        <f t="shared" si="62"/>
        <v>0.87697757235136709</v>
      </c>
      <c r="P90" s="4">
        <f t="shared" si="63"/>
        <v>-0.48640335389607486</v>
      </c>
      <c r="Q90" s="4">
        <f t="shared" si="64"/>
        <v>-2.1876304140888458</v>
      </c>
      <c r="R90" s="4">
        <f t="shared" si="65"/>
        <v>-0.14969383163808497</v>
      </c>
      <c r="S90" s="4">
        <f t="shared" si="66"/>
        <v>0.10938491040739459</v>
      </c>
      <c r="T90" s="4">
        <f t="shared" si="67"/>
        <v>0.77699194977722097</v>
      </c>
      <c r="U90" s="4">
        <f t="shared" si="68"/>
        <v>0.59464535971791754</v>
      </c>
      <c r="V90" s="4">
        <f t="shared" si="69"/>
        <v>0.46572780736910502</v>
      </c>
      <c r="Z90" s="4" cm="1">
        <f t="array" ref="Z90:AG90">_xlfn._xlws.SORT(O90:V90,1,1,1)</f>
        <v>-2.1876304140888458</v>
      </c>
      <c r="AA90" s="4">
        <v>-0.48640335389607486</v>
      </c>
      <c r="AB90" s="4">
        <v>-0.14969383163808497</v>
      </c>
      <c r="AC90" s="4">
        <v>0.10938491040739459</v>
      </c>
      <c r="AD90" s="4">
        <v>0.46572780736910502</v>
      </c>
      <c r="AE90" s="4">
        <v>0.59464535971791754</v>
      </c>
      <c r="AF90" s="4">
        <v>0.77699194977722097</v>
      </c>
      <c r="AG90" s="4">
        <v>0.87697757235136709</v>
      </c>
      <c r="AK90" s="4">
        <f t="shared" si="70"/>
        <v>1.4348267280669458E-2</v>
      </c>
      <c r="AL90" s="4">
        <f t="shared" si="71"/>
        <v>0.31334060654585882</v>
      </c>
      <c r="AM90" s="4">
        <f t="shared" si="72"/>
        <v>0.44050308749182565</v>
      </c>
      <c r="AN90" s="4">
        <f t="shared" si="73"/>
        <v>0.54355139916040929</v>
      </c>
      <c r="AO90" s="4">
        <f t="shared" si="74"/>
        <v>0.67929482725187773</v>
      </c>
      <c r="AP90" s="4">
        <f t="shared" si="75"/>
        <v>0.72395972356141003</v>
      </c>
      <c r="AQ90" s="4">
        <f t="shared" si="76"/>
        <v>0.78141824006646055</v>
      </c>
      <c r="AR90" s="4">
        <f t="shared" si="77"/>
        <v>0.80975059003008698</v>
      </c>
      <c r="AU90" s="4">
        <f t="shared" si="78"/>
        <v>0.11065173271933054</v>
      </c>
      <c r="AV90" s="4">
        <f t="shared" si="79"/>
        <v>6.3340606545858824E-2</v>
      </c>
      <c r="AW90" s="4">
        <f t="shared" si="80"/>
        <v>6.5503087491825651E-2</v>
      </c>
      <c r="AX90" s="4">
        <f t="shared" si="81"/>
        <v>4.3551399160409288E-2</v>
      </c>
      <c r="AY90" s="4">
        <f t="shared" si="82"/>
        <v>5.4294827251877731E-2</v>
      </c>
      <c r="AZ90" s="4">
        <f t="shared" si="83"/>
        <v>2.6040276438589971E-2</v>
      </c>
      <c r="BA90" s="4">
        <f t="shared" si="84"/>
        <v>9.3581759933539455E-2</v>
      </c>
      <c r="BB90" s="4">
        <f t="shared" si="85"/>
        <v>0.19024940996991302</v>
      </c>
      <c r="BD90" s="4">
        <f t="shared" si="86"/>
        <v>0.19024940996991302</v>
      </c>
    </row>
    <row r="91" spans="1:56" x14ac:dyDescent="0.25">
      <c r="A91" s="4">
        <f>Relative_Deviations!U91</f>
        <v>1.3682000000000001</v>
      </c>
      <c r="B91" s="4">
        <f>Relative_Deviations!V91</f>
        <v>1.6741172860944096E-3</v>
      </c>
      <c r="C91" s="4">
        <f>Relative_Deviations!W91</f>
        <v>3.7964251237824166E-3</v>
      </c>
      <c r="D91" s="4">
        <f>Relative_Deviations!X91</f>
        <v>2.2171324392583599E-3</v>
      </c>
      <c r="E91" s="4">
        <f>Relative_Deviations!Y91</f>
        <v>-3.4148265335829193E-3</v>
      </c>
      <c r="F91" s="4">
        <f>Relative_Deviations!Z91</f>
        <v>-1.6148576346060321E-3</v>
      </c>
      <c r="G91" s="4">
        <f>Relative_Deviations!AA91</f>
        <v>-2.2917192758900636E-3</v>
      </c>
      <c r="H91" s="4">
        <f>Relative_Deviations!AB91</f>
        <v>1.1408335956729449E-3</v>
      </c>
      <c r="I91" s="4">
        <f>Relative_Deviations!AC91</f>
        <v>-3.9956172794875155E-3</v>
      </c>
      <c r="L91" s="4">
        <f>Relative_Deviations!AF91</f>
        <v>-3.1106403484479995E-4</v>
      </c>
      <c r="M91" s="4">
        <f>Relative_Deviations!AG91</f>
        <v>2.8820712641693608E-3</v>
      </c>
      <c r="O91" s="4">
        <f t="shared" si="62"/>
        <v>0.68880368976974515</v>
      </c>
      <c r="P91" s="4">
        <f t="shared" si="63"/>
        <v>1.4251865350078468</v>
      </c>
      <c r="Q91" s="4">
        <f t="shared" si="64"/>
        <v>0.87721511453736001</v>
      </c>
      <c r="R91" s="4">
        <f t="shared" si="65"/>
        <v>-1.0769208025231298</v>
      </c>
      <c r="S91" s="4">
        <f t="shared" si="66"/>
        <v>-0.45238076378274333</v>
      </c>
      <c r="T91" s="4">
        <f t="shared" si="67"/>
        <v>-0.68723326368409787</v>
      </c>
      <c r="U91" s="4">
        <f t="shared" si="68"/>
        <v>0.50376881674235596</v>
      </c>
      <c r="V91" s="4">
        <f t="shared" si="69"/>
        <v>-1.278439326067337</v>
      </c>
      <c r="Z91" s="4" cm="1">
        <f t="array" ref="Z91:AG91">_xlfn._xlws.SORT(O91:V91,1,1,1)</f>
        <v>-1.278439326067337</v>
      </c>
      <c r="AA91" s="4">
        <v>-1.0769208025231298</v>
      </c>
      <c r="AB91" s="4">
        <v>-0.68723326368409787</v>
      </c>
      <c r="AC91" s="4">
        <v>-0.45238076378274333</v>
      </c>
      <c r="AD91" s="4">
        <v>0.50376881674235596</v>
      </c>
      <c r="AE91" s="4">
        <v>0.68880368976974515</v>
      </c>
      <c r="AF91" s="4">
        <v>0.87721511453736001</v>
      </c>
      <c r="AG91" s="4">
        <v>1.4251865350078468</v>
      </c>
      <c r="AK91" s="4">
        <f t="shared" si="70"/>
        <v>0.1005472826458479</v>
      </c>
      <c r="AL91" s="4">
        <f t="shared" si="71"/>
        <v>0.14075782434194981</v>
      </c>
      <c r="AM91" s="4">
        <f t="shared" si="72"/>
        <v>0.24596787296355777</v>
      </c>
      <c r="AN91" s="4">
        <f t="shared" si="73"/>
        <v>0.32549735118199696</v>
      </c>
      <c r="AO91" s="4">
        <f t="shared" si="74"/>
        <v>0.69278807843796142</v>
      </c>
      <c r="AP91" s="4">
        <f t="shared" si="75"/>
        <v>0.75452659331423066</v>
      </c>
      <c r="AQ91" s="4">
        <f t="shared" si="76"/>
        <v>0.80981509599516444</v>
      </c>
      <c r="AR91" s="4">
        <f t="shared" si="77"/>
        <v>0.92294835623186766</v>
      </c>
      <c r="AU91" s="4">
        <f t="shared" si="78"/>
        <v>2.4452717354152095E-2</v>
      </c>
      <c r="AV91" s="4">
        <f t="shared" si="79"/>
        <v>0.10924217565805019</v>
      </c>
      <c r="AW91" s="4">
        <f t="shared" si="80"/>
        <v>0.12903212703644223</v>
      </c>
      <c r="AX91" s="4">
        <f t="shared" si="81"/>
        <v>0.17450264881800304</v>
      </c>
      <c r="AY91" s="4">
        <f t="shared" si="82"/>
        <v>6.7788078437961419E-2</v>
      </c>
      <c r="AZ91" s="4">
        <f t="shared" si="83"/>
        <v>4.5265933142306647E-3</v>
      </c>
      <c r="BA91" s="4">
        <f t="shared" si="84"/>
        <v>6.5184904004835564E-2</v>
      </c>
      <c r="BB91" s="4">
        <f t="shared" si="85"/>
        <v>7.7051643768132339E-2</v>
      </c>
      <c r="BD91" s="4">
        <f t="shared" si="86"/>
        <v>0.17450264881800304</v>
      </c>
    </row>
    <row r="92" spans="1:56" x14ac:dyDescent="0.25">
      <c r="A92" s="4">
        <f>Relative_Deviations!U92</f>
        <v>1.39639</v>
      </c>
      <c r="B92" s="4">
        <f>Relative_Deviations!V92</f>
        <v>6.9250157525882776E-4</v>
      </c>
      <c r="C92" s="4">
        <f>Relative_Deviations!W92</f>
        <v>2.1377724504072731E-3</v>
      </c>
      <c r="D92" s="4">
        <f>Relative_Deviations!X92</f>
        <v>-2.2540483932454985E-3</v>
      </c>
      <c r="E92" s="4">
        <f>Relative_Deviations!Y92</f>
        <v>-1.0430051581822582E-3</v>
      </c>
      <c r="F92" s="4">
        <f>Relative_Deviations!Z92</f>
        <v>-1.567004839248258E-3</v>
      </c>
      <c r="G92" s="4">
        <f>Relative_Deviations!AA92</f>
        <v>-7.3484063266865971E-4</v>
      </c>
      <c r="H92" s="4">
        <f>Relative_Deviations!AB92</f>
        <v>1.5387146057236808E-5</v>
      </c>
      <c r="I92" s="4">
        <f>Relative_Deviations!AC92</f>
        <v>6.1625054923050747E-4</v>
      </c>
      <c r="L92" s="4">
        <f>Relative_Deviations!AF92</f>
        <v>-2.6712341279885361E-4</v>
      </c>
      <c r="M92" s="4">
        <f>Relative_Deviations!AG92</f>
        <v>1.4153687295724267E-3</v>
      </c>
      <c r="O92" s="4">
        <f t="shared" si="62"/>
        <v>0.67800352516448315</v>
      </c>
      <c r="P92" s="4">
        <f t="shared" si="63"/>
        <v>1.6991302781803221</v>
      </c>
      <c r="Q92" s="4">
        <f t="shared" si="64"/>
        <v>-1.4038214487378717</v>
      </c>
      <c r="R92" s="4">
        <f t="shared" si="65"/>
        <v>-0.54818347273914481</v>
      </c>
      <c r="S92" s="4">
        <f t="shared" si="66"/>
        <v>-0.91840479395223718</v>
      </c>
      <c r="T92" s="4">
        <f t="shared" si="67"/>
        <v>-0.33045609253434638</v>
      </c>
      <c r="U92" s="4">
        <f t="shared" si="68"/>
        <v>0.19960209163405421</v>
      </c>
      <c r="V92" s="4">
        <f t="shared" si="69"/>
        <v>0.6241299129847403</v>
      </c>
      <c r="Z92" s="4" cm="1">
        <f t="array" ref="Z92:AG92">_xlfn._xlws.SORT(O92:V92,1,1,1)</f>
        <v>-1.4038214487378717</v>
      </c>
      <c r="AA92" s="4">
        <v>-0.91840479395223718</v>
      </c>
      <c r="AB92" s="4">
        <v>-0.54818347273914481</v>
      </c>
      <c r="AC92" s="4">
        <v>-0.33045609253434638</v>
      </c>
      <c r="AD92" s="4">
        <v>0.19960209163405421</v>
      </c>
      <c r="AE92" s="4">
        <v>0.6241299129847403</v>
      </c>
      <c r="AF92" s="4">
        <v>0.67800352516448315</v>
      </c>
      <c r="AG92" s="4">
        <v>1.6991302781803221</v>
      </c>
      <c r="AK92" s="4">
        <f t="shared" si="70"/>
        <v>8.0186012638774576E-2</v>
      </c>
      <c r="AL92" s="4">
        <f t="shared" si="71"/>
        <v>0.17920349092472265</v>
      </c>
      <c r="AM92" s="4">
        <f t="shared" si="72"/>
        <v>0.29178296461071079</v>
      </c>
      <c r="AN92" s="4">
        <f t="shared" si="73"/>
        <v>0.37052768196402347</v>
      </c>
      <c r="AO92" s="4">
        <f t="shared" si="74"/>
        <v>0.57910410409224955</v>
      </c>
      <c r="AP92" s="4">
        <f t="shared" si="75"/>
        <v>0.73372886473976362</v>
      </c>
      <c r="AQ92" s="4">
        <f t="shared" si="76"/>
        <v>0.7511152709493043</v>
      </c>
      <c r="AR92" s="4">
        <f t="shared" si="77"/>
        <v>0.95535268021805608</v>
      </c>
      <c r="AU92" s="4">
        <f t="shared" si="78"/>
        <v>4.4813987361225424E-2</v>
      </c>
      <c r="AV92" s="4">
        <f t="shared" si="79"/>
        <v>7.0796509075277347E-2</v>
      </c>
      <c r="AW92" s="4">
        <f t="shared" si="80"/>
        <v>8.3217035389289207E-2</v>
      </c>
      <c r="AX92" s="4">
        <f t="shared" si="81"/>
        <v>0.12947231803597653</v>
      </c>
      <c r="AY92" s="4">
        <f t="shared" si="82"/>
        <v>4.589589590775045E-2</v>
      </c>
      <c r="AZ92" s="4">
        <f t="shared" si="83"/>
        <v>1.627113526023638E-2</v>
      </c>
      <c r="BA92" s="4">
        <f t="shared" si="84"/>
        <v>0.1238847290506957</v>
      </c>
      <c r="BB92" s="4">
        <f t="shared" si="85"/>
        <v>4.4647319781943917E-2</v>
      </c>
      <c r="BD92" s="4">
        <f t="shared" si="86"/>
        <v>0.12947231803597653</v>
      </c>
    </row>
    <row r="93" spans="1:56" x14ac:dyDescent="0.25">
      <c r="A93" s="4">
        <f>Relative_Deviations!U93</f>
        <v>1.4250100000000001</v>
      </c>
      <c r="B93" s="4">
        <f>Relative_Deviations!V93</f>
        <v>1.5572855445480063E-3</v>
      </c>
      <c r="C93" s="4">
        <f>Relative_Deviations!W93</f>
        <v>1.6532062260996122E-4</v>
      </c>
      <c r="D93" s="4">
        <f>Relative_Deviations!X93</f>
        <v>3.0968915569865433E-3</v>
      </c>
      <c r="E93" s="4">
        <f>Relative_Deviations!Y93</f>
        <v>2.3642589135281448E-3</v>
      </c>
      <c r="F93" s="4">
        <f>Relative_Deviations!Z93</f>
        <v>2.5984140682929692E-3</v>
      </c>
      <c r="G93" s="4">
        <f>Relative_Deviations!AA93</f>
        <v>-1.255658918044363E-3</v>
      </c>
      <c r="H93" s="4">
        <f>Relative_Deviations!AB93</f>
        <v>-2.6291316294760396E-4</v>
      </c>
      <c r="I93" s="4">
        <f>Relative_Deviations!AC93</f>
        <v>1.7664365923790973E-3</v>
      </c>
      <c r="L93" s="4">
        <f>Relative_Deviations!AF93</f>
        <v>1.2537544021690944E-3</v>
      </c>
      <c r="M93" s="4">
        <f>Relative_Deviations!AG93</f>
        <v>1.5388113431522037E-3</v>
      </c>
      <c r="O93" s="4">
        <f t="shared" si="62"/>
        <v>0.19725039312300527</v>
      </c>
      <c r="P93" s="4">
        <f t="shared" si="63"/>
        <v>-0.70732113095131788</v>
      </c>
      <c r="Q93" s="4">
        <f t="shared" si="64"/>
        <v>1.1977668107396739</v>
      </c>
      <c r="R93" s="4">
        <f t="shared" si="65"/>
        <v>0.72166384547453288</v>
      </c>
      <c r="S93" s="4">
        <f t="shared" si="66"/>
        <v>0.87383009756698593</v>
      </c>
      <c r="T93" s="4">
        <f t="shared" si="67"/>
        <v>-1.6307478700235003</v>
      </c>
      <c r="U93" s="4">
        <f t="shared" si="68"/>
        <v>-0.98560981621688304</v>
      </c>
      <c r="V93" s="4">
        <f t="shared" si="69"/>
        <v>0.33316767028750294</v>
      </c>
      <c r="Z93" s="4" cm="1">
        <f t="array" ref="Z93:AG93">_xlfn._xlws.SORT(O93:V93,1,1,1)</f>
        <v>-1.6307478700235003</v>
      </c>
      <c r="AA93" s="4">
        <v>-0.98560981621688304</v>
      </c>
      <c r="AB93" s="4">
        <v>-0.70732113095131788</v>
      </c>
      <c r="AC93" s="4">
        <v>0.19725039312300527</v>
      </c>
      <c r="AD93" s="4">
        <v>0.33316767028750294</v>
      </c>
      <c r="AE93" s="4">
        <v>0.72166384547453288</v>
      </c>
      <c r="AF93" s="4">
        <v>0.87383009756698593</v>
      </c>
      <c r="AG93" s="4">
        <v>1.1977668107396739</v>
      </c>
      <c r="AK93" s="4">
        <f t="shared" si="70"/>
        <v>5.1471765610181408E-2</v>
      </c>
      <c r="AL93" s="4">
        <f t="shared" si="71"/>
        <v>0.16216230959324943</v>
      </c>
      <c r="AM93" s="4">
        <f t="shared" si="72"/>
        <v>0.23968346840614835</v>
      </c>
      <c r="AN93" s="4">
        <f t="shared" si="73"/>
        <v>0.578184201418243</v>
      </c>
      <c r="AO93" s="4">
        <f t="shared" si="74"/>
        <v>0.63049613963737938</v>
      </c>
      <c r="AP93" s="4">
        <f t="shared" si="75"/>
        <v>0.76474941222373394</v>
      </c>
      <c r="AQ93" s="4">
        <f t="shared" si="76"/>
        <v>0.8088946064551652</v>
      </c>
      <c r="AR93" s="4">
        <f t="shared" si="77"/>
        <v>0.8844960943484198</v>
      </c>
      <c r="AU93" s="4">
        <f t="shared" si="78"/>
        <v>7.3528234389818592E-2</v>
      </c>
      <c r="AV93" s="4">
        <f t="shared" si="79"/>
        <v>8.7837690406750574E-2</v>
      </c>
      <c r="AW93" s="4">
        <f t="shared" si="80"/>
        <v>0.13531653159385165</v>
      </c>
      <c r="AX93" s="4">
        <f t="shared" si="81"/>
        <v>7.8184201418243005E-2</v>
      </c>
      <c r="AY93" s="4">
        <f t="shared" si="82"/>
        <v>5.4961396373793825E-3</v>
      </c>
      <c r="AZ93" s="4">
        <f t="shared" si="83"/>
        <v>1.4749412223733938E-2</v>
      </c>
      <c r="BA93" s="4">
        <f t="shared" si="84"/>
        <v>6.6105393544834801E-2</v>
      </c>
      <c r="BB93" s="4">
        <f t="shared" si="85"/>
        <v>0.1155039056515802</v>
      </c>
      <c r="BD93" s="4">
        <f t="shared" si="86"/>
        <v>0.13531653159385165</v>
      </c>
    </row>
    <row r="94" spans="1:56" x14ac:dyDescent="0.25">
      <c r="A94" s="4">
        <f>Relative_Deviations!U94</f>
        <v>1.4540599999999999</v>
      </c>
      <c r="B94" s="4">
        <f>Relative_Deviations!V94</f>
        <v>5.8826933525187009E-4</v>
      </c>
      <c r="C94" s="4">
        <f>Relative_Deviations!W94</f>
        <v>-2.8695654851599961E-3</v>
      </c>
      <c r="D94" s="4">
        <f>Relative_Deviations!X94</f>
        <v>5.2109049457514233E-4</v>
      </c>
      <c r="E94" s="4">
        <f>Relative_Deviations!Y94</f>
        <v>8.2948540134449608E-4</v>
      </c>
      <c r="F94" s="4">
        <f>Relative_Deviations!Z94</f>
        <v>-8.369714961151695E-4</v>
      </c>
      <c r="G94" s="4">
        <f>Relative_Deviations!AA94</f>
        <v>2.2315274449973872E-4</v>
      </c>
      <c r="H94" s="4">
        <f>Relative_Deviations!AB94</f>
        <v>-1.5620190053825163E-3</v>
      </c>
      <c r="I94" s="4">
        <f>Relative_Deviations!AC94</f>
        <v>4.0156398605094778E-4</v>
      </c>
      <c r="L94" s="4">
        <f>Relative_Deviations!AF94</f>
        <v>-3.3812425311693592E-4</v>
      </c>
      <c r="M94" s="4">
        <f>Relative_Deviations!AG94</f>
        <v>1.3080465028533781E-3</v>
      </c>
      <c r="O94" s="4">
        <f t="shared" si="62"/>
        <v>0.70822679954265177</v>
      </c>
      <c r="P94" s="4">
        <f t="shared" si="63"/>
        <v>-1.9352838194368196</v>
      </c>
      <c r="Q94" s="4">
        <f t="shared" si="64"/>
        <v>0.65686865552393103</v>
      </c>
      <c r="R94" s="4">
        <f t="shared" si="65"/>
        <v>0.89263619597193489</v>
      </c>
      <c r="S94" s="4">
        <f t="shared" si="66"/>
        <v>-0.38136812560566169</v>
      </c>
      <c r="T94" s="4">
        <f t="shared" si="67"/>
        <v>0.42909559896555871</v>
      </c>
      <c r="U94" s="4">
        <f t="shared" si="68"/>
        <v>-0.9356660864852826</v>
      </c>
      <c r="V94" s="4">
        <f t="shared" si="69"/>
        <v>0.56549078152368792</v>
      </c>
      <c r="Z94" s="4" cm="1">
        <f t="array" ref="Z94:AG94">_xlfn._xlws.SORT(O94:V94,1,1,1)</f>
        <v>-1.9352838194368196</v>
      </c>
      <c r="AA94" s="4">
        <v>-0.9356660864852826</v>
      </c>
      <c r="AB94" s="4">
        <v>-0.38136812560566169</v>
      </c>
      <c r="AC94" s="4">
        <v>0.42909559896555871</v>
      </c>
      <c r="AD94" s="4">
        <v>0.56549078152368792</v>
      </c>
      <c r="AE94" s="4">
        <v>0.65686865552393103</v>
      </c>
      <c r="AF94" s="4">
        <v>0.70822679954265177</v>
      </c>
      <c r="AG94" s="4">
        <v>0.89263619597193489</v>
      </c>
      <c r="AK94" s="4">
        <f t="shared" si="70"/>
        <v>2.6477738400889891E-2</v>
      </c>
      <c r="AL94" s="4">
        <f t="shared" si="71"/>
        <v>0.17472256844295261</v>
      </c>
      <c r="AM94" s="4">
        <f t="shared" si="72"/>
        <v>0.35146505458094934</v>
      </c>
      <c r="AN94" s="4">
        <f t="shared" si="73"/>
        <v>0.66607317252297227</v>
      </c>
      <c r="AO94" s="4">
        <f t="shared" si="74"/>
        <v>0.7141300036440591</v>
      </c>
      <c r="AP94" s="4">
        <f t="shared" si="75"/>
        <v>0.74436731292138836</v>
      </c>
      <c r="AQ94" s="4">
        <f t="shared" si="76"/>
        <v>0.76059778692335756</v>
      </c>
      <c r="AR94" s="4">
        <f t="shared" si="77"/>
        <v>0.81397398556139522</v>
      </c>
      <c r="AU94" s="4">
        <f t="shared" si="78"/>
        <v>9.8522261599110109E-2</v>
      </c>
      <c r="AV94" s="4">
        <f t="shared" si="79"/>
        <v>7.5277431557047386E-2</v>
      </c>
      <c r="AW94" s="4">
        <f t="shared" si="80"/>
        <v>2.3534945419050657E-2</v>
      </c>
      <c r="AX94" s="4">
        <f t="shared" si="81"/>
        <v>0.16607317252297227</v>
      </c>
      <c r="AY94" s="4">
        <f t="shared" si="82"/>
        <v>8.9130003644059097E-2</v>
      </c>
      <c r="AZ94" s="4">
        <f t="shared" si="83"/>
        <v>5.6326870786116423E-3</v>
      </c>
      <c r="BA94" s="4">
        <f t="shared" si="84"/>
        <v>0.11440221307664244</v>
      </c>
      <c r="BB94" s="4">
        <f t="shared" si="85"/>
        <v>0.18602601443860478</v>
      </c>
      <c r="BD94" s="4">
        <f t="shared" si="86"/>
        <v>0.18602601443860478</v>
      </c>
    </row>
    <row r="95" spans="1:56" x14ac:dyDescent="0.25">
      <c r="A95" s="4">
        <f>Relative_Deviations!U95</f>
        <v>1.4835499999999999</v>
      </c>
      <c r="B95" s="4">
        <f>Relative_Deviations!V95</f>
        <v>-3.2347641250207103E-4</v>
      </c>
      <c r="C95" s="4">
        <f>Relative_Deviations!W95</f>
        <v>3.1363261882296936E-3</v>
      </c>
      <c r="D95" s="4">
        <f>Relative_Deviations!X95</f>
        <v>6.4470221871148657E-4</v>
      </c>
      <c r="E95" s="4">
        <f>Relative_Deviations!Y95</f>
        <v>-8.3346454794951466E-4</v>
      </c>
      <c r="F95" s="4">
        <f>Relative_Deviations!Z95</f>
        <v>-3.2374012539475297E-3</v>
      </c>
      <c r="G95" s="4">
        <f>Relative_Deviations!AA95</f>
        <v>7.8171208956148846E-5</v>
      </c>
      <c r="H95" s="4">
        <f>Relative_Deviations!AB95</f>
        <v>-1.8213948933751471E-3</v>
      </c>
      <c r="I95" s="4">
        <f>Relative_Deviations!AC95</f>
        <v>4.6719355717847008E-5</v>
      </c>
      <c r="L95" s="4">
        <f>Relative_Deviations!AF95</f>
        <v>-2.8872726701988587E-4</v>
      </c>
      <c r="M95" s="4">
        <f>Relative_Deviations!AG95</f>
        <v>1.8589980114850305E-3</v>
      </c>
      <c r="O95" s="4">
        <f t="shared" si="62"/>
        <v>-1.8692405945300802E-2</v>
      </c>
      <c r="P95" s="4">
        <f t="shared" si="63"/>
        <v>1.8424191064699045</v>
      </c>
      <c r="Q95" s="4">
        <f t="shared" si="64"/>
        <v>0.50211430026529036</v>
      </c>
      <c r="R95" s="4">
        <f t="shared" si="65"/>
        <v>-0.29302736074175473</v>
      </c>
      <c r="S95" s="4">
        <f t="shared" si="66"/>
        <v>-1.5861630667222411</v>
      </c>
      <c r="T95" s="4">
        <f t="shared" si="67"/>
        <v>0.19736356559249024</v>
      </c>
      <c r="U95" s="4">
        <f t="shared" si="68"/>
        <v>-0.82445899182587856</v>
      </c>
      <c r="V95" s="4">
        <f t="shared" si="69"/>
        <v>0.18044485290749007</v>
      </c>
      <c r="Z95" s="4" cm="1">
        <f t="array" ref="Z95:AG95">_xlfn._xlws.SORT(O95:V95,1,1,1)</f>
        <v>-1.5861630667222411</v>
      </c>
      <c r="AA95" s="4">
        <v>-0.82445899182587856</v>
      </c>
      <c r="AB95" s="4">
        <v>-0.29302736074175473</v>
      </c>
      <c r="AC95" s="4">
        <v>-1.8692405945300802E-2</v>
      </c>
      <c r="AD95" s="4">
        <v>0.18044485290749007</v>
      </c>
      <c r="AE95" s="4">
        <v>0.19736356559249024</v>
      </c>
      <c r="AF95" s="4">
        <v>0.50211430026529036</v>
      </c>
      <c r="AG95" s="4">
        <v>1.8424191064699045</v>
      </c>
      <c r="AK95" s="4">
        <f t="shared" si="70"/>
        <v>5.6351161754879218E-2</v>
      </c>
      <c r="AL95" s="4">
        <f t="shared" si="71"/>
        <v>0.20483940374317844</v>
      </c>
      <c r="AM95" s="4">
        <f t="shared" si="72"/>
        <v>0.38475061915405145</v>
      </c>
      <c r="AN95" s="4">
        <f t="shared" si="73"/>
        <v>0.49254324318783244</v>
      </c>
      <c r="AO95" s="4">
        <f t="shared" si="74"/>
        <v>0.57159832767570573</v>
      </c>
      <c r="AP95" s="4">
        <f t="shared" si="75"/>
        <v>0.57822848036749785</v>
      </c>
      <c r="AQ95" s="4">
        <f t="shared" si="76"/>
        <v>0.69220643921587044</v>
      </c>
      <c r="AR95" s="4">
        <f t="shared" si="77"/>
        <v>0.96729306543352678</v>
      </c>
      <c r="AU95" s="4">
        <f t="shared" si="78"/>
        <v>6.8648838245120775E-2</v>
      </c>
      <c r="AV95" s="4">
        <f t="shared" si="79"/>
        <v>4.5160596256821561E-2</v>
      </c>
      <c r="AW95" s="4">
        <f t="shared" si="80"/>
        <v>9.7506191540514542E-3</v>
      </c>
      <c r="AX95" s="4">
        <f t="shared" si="81"/>
        <v>7.4567568121675643E-3</v>
      </c>
      <c r="AY95" s="4">
        <f t="shared" si="82"/>
        <v>5.3401672324294269E-2</v>
      </c>
      <c r="AZ95" s="4">
        <f t="shared" si="83"/>
        <v>0.17177151963250215</v>
      </c>
      <c r="BA95" s="4">
        <f t="shared" si="84"/>
        <v>0.18279356078412956</v>
      </c>
      <c r="BB95" s="4">
        <f t="shared" si="85"/>
        <v>3.2706934566473223E-2</v>
      </c>
      <c r="BD95" s="4">
        <f t="shared" si="86"/>
        <v>0.18279356078412956</v>
      </c>
    </row>
    <row r="96" spans="1:56" x14ac:dyDescent="0.25">
      <c r="A96" s="4">
        <f>Relative_Deviations!U96</f>
        <v>1.51349</v>
      </c>
      <c r="B96" s="4">
        <f>Relative_Deviations!V96</f>
        <v>-4.6665256635776187E-4</v>
      </c>
      <c r="C96" s="4">
        <f>Relative_Deviations!W96</f>
        <v>-8.3099169268075694E-4</v>
      </c>
      <c r="D96" s="4">
        <f>Relative_Deviations!X96</f>
        <v>2.8945771421116646E-4</v>
      </c>
      <c r="E96" s="4">
        <f>Relative_Deviations!Y96</f>
        <v>-5.5259096402044208E-4</v>
      </c>
      <c r="F96" s="4">
        <f>Relative_Deviations!Z96</f>
        <v>2.3825200613299099E-3</v>
      </c>
      <c r="G96" s="4">
        <f>Relative_Deviations!AA96</f>
        <v>-1.5714497565682018E-4</v>
      </c>
      <c r="H96" s="4">
        <f>Relative_Deviations!AB96</f>
        <v>-4.2615320027300447E-3</v>
      </c>
      <c r="I96" s="4">
        <f>Relative_Deviations!AC96</f>
        <v>1.6196043315516344E-3</v>
      </c>
      <c r="L96" s="4">
        <f>Relative_Deviations!AF96</f>
        <v>-2.4716626179413937E-4</v>
      </c>
      <c r="M96" s="4">
        <f>Relative_Deviations!AG96</f>
        <v>1.9746100755107005E-3</v>
      </c>
      <c r="O96" s="4">
        <f t="shared" si="62"/>
        <v>-0.11115425130546645</v>
      </c>
      <c r="P96" s="4">
        <f t="shared" si="63"/>
        <v>-0.29566618651817661</v>
      </c>
      <c r="Q96" s="4">
        <f t="shared" si="64"/>
        <v>0.2717619962850219</v>
      </c>
      <c r="R96" s="4">
        <f t="shared" si="65"/>
        <v>-0.15467595654160207</v>
      </c>
      <c r="S96" s="4">
        <f t="shared" si="66"/>
        <v>1.3317496733849714</v>
      </c>
      <c r="T96" s="4">
        <f t="shared" si="67"/>
        <v>4.5589398764734175E-2</v>
      </c>
      <c r="U96" s="4">
        <f t="shared" si="68"/>
        <v>-2.03299162235747</v>
      </c>
      <c r="V96" s="4">
        <f t="shared" si="69"/>
        <v>0.94538694828798753</v>
      </c>
      <c r="Z96" s="4" cm="1">
        <f t="array" ref="Z96:AG96">_xlfn._xlws.SORT(O96:V96,1,1,1)</f>
        <v>-2.03299162235747</v>
      </c>
      <c r="AA96" s="4">
        <v>-0.29566618651817661</v>
      </c>
      <c r="AB96" s="4">
        <v>-0.15467595654160207</v>
      </c>
      <c r="AC96" s="4">
        <v>-0.11115425130546645</v>
      </c>
      <c r="AD96" s="4">
        <v>4.5589398764734175E-2</v>
      </c>
      <c r="AE96" s="4">
        <v>0.2717619962850219</v>
      </c>
      <c r="AF96" s="4">
        <v>0.94538694828798753</v>
      </c>
      <c r="AG96" s="4">
        <v>1.3317496733849714</v>
      </c>
      <c r="AK96" s="4">
        <f t="shared" si="70"/>
        <v>2.1026684702179221E-2</v>
      </c>
      <c r="AL96" s="4">
        <f t="shared" si="71"/>
        <v>0.3837425112346935</v>
      </c>
      <c r="AM96" s="4">
        <f t="shared" si="72"/>
        <v>0.43853839287294138</v>
      </c>
      <c r="AN96" s="4">
        <f t="shared" si="73"/>
        <v>0.45574701445828575</v>
      </c>
      <c r="AO96" s="4">
        <f t="shared" si="74"/>
        <v>0.51818124052593695</v>
      </c>
      <c r="AP96" s="4">
        <f t="shared" si="75"/>
        <v>0.60709748583141254</v>
      </c>
      <c r="AQ96" s="4">
        <f t="shared" si="76"/>
        <v>0.82776931848231661</v>
      </c>
      <c r="AR96" s="4">
        <f t="shared" si="77"/>
        <v>0.9085287697808373</v>
      </c>
      <c r="AU96" s="4">
        <f t="shared" si="78"/>
        <v>0.10397331529782078</v>
      </c>
      <c r="AV96" s="4">
        <f t="shared" si="79"/>
        <v>0.1337425112346935</v>
      </c>
      <c r="AW96" s="4">
        <f t="shared" si="80"/>
        <v>6.3538392872941385E-2</v>
      </c>
      <c r="AX96" s="4">
        <f t="shared" si="81"/>
        <v>4.4252985541714251E-2</v>
      </c>
      <c r="AY96" s="4">
        <f t="shared" si="82"/>
        <v>0.10681875947406305</v>
      </c>
      <c r="AZ96" s="4">
        <f t="shared" si="83"/>
        <v>0.14290251416858746</v>
      </c>
      <c r="BA96" s="4">
        <f t="shared" si="84"/>
        <v>4.7230681517683393E-2</v>
      </c>
      <c r="BB96" s="4">
        <f t="shared" si="85"/>
        <v>9.1471230219162702E-2</v>
      </c>
      <c r="BD96" s="4">
        <f t="shared" si="86"/>
        <v>0.14290251416858746</v>
      </c>
    </row>
    <row r="97" spans="1:56" x14ac:dyDescent="0.25">
      <c r="A97" s="4">
        <f>Relative_Deviations!U97</f>
        <v>1.5438700000000001</v>
      </c>
      <c r="B97" s="4">
        <f>Relative_Deviations!V97</f>
        <v>-4.5156741974005082E-3</v>
      </c>
      <c r="C97" s="4">
        <f>Relative_Deviations!W97</f>
        <v>-2.4717129858030798E-3</v>
      </c>
      <c r="D97" s="4">
        <f>Relative_Deviations!X97</f>
        <v>1.6358232500760716E-3</v>
      </c>
      <c r="E97" s="4">
        <f>Relative_Deviations!Y97</f>
        <v>-1.011796982190139E-3</v>
      </c>
      <c r="F97" s="4">
        <f>Relative_Deviations!Z97</f>
        <v>-1.1441196709699639E-3</v>
      </c>
      <c r="G97" s="4">
        <f>Relative_Deviations!AA97</f>
        <v>2.9766866772456958E-3</v>
      </c>
      <c r="H97" s="4">
        <f>Relative_Deviations!AB97</f>
        <v>-2.8277288107367211E-3</v>
      </c>
      <c r="I97" s="4">
        <f>Relative_Deviations!AC97</f>
        <v>3.6007274871104888E-3</v>
      </c>
      <c r="L97" s="4">
        <f>Relative_Deviations!AF97</f>
        <v>-4.6972440408351939E-4</v>
      </c>
      <c r="M97" s="4">
        <f>Relative_Deviations!AG97</f>
        <v>2.9170964848404075E-3</v>
      </c>
      <c r="O97" s="4">
        <f t="shared" si="62"/>
        <v>-1.3869783925019332</v>
      </c>
      <c r="P97" s="4">
        <f t="shared" si="63"/>
        <v>-0.68629494846108519</v>
      </c>
      <c r="Q97" s="4">
        <f t="shared" si="64"/>
        <v>0.72179568454513576</v>
      </c>
      <c r="R97" s="4">
        <f t="shared" si="65"/>
        <v>-0.18582607086315697</v>
      </c>
      <c r="S97" s="4">
        <f t="shared" si="66"/>
        <v>-0.23118716517987928</v>
      </c>
      <c r="T97" s="4">
        <f t="shared" si="67"/>
        <v>1.1814525502462994</v>
      </c>
      <c r="U97" s="4">
        <f t="shared" si="68"/>
        <v>-0.80833953175950801</v>
      </c>
      <c r="V97" s="4">
        <f t="shared" si="69"/>
        <v>1.3953778739741276</v>
      </c>
      <c r="Z97" s="4" cm="1">
        <f t="array" ref="Z97:AG97">_xlfn._xlws.SORT(O97:V97,1,1,1)</f>
        <v>-1.3869783925019332</v>
      </c>
      <c r="AA97" s="4">
        <v>-0.80833953175950801</v>
      </c>
      <c r="AB97" s="4">
        <v>-0.68629494846108519</v>
      </c>
      <c r="AC97" s="4">
        <v>-0.23118716517987928</v>
      </c>
      <c r="AD97" s="4">
        <v>-0.18582607086315697</v>
      </c>
      <c r="AE97" s="4">
        <v>0.72179568454513576</v>
      </c>
      <c r="AF97" s="4">
        <v>1.1814525502462994</v>
      </c>
      <c r="AG97" s="4">
        <v>1.3953778739741276</v>
      </c>
      <c r="AK97" s="4">
        <f t="shared" si="70"/>
        <v>8.2724175843989139E-2</v>
      </c>
      <c r="AL97" s="4">
        <f t="shared" si="71"/>
        <v>0.20944757561259897</v>
      </c>
      <c r="AM97" s="4">
        <f t="shared" si="72"/>
        <v>0.24626356690267465</v>
      </c>
      <c r="AN97" s="4">
        <f t="shared" si="73"/>
        <v>0.40858470032407668</v>
      </c>
      <c r="AO97" s="4">
        <f t="shared" si="74"/>
        <v>0.42629057950686694</v>
      </c>
      <c r="AP97" s="4">
        <f t="shared" si="75"/>
        <v>0.76478994847052306</v>
      </c>
      <c r="AQ97" s="4">
        <f t="shared" si="76"/>
        <v>0.88128850370454936</v>
      </c>
      <c r="AR97" s="4">
        <f t="shared" si="77"/>
        <v>0.91854904003961635</v>
      </c>
      <c r="AU97" s="4">
        <f t="shared" si="78"/>
        <v>4.2275824156010861E-2</v>
      </c>
      <c r="AV97" s="4">
        <f t="shared" si="79"/>
        <v>4.0552424387401032E-2</v>
      </c>
      <c r="AW97" s="4">
        <f t="shared" si="80"/>
        <v>0.12873643309732535</v>
      </c>
      <c r="AX97" s="4">
        <f t="shared" si="81"/>
        <v>9.1415299675923323E-2</v>
      </c>
      <c r="AY97" s="4">
        <f t="shared" si="82"/>
        <v>0.19870942049313306</v>
      </c>
      <c r="AZ97" s="4">
        <f t="shared" si="83"/>
        <v>1.4789948470523062E-2</v>
      </c>
      <c r="BA97" s="4">
        <f t="shared" si="84"/>
        <v>6.2885037045493641E-3</v>
      </c>
      <c r="BB97" s="4">
        <f t="shared" si="85"/>
        <v>8.1450959960383651E-2</v>
      </c>
      <c r="BD97" s="4">
        <f t="shared" si="86"/>
        <v>0.19870942049313306</v>
      </c>
    </row>
    <row r="98" spans="1:56" x14ac:dyDescent="0.25">
      <c r="A98" s="4">
        <f>Relative_Deviations!U98</f>
        <v>1.57473</v>
      </c>
      <c r="B98" s="4">
        <f>Relative_Deviations!V98</f>
        <v>-1.0645561848598236E-3</v>
      </c>
      <c r="C98" s="4">
        <f>Relative_Deviations!W98</f>
        <v>2.6936452382411245E-3</v>
      </c>
      <c r="D98" s="4">
        <f>Relative_Deviations!X98</f>
        <v>-8.8763771292619512E-4</v>
      </c>
      <c r="E98" s="4">
        <f>Relative_Deviations!Y98</f>
        <v>5.2074737456538783E-4</v>
      </c>
      <c r="F98" s="4">
        <f>Relative_Deviations!Z98</f>
        <v>8.2340921723012656E-4</v>
      </c>
      <c r="G98" s="4">
        <f>Relative_Deviations!AA98</f>
        <v>2.78932592362017E-3</v>
      </c>
      <c r="H98" s="4">
        <f>Relative_Deviations!AB98</f>
        <v>-2.7961118148805655E-4</v>
      </c>
      <c r="I98" s="4">
        <f>Relative_Deviations!AC98</f>
        <v>1.3637602407158621E-3</v>
      </c>
      <c r="L98" s="4">
        <f>Relative_Deviations!AF98</f>
        <v>7.448853643873246E-4</v>
      </c>
      <c r="M98" s="4">
        <f>Relative_Deviations!AG98</f>
        <v>1.4835101079770264E-3</v>
      </c>
      <c r="O98" s="4">
        <f t="shared" si="62"/>
        <v>-1.2197028786777697</v>
      </c>
      <c r="P98" s="4">
        <f t="shared" si="63"/>
        <v>1.3136141529303138</v>
      </c>
      <c r="Q98" s="4">
        <f t="shared" si="64"/>
        <v>-1.1004462110067408</v>
      </c>
      <c r="R98" s="4">
        <f t="shared" si="65"/>
        <v>-0.15108625726020855</v>
      </c>
      <c r="S98" s="4">
        <f t="shared" si="66"/>
        <v>5.2931120873777007E-2</v>
      </c>
      <c r="T98" s="4">
        <f t="shared" si="67"/>
        <v>1.3781102995116943</v>
      </c>
      <c r="U98" s="4">
        <f t="shared" si="68"/>
        <v>-0.69058952842082455</v>
      </c>
      <c r="V98" s="4">
        <f t="shared" si="69"/>
        <v>0.41716930204975816</v>
      </c>
      <c r="Z98" s="4" cm="1">
        <f t="array" ref="Z98:AG98">_xlfn._xlws.SORT(O98:V98,1,1,1)</f>
        <v>-1.2197028786777697</v>
      </c>
      <c r="AA98" s="4">
        <v>-1.1004462110067408</v>
      </c>
      <c r="AB98" s="4">
        <v>-0.69058952842082455</v>
      </c>
      <c r="AC98" s="4">
        <v>-0.15108625726020855</v>
      </c>
      <c r="AD98" s="4">
        <v>5.2931120873777007E-2</v>
      </c>
      <c r="AE98" s="4">
        <v>0.41716930204975816</v>
      </c>
      <c r="AF98" s="4">
        <v>1.3136141529303138</v>
      </c>
      <c r="AG98" s="4">
        <v>1.3781102995116943</v>
      </c>
      <c r="AK98" s="4">
        <f t="shared" si="70"/>
        <v>0.11128876496916665</v>
      </c>
      <c r="AL98" s="4">
        <f t="shared" si="71"/>
        <v>0.13556887676288357</v>
      </c>
      <c r="AM98" s="4">
        <f t="shared" si="72"/>
        <v>0.24491176498287937</v>
      </c>
      <c r="AN98" s="4">
        <f t="shared" si="73"/>
        <v>0.43995383658500442</v>
      </c>
      <c r="AO98" s="4">
        <f t="shared" si="74"/>
        <v>0.52110660586359114</v>
      </c>
      <c r="AP98" s="4">
        <f t="shared" si="75"/>
        <v>0.66172271136443461</v>
      </c>
      <c r="AQ98" s="4">
        <f t="shared" si="76"/>
        <v>0.90551195825641995</v>
      </c>
      <c r="AR98" s="4">
        <f t="shared" si="77"/>
        <v>0.91591538195221767</v>
      </c>
      <c r="AU98" s="4">
        <f t="shared" si="78"/>
        <v>1.3711235030833352E-2</v>
      </c>
      <c r="AV98" s="4">
        <f t="shared" si="79"/>
        <v>0.11443112323711643</v>
      </c>
      <c r="AW98" s="4">
        <f t="shared" si="80"/>
        <v>0.13008823501712063</v>
      </c>
      <c r="AX98" s="4">
        <f t="shared" si="81"/>
        <v>6.0046163414995579E-2</v>
      </c>
      <c r="AY98" s="4">
        <f t="shared" si="82"/>
        <v>0.10389339413640886</v>
      </c>
      <c r="AZ98" s="4">
        <f t="shared" si="83"/>
        <v>8.8277288635565387E-2</v>
      </c>
      <c r="BA98" s="4">
        <f t="shared" si="84"/>
        <v>3.0511958256419947E-2</v>
      </c>
      <c r="BB98" s="4">
        <f t="shared" si="85"/>
        <v>8.4084618047782334E-2</v>
      </c>
      <c r="BD98" s="4">
        <f t="shared" si="86"/>
        <v>0.13008823501712063</v>
      </c>
    </row>
    <row r="99" spans="1:56" x14ac:dyDescent="0.25">
      <c r="A99" s="4">
        <f>Relative_Deviations!U99</f>
        <v>1.60602</v>
      </c>
      <c r="B99" s="4">
        <f>Relative_Deviations!V99</f>
        <v>4.378428480123122E-3</v>
      </c>
      <c r="C99" s="4">
        <f>Relative_Deviations!W99</f>
        <v>1.4474143106782637E-3</v>
      </c>
      <c r="D99" s="4">
        <f>Relative_Deviations!X99</f>
        <v>-8.2491077334584164E-5</v>
      </c>
      <c r="E99" s="4">
        <f>Relative_Deviations!Y99</f>
        <v>1.2697435983760499E-3</v>
      </c>
      <c r="F99" s="4">
        <f>Relative_Deviations!Z99</f>
        <v>-1.8129459502732447E-3</v>
      </c>
      <c r="G99" s="4">
        <f>Relative_Deviations!AA99</f>
        <v>9.1125741704106158E-4</v>
      </c>
      <c r="H99" s="4">
        <f>Relative_Deviations!AB99</f>
        <v>-3.9375904430483492E-3</v>
      </c>
      <c r="I99" s="4">
        <f>Relative_Deviations!AC99</f>
        <v>1.3137037881609554E-3</v>
      </c>
      <c r="L99" s="4">
        <f>Relative_Deviations!AF99</f>
        <v>4.3594001546540923E-4</v>
      </c>
      <c r="M99" s="4">
        <f>Relative_Deviations!AG99</f>
        <v>2.4701633083095966E-3</v>
      </c>
      <c r="O99" s="4">
        <f t="shared" si="62"/>
        <v>1.59604365079638</v>
      </c>
      <c r="P99" s="4">
        <f t="shared" si="63"/>
        <v>0.40947668998655606</v>
      </c>
      <c r="Q99" s="4">
        <f t="shared" si="64"/>
        <v>-0.20987725429164866</v>
      </c>
      <c r="R99" s="4">
        <f t="shared" si="65"/>
        <v>0.33754998307429168</v>
      </c>
      <c r="S99" s="4">
        <f t="shared" si="66"/>
        <v>-0.9104199540870157</v>
      </c>
      <c r="T99" s="4">
        <f t="shared" si="67"/>
        <v>0.19242347256017078</v>
      </c>
      <c r="U99" s="4">
        <f t="shared" si="68"/>
        <v>-1.7705430421548487</v>
      </c>
      <c r="V99" s="4">
        <f t="shared" si="69"/>
        <v>0.35534645411611471</v>
      </c>
      <c r="Z99" s="4" cm="1">
        <f t="array" ref="Z99:AG99">_xlfn._xlws.SORT(O99:V99,1,1,1)</f>
        <v>-1.7705430421548487</v>
      </c>
      <c r="AA99" s="4">
        <v>-0.9104199540870157</v>
      </c>
      <c r="AB99" s="4">
        <v>-0.20987725429164866</v>
      </c>
      <c r="AC99" s="4">
        <v>0.19242347256017078</v>
      </c>
      <c r="AD99" s="4">
        <v>0.33754998307429168</v>
      </c>
      <c r="AE99" s="4">
        <v>0.35534645411611471</v>
      </c>
      <c r="AF99" s="4">
        <v>0.40947668998655606</v>
      </c>
      <c r="AG99" s="4">
        <v>1.59604365079638</v>
      </c>
      <c r="AK99" s="4">
        <f t="shared" si="70"/>
        <v>3.8318360384902099E-2</v>
      </c>
      <c r="AL99" s="4">
        <f t="shared" si="71"/>
        <v>0.18130053918087591</v>
      </c>
      <c r="AM99" s="4">
        <f t="shared" si="72"/>
        <v>0.41688173765048958</v>
      </c>
      <c r="AN99" s="4">
        <f t="shared" si="73"/>
        <v>0.57629474624884536</v>
      </c>
      <c r="AO99" s="4">
        <f t="shared" si="74"/>
        <v>0.63214883019991996</v>
      </c>
      <c r="AP99" s="4">
        <f t="shared" si="75"/>
        <v>0.63883497103409448</v>
      </c>
      <c r="AQ99" s="4">
        <f t="shared" si="76"/>
        <v>0.65890506512716474</v>
      </c>
      <c r="AR99" s="4">
        <f t="shared" si="77"/>
        <v>0.94476047599098889</v>
      </c>
      <c r="AU99" s="4">
        <f t="shared" si="78"/>
        <v>8.6681639615097894E-2</v>
      </c>
      <c r="AV99" s="4">
        <f t="shared" si="79"/>
        <v>6.8699460819124092E-2</v>
      </c>
      <c r="AW99" s="4">
        <f t="shared" si="80"/>
        <v>4.1881737650489581E-2</v>
      </c>
      <c r="AX99" s="4">
        <f t="shared" si="81"/>
        <v>7.6294746248845358E-2</v>
      </c>
      <c r="AY99" s="4">
        <f t="shared" si="82"/>
        <v>7.1488301999199644E-3</v>
      </c>
      <c r="AZ99" s="4">
        <f t="shared" si="83"/>
        <v>0.11116502896590552</v>
      </c>
      <c r="BA99" s="4">
        <f t="shared" si="84"/>
        <v>0.21609493487283526</v>
      </c>
      <c r="BB99" s="4">
        <f t="shared" si="85"/>
        <v>5.5239524009011109E-2</v>
      </c>
      <c r="BD99" s="4">
        <f t="shared" si="86"/>
        <v>0.21609493487283526</v>
      </c>
    </row>
    <row r="100" spans="1:56" x14ac:dyDescent="0.25">
      <c r="A100" s="4">
        <f>Relative_Deviations!U100</f>
        <v>1.63781</v>
      </c>
      <c r="B100" s="4">
        <f>Relative_Deviations!V100</f>
        <v>4.1106275200573144E-6</v>
      </c>
      <c r="C100" s="4">
        <f>Relative_Deviations!W100</f>
        <v>-2.1780866341650361E-3</v>
      </c>
      <c r="D100" s="4">
        <f>Relative_Deviations!X100</f>
        <v>1.3206690344849431E-3</v>
      </c>
      <c r="E100" s="4">
        <f>Relative_Deviations!Y100</f>
        <v>9.2979739560482256E-4</v>
      </c>
      <c r="F100" s="4">
        <f>Relative_Deviations!Z100</f>
        <v>-1.3321922852832005E-3</v>
      </c>
      <c r="G100" s="4">
        <f>Relative_Deviations!AA100</f>
        <v>1.3796593011046777E-3</v>
      </c>
      <c r="H100" s="4">
        <f>Relative_Deviations!AB100</f>
        <v>2.4666562677723046E-3</v>
      </c>
      <c r="I100" s="4">
        <f>Relative_Deviations!AC100</f>
        <v>-4.3159785758389179E-4</v>
      </c>
      <c r="L100" s="4">
        <f>Relative_Deviations!AF100</f>
        <v>2.6987698118183462E-4</v>
      </c>
      <c r="M100" s="4">
        <f>Relative_Deviations!AG100</f>
        <v>1.5454525654798362E-3</v>
      </c>
      <c r="O100" s="4">
        <f t="shared" si="62"/>
        <v>-0.17196668445094687</v>
      </c>
      <c r="P100" s="4">
        <f t="shared" si="63"/>
        <v>-1.583978486319197</v>
      </c>
      <c r="Q100" s="4">
        <f t="shared" si="64"/>
        <v>0.6799251408773298</v>
      </c>
      <c r="R100" s="4">
        <f t="shared" si="65"/>
        <v>0.4270078740450336</v>
      </c>
      <c r="S100" s="4">
        <f t="shared" si="66"/>
        <v>-1.0366343828661091</v>
      </c>
      <c r="T100" s="4">
        <f t="shared" si="67"/>
        <v>0.71809536229814663</v>
      </c>
      <c r="U100" s="4">
        <f t="shared" si="68"/>
        <v>1.4214472418365089</v>
      </c>
      <c r="V100" s="4">
        <f t="shared" si="69"/>
        <v>-0.45389606542076605</v>
      </c>
      <c r="Z100" s="4" cm="1">
        <f t="array" ref="Z100:AG100">_xlfn._xlws.SORT(O100:V100,1,1,1)</f>
        <v>-1.583978486319197</v>
      </c>
      <c r="AA100" s="4">
        <v>-1.0366343828661091</v>
      </c>
      <c r="AB100" s="4">
        <v>-0.45389606542076605</v>
      </c>
      <c r="AC100" s="4">
        <v>-0.17196668445094687</v>
      </c>
      <c r="AD100" s="4">
        <v>0.4270078740450336</v>
      </c>
      <c r="AE100" s="4">
        <v>0.6799251408773298</v>
      </c>
      <c r="AF100" s="4">
        <v>0.71809536229814663</v>
      </c>
      <c r="AG100" s="4">
        <v>1.4214472418365089</v>
      </c>
      <c r="AK100" s="4">
        <f t="shared" si="70"/>
        <v>5.6599307470876964E-2</v>
      </c>
      <c r="AL100" s="4">
        <f t="shared" si="71"/>
        <v>0.14995314151265279</v>
      </c>
      <c r="AM100" s="4">
        <f t="shared" si="72"/>
        <v>0.32495181781097865</v>
      </c>
      <c r="AN100" s="4">
        <f t="shared" si="73"/>
        <v>0.43173186036452327</v>
      </c>
      <c r="AO100" s="4">
        <f t="shared" si="74"/>
        <v>0.66531320372952751</v>
      </c>
      <c r="AP100" s="4">
        <f t="shared" si="75"/>
        <v>0.75172406907591505</v>
      </c>
      <c r="AQ100" s="4">
        <f t="shared" si="76"/>
        <v>0.76365075523552184</v>
      </c>
      <c r="AR100" s="4">
        <f t="shared" si="77"/>
        <v>0.92240660957850917</v>
      </c>
      <c r="AU100" s="4">
        <f t="shared" si="78"/>
        <v>6.8400692529123036E-2</v>
      </c>
      <c r="AV100" s="4">
        <f t="shared" si="79"/>
        <v>0.10004685848734721</v>
      </c>
      <c r="AW100" s="4">
        <f t="shared" si="80"/>
        <v>5.0048182189021351E-2</v>
      </c>
      <c r="AX100" s="4">
        <f t="shared" si="81"/>
        <v>6.8268139635476732E-2</v>
      </c>
      <c r="AY100" s="4">
        <f t="shared" si="82"/>
        <v>4.0313203729527514E-2</v>
      </c>
      <c r="AZ100" s="4">
        <f t="shared" si="83"/>
        <v>1.7240690759150468E-3</v>
      </c>
      <c r="BA100" s="4">
        <f t="shared" si="84"/>
        <v>0.11134924476447816</v>
      </c>
      <c r="BB100" s="4">
        <f t="shared" si="85"/>
        <v>7.7593390421490827E-2</v>
      </c>
      <c r="BD100" s="4">
        <f t="shared" si="86"/>
        <v>0.11134924476447816</v>
      </c>
    </row>
    <row r="101" spans="1:56" x14ac:dyDescent="0.25">
      <c r="A101" s="4">
        <f>Relative_Deviations!U101</f>
        <v>1.67008</v>
      </c>
      <c r="B101" s="4">
        <f>Relative_Deviations!V101</f>
        <v>9.4792783373770907E-4</v>
      </c>
      <c r="C101" s="4">
        <f>Relative_Deviations!W101</f>
        <v>4.4912661085746309E-3</v>
      </c>
      <c r="D101" s="4">
        <f>Relative_Deviations!X101</f>
        <v>-2.7960166447098093E-4</v>
      </c>
      <c r="E101" s="4">
        <f>Relative_Deviations!Y101</f>
        <v>-2.1152289190541265E-3</v>
      </c>
      <c r="F101" s="4">
        <f>Relative_Deviations!Z101</f>
        <v>1.7693365673262745E-3</v>
      </c>
      <c r="G101" s="4">
        <f>Relative_Deviations!AA101</f>
        <v>-2.452491395638775E-4</v>
      </c>
      <c r="H101" s="4">
        <f>Relative_Deviations!AB101</f>
        <v>8.9592932374861381E-4</v>
      </c>
      <c r="I101" s="4">
        <f>Relative_Deviations!AC101</f>
        <v>2.3604398293630676E-3</v>
      </c>
      <c r="L101" s="4">
        <f>Relative_Deviations!AF101</f>
        <v>9.7810249245766385E-4</v>
      </c>
      <c r="M101" s="4">
        <f>Relative_Deviations!AG101</f>
        <v>1.9832872276277437E-3</v>
      </c>
      <c r="O101" s="4">
        <f t="shared" si="62"/>
        <v>-1.5214467324557619E-2</v>
      </c>
      <c r="P101" s="4">
        <f t="shared" si="63"/>
        <v>1.771384178336662</v>
      </c>
      <c r="Q101" s="4">
        <f t="shared" si="64"/>
        <v>-0.63415129155700456</v>
      </c>
      <c r="R101" s="4">
        <f t="shared" si="65"/>
        <v>-1.5596991542227578</v>
      </c>
      <c r="S101" s="4">
        <f t="shared" si="66"/>
        <v>0.39895082459388614</v>
      </c>
      <c r="T101" s="4">
        <f t="shared" si="67"/>
        <v>-0.61683028810951446</v>
      </c>
      <c r="U101" s="4">
        <f t="shared" si="68"/>
        <v>-4.1432812940231198E-2</v>
      </c>
      <c r="V101" s="4">
        <f t="shared" si="69"/>
        <v>0.69699301122351798</v>
      </c>
      <c r="Z101" s="4" cm="1">
        <f t="array" ref="Z101:AG101">_xlfn._xlws.SORT(O101:V101,1,1,1)</f>
        <v>-1.5596991542227578</v>
      </c>
      <c r="AA101" s="4">
        <v>-0.63415129155700456</v>
      </c>
      <c r="AB101" s="4">
        <v>-0.61683028810951446</v>
      </c>
      <c r="AC101" s="4">
        <v>-4.1432812940231198E-2</v>
      </c>
      <c r="AD101" s="4">
        <v>-1.5214467324557619E-2</v>
      </c>
      <c r="AE101" s="4">
        <v>0.39895082459388614</v>
      </c>
      <c r="AF101" s="4">
        <v>0.69699301122351798</v>
      </c>
      <c r="AG101" s="4">
        <v>1.771384178336662</v>
      </c>
      <c r="AK101" s="4">
        <f t="shared" si="70"/>
        <v>5.9415496060308222E-2</v>
      </c>
      <c r="AL101" s="4">
        <f t="shared" si="71"/>
        <v>0.26299104592578593</v>
      </c>
      <c r="AM101" s="4">
        <f t="shared" si="72"/>
        <v>0.26867333597975002</v>
      </c>
      <c r="AN101" s="4">
        <f t="shared" si="73"/>
        <v>0.48347542715246705</v>
      </c>
      <c r="AO101" s="4">
        <f t="shared" si="74"/>
        <v>0.49393053987113916</v>
      </c>
      <c r="AP101" s="4">
        <f t="shared" si="75"/>
        <v>0.65503528061980387</v>
      </c>
      <c r="AQ101" s="4">
        <f t="shared" si="76"/>
        <v>0.75709641623939106</v>
      </c>
      <c r="AR101" s="4">
        <f t="shared" si="77"/>
        <v>0.96175158110616665</v>
      </c>
      <c r="AU101" s="4">
        <f t="shared" si="78"/>
        <v>6.5584503939691785E-2</v>
      </c>
      <c r="AV101" s="4">
        <f t="shared" si="79"/>
        <v>1.2991045925785927E-2</v>
      </c>
      <c r="AW101" s="4">
        <f t="shared" si="80"/>
        <v>0.10632666402024998</v>
      </c>
      <c r="AX101" s="4">
        <f t="shared" si="81"/>
        <v>1.6524572847532948E-2</v>
      </c>
      <c r="AY101" s="4">
        <f t="shared" si="82"/>
        <v>0.13106946012886084</v>
      </c>
      <c r="AZ101" s="4">
        <f t="shared" si="83"/>
        <v>9.4964719380196128E-2</v>
      </c>
      <c r="BA101" s="4">
        <f t="shared" si="84"/>
        <v>0.11790358376060894</v>
      </c>
      <c r="BB101" s="4">
        <f t="shared" si="85"/>
        <v>3.8248418893833347E-2</v>
      </c>
      <c r="BD101" s="4">
        <f t="shared" si="86"/>
        <v>0.13106946012886084</v>
      </c>
    </row>
    <row r="102" spans="1:56" x14ac:dyDescent="0.25">
      <c r="A102" s="4">
        <f>Relative_Deviations!U102</f>
        <v>1.70282</v>
      </c>
      <c r="B102" s="4">
        <f>Relative_Deviations!V102</f>
        <v>-2.2431822834008816E-3</v>
      </c>
      <c r="C102" s="4">
        <f>Relative_Deviations!W102</f>
        <v>-4.6676053129777979E-4</v>
      </c>
      <c r="D102" s="4">
        <f>Relative_Deviations!X102</f>
        <v>1.51332514507605E-3</v>
      </c>
      <c r="E102" s="4">
        <f>Relative_Deviations!Y102</f>
        <v>-1.5222735752040599E-3</v>
      </c>
      <c r="F102" s="4">
        <f>Relative_Deviations!Z102</f>
        <v>1.4722040938254558E-3</v>
      </c>
      <c r="G102" s="4">
        <f>Relative_Deviations!AA102</f>
        <v>-9.7573303018713621E-4</v>
      </c>
      <c r="H102" s="4">
        <f>Relative_Deviations!AB102</f>
        <v>-7.504953043243112E-4</v>
      </c>
      <c r="I102" s="4">
        <f>Relative_Deviations!AC102</f>
        <v>7.1970055117718287E-4</v>
      </c>
      <c r="L102" s="4">
        <f>Relative_Deviations!AF102</f>
        <v>-2.8165186679193505E-4</v>
      </c>
      <c r="M102" s="4">
        <f>Relative_Deviations!AG102</f>
        <v>1.3847759857690291E-3</v>
      </c>
      <c r="O102" s="4">
        <f t="shared" si="62"/>
        <v>-1.4164965573977797</v>
      </c>
      <c r="P102" s="4">
        <f t="shared" si="63"/>
        <v>-0.13367408621189042</v>
      </c>
      <c r="Q102" s="4">
        <f t="shared" si="64"/>
        <v>1.2962219379267705</v>
      </c>
      <c r="R102" s="4">
        <f t="shared" si="65"/>
        <v>-0.89590065191891033</v>
      </c>
      <c r="S102" s="4">
        <f t="shared" si="66"/>
        <v>1.2665268452380005</v>
      </c>
      <c r="T102" s="4">
        <f t="shared" si="67"/>
        <v>-0.50122270354778453</v>
      </c>
      <c r="U102" s="4">
        <f t="shared" si="68"/>
        <v>-0.33856987870280408</v>
      </c>
      <c r="V102" s="4">
        <f t="shared" si="69"/>
        <v>0.72311509461439816</v>
      </c>
      <c r="Z102" s="4" cm="1">
        <f t="array" ref="Z102:AG102">_xlfn._xlws.SORT(O102:V102,1,1,1)</f>
        <v>-1.4164965573977797</v>
      </c>
      <c r="AA102" s="4">
        <v>-0.89590065191891033</v>
      </c>
      <c r="AB102" s="4">
        <v>-0.50122270354778453</v>
      </c>
      <c r="AC102" s="4">
        <v>-0.33856987870280408</v>
      </c>
      <c r="AD102" s="4">
        <v>-0.13367408621189042</v>
      </c>
      <c r="AE102" s="4">
        <v>0.72311509461439816</v>
      </c>
      <c r="AF102" s="4">
        <v>1.2665268452380005</v>
      </c>
      <c r="AG102" s="4">
        <v>1.2962219379267705</v>
      </c>
      <c r="AK102" s="4">
        <f t="shared" si="70"/>
        <v>7.8315085695962863E-2</v>
      </c>
      <c r="AL102" s="4">
        <f t="shared" si="71"/>
        <v>0.18515291298054465</v>
      </c>
      <c r="AM102" s="4">
        <f t="shared" si="72"/>
        <v>0.30810719886706461</v>
      </c>
      <c r="AN102" s="4">
        <f t="shared" si="73"/>
        <v>0.36746688853484188</v>
      </c>
      <c r="AO102" s="4">
        <f t="shared" si="74"/>
        <v>0.44683014871676741</v>
      </c>
      <c r="AP102" s="4">
        <f t="shared" si="75"/>
        <v>0.76519541184014095</v>
      </c>
      <c r="AQ102" s="4">
        <f t="shared" si="76"/>
        <v>0.89733773771392289</v>
      </c>
      <c r="AR102" s="4">
        <f t="shared" si="77"/>
        <v>0.9025504832285266</v>
      </c>
      <c r="AU102" s="4">
        <f t="shared" si="78"/>
        <v>4.6684914304037137E-2</v>
      </c>
      <c r="AV102" s="4">
        <f t="shared" si="79"/>
        <v>6.4847087019455352E-2</v>
      </c>
      <c r="AW102" s="4">
        <f t="shared" si="80"/>
        <v>6.6892801132935387E-2</v>
      </c>
      <c r="AX102" s="4">
        <f t="shared" si="81"/>
        <v>0.13253311146515812</v>
      </c>
      <c r="AY102" s="4">
        <f t="shared" si="82"/>
        <v>0.17816985128323259</v>
      </c>
      <c r="AZ102" s="4">
        <f t="shared" si="83"/>
        <v>1.5195411840140949E-2</v>
      </c>
      <c r="BA102" s="4">
        <f t="shared" si="84"/>
        <v>2.2337737713922889E-2</v>
      </c>
      <c r="BB102" s="4">
        <f t="shared" si="85"/>
        <v>9.7449516771473399E-2</v>
      </c>
      <c r="BD102" s="4">
        <f t="shared" si="86"/>
        <v>0.17816985128323259</v>
      </c>
    </row>
    <row r="103" spans="1:56" x14ac:dyDescent="0.25">
      <c r="A103" s="4">
        <f>Relative_Deviations!U103</f>
        <v>1.7360599999999999</v>
      </c>
      <c r="B103" s="4">
        <f>Relative_Deviations!V103</f>
        <v>2.3178372738302273E-3</v>
      </c>
      <c r="C103" s="4">
        <f>Relative_Deviations!W103</f>
        <v>-1.2478962835560459E-3</v>
      </c>
      <c r="D103" s="4">
        <f>Relative_Deviations!X103</f>
        <v>-2.0658467591998793E-3</v>
      </c>
      <c r="E103" s="4">
        <f>Relative_Deviations!Y103</f>
        <v>1.6943977074115443E-3</v>
      </c>
      <c r="F103" s="4">
        <f>Relative_Deviations!Z103</f>
        <v>2.0764847421810687E-3</v>
      </c>
      <c r="G103" s="4">
        <f>Relative_Deviations!AA103</f>
        <v>1.9863512652253147E-3</v>
      </c>
      <c r="H103" s="4">
        <f>Relative_Deviations!AB103</f>
        <v>-3.4751645688525112E-4</v>
      </c>
      <c r="I103" s="4">
        <f>Relative_Deviations!AC103</f>
        <v>-1.2847822822404963E-3</v>
      </c>
      <c r="L103" s="4">
        <f>Relative_Deviations!AF103</f>
        <v>3.9112865084581032E-4</v>
      </c>
      <c r="M103" s="4">
        <f>Relative_Deviations!AG103</f>
        <v>1.8076536349520033E-3</v>
      </c>
      <c r="O103" s="4">
        <f t="shared" si="62"/>
        <v>1.065861615151497</v>
      </c>
      <c r="P103" s="4">
        <f t="shared" si="63"/>
        <v>-0.90671404228685404</v>
      </c>
      <c r="Q103" s="4">
        <f t="shared" si="64"/>
        <v>-1.3592069645084008</v>
      </c>
      <c r="R103" s="4">
        <f t="shared" si="65"/>
        <v>0.7209727745217841</v>
      </c>
      <c r="S103" s="4">
        <f t="shared" si="66"/>
        <v>0.93234459232009226</v>
      </c>
      <c r="T103" s="4">
        <f t="shared" si="67"/>
        <v>0.8824824532393678</v>
      </c>
      <c r="U103" s="4">
        <f t="shared" si="68"/>
        <v>-0.40862092905905284</v>
      </c>
      <c r="V103" s="4">
        <f t="shared" si="69"/>
        <v>-0.92711949937843341</v>
      </c>
      <c r="Z103" s="4" cm="1">
        <f t="array" ref="Z103:AG103">_xlfn._xlws.SORT(O103:V103,1,1,1)</f>
        <v>-1.3592069645084008</v>
      </c>
      <c r="AA103" s="4">
        <v>-0.92711949937843341</v>
      </c>
      <c r="AB103" s="4">
        <v>-0.90671404228685404</v>
      </c>
      <c r="AC103" s="4">
        <v>-0.40862092905905284</v>
      </c>
      <c r="AD103" s="4">
        <v>0.7209727745217841</v>
      </c>
      <c r="AE103" s="4">
        <v>0.8824824532393678</v>
      </c>
      <c r="AF103" s="4">
        <v>0.93234459232009226</v>
      </c>
      <c r="AG103" s="4">
        <v>1.065861615151497</v>
      </c>
      <c r="AK103" s="4">
        <f t="shared" si="70"/>
        <v>8.7040507498387001E-2</v>
      </c>
      <c r="AL103" s="4">
        <f t="shared" si="71"/>
        <v>0.17693224650273434</v>
      </c>
      <c r="AM103" s="4">
        <f t="shared" si="72"/>
        <v>0.18227901784233641</v>
      </c>
      <c r="AN103" s="4">
        <f t="shared" si="73"/>
        <v>0.34140893457077554</v>
      </c>
      <c r="AO103" s="4">
        <f t="shared" si="74"/>
        <v>0.76453686718671221</v>
      </c>
      <c r="AP103" s="4">
        <f t="shared" si="75"/>
        <v>0.81124201775605154</v>
      </c>
      <c r="AQ103" s="4">
        <f t="shared" si="76"/>
        <v>0.82442076528246711</v>
      </c>
      <c r="AR103" s="4">
        <f t="shared" si="77"/>
        <v>0.85675689851912384</v>
      </c>
      <c r="AU103" s="4">
        <f t="shared" si="78"/>
        <v>3.7959492501612999E-2</v>
      </c>
      <c r="AV103" s="4">
        <f t="shared" si="79"/>
        <v>7.3067753497265658E-2</v>
      </c>
      <c r="AW103" s="4">
        <f t="shared" si="80"/>
        <v>0.19272098215766359</v>
      </c>
      <c r="AX103" s="4">
        <f t="shared" si="81"/>
        <v>0.15859106542922446</v>
      </c>
      <c r="AY103" s="4">
        <f t="shared" si="82"/>
        <v>0.13953686718671221</v>
      </c>
      <c r="AZ103" s="4">
        <f t="shared" si="83"/>
        <v>6.1242017756051537E-2</v>
      </c>
      <c r="BA103" s="4">
        <f t="shared" si="84"/>
        <v>5.0579234717532895E-2</v>
      </c>
      <c r="BB103" s="4">
        <f t="shared" si="85"/>
        <v>0.14324310148087616</v>
      </c>
      <c r="BD103" s="4">
        <f t="shared" si="86"/>
        <v>0.19272098215766359</v>
      </c>
    </row>
    <row r="104" spans="1:56" x14ac:dyDescent="0.25">
      <c r="A104" s="4">
        <f>Relative_Deviations!U104</f>
        <v>1.7698100000000001</v>
      </c>
      <c r="B104" s="4">
        <f>Relative_Deviations!V104</f>
        <v>-2.8433767203645496E-3</v>
      </c>
      <c r="C104" s="4">
        <f>Relative_Deviations!W104</f>
        <v>2.7485600902651384E-3</v>
      </c>
      <c r="D104" s="4">
        <f>Relative_Deviations!X104</f>
        <v>-1.1326339229264363E-3</v>
      </c>
      <c r="E104" s="4">
        <f>Relative_Deviations!Y104</f>
        <v>-6.4398633656887589E-4</v>
      </c>
      <c r="F104" s="4">
        <f>Relative_Deviations!Z104</f>
        <v>2.9480275688230828E-4</v>
      </c>
      <c r="G104" s="4">
        <f>Relative_Deviations!AA104</f>
        <v>1.7588417786801747E-3</v>
      </c>
      <c r="H104" s="4">
        <f>Relative_Deviations!AB104</f>
        <v>-1.5286229683020064E-3</v>
      </c>
      <c r="I104" s="4">
        <f>Relative_Deviations!AC104</f>
        <v>3.2158489852444441E-3</v>
      </c>
      <c r="L104" s="4">
        <f>Relative_Deviations!AF104</f>
        <v>2.3367920786377465E-4</v>
      </c>
      <c r="M104" s="4">
        <f>Relative_Deviations!AG104</f>
        <v>2.1632947726714117E-3</v>
      </c>
      <c r="O104" s="4">
        <f t="shared" si="62"/>
        <v>-1.4223932711807583</v>
      </c>
      <c r="P104" s="4">
        <f t="shared" si="63"/>
        <v>1.1625234407125133</v>
      </c>
      <c r="Q104" s="4">
        <f t="shared" si="64"/>
        <v>-0.63158897624616217</v>
      </c>
      <c r="R104" s="4">
        <f t="shared" si="65"/>
        <v>-0.40570779143003155</v>
      </c>
      <c r="S104" s="4">
        <f t="shared" si="66"/>
        <v>2.8254840621212852E-2</v>
      </c>
      <c r="T104" s="4">
        <f t="shared" si="67"/>
        <v>0.70501837756165131</v>
      </c>
      <c r="U104" s="4">
        <f t="shared" si="68"/>
        <v>-0.81463802271825747</v>
      </c>
      <c r="V104" s="4">
        <f t="shared" si="69"/>
        <v>1.3785314026798321</v>
      </c>
      <c r="Z104" s="4" cm="1">
        <f t="array" ref="Z104:AG104">_xlfn._xlws.SORT(O104:V104,1,1,1)</f>
        <v>-1.4223932711807583</v>
      </c>
      <c r="AA104" s="4">
        <v>-0.81463802271825747</v>
      </c>
      <c r="AB104" s="4">
        <v>-0.63158897624616217</v>
      </c>
      <c r="AC104" s="4">
        <v>-0.40570779143003155</v>
      </c>
      <c r="AD104" s="4">
        <v>2.8254840621212852E-2</v>
      </c>
      <c r="AE104" s="4">
        <v>0.70501837756165131</v>
      </c>
      <c r="AF104" s="4">
        <v>1.1625234407125133</v>
      </c>
      <c r="AG104" s="4">
        <v>1.3785314026798321</v>
      </c>
      <c r="AK104" s="4">
        <f t="shared" si="70"/>
        <v>7.7456057716573282E-2</v>
      </c>
      <c r="AL104" s="4">
        <f t="shared" si="71"/>
        <v>0.20763976960616151</v>
      </c>
      <c r="AM104" s="4">
        <f t="shared" si="72"/>
        <v>0.2638277458951126</v>
      </c>
      <c r="AN104" s="4">
        <f t="shared" si="73"/>
        <v>0.34247865837369496</v>
      </c>
      <c r="AO104" s="4">
        <f t="shared" si="74"/>
        <v>0.51127055091539919</v>
      </c>
      <c r="AP104" s="4">
        <f t="shared" si="75"/>
        <v>0.75960060022629938</v>
      </c>
      <c r="AQ104" s="4">
        <f t="shared" si="76"/>
        <v>0.87748854561729994</v>
      </c>
      <c r="AR104" s="4">
        <f t="shared" si="77"/>
        <v>0.91598036036786468</v>
      </c>
      <c r="AU104" s="4">
        <f t="shared" si="78"/>
        <v>4.7543942283426718E-2</v>
      </c>
      <c r="AV104" s="4">
        <f t="shared" si="79"/>
        <v>4.2360230393838488E-2</v>
      </c>
      <c r="AW104" s="4">
        <f t="shared" si="80"/>
        <v>0.1111722541048874</v>
      </c>
      <c r="AX104" s="4">
        <f t="shared" si="81"/>
        <v>0.15752134162630504</v>
      </c>
      <c r="AY104" s="4">
        <f t="shared" si="82"/>
        <v>0.11372944908460081</v>
      </c>
      <c r="AZ104" s="4">
        <f t="shared" si="83"/>
        <v>9.6006002262993828E-3</v>
      </c>
      <c r="BA104" s="4">
        <f t="shared" si="84"/>
        <v>2.4885456172999421E-3</v>
      </c>
      <c r="BB104" s="4">
        <f t="shared" si="85"/>
        <v>8.4019639632135323E-2</v>
      </c>
      <c r="BD104" s="4">
        <f t="shared" si="86"/>
        <v>0.15752134162630504</v>
      </c>
    </row>
    <row r="105" spans="1:56" x14ac:dyDescent="0.25">
      <c r="A105" s="4">
        <f>Relative_Deviations!U105</f>
        <v>1.80406</v>
      </c>
      <c r="B105" s="4">
        <f>Relative_Deviations!V105</f>
        <v>4.3707531678014989E-4</v>
      </c>
      <c r="C105" s="4">
        <f>Relative_Deviations!W105</f>
        <v>3.2663286950618455E-3</v>
      </c>
      <c r="D105" s="4">
        <f>Relative_Deviations!X105</f>
        <v>2.6959886678952216E-3</v>
      </c>
      <c r="E105" s="4">
        <f>Relative_Deviations!Y105</f>
        <v>-2.0895936316320143E-3</v>
      </c>
      <c r="F105" s="4">
        <f>Relative_Deviations!Z105</f>
        <v>3.0613620419871661E-3</v>
      </c>
      <c r="G105" s="4">
        <f>Relative_Deviations!AA105</f>
        <v>-2.0642097893447259E-3</v>
      </c>
      <c r="H105" s="4">
        <f>Relative_Deviations!AB105</f>
        <v>7.9128840756277944E-4</v>
      </c>
      <c r="I105" s="4">
        <f>Relative_Deviations!AC105</f>
        <v>-1.3415129284693246E-3</v>
      </c>
      <c r="L105" s="4">
        <f>Relative_Deviations!AF105</f>
        <v>5.9459084748013716E-4</v>
      </c>
      <c r="M105" s="4">
        <f>Relative_Deviations!AG105</f>
        <v>2.2591111431579281E-3</v>
      </c>
      <c r="O105" s="4">
        <f t="shared" si="62"/>
        <v>-6.9724560111638467E-2</v>
      </c>
      <c r="P105" s="4">
        <f t="shared" si="63"/>
        <v>1.1826500239589739</v>
      </c>
      <c r="Q105" s="4">
        <f t="shared" si="64"/>
        <v>0.93018788685076292</v>
      </c>
      <c r="R105" s="4">
        <f t="shared" si="65"/>
        <v>-1.188159549936985</v>
      </c>
      <c r="S105" s="4">
        <f t="shared" si="66"/>
        <v>1.091921131006782</v>
      </c>
      <c r="T105" s="4">
        <f t="shared" si="67"/>
        <v>-1.1769233421195133</v>
      </c>
      <c r="U105" s="4">
        <f t="shared" si="68"/>
        <v>8.7068562641714933E-2</v>
      </c>
      <c r="V105" s="4">
        <f t="shared" si="69"/>
        <v>-0.85702015229009665</v>
      </c>
      <c r="Z105" s="4" cm="1">
        <f t="array" ref="Z105:AG105">_xlfn._xlws.SORT(O105:V105,1,1,1)</f>
        <v>-1.188159549936985</v>
      </c>
      <c r="AA105" s="4">
        <v>-1.1769233421195133</v>
      </c>
      <c r="AB105" s="4">
        <v>-0.85702015229009665</v>
      </c>
      <c r="AC105" s="4">
        <v>-6.9724560111638467E-2</v>
      </c>
      <c r="AD105" s="4">
        <v>8.7068562641714933E-2</v>
      </c>
      <c r="AE105" s="4">
        <v>0.93018788685076292</v>
      </c>
      <c r="AF105" s="4">
        <v>1.091921131006782</v>
      </c>
      <c r="AG105" s="4">
        <v>1.1826500239589739</v>
      </c>
      <c r="AK105" s="4">
        <f t="shared" si="70"/>
        <v>0.11738527834327632</v>
      </c>
      <c r="AL105" s="4">
        <f t="shared" si="71"/>
        <v>0.11961305223386301</v>
      </c>
      <c r="AM105" s="4">
        <f t="shared" si="72"/>
        <v>0.1957168736966842</v>
      </c>
      <c r="AN105" s="4">
        <f t="shared" si="73"/>
        <v>0.47220644660422512</v>
      </c>
      <c r="AO105" s="4">
        <f t="shared" si="74"/>
        <v>0.53469149308101516</v>
      </c>
      <c r="AP105" s="4">
        <f t="shared" si="75"/>
        <v>0.82386309375578104</v>
      </c>
      <c r="AQ105" s="4">
        <f t="shared" si="76"/>
        <v>0.86256611556965879</v>
      </c>
      <c r="AR105" s="4">
        <f t="shared" si="77"/>
        <v>0.88152606085905327</v>
      </c>
      <c r="AU105" s="4">
        <f t="shared" si="78"/>
        <v>7.6147216567236803E-3</v>
      </c>
      <c r="AV105" s="4">
        <f t="shared" si="79"/>
        <v>0.13038694776613699</v>
      </c>
      <c r="AW105" s="4">
        <f t="shared" si="80"/>
        <v>0.1792831263033158</v>
      </c>
      <c r="AX105" s="4">
        <f t="shared" si="81"/>
        <v>2.7793553395774884E-2</v>
      </c>
      <c r="AY105" s="4">
        <f t="shared" si="82"/>
        <v>9.0308506918984843E-2</v>
      </c>
      <c r="AZ105" s="4">
        <f t="shared" si="83"/>
        <v>7.386309375578104E-2</v>
      </c>
      <c r="BA105" s="4">
        <f t="shared" si="84"/>
        <v>1.2433884430341213E-2</v>
      </c>
      <c r="BB105" s="4">
        <f t="shared" si="85"/>
        <v>0.11847393914094673</v>
      </c>
      <c r="BD105" s="4">
        <f t="shared" si="86"/>
        <v>0.1792831263033158</v>
      </c>
    </row>
    <row r="106" spans="1:56" x14ac:dyDescent="0.25">
      <c r="A106" s="4">
        <f>Relative_Deviations!U106</f>
        <v>1.83884</v>
      </c>
      <c r="B106" s="4">
        <f>Relative_Deviations!V106</f>
        <v>-2.5684785049611999E-3</v>
      </c>
      <c r="C106" s="4">
        <f>Relative_Deviations!W106</f>
        <v>2.2464814431893501E-3</v>
      </c>
      <c r="D106" s="4">
        <f>Relative_Deviations!X106</f>
        <v>1.9814094502936086E-4</v>
      </c>
      <c r="E106" s="4">
        <f>Relative_Deviations!Y106</f>
        <v>7.2694425165604798E-4</v>
      </c>
      <c r="F106" s="4">
        <f>Relative_Deviations!Z106</f>
        <v>6.0083807603095152E-4</v>
      </c>
      <c r="G106" s="4">
        <f>Relative_Deviations!AA106</f>
        <v>-1.9393026202610421E-3</v>
      </c>
      <c r="H106" s="4">
        <f>Relative_Deviations!AB106</f>
        <v>4.3061120709244417E-4</v>
      </c>
      <c r="I106" s="4">
        <f>Relative_Deviations!AC106</f>
        <v>1.5250532545036531E-3</v>
      </c>
      <c r="L106" s="4">
        <f>Relative_Deviations!AF106</f>
        <v>1.525360065349457E-4</v>
      </c>
      <c r="M106" s="4">
        <f>Relative_Deviations!AG106</f>
        <v>1.6326335038451313E-3</v>
      </c>
      <c r="O106" s="4">
        <f t="shared" si="62"/>
        <v>-1.6666413528129191</v>
      </c>
      <c r="P106" s="4">
        <f t="shared" si="63"/>
        <v>1.2825569435655979</v>
      </c>
      <c r="Q106" s="4">
        <f t="shared" si="64"/>
        <v>2.7933359438605008E-2</v>
      </c>
      <c r="R106" s="4">
        <f t="shared" si="65"/>
        <v>0.35182926466244413</v>
      </c>
      <c r="S106" s="4">
        <f t="shared" si="66"/>
        <v>0.27458830683076008</v>
      </c>
      <c r="T106" s="4">
        <f t="shared" si="67"/>
        <v>-1.2812665070693148</v>
      </c>
      <c r="U106" s="4">
        <f t="shared" si="68"/>
        <v>0.17032310062398193</v>
      </c>
      <c r="V106" s="4">
        <f t="shared" si="69"/>
        <v>0.84067688476084457</v>
      </c>
      <c r="Z106" s="4" cm="1">
        <f t="array" ref="Z106:AG106">_xlfn._xlws.SORT(O106:V106,1,1,1)</f>
        <v>-1.6666413528129191</v>
      </c>
      <c r="AA106" s="4">
        <v>-1.2812665070693148</v>
      </c>
      <c r="AB106" s="4">
        <v>2.7933359438605008E-2</v>
      </c>
      <c r="AC106" s="4">
        <v>0.17032310062398193</v>
      </c>
      <c r="AD106" s="4">
        <v>0.27458830683076008</v>
      </c>
      <c r="AE106" s="4">
        <v>0.35182926466244413</v>
      </c>
      <c r="AF106" s="4">
        <v>0.84067688476084457</v>
      </c>
      <c r="AG106" s="4">
        <v>1.2825569435655979</v>
      </c>
      <c r="AK106" s="4">
        <f t="shared" si="70"/>
        <v>4.7792870475677852E-2</v>
      </c>
      <c r="AL106" s="4">
        <f t="shared" si="71"/>
        <v>0.10005003642526356</v>
      </c>
      <c r="AM106" s="4">
        <f t="shared" si="72"/>
        <v>0.5111423490833118</v>
      </c>
      <c r="AN106" s="4">
        <f t="shared" si="73"/>
        <v>0.56762197749265508</v>
      </c>
      <c r="AO106" s="4">
        <f t="shared" si="74"/>
        <v>0.60818372453067793</v>
      </c>
      <c r="AP106" s="4">
        <f t="shared" si="75"/>
        <v>0.63751684501069161</v>
      </c>
      <c r="AQ106" s="4">
        <f t="shared" si="76"/>
        <v>0.79973551324134062</v>
      </c>
      <c r="AR106" s="4">
        <f t="shared" si="77"/>
        <v>0.90017632851684859</v>
      </c>
      <c r="AU106" s="4">
        <f t="shared" si="78"/>
        <v>7.7207129524322154E-2</v>
      </c>
      <c r="AV106" s="4">
        <f t="shared" si="79"/>
        <v>0.14994996357473644</v>
      </c>
      <c r="AW106" s="4">
        <f t="shared" si="80"/>
        <v>0.1361423490833118</v>
      </c>
      <c r="AX106" s="4">
        <f t="shared" si="81"/>
        <v>6.7621977492655083E-2</v>
      </c>
      <c r="AY106" s="4">
        <f t="shared" si="82"/>
        <v>1.6816275469322073E-2</v>
      </c>
      <c r="AZ106" s="4">
        <f t="shared" si="83"/>
        <v>0.11248315498930839</v>
      </c>
      <c r="BA106" s="4">
        <f t="shared" si="84"/>
        <v>7.5264486758659377E-2</v>
      </c>
      <c r="BB106" s="4">
        <f t="shared" si="85"/>
        <v>9.982367148315141E-2</v>
      </c>
      <c r="BD106" s="4">
        <f t="shared" si="86"/>
        <v>0.14994996357473644</v>
      </c>
    </row>
    <row r="107" spans="1:56" x14ac:dyDescent="0.25">
      <c r="A107" s="4">
        <f>Relative_Deviations!U107</f>
        <v>1.8741399999999999</v>
      </c>
      <c r="B107" s="4">
        <f>Relative_Deviations!V107</f>
        <v>2.1861152122827718E-3</v>
      </c>
      <c r="C107" s="4">
        <f>Relative_Deviations!W107</f>
        <v>-1.0252936991480264E-4</v>
      </c>
      <c r="D107" s="4">
        <f>Relative_Deviations!X107</f>
        <v>9.0751633489367857E-4</v>
      </c>
      <c r="E107" s="4">
        <f>Relative_Deviations!Y107</f>
        <v>-1.3272224752532162E-3</v>
      </c>
      <c r="F107" s="4">
        <f>Relative_Deviations!Z107</f>
        <v>2.6364279711442771E-4</v>
      </c>
      <c r="G107" s="4">
        <f>Relative_Deviations!AA107</f>
        <v>6.5921259371137212E-4</v>
      </c>
      <c r="H107" s="4">
        <f>Relative_Deviations!AB107</f>
        <v>-3.4310838806594322E-3</v>
      </c>
      <c r="I107" s="4">
        <f>Relative_Deviations!AC107</f>
        <v>-1.479446264398291E-3</v>
      </c>
      <c r="L107" s="4">
        <f>Relative_Deviations!AF107</f>
        <v>-2.9047438152793651E-4</v>
      </c>
      <c r="M107" s="4">
        <f>Relative_Deviations!AG107</f>
        <v>1.7388370938620423E-3</v>
      </c>
      <c r="O107" s="4">
        <f t="shared" si="62"/>
        <v>1.4242792510884856</v>
      </c>
      <c r="P107" s="4">
        <f t="shared" si="63"/>
        <v>0.10808661275778216</v>
      </c>
      <c r="Q107" s="4">
        <f t="shared" si="64"/>
        <v>0.68896086968148296</v>
      </c>
      <c r="R107" s="4">
        <f t="shared" si="65"/>
        <v>-0.59623072074141892</v>
      </c>
      <c r="S107" s="4">
        <f t="shared" si="66"/>
        <v>0.31867112830658723</v>
      </c>
      <c r="T107" s="4">
        <f t="shared" si="67"/>
        <v>0.54616213249166856</v>
      </c>
      <c r="U107" s="4">
        <f t="shared" si="68"/>
        <v>-1.8061551080418052</v>
      </c>
      <c r="V107" s="4">
        <f t="shared" si="69"/>
        <v>-0.68377416554278225</v>
      </c>
      <c r="Z107" s="4" cm="1">
        <f t="array" ref="Z107:AG107">_xlfn._xlws.SORT(O107:V107,1,1,1)</f>
        <v>-1.8061551080418052</v>
      </c>
      <c r="AA107" s="4">
        <v>-0.68377416554278225</v>
      </c>
      <c r="AB107" s="4">
        <v>-0.59623072074141892</v>
      </c>
      <c r="AC107" s="4">
        <v>0.10808661275778216</v>
      </c>
      <c r="AD107" s="4">
        <v>0.31867112830658723</v>
      </c>
      <c r="AE107" s="4">
        <v>0.54616213249166856</v>
      </c>
      <c r="AF107" s="4">
        <v>0.68896086968148296</v>
      </c>
      <c r="AG107" s="4">
        <v>1.4242792510884856</v>
      </c>
      <c r="AK107" s="4">
        <f t="shared" si="70"/>
        <v>3.5447057436872147E-2</v>
      </c>
      <c r="AL107" s="4">
        <f t="shared" si="71"/>
        <v>0.24705889121241748</v>
      </c>
      <c r="AM107" s="4">
        <f t="shared" si="72"/>
        <v>0.27551055270949626</v>
      </c>
      <c r="AN107" s="4">
        <f t="shared" si="73"/>
        <v>0.5430365062956255</v>
      </c>
      <c r="AO107" s="4">
        <f t="shared" si="74"/>
        <v>0.62501204482648465</v>
      </c>
      <c r="AP107" s="4">
        <f t="shared" si="75"/>
        <v>0.70752275328461578</v>
      </c>
      <c r="AQ107" s="4">
        <f t="shared" si="76"/>
        <v>0.75457605375395209</v>
      </c>
      <c r="AR107" s="4">
        <f t="shared" si="77"/>
        <v>0.92281717431657495</v>
      </c>
      <c r="AU107" s="4">
        <f t="shared" si="78"/>
        <v>8.9552942563127846E-2</v>
      </c>
      <c r="AV107" s="4">
        <f t="shared" si="79"/>
        <v>2.9411087875825248E-3</v>
      </c>
      <c r="AW107" s="4">
        <f t="shared" si="80"/>
        <v>9.9489447290503741E-2</v>
      </c>
      <c r="AX107" s="4">
        <f t="shared" si="81"/>
        <v>4.3036506295625498E-2</v>
      </c>
      <c r="AY107" s="4">
        <f t="shared" si="82"/>
        <v>1.2044826484647331E-5</v>
      </c>
      <c r="AZ107" s="4">
        <f t="shared" si="83"/>
        <v>4.247724671538422E-2</v>
      </c>
      <c r="BA107" s="4">
        <f t="shared" si="84"/>
        <v>0.12042394624604791</v>
      </c>
      <c r="BB107" s="4">
        <f t="shared" si="85"/>
        <v>7.7182825683425049E-2</v>
      </c>
      <c r="BD107" s="4">
        <f t="shared" si="86"/>
        <v>0.12042394624604791</v>
      </c>
    </row>
    <row r="108" spans="1:56" x14ac:dyDescent="0.25">
      <c r="A108" s="4">
        <f>Relative_Deviations!U108</f>
        <v>1.9099600000000001</v>
      </c>
      <c r="B108" s="4">
        <f>Relative_Deviations!V108</f>
        <v>-2.6234581480419918E-3</v>
      </c>
      <c r="C108" s="4">
        <f>Relative_Deviations!W108</f>
        <v>9.5542206499483659E-4</v>
      </c>
      <c r="D108" s="4">
        <f>Relative_Deviations!X108</f>
        <v>-6.2445932879988403E-5</v>
      </c>
      <c r="E108" s="4">
        <f>Relative_Deviations!Y108</f>
        <v>5.4694724247432097E-3</v>
      </c>
      <c r="F108" s="4">
        <f>Relative_Deviations!Z108</f>
        <v>-2.5808163874101314E-3</v>
      </c>
      <c r="G108" s="4">
        <f>Relative_Deviations!AA108</f>
        <v>-7.3707111783078349E-4</v>
      </c>
      <c r="H108" s="4">
        <f>Relative_Deviations!AB108</f>
        <v>-9.0523027613091005E-4</v>
      </c>
      <c r="I108" s="4">
        <f>Relative_Deviations!AC108</f>
        <v>2.4060468194686269E-3</v>
      </c>
      <c r="L108" s="4">
        <f>Relative_Deviations!AF108</f>
        <v>2.4023993086410851E-4</v>
      </c>
      <c r="M108" s="4">
        <f>Relative_Deviations!AG108</f>
        <v>2.7009273669262438E-3</v>
      </c>
      <c r="O108" s="4">
        <f t="shared" si="62"/>
        <v>-1.0602647497941033</v>
      </c>
      <c r="P108" s="4">
        <f t="shared" si="63"/>
        <v>0.26479132422751228</v>
      </c>
      <c r="Q108" s="4">
        <f t="shared" si="64"/>
        <v>-0.11206738376254993</v>
      </c>
      <c r="R108" s="4">
        <f t="shared" si="65"/>
        <v>1.9360877889249435</v>
      </c>
      <c r="S108" s="4">
        <f t="shared" si="66"/>
        <v>-1.0444769277467492</v>
      </c>
      <c r="T108" s="4">
        <f t="shared" si="67"/>
        <v>-0.36184277321278302</v>
      </c>
      <c r="U108" s="4">
        <f t="shared" si="68"/>
        <v>-0.42410255863289148</v>
      </c>
      <c r="V108" s="4">
        <f t="shared" si="69"/>
        <v>0.80187527999662112</v>
      </c>
      <c r="Z108" s="4" cm="1">
        <f t="array" ref="Z108:AG108">_xlfn._xlws.SORT(O108:V108,1,1,1)</f>
        <v>-1.0602647497941033</v>
      </c>
      <c r="AA108" s="4">
        <v>-1.0444769277467492</v>
      </c>
      <c r="AB108" s="4">
        <v>-0.42410255863289148</v>
      </c>
      <c r="AC108" s="4">
        <v>-0.36184277321278302</v>
      </c>
      <c r="AD108" s="4">
        <v>-0.11206738376254993</v>
      </c>
      <c r="AE108" s="4">
        <v>0.26479132422751228</v>
      </c>
      <c r="AF108" s="4">
        <v>0.80187527999662112</v>
      </c>
      <c r="AG108" s="4">
        <v>1.9360877889249435</v>
      </c>
      <c r="AK108" s="4">
        <f t="shared" si="70"/>
        <v>0.14451208557573411</v>
      </c>
      <c r="AL108" s="4">
        <f t="shared" si="71"/>
        <v>0.14813239420249197</v>
      </c>
      <c r="AM108" s="4">
        <f t="shared" si="72"/>
        <v>0.3357455097979497</v>
      </c>
      <c r="AN108" s="4">
        <f t="shared" si="73"/>
        <v>0.35873476322519326</v>
      </c>
      <c r="AO108" s="4">
        <f t="shared" si="74"/>
        <v>0.45538498923238196</v>
      </c>
      <c r="AP108" s="4">
        <f t="shared" si="75"/>
        <v>0.60441488966005219</v>
      </c>
      <c r="AQ108" s="4">
        <f t="shared" si="76"/>
        <v>0.78868744657591816</v>
      </c>
      <c r="AR108" s="4">
        <f t="shared" si="77"/>
        <v>0.97357152508192468</v>
      </c>
      <c r="AU108" s="4">
        <f t="shared" si="78"/>
        <v>1.9512085575734112E-2</v>
      </c>
      <c r="AV108" s="4">
        <f t="shared" si="79"/>
        <v>0.10186760579750803</v>
      </c>
      <c r="AW108" s="4">
        <f t="shared" si="80"/>
        <v>3.9254490202050296E-2</v>
      </c>
      <c r="AX108" s="4">
        <f t="shared" si="81"/>
        <v>0.14126523677480674</v>
      </c>
      <c r="AY108" s="4">
        <f t="shared" si="82"/>
        <v>0.16961501076761804</v>
      </c>
      <c r="AZ108" s="4">
        <f t="shared" si="83"/>
        <v>0.14558511033994781</v>
      </c>
      <c r="BA108" s="4">
        <f t="shared" si="84"/>
        <v>8.6312553424081839E-2</v>
      </c>
      <c r="BB108" s="4">
        <f t="shared" si="85"/>
        <v>2.6428474918075318E-2</v>
      </c>
      <c r="BD108" s="4">
        <f t="shared" si="86"/>
        <v>0.16961501076761804</v>
      </c>
    </row>
    <row r="109" spans="1:56" x14ac:dyDescent="0.25">
      <c r="A109" s="4">
        <f>Relative_Deviations!U109</f>
        <v>1.94634</v>
      </c>
      <c r="B109" s="4">
        <f>Relative_Deviations!V109</f>
        <v>3.643075753919589E-3</v>
      </c>
      <c r="C109" s="4">
        <f>Relative_Deviations!W109</f>
        <v>1.6771601201660828E-3</v>
      </c>
      <c r="D109" s="4">
        <f>Relative_Deviations!X109</f>
        <v>1.2575570116563076E-4</v>
      </c>
      <c r="E109" s="4">
        <f>Relative_Deviations!Y109</f>
        <v>1.7768764582478875E-3</v>
      </c>
      <c r="F109" s="4">
        <f>Relative_Deviations!Z109</f>
        <v>-9.9944842919049023E-4</v>
      </c>
      <c r="G109" s="4">
        <f>Relative_Deviations!AA109</f>
        <v>-8.7982216821224962E-4</v>
      </c>
      <c r="H109" s="4">
        <f>Relative_Deviations!AB109</f>
        <v>-2.5071268547631554E-3</v>
      </c>
      <c r="I109" s="4">
        <f>Relative_Deviations!AC109</f>
        <v>-1.482783361235153E-3</v>
      </c>
      <c r="L109" s="4">
        <f>Relative_Deviations!AF109</f>
        <v>1.6921090251226771E-4</v>
      </c>
      <c r="M109" s="4">
        <f>Relative_Deviations!AG109</f>
        <v>2.0454209695250939E-3</v>
      </c>
      <c r="O109" s="4">
        <f t="shared" si="62"/>
        <v>1.6983618057919314</v>
      </c>
      <c r="P109" s="4">
        <f t="shared" si="63"/>
        <v>0.73723171910373586</v>
      </c>
      <c r="Q109" s="4">
        <f t="shared" si="64"/>
        <v>-2.1245113839194866E-2</v>
      </c>
      <c r="R109" s="4">
        <f t="shared" si="65"/>
        <v>0.78598272907551525</v>
      </c>
      <c r="S109" s="4">
        <f t="shared" si="66"/>
        <v>-0.5713539408829359</v>
      </c>
      <c r="T109" s="4">
        <f t="shared" si="67"/>
        <v>-0.51286903104747283</v>
      </c>
      <c r="U109" s="4">
        <f t="shared" si="68"/>
        <v>-1.3084532705738394</v>
      </c>
      <c r="V109" s="4">
        <f t="shared" si="69"/>
        <v>-0.80765489762773923</v>
      </c>
      <c r="Z109" s="4" cm="1">
        <f t="array" ref="Z109:AG109">_xlfn._xlws.SORT(O109:V109,1,1,1)</f>
        <v>-1.3084532705738394</v>
      </c>
      <c r="AA109" s="4">
        <v>-0.80765489762773923</v>
      </c>
      <c r="AB109" s="4">
        <v>-0.5713539408829359</v>
      </c>
      <c r="AC109" s="4">
        <v>-0.51286903104747283</v>
      </c>
      <c r="AD109" s="4">
        <v>-2.1245113839194866E-2</v>
      </c>
      <c r="AE109" s="4">
        <v>0.73723171910373586</v>
      </c>
      <c r="AF109" s="4">
        <v>0.78598272907551525</v>
      </c>
      <c r="AG109" s="4">
        <v>1.6983618057919314</v>
      </c>
      <c r="AK109" s="4">
        <f t="shared" si="70"/>
        <v>9.5359807195883273E-2</v>
      </c>
      <c r="AL109" s="4">
        <f t="shared" si="71"/>
        <v>0.20964463719716694</v>
      </c>
      <c r="AM109" s="4">
        <f t="shared" si="72"/>
        <v>0.2838798720442185</v>
      </c>
      <c r="AN109" s="4">
        <f t="shared" si="73"/>
        <v>0.30402146890058995</v>
      </c>
      <c r="AO109" s="4">
        <f t="shared" si="74"/>
        <v>0.49152506337637397</v>
      </c>
      <c r="AP109" s="4">
        <f t="shared" si="75"/>
        <v>0.76950927631826571</v>
      </c>
      <c r="AQ109" s="4">
        <f t="shared" si="76"/>
        <v>0.78406119730029433</v>
      </c>
      <c r="AR109" s="4">
        <f t="shared" si="77"/>
        <v>0.95528025191937938</v>
      </c>
      <c r="AU109" s="4">
        <f t="shared" si="78"/>
        <v>2.9640192804116727E-2</v>
      </c>
      <c r="AV109" s="4">
        <f t="shared" si="79"/>
        <v>4.0355362802833056E-2</v>
      </c>
      <c r="AW109" s="4">
        <f t="shared" si="80"/>
        <v>9.1120127955781505E-2</v>
      </c>
      <c r="AX109" s="4">
        <f t="shared" si="81"/>
        <v>0.19597853109941005</v>
      </c>
      <c r="AY109" s="4">
        <f t="shared" si="82"/>
        <v>0.13347493662362603</v>
      </c>
      <c r="AZ109" s="4">
        <f t="shared" si="83"/>
        <v>1.9509276318265711E-2</v>
      </c>
      <c r="BA109" s="4">
        <f t="shared" si="84"/>
        <v>9.0938802699705668E-2</v>
      </c>
      <c r="BB109" s="4">
        <f t="shared" si="85"/>
        <v>4.4719748080620625E-2</v>
      </c>
      <c r="BD109" s="4">
        <f t="shared" si="86"/>
        <v>0.19597853109941005</v>
      </c>
    </row>
    <row r="110" spans="1:56" x14ac:dyDescent="0.25">
      <c r="A110" s="4">
        <f>Relative_Deviations!U110</f>
        <v>1.98325</v>
      </c>
      <c r="B110" s="4">
        <f>Relative_Deviations!V110</f>
        <v>-7.4384160022271796E-4</v>
      </c>
      <c r="C110" s="4">
        <f>Relative_Deviations!W110</f>
        <v>-3.864882776437856E-5</v>
      </c>
      <c r="D110" s="4">
        <f>Relative_Deviations!X110</f>
        <v>-1.6337625342905391E-3</v>
      </c>
      <c r="E110" s="4">
        <f>Relative_Deviations!Y110</f>
        <v>-1.1143381318785871E-3</v>
      </c>
      <c r="F110" s="4">
        <f>Relative_Deviations!Z110</f>
        <v>5.0311166415991631E-3</v>
      </c>
      <c r="G110" s="4">
        <f>Relative_Deviations!AA110</f>
        <v>4.0270680005743514E-4</v>
      </c>
      <c r="H110" s="4">
        <f>Relative_Deviations!AB110</f>
        <v>-5.4626761363951847E-3</v>
      </c>
      <c r="I110" s="4">
        <f>Relative_Deviations!AC110</f>
        <v>-2.7809140308250737E-4</v>
      </c>
      <c r="L110" s="4">
        <f>Relative_Deviations!AF110</f>
        <v>-4.7969189899716461E-4</v>
      </c>
      <c r="M110" s="4">
        <f>Relative_Deviations!AG110</f>
        <v>2.8789224629267576E-3</v>
      </c>
      <c r="O110" s="4">
        <f t="shared" si="62"/>
        <v>-9.1752975158981745E-2</v>
      </c>
      <c r="P110" s="4">
        <f t="shared" si="63"/>
        <v>0.15319727325494373</v>
      </c>
      <c r="Q110" s="4">
        <f t="shared" si="64"/>
        <v>-0.40086895362931318</v>
      </c>
      <c r="R110" s="4">
        <f t="shared" si="65"/>
        <v>-0.22044575394233826</v>
      </c>
      <c r="S110" s="4">
        <f t="shared" si="66"/>
        <v>1.9141913724880086</v>
      </c>
      <c r="T110" s="4">
        <f t="shared" si="67"/>
        <v>0.30650311372315997</v>
      </c>
      <c r="U110" s="4">
        <f t="shared" si="68"/>
        <v>-1.7308504489322856</v>
      </c>
      <c r="V110" s="4">
        <f t="shared" si="69"/>
        <v>7.0026372196806935E-2</v>
      </c>
      <c r="Z110" s="4" cm="1">
        <f t="array" ref="Z110:AG110">_xlfn._xlws.SORT(O110:V110,1,1,1)</f>
        <v>-1.7308504489322856</v>
      </c>
      <c r="AA110" s="4">
        <v>-0.40086895362931318</v>
      </c>
      <c r="AB110" s="4">
        <v>-0.22044575394233826</v>
      </c>
      <c r="AC110" s="4">
        <v>-9.1752975158981745E-2</v>
      </c>
      <c r="AD110" s="4">
        <v>7.0026372196806935E-2</v>
      </c>
      <c r="AE110" s="4">
        <v>0.15319727325494373</v>
      </c>
      <c r="AF110" s="4">
        <v>0.30650311372315997</v>
      </c>
      <c r="AG110" s="4">
        <v>1.9141913724880086</v>
      </c>
      <c r="AK110" s="4">
        <f t="shared" si="70"/>
        <v>4.1739220649609131E-2</v>
      </c>
      <c r="AL110" s="4">
        <f t="shared" si="71"/>
        <v>0.34425830436322391</v>
      </c>
      <c r="AM110" s="4">
        <f t="shared" si="72"/>
        <v>0.41276200760764481</v>
      </c>
      <c r="AN110" s="4">
        <f t="shared" si="73"/>
        <v>0.46344715338729564</v>
      </c>
      <c r="AO110" s="4">
        <f t="shared" si="74"/>
        <v>0.5279136654103046</v>
      </c>
      <c r="AP110" s="4">
        <f t="shared" si="75"/>
        <v>0.5608786460407853</v>
      </c>
      <c r="AQ110" s="4">
        <f t="shared" si="76"/>
        <v>0.62038919528069369</v>
      </c>
      <c r="AR110" s="4">
        <f t="shared" si="77"/>
        <v>0.97220214613442302</v>
      </c>
      <c r="AU110" s="4">
        <f t="shared" si="78"/>
        <v>8.3260779350390862E-2</v>
      </c>
      <c r="AV110" s="4">
        <f t="shared" si="79"/>
        <v>9.425830436322391E-2</v>
      </c>
      <c r="AW110" s="4">
        <f t="shared" si="80"/>
        <v>3.776200760764481E-2</v>
      </c>
      <c r="AX110" s="4">
        <f t="shared" si="81"/>
        <v>3.6552846612704359E-2</v>
      </c>
      <c r="AY110" s="4">
        <f t="shared" si="82"/>
        <v>9.70863345896954E-2</v>
      </c>
      <c r="AZ110" s="4">
        <f t="shared" si="83"/>
        <v>0.1891213539592147</v>
      </c>
      <c r="BA110" s="4">
        <f t="shared" si="84"/>
        <v>0.25461080471930631</v>
      </c>
      <c r="BB110" s="4">
        <f t="shared" si="85"/>
        <v>2.7797853865576982E-2</v>
      </c>
      <c r="BD110" s="4">
        <f t="shared" si="86"/>
        <v>0.25461080471930631</v>
      </c>
    </row>
    <row r="111" spans="1:56" x14ac:dyDescent="0.25">
      <c r="A111" s="4">
        <f>Relative_Deviations!U111</f>
        <v>2.0207299999999999</v>
      </c>
      <c r="B111" s="4">
        <f>Relative_Deviations!V111</f>
        <v>-9.5917853562185924E-4</v>
      </c>
      <c r="C111" s="4">
        <f>Relative_Deviations!W111</f>
        <v>2.0907025772441169E-3</v>
      </c>
      <c r="D111" s="4">
        <f>Relative_Deviations!X111</f>
        <v>-1.3676075606993796E-3</v>
      </c>
      <c r="E111" s="4">
        <f>Relative_Deviations!Y111</f>
        <v>-1.2057335044268231E-3</v>
      </c>
      <c r="F111" s="4">
        <f>Relative_Deviations!Z111</f>
        <v>-1.4078664732907974E-3</v>
      </c>
      <c r="G111" s="4">
        <f>Relative_Deviations!AA111</f>
        <v>-3.2414994643391498E-6</v>
      </c>
      <c r="H111" s="4">
        <f>Relative_Deviations!AB111</f>
        <v>-1.0388144244533443E-3</v>
      </c>
      <c r="I111" s="4">
        <f>Relative_Deviations!AC111</f>
        <v>-3.686379639259974E-3</v>
      </c>
      <c r="L111" s="4">
        <f>Relative_Deviations!AF111</f>
        <v>-9.4726488249654997E-4</v>
      </c>
      <c r="M111" s="4">
        <f>Relative_Deviations!AG111</f>
        <v>1.6074534945381617E-3</v>
      </c>
      <c r="O111" s="4">
        <f t="shared" si="62"/>
        <v>-7.4115071856135934E-3</v>
      </c>
      <c r="P111" s="4">
        <f t="shared" si="63"/>
        <v>1.8899255686482592</v>
      </c>
      <c r="Q111" s="4">
        <f t="shared" si="64"/>
        <v>-0.26149601194129629</v>
      </c>
      <c r="R111" s="4">
        <f t="shared" si="65"/>
        <v>-0.16079384119571924</v>
      </c>
      <c r="S111" s="4">
        <f t="shared" si="66"/>
        <v>-0.28654116113423433</v>
      </c>
      <c r="T111" s="4">
        <f t="shared" si="67"/>
        <v>0.58727881474632559</v>
      </c>
      <c r="U111" s="4">
        <f t="shared" si="68"/>
        <v>-5.6953151222018703E-2</v>
      </c>
      <c r="V111" s="4">
        <f t="shared" si="69"/>
        <v>-1.7040087107157029</v>
      </c>
      <c r="Z111" s="4" cm="1">
        <f t="array" ref="Z111:AG111">_xlfn._xlws.SORT(O111:V111,1,1,1)</f>
        <v>-1.7040087107157029</v>
      </c>
      <c r="AA111" s="4">
        <v>-0.28654116113423433</v>
      </c>
      <c r="AB111" s="4">
        <v>-0.26149601194129629</v>
      </c>
      <c r="AC111" s="4">
        <v>-0.16079384119571924</v>
      </c>
      <c r="AD111" s="4">
        <v>-5.6953151222018703E-2</v>
      </c>
      <c r="AE111" s="4">
        <v>-7.4115071856135934E-3</v>
      </c>
      <c r="AF111" s="4">
        <v>0.58727881474632559</v>
      </c>
      <c r="AG111" s="4">
        <v>1.8899255686482592</v>
      </c>
      <c r="AK111" s="4">
        <f t="shared" si="70"/>
        <v>4.4189729949947229E-2</v>
      </c>
      <c r="AL111" s="4">
        <f t="shared" si="71"/>
        <v>0.38723183620128393</v>
      </c>
      <c r="AM111" s="4">
        <f t="shared" si="72"/>
        <v>0.39685501228629289</v>
      </c>
      <c r="AN111" s="4">
        <f t="shared" si="73"/>
        <v>0.43612788806621788</v>
      </c>
      <c r="AO111" s="4">
        <f t="shared" si="74"/>
        <v>0.47729125721742438</v>
      </c>
      <c r="AP111" s="4">
        <f t="shared" si="75"/>
        <v>0.49704326349132344</v>
      </c>
      <c r="AQ111" s="4">
        <f t="shared" si="76"/>
        <v>0.72149176651639169</v>
      </c>
      <c r="AR111" s="4">
        <f t="shared" si="77"/>
        <v>0.97061604230381826</v>
      </c>
      <c r="AU111" s="4">
        <f t="shared" si="78"/>
        <v>8.0810270050052771E-2</v>
      </c>
      <c r="AV111" s="4">
        <f t="shared" si="79"/>
        <v>0.13723183620128393</v>
      </c>
      <c r="AW111" s="4">
        <f t="shared" si="80"/>
        <v>2.1855012286292885E-2</v>
      </c>
      <c r="AX111" s="4">
        <f t="shared" si="81"/>
        <v>6.3872111933782116E-2</v>
      </c>
      <c r="AY111" s="4">
        <f t="shared" si="82"/>
        <v>0.14770874278257562</v>
      </c>
      <c r="AZ111" s="4">
        <f t="shared" si="83"/>
        <v>0.25295673650867656</v>
      </c>
      <c r="BA111" s="4">
        <f t="shared" si="84"/>
        <v>0.15350823348360831</v>
      </c>
      <c r="BB111" s="4">
        <f t="shared" si="85"/>
        <v>2.9383957696181739E-2</v>
      </c>
      <c r="BD111" s="4">
        <f t="shared" si="86"/>
        <v>0.25295673650867656</v>
      </c>
    </row>
    <row r="112" spans="1:56" x14ac:dyDescent="0.25">
      <c r="A112" s="4">
        <f>Relative_Deviations!U112</f>
        <v>2.05877</v>
      </c>
      <c r="B112" s="4">
        <f>Relative_Deviations!V112</f>
        <v>-2.2809807880188114E-3</v>
      </c>
      <c r="C112" s="4">
        <f>Relative_Deviations!W112</f>
        <v>2.5064864568536543E-3</v>
      </c>
      <c r="D112" s="4">
        <f>Relative_Deviations!X112</f>
        <v>2.2598142343841174E-4</v>
      </c>
      <c r="E112" s="4">
        <f>Relative_Deviations!Y112</f>
        <v>-3.2242337444881209E-3</v>
      </c>
      <c r="F112" s="4">
        <f>Relative_Deviations!Z112</f>
        <v>2.7254564276245005E-4</v>
      </c>
      <c r="G112" s="4">
        <f>Relative_Deviations!AA112</f>
        <v>-1.7787076885819918E-3</v>
      </c>
      <c r="H112" s="4">
        <f>Relative_Deviations!AB112</f>
        <v>-3.2480507091572862E-5</v>
      </c>
      <c r="I112" s="4">
        <f>Relative_Deviations!AC112</f>
        <v>-1.7352903552354468E-4</v>
      </c>
      <c r="L112" s="4">
        <f>Relative_Deviations!AF112</f>
        <v>-5.6061478008119069E-4</v>
      </c>
      <c r="M112" s="4">
        <f>Relative_Deviations!AG112</f>
        <v>1.8002792077775496E-3</v>
      </c>
      <c r="O112" s="4">
        <f t="shared" si="62"/>
        <v>-0.95561066333783751</v>
      </c>
      <c r="P112" s="4">
        <f t="shared" si="63"/>
        <v>1.7036808644372399</v>
      </c>
      <c r="Q112" s="4">
        <f t="shared" si="64"/>
        <v>0.43693011624050132</v>
      </c>
      <c r="R112" s="4">
        <f t="shared" si="65"/>
        <v>-1.4795588111552853</v>
      </c>
      <c r="S112" s="4">
        <f t="shared" si="66"/>
        <v>0.46279511491563574</v>
      </c>
      <c r="T112" s="4">
        <f t="shared" si="67"/>
        <v>-0.6766133293315878</v>
      </c>
      <c r="U112" s="4">
        <f t="shared" si="68"/>
        <v>0.29336242439949151</v>
      </c>
      <c r="V112" s="4">
        <f t="shared" si="69"/>
        <v>0.21501428383184218</v>
      </c>
      <c r="Z112" s="4" cm="1">
        <f t="array" ref="Z112:AG112">_xlfn._xlws.SORT(O112:V112,1,1,1)</f>
        <v>-1.4795588111552853</v>
      </c>
      <c r="AA112" s="4">
        <v>-0.95561066333783751</v>
      </c>
      <c r="AB112" s="4">
        <v>-0.6766133293315878</v>
      </c>
      <c r="AC112" s="4">
        <v>0.21501428383184218</v>
      </c>
      <c r="AD112" s="4">
        <v>0.29336242439949151</v>
      </c>
      <c r="AE112" s="4">
        <v>0.43693011624050132</v>
      </c>
      <c r="AF112" s="4">
        <v>0.46279511491563574</v>
      </c>
      <c r="AG112" s="4">
        <v>1.7036808644372399</v>
      </c>
      <c r="AK112" s="4">
        <f t="shared" si="70"/>
        <v>6.9495512723116507E-2</v>
      </c>
      <c r="AL112" s="4">
        <f t="shared" si="71"/>
        <v>0.16963448607292622</v>
      </c>
      <c r="AM112" s="4">
        <f t="shared" si="72"/>
        <v>0.24932565986239846</v>
      </c>
      <c r="AN112" s="4">
        <f t="shared" si="73"/>
        <v>0.58512190894161398</v>
      </c>
      <c r="AO112" s="4">
        <f t="shared" si="74"/>
        <v>0.61537742822917463</v>
      </c>
      <c r="AP112" s="4">
        <f t="shared" si="75"/>
        <v>0.66891898493304669</v>
      </c>
      <c r="AQ112" s="4">
        <f t="shared" si="76"/>
        <v>0.6782443834317522</v>
      </c>
      <c r="AR112" s="4">
        <f t="shared" si="77"/>
        <v>0.95577963751195494</v>
      </c>
      <c r="AU112" s="4">
        <f t="shared" si="78"/>
        <v>5.5504487276883493E-2</v>
      </c>
      <c r="AV112" s="4">
        <f t="shared" si="79"/>
        <v>8.0365513927073778E-2</v>
      </c>
      <c r="AW112" s="4">
        <f t="shared" si="80"/>
        <v>0.12567434013760154</v>
      </c>
      <c r="AX112" s="4">
        <f t="shared" si="81"/>
        <v>8.5121908941613977E-2</v>
      </c>
      <c r="AY112" s="4">
        <f t="shared" si="82"/>
        <v>9.6225717708253722E-3</v>
      </c>
      <c r="AZ112" s="4">
        <f t="shared" si="83"/>
        <v>8.108101506695331E-2</v>
      </c>
      <c r="BA112" s="4">
        <f t="shared" si="84"/>
        <v>0.1967556165682478</v>
      </c>
      <c r="BB112" s="4">
        <f t="shared" si="85"/>
        <v>4.4220362488045062E-2</v>
      </c>
      <c r="BD112" s="4">
        <f t="shared" si="86"/>
        <v>0.1967556165682478</v>
      </c>
    </row>
    <row r="113" spans="1:56" x14ac:dyDescent="0.25">
      <c r="A113" s="4">
        <f>Relative_Deviations!U113</f>
        <v>2.0973899999999999</v>
      </c>
      <c r="B113" s="4">
        <f>Relative_Deviations!V113</f>
        <v>1.5564719828496304E-5</v>
      </c>
      <c r="C113" s="4">
        <f>Relative_Deviations!W113</f>
        <v>1.041716832460888E-3</v>
      </c>
      <c r="D113" s="4">
        <f>Relative_Deviations!X113</f>
        <v>-2.0558241869725814E-3</v>
      </c>
      <c r="E113" s="4">
        <f>Relative_Deviations!Y113</f>
        <v>2.2661760746957417E-3</v>
      </c>
      <c r="F113" s="4">
        <f>Relative_Deviations!Z113</f>
        <v>-7.2439626096340397E-5</v>
      </c>
      <c r="G113" s="4">
        <f>Relative_Deviations!AA113</f>
        <v>-8.4524964819794493E-4</v>
      </c>
      <c r="H113" s="4">
        <f>Relative_Deviations!AB113</f>
        <v>5.4349189317831463E-5</v>
      </c>
      <c r="I113" s="4">
        <f>Relative_Deviations!AC113</f>
        <v>-5.7731775279906716E-4</v>
      </c>
      <c r="L113" s="4">
        <f>Relative_Deviations!AF113</f>
        <v>-2.1628049720372056E-5</v>
      </c>
      <c r="M113" s="4">
        <f>Relative_Deviations!AG113</f>
        <v>1.281716773806974E-3</v>
      </c>
      <c r="O113" s="4">
        <f t="shared" si="62"/>
        <v>2.9017931503227384E-2</v>
      </c>
      <c r="P113" s="4">
        <f t="shared" si="63"/>
        <v>0.82962547101798267</v>
      </c>
      <c r="Q113" s="4">
        <f t="shared" si="64"/>
        <v>-1.587087084153709</v>
      </c>
      <c r="R113" s="4">
        <f t="shared" si="65"/>
        <v>1.7849529405945468</v>
      </c>
      <c r="S113" s="4">
        <f t="shared" si="66"/>
        <v>-3.964337318068098E-2</v>
      </c>
      <c r="T113" s="4">
        <f t="shared" si="67"/>
        <v>-0.64259250975645732</v>
      </c>
      <c r="U113" s="4">
        <f t="shared" si="68"/>
        <v>5.9277712979081021E-2</v>
      </c>
      <c r="V113" s="4">
        <f t="shared" si="69"/>
        <v>-0.43355108900399064</v>
      </c>
      <c r="Z113" s="4" cm="1">
        <f t="array" ref="Z113:AG113">_xlfn._xlws.SORT(O113:V113,1,1,1)</f>
        <v>-1.587087084153709</v>
      </c>
      <c r="AA113" s="4">
        <v>-0.64259250975645732</v>
      </c>
      <c r="AB113" s="4">
        <v>-0.43355108900399064</v>
      </c>
      <c r="AC113" s="4">
        <v>-3.964337318068098E-2</v>
      </c>
      <c r="AD113" s="4">
        <v>2.9017931503227384E-2</v>
      </c>
      <c r="AE113" s="4">
        <v>5.9277712979081021E-2</v>
      </c>
      <c r="AF113" s="4">
        <v>0.82962547101798267</v>
      </c>
      <c r="AG113" s="4">
        <v>1.7849529405945468</v>
      </c>
      <c r="AK113" s="4">
        <f t="shared" si="70"/>
        <v>5.6246461359679457E-2</v>
      </c>
      <c r="AL113" s="4">
        <f t="shared" si="71"/>
        <v>0.2602442722871221</v>
      </c>
      <c r="AM113" s="4">
        <f t="shared" si="72"/>
        <v>0.33230722953860992</v>
      </c>
      <c r="AN113" s="4">
        <f t="shared" si="73"/>
        <v>0.4841887239013738</v>
      </c>
      <c r="AO113" s="4">
        <f t="shared" si="74"/>
        <v>0.51157485532776859</v>
      </c>
      <c r="AP113" s="4">
        <f t="shared" si="75"/>
        <v>0.52363454382016994</v>
      </c>
      <c r="AQ113" s="4">
        <f t="shared" si="76"/>
        <v>0.79662471443966121</v>
      </c>
      <c r="AR113" s="4">
        <f t="shared" si="77"/>
        <v>0.96286552480002785</v>
      </c>
      <c r="AU113" s="4">
        <f t="shared" si="78"/>
        <v>6.875353864032055E-2</v>
      </c>
      <c r="AV113" s="4">
        <f t="shared" si="79"/>
        <v>1.0244272287122103E-2</v>
      </c>
      <c r="AW113" s="4">
        <f t="shared" si="80"/>
        <v>4.2692770461390084E-2</v>
      </c>
      <c r="AX113" s="4">
        <f t="shared" si="81"/>
        <v>1.5811276098626204E-2</v>
      </c>
      <c r="AY113" s="4">
        <f t="shared" si="82"/>
        <v>0.11342514467223141</v>
      </c>
      <c r="AZ113" s="4">
        <f t="shared" si="83"/>
        <v>0.22636545617983006</v>
      </c>
      <c r="BA113" s="4">
        <f t="shared" si="84"/>
        <v>7.8375285560338792E-2</v>
      </c>
      <c r="BB113" s="4">
        <f t="shared" si="85"/>
        <v>3.713447519997215E-2</v>
      </c>
      <c r="BD113" s="4">
        <f t="shared" si="86"/>
        <v>0.22636545617983006</v>
      </c>
    </row>
    <row r="114" spans="1:56" x14ac:dyDescent="0.25">
      <c r="A114" s="4">
        <f>Relative_Deviations!U114</f>
        <v>2.13659</v>
      </c>
      <c r="B114" s="4">
        <f>Relative_Deviations!V114</f>
        <v>-2.6120040557333496E-3</v>
      </c>
      <c r="C114" s="4">
        <f>Relative_Deviations!W114</f>
        <v>8.9826579043931977E-4</v>
      </c>
      <c r="D114" s="4">
        <f>Relative_Deviations!X114</f>
        <v>-7.5809362516253702E-5</v>
      </c>
      <c r="E114" s="4">
        <f>Relative_Deviations!Y114</f>
        <v>-2.9400164274171626E-3</v>
      </c>
      <c r="F114" s="4">
        <f>Relative_Deviations!Z114</f>
        <v>-4.1519918354282877E-4</v>
      </c>
      <c r="G114" s="4">
        <f>Relative_Deviations!AA114</f>
        <v>-2.8080765909411234E-3</v>
      </c>
      <c r="H114" s="4">
        <f>Relative_Deviations!AB114</f>
        <v>-4.1319532981029311E-4</v>
      </c>
      <c r="I114" s="4">
        <f>Relative_Deviations!AC114</f>
        <v>8.7098227445399259E-4</v>
      </c>
      <c r="L114" s="4">
        <f>Relative_Deviations!AF114</f>
        <v>-9.3688161063346239E-4</v>
      </c>
      <c r="M114" s="4">
        <f>Relative_Deviations!AG114</f>
        <v>1.6143967496613522E-3</v>
      </c>
      <c r="O114" s="4">
        <f t="shared" si="62"/>
        <v>-1.0376151001612666</v>
      </c>
      <c r="P114" s="4">
        <f t="shared" si="63"/>
        <v>1.1367387858391913</v>
      </c>
      <c r="Q114" s="4">
        <f t="shared" si="64"/>
        <v>0.53337090049136526</v>
      </c>
      <c r="R114" s="4">
        <f t="shared" si="65"/>
        <v>-1.2407946294514609</v>
      </c>
      <c r="S114" s="4">
        <f t="shared" si="66"/>
        <v>0.32314387847972659</v>
      </c>
      <c r="T114" s="4">
        <f t="shared" si="67"/>
        <v>-1.1590676088143617</v>
      </c>
      <c r="U114" s="4">
        <f t="shared" si="68"/>
        <v>0.324385118424589</v>
      </c>
      <c r="V114" s="4">
        <f t="shared" si="69"/>
        <v>1.119838655192217</v>
      </c>
      <c r="Z114" s="4" cm="1">
        <f t="array" ref="Z114:AG114">_xlfn._xlws.SORT(O114:V114,1,1,1)</f>
        <v>-1.2407946294514609</v>
      </c>
      <c r="AA114" s="4">
        <v>-1.1590676088143617</v>
      </c>
      <c r="AB114" s="4">
        <v>-1.0376151001612666</v>
      </c>
      <c r="AC114" s="4">
        <v>0.32314387847972659</v>
      </c>
      <c r="AD114" s="4">
        <v>0.324385118424589</v>
      </c>
      <c r="AE114" s="4">
        <v>0.53337090049136526</v>
      </c>
      <c r="AF114" s="4">
        <v>1.119838655192217</v>
      </c>
      <c r="AG114" s="4">
        <v>1.1367387858391913</v>
      </c>
      <c r="AK114" s="4">
        <f t="shared" si="70"/>
        <v>0.10734081285729179</v>
      </c>
      <c r="AL114" s="4">
        <f t="shared" si="71"/>
        <v>0.12321431387469456</v>
      </c>
      <c r="AM114" s="4">
        <f t="shared" si="72"/>
        <v>0.14972464251061807</v>
      </c>
      <c r="AN114" s="4">
        <f t="shared" si="73"/>
        <v>0.62670685946476468</v>
      </c>
      <c r="AO114" s="4">
        <f t="shared" si="74"/>
        <v>0.62717675753465563</v>
      </c>
      <c r="AP114" s="4">
        <f t="shared" si="75"/>
        <v>0.70311157152720372</v>
      </c>
      <c r="AQ114" s="4">
        <f t="shared" si="76"/>
        <v>0.86860873825057783</v>
      </c>
      <c r="AR114" s="4">
        <f t="shared" si="77"/>
        <v>0.87217624995073617</v>
      </c>
      <c r="AU114" s="4">
        <f t="shared" si="78"/>
        <v>1.7659187142708213E-2</v>
      </c>
      <c r="AV114" s="4">
        <f t="shared" si="79"/>
        <v>0.12678568612530544</v>
      </c>
      <c r="AW114" s="4">
        <f t="shared" si="80"/>
        <v>0.22527535748938193</v>
      </c>
      <c r="AX114" s="4">
        <f t="shared" si="81"/>
        <v>0.12670685946476468</v>
      </c>
      <c r="AY114" s="4">
        <f t="shared" si="82"/>
        <v>2.1767575346556267E-3</v>
      </c>
      <c r="AZ114" s="4">
        <f t="shared" si="83"/>
        <v>4.6888428472796284E-2</v>
      </c>
      <c r="BA114" s="4">
        <f t="shared" si="84"/>
        <v>6.3912617494221724E-3</v>
      </c>
      <c r="BB114" s="4">
        <f t="shared" si="85"/>
        <v>0.12782375004926383</v>
      </c>
      <c r="BD114" s="4">
        <f t="shared" si="86"/>
        <v>0.22527535748938193</v>
      </c>
    </row>
    <row r="115" spans="1:56" x14ac:dyDescent="0.25">
      <c r="A115" s="4">
        <f>Relative_Deviations!U115</f>
        <v>2.1763699999999999</v>
      </c>
      <c r="B115" s="4">
        <f>Relative_Deviations!V115</f>
        <v>-1.8030025864617668E-4</v>
      </c>
      <c r="C115" s="4">
        <f>Relative_Deviations!W115</f>
        <v>2.1254446264836083E-3</v>
      </c>
      <c r="D115" s="4">
        <f>Relative_Deviations!X115</f>
        <v>2.271699776940337E-3</v>
      </c>
      <c r="E115" s="4">
        <f>Relative_Deviations!Y115</f>
        <v>-6.1500731600468042E-4</v>
      </c>
      <c r="F115" s="4">
        <f>Relative_Deviations!Z115</f>
        <v>2.0197291011752722E-3</v>
      </c>
      <c r="G115" s="4">
        <f>Relative_Deviations!AA115</f>
        <v>-1.7229455595269172E-3</v>
      </c>
      <c r="H115" s="4">
        <f>Relative_Deviations!AB115</f>
        <v>-1.9839222738339836E-3</v>
      </c>
      <c r="I115" s="4">
        <f>Relative_Deviations!AC115</f>
        <v>-5.4283441881677614E-4</v>
      </c>
      <c r="L115" s="4">
        <f>Relative_Deviations!AF115</f>
        <v>1.7148295972133537E-4</v>
      </c>
      <c r="M115" s="4">
        <f>Relative_Deviations!AG115</f>
        <v>1.7374895482975355E-3</v>
      </c>
      <c r="O115" s="4">
        <f t="shared" si="62"/>
        <v>-0.20246637956021313</v>
      </c>
      <c r="P115" s="4">
        <f t="shared" si="63"/>
        <v>1.1245890190688317</v>
      </c>
      <c r="Q115" s="4">
        <f t="shared" si="64"/>
        <v>1.2087651515814188</v>
      </c>
      <c r="R115" s="4">
        <f t="shared" si="65"/>
        <v>-0.45265899670973653</v>
      </c>
      <c r="S115" s="4">
        <f t="shared" si="66"/>
        <v>1.0637451852674022</v>
      </c>
      <c r="T115" s="4">
        <f t="shared" si="67"/>
        <v>-1.0903251309364665</v>
      </c>
      <c r="U115" s="4">
        <f t="shared" si="68"/>
        <v>-1.2405284599652844</v>
      </c>
      <c r="V115" s="4">
        <f t="shared" si="69"/>
        <v>-0.41112038874595214</v>
      </c>
      <c r="Z115" s="4" cm="1">
        <f t="array" ref="Z115:AG115">_xlfn._xlws.SORT(O115:V115,1,1,1)</f>
        <v>-1.2405284599652844</v>
      </c>
      <c r="AA115" s="4">
        <v>-1.0903251309364665</v>
      </c>
      <c r="AB115" s="4">
        <v>-0.45265899670973653</v>
      </c>
      <c r="AC115" s="4">
        <v>-0.41112038874595214</v>
      </c>
      <c r="AD115" s="4">
        <v>-0.20246637956021313</v>
      </c>
      <c r="AE115" s="4">
        <v>1.0637451852674022</v>
      </c>
      <c r="AF115" s="4">
        <v>1.1245890190688317</v>
      </c>
      <c r="AG115" s="4">
        <v>1.2087651515814188</v>
      </c>
      <c r="AK115" s="4">
        <f t="shared" si="70"/>
        <v>0.10738999714446455</v>
      </c>
      <c r="AL115" s="4">
        <f t="shared" si="71"/>
        <v>0.13778497438286008</v>
      </c>
      <c r="AM115" s="4">
        <f t="shared" si="72"/>
        <v>0.32539715471054509</v>
      </c>
      <c r="AN115" s="4">
        <f t="shared" si="73"/>
        <v>0.34049213018112362</v>
      </c>
      <c r="AO115" s="4">
        <f t="shared" si="74"/>
        <v>0.4197760696640121</v>
      </c>
      <c r="AP115" s="4">
        <f t="shared" si="75"/>
        <v>0.85627792549325521</v>
      </c>
      <c r="AQ115" s="4">
        <f t="shared" si="76"/>
        <v>0.86961838547112658</v>
      </c>
      <c r="AR115" s="4">
        <f t="shared" si="77"/>
        <v>0.88662345832184108</v>
      </c>
      <c r="AU115" s="4">
        <f t="shared" si="78"/>
        <v>1.7610002855535448E-2</v>
      </c>
      <c r="AV115" s="4">
        <f t="shared" si="79"/>
        <v>0.11221502561713992</v>
      </c>
      <c r="AW115" s="4">
        <f t="shared" si="80"/>
        <v>4.9602845289454911E-2</v>
      </c>
      <c r="AX115" s="4">
        <f t="shared" si="81"/>
        <v>0.15950786981887638</v>
      </c>
      <c r="AY115" s="4">
        <f t="shared" si="82"/>
        <v>0.2052239303359879</v>
      </c>
      <c r="AZ115" s="4">
        <f t="shared" si="83"/>
        <v>0.10627792549325521</v>
      </c>
      <c r="BA115" s="4">
        <f t="shared" si="84"/>
        <v>5.3816145288734241E-3</v>
      </c>
      <c r="BB115" s="4">
        <f t="shared" si="85"/>
        <v>0.11337654167815892</v>
      </c>
      <c r="BD115" s="4">
        <f t="shared" si="86"/>
        <v>0.2052239303359879</v>
      </c>
    </row>
    <row r="116" spans="1:56" x14ac:dyDescent="0.25">
      <c r="A116" s="4">
        <f>Relative_Deviations!U116</f>
        <v>2.2167599999999998</v>
      </c>
      <c r="B116" s="4">
        <f>Relative_Deviations!V116</f>
        <v>4.9320036909154168E-4</v>
      </c>
      <c r="C116" s="4">
        <f>Relative_Deviations!W116</f>
        <v>-9.3745926293113192E-4</v>
      </c>
      <c r="D116" s="4">
        <f>Relative_Deviations!X116</f>
        <v>8.6297156943899935E-4</v>
      </c>
      <c r="E116" s="4">
        <f>Relative_Deviations!Y116</f>
        <v>-2.9422455828450864E-3</v>
      </c>
      <c r="F116" s="4">
        <f>Relative_Deviations!Z116</f>
        <v>-6.7894598586386008E-4</v>
      </c>
      <c r="G116" s="4">
        <f>Relative_Deviations!AA116</f>
        <v>8.8114586735120253E-4</v>
      </c>
      <c r="H116" s="4">
        <f>Relative_Deviations!AB116</f>
        <v>-4.3768575700278554E-4</v>
      </c>
      <c r="I116" s="4">
        <f>Relative_Deviations!AC116</f>
        <v>7.1747581995241063E-4</v>
      </c>
      <c r="L116" s="4">
        <f>Relative_Deviations!AF116</f>
        <v>-2.5519287035108873E-4</v>
      </c>
      <c r="M116" s="4">
        <f>Relative_Deviations!AG116</f>
        <v>1.3063769052451279E-3</v>
      </c>
      <c r="O116" s="4">
        <f t="shared" si="62"/>
        <v>0.57287696715841918</v>
      </c>
      <c r="P116" s="4">
        <f t="shared" si="63"/>
        <v>-0.52225846142926347</v>
      </c>
      <c r="Q116" s="4">
        <f t="shared" si="64"/>
        <v>0.85592789898584154</v>
      </c>
      <c r="R116" s="4">
        <f t="shared" si="65"/>
        <v>-2.0568740167599642</v>
      </c>
      <c r="S116" s="4">
        <f t="shared" si="66"/>
        <v>-0.32437278538176434</v>
      </c>
      <c r="T116" s="4">
        <f t="shared" si="67"/>
        <v>0.86983988551839053</v>
      </c>
      <c r="U116" s="4">
        <f t="shared" si="68"/>
        <v>-0.13969390144527541</v>
      </c>
      <c r="V116" s="4">
        <f t="shared" si="69"/>
        <v>0.74455441335361661</v>
      </c>
      <c r="Z116" s="4" cm="1">
        <f t="array" ref="Z116:AG116">_xlfn._xlws.SORT(O116:V116,1,1,1)</f>
        <v>-2.0568740167599642</v>
      </c>
      <c r="AA116" s="4">
        <v>-0.52225846142926347</v>
      </c>
      <c r="AB116" s="4">
        <v>-0.32437278538176434</v>
      </c>
      <c r="AC116" s="4">
        <v>-0.13969390144527541</v>
      </c>
      <c r="AD116" s="4">
        <v>0.57287696715841918</v>
      </c>
      <c r="AE116" s="4">
        <v>0.74455441335361661</v>
      </c>
      <c r="AF116" s="4">
        <v>0.85592789898584154</v>
      </c>
      <c r="AG116" s="4">
        <v>0.86983988551839053</v>
      </c>
      <c r="AK116" s="4">
        <f t="shared" si="70"/>
        <v>1.9849172968263641E-2</v>
      </c>
      <c r="AL116" s="4">
        <f t="shared" si="71"/>
        <v>0.30074519329592808</v>
      </c>
      <c r="AM116" s="4">
        <f t="shared" si="72"/>
        <v>0.37282791047453612</v>
      </c>
      <c r="AN116" s="4">
        <f t="shared" si="73"/>
        <v>0.4444509225501958</v>
      </c>
      <c r="AO116" s="4">
        <f t="shared" si="74"/>
        <v>0.71663599958843927</v>
      </c>
      <c r="AP116" s="4">
        <f t="shared" si="75"/>
        <v>0.77172943243965519</v>
      </c>
      <c r="AQ116" s="4">
        <f t="shared" si="76"/>
        <v>0.80398116898773075</v>
      </c>
      <c r="AR116" s="4">
        <f t="shared" si="77"/>
        <v>0.8078060444587416</v>
      </c>
      <c r="AU116" s="4">
        <f t="shared" si="78"/>
        <v>0.10515082703173637</v>
      </c>
      <c r="AV116" s="4">
        <f t="shared" si="79"/>
        <v>5.0745193295928082E-2</v>
      </c>
      <c r="AW116" s="4">
        <f t="shared" si="80"/>
        <v>2.1720895254638828E-3</v>
      </c>
      <c r="AX116" s="4">
        <f t="shared" si="81"/>
        <v>5.5549077449804196E-2</v>
      </c>
      <c r="AY116" s="4">
        <f t="shared" si="82"/>
        <v>9.1635999588439265E-2</v>
      </c>
      <c r="AZ116" s="4">
        <f t="shared" si="83"/>
        <v>2.1729432439655194E-2</v>
      </c>
      <c r="BA116" s="4">
        <f t="shared" si="84"/>
        <v>7.1018831012269246E-2</v>
      </c>
      <c r="BB116" s="4">
        <f t="shared" si="85"/>
        <v>0.1921939555412584</v>
      </c>
      <c r="BD116" s="4">
        <f t="shared" si="86"/>
        <v>0.1921939555412584</v>
      </c>
    </row>
    <row r="117" spans="1:56" x14ac:dyDescent="0.25">
      <c r="A117" s="4">
        <f>Relative_Deviations!U117</f>
        <v>2.2577600000000002</v>
      </c>
      <c r="B117" s="4">
        <f>Relative_Deviations!V117</f>
        <v>-5.4110416636281875E-4</v>
      </c>
      <c r="C117" s="4">
        <f>Relative_Deviations!W117</f>
        <v>7.1446914284910431E-4</v>
      </c>
      <c r="D117" s="4">
        <f>Relative_Deviations!X117</f>
        <v>-1.7885555942450994E-3</v>
      </c>
      <c r="E117" s="4">
        <f>Relative_Deviations!Y117</f>
        <v>6.9796523109205038E-4</v>
      </c>
      <c r="F117" s="4">
        <f>Relative_Deviations!Z117</f>
        <v>7.9224925746224605E-4</v>
      </c>
      <c r="G117" s="4">
        <f>Relative_Deviations!AA117</f>
        <v>4.2737137990697793E-3</v>
      </c>
      <c r="H117" s="4">
        <f>Relative_Deviations!AB117</f>
        <v>-3.2480507091572862E-5</v>
      </c>
      <c r="I117" s="4">
        <f>Relative_Deviations!AC117</f>
        <v>-1.4349516399050188E-3</v>
      </c>
      <c r="L117" s="4">
        <f>Relative_Deviations!AF117</f>
        <v>3.3516319035858369E-4</v>
      </c>
      <c r="M117" s="4">
        <f>Relative_Deviations!AG117</f>
        <v>1.872473583777152E-3</v>
      </c>
      <c r="O117" s="4">
        <f t="shared" si="62"/>
        <v>-0.46797314755906821</v>
      </c>
      <c r="P117" s="4">
        <f t="shared" si="63"/>
        <v>0.20256945453157477</v>
      </c>
      <c r="Q117" s="4">
        <f t="shared" si="64"/>
        <v>-1.1341782351448289</v>
      </c>
      <c r="R117" s="4">
        <f t="shared" si="65"/>
        <v>0.19375549213443255</v>
      </c>
      <c r="S117" s="4">
        <f t="shared" si="66"/>
        <v>0.24410815248011605</v>
      </c>
      <c r="T117" s="4">
        <f t="shared" si="67"/>
        <v>2.1033944846187658</v>
      </c>
      <c r="U117" s="4">
        <f t="shared" si="68"/>
        <v>-0.19634119308030293</v>
      </c>
      <c r="V117" s="4">
        <f t="shared" si="69"/>
        <v>-0.94533500798068848</v>
      </c>
      <c r="Z117" s="4" cm="1">
        <f t="array" ref="Z117:AG117">_xlfn._xlws.SORT(O117:V117,1,1,1)</f>
        <v>-1.1341782351448289</v>
      </c>
      <c r="AA117" s="4">
        <v>-0.94533500798068848</v>
      </c>
      <c r="AB117" s="4">
        <v>-0.46797314755906821</v>
      </c>
      <c r="AC117" s="4">
        <v>-0.19634119308030293</v>
      </c>
      <c r="AD117" s="4">
        <v>0.19375549213443255</v>
      </c>
      <c r="AE117" s="4">
        <v>0.20256945453157477</v>
      </c>
      <c r="AF117" s="4">
        <v>0.24410815248011605</v>
      </c>
      <c r="AG117" s="4">
        <v>2.1033944846187658</v>
      </c>
      <c r="AK117" s="4">
        <f t="shared" si="70"/>
        <v>0.12835989586085109</v>
      </c>
      <c r="AL117" s="4">
        <f t="shared" si="71"/>
        <v>0.1722439355641556</v>
      </c>
      <c r="AM117" s="4">
        <f t="shared" si="72"/>
        <v>0.31990189628755661</v>
      </c>
      <c r="AN117" s="4">
        <f t="shared" si="73"/>
        <v>0.42217156069296302</v>
      </c>
      <c r="AO117" s="4">
        <f t="shared" si="74"/>
        <v>0.57681633068312455</v>
      </c>
      <c r="AP117" s="4">
        <f t="shared" si="75"/>
        <v>0.58026421663006489</v>
      </c>
      <c r="AQ117" s="4">
        <f t="shared" si="76"/>
        <v>0.59642647062590659</v>
      </c>
      <c r="AR117" s="4">
        <f t="shared" si="77"/>
        <v>0.98228434991199121</v>
      </c>
      <c r="AU117" s="4">
        <f t="shared" si="78"/>
        <v>3.3598958608510865E-3</v>
      </c>
      <c r="AV117" s="4">
        <f t="shared" si="79"/>
        <v>7.7756064435844402E-2</v>
      </c>
      <c r="AW117" s="4">
        <f t="shared" si="80"/>
        <v>5.5098103712443391E-2</v>
      </c>
      <c r="AX117" s="4">
        <f t="shared" si="81"/>
        <v>7.7828439307036978E-2</v>
      </c>
      <c r="AY117" s="4">
        <f t="shared" si="82"/>
        <v>4.8183669316875455E-2</v>
      </c>
      <c r="AZ117" s="4">
        <f t="shared" si="83"/>
        <v>0.16973578336993511</v>
      </c>
      <c r="BA117" s="4">
        <f t="shared" si="84"/>
        <v>0.27857352937409341</v>
      </c>
      <c r="BB117" s="4">
        <f t="shared" si="85"/>
        <v>1.7715650088008794E-2</v>
      </c>
      <c r="BD117" s="4">
        <f t="shared" si="86"/>
        <v>0.27857352937409341</v>
      </c>
    </row>
    <row r="118" spans="1:56" x14ac:dyDescent="0.25">
      <c r="A118" s="4">
        <f>Relative_Deviations!U118</f>
        <v>2.2993899999999998</v>
      </c>
      <c r="B118" s="4">
        <f>Relative_Deviations!V118</f>
        <v>-1.8537431449129386E-3</v>
      </c>
      <c r="C118" s="4">
        <f>Relative_Deviations!W118</f>
        <v>-2.2374843312522549E-3</v>
      </c>
      <c r="D118" s="4">
        <f>Relative_Deviations!X118</f>
        <v>-5.9698311833495223E-4</v>
      </c>
      <c r="E118" s="4">
        <f>Relative_Deviations!Y118</f>
        <v>4.0049173085419292E-3</v>
      </c>
      <c r="F118" s="4">
        <f>Relative_Deviations!Z118</f>
        <v>-4.3523058625078023E-4</v>
      </c>
      <c r="G118" s="4">
        <f>Relative_Deviations!AA118</f>
        <v>-7.5732267236134086E-5</v>
      </c>
      <c r="H118" s="4">
        <f>Relative_Deviations!AB118</f>
        <v>-3.8296099231543848E-3</v>
      </c>
      <c r="I118" s="4">
        <f>Relative_Deviations!AC118</f>
        <v>2.6151715545865524E-3</v>
      </c>
      <c r="L118" s="4">
        <f>Relative_Deviations!AF118</f>
        <v>-3.0108681350162034E-4</v>
      </c>
      <c r="M118" s="4">
        <f>Relative_Deviations!AG118</f>
        <v>2.5582756631478036E-3</v>
      </c>
      <c r="O118" s="4">
        <f t="shared" si="62"/>
        <v>-0.60691517875789369</v>
      </c>
      <c r="P118" s="4">
        <f t="shared" si="63"/>
        <v>-0.75691511499117115</v>
      </c>
      <c r="Q118" s="4">
        <f t="shared" si="64"/>
        <v>-0.11566240069267961</v>
      </c>
      <c r="R118" s="4">
        <f t="shared" si="65"/>
        <v>1.6831665891490644</v>
      </c>
      <c r="S118" s="4">
        <f t="shared" si="66"/>
        <v>-5.243522997990923E-2</v>
      </c>
      <c r="T118" s="4">
        <f t="shared" si="67"/>
        <v>8.8088453293653696E-2</v>
      </c>
      <c r="U118" s="4">
        <f t="shared" si="68"/>
        <v>-1.3792583655004287</v>
      </c>
      <c r="V118" s="4">
        <f t="shared" si="69"/>
        <v>1.1399312474793637</v>
      </c>
      <c r="Z118" s="4" cm="1">
        <f t="array" ref="Z118:AG118">_xlfn._xlws.SORT(O118:V118,1,1,1)</f>
        <v>-1.3792583655004287</v>
      </c>
      <c r="AA118" s="4">
        <v>-0.75691511499117115</v>
      </c>
      <c r="AB118" s="4">
        <v>-0.60691517875789369</v>
      </c>
      <c r="AC118" s="4">
        <v>-0.11566240069267961</v>
      </c>
      <c r="AD118" s="4">
        <v>-5.243522997990923E-2</v>
      </c>
      <c r="AE118" s="4">
        <v>8.8088453293653696E-2</v>
      </c>
      <c r="AF118" s="4">
        <v>1.1399312474793637</v>
      </c>
      <c r="AG118" s="4">
        <v>1.6831665891490644</v>
      </c>
      <c r="AK118" s="4">
        <f t="shared" si="70"/>
        <v>8.3907554210773297E-2</v>
      </c>
      <c r="AL118" s="4">
        <f t="shared" si="71"/>
        <v>0.22455035962703421</v>
      </c>
      <c r="AM118" s="4">
        <f t="shared" si="72"/>
        <v>0.27195360216784148</v>
      </c>
      <c r="AN118" s="4">
        <f t="shared" si="73"/>
        <v>0.4539600530492558</v>
      </c>
      <c r="AO118" s="4">
        <f t="shared" si="74"/>
        <v>0.47909095162601117</v>
      </c>
      <c r="AP118" s="4">
        <f t="shared" si="75"/>
        <v>0.53509681318000557</v>
      </c>
      <c r="AQ118" s="4">
        <f t="shared" si="76"/>
        <v>0.87284252719031286</v>
      </c>
      <c r="AR118" s="4">
        <f t="shared" si="77"/>
        <v>0.95382857665221021</v>
      </c>
      <c r="AU118" s="4">
        <f t="shared" si="78"/>
        <v>4.1092445789226703E-2</v>
      </c>
      <c r="AV118" s="4">
        <f t="shared" si="79"/>
        <v>2.5449640372965793E-2</v>
      </c>
      <c r="AW118" s="4">
        <f t="shared" si="80"/>
        <v>0.10304639783215852</v>
      </c>
      <c r="AX118" s="4">
        <f t="shared" si="81"/>
        <v>4.6039946950744204E-2</v>
      </c>
      <c r="AY118" s="4">
        <f t="shared" si="82"/>
        <v>0.14590904837398883</v>
      </c>
      <c r="AZ118" s="4">
        <f t="shared" si="83"/>
        <v>0.21490318681999443</v>
      </c>
      <c r="BA118" s="4">
        <f t="shared" si="84"/>
        <v>2.1574728096871443E-3</v>
      </c>
      <c r="BB118" s="4">
        <f t="shared" si="85"/>
        <v>4.6171423347789786E-2</v>
      </c>
      <c r="BD118" s="4">
        <f t="shared" si="86"/>
        <v>0.21490318681999443</v>
      </c>
    </row>
    <row r="119" spans="1:56" x14ac:dyDescent="0.25">
      <c r="A119" s="4">
        <f>Relative_Deviations!U119</f>
        <v>2.3416199999999998</v>
      </c>
      <c r="B119" s="4">
        <f>Relative_Deviations!V119</f>
        <v>9.696906091237838E-4</v>
      </c>
      <c r="C119" s="4">
        <f>Relative_Deviations!W119</f>
        <v>-2.4336088027661351E-3</v>
      </c>
      <c r="D119" s="4">
        <f>Relative_Deviations!X119</f>
        <v>-3.6215726927013216E-3</v>
      </c>
      <c r="E119" s="4">
        <f>Relative_Deviations!Y119</f>
        <v>7.0130896423413393E-4</v>
      </c>
      <c r="F119" s="4">
        <f>Relative_Deviations!Z119</f>
        <v>2.6540568535928124E-3</v>
      </c>
      <c r="G119" s="4">
        <f>Relative_Deviations!AA119</f>
        <v>-2.6552883573299022E-3</v>
      </c>
      <c r="H119" s="4">
        <f>Relative_Deviations!AB119</f>
        <v>5.6575591789984089E-5</v>
      </c>
      <c r="I119" s="4">
        <f>Relative_Deviations!AC119</f>
        <v>-1.7797849797269405E-4</v>
      </c>
      <c r="L119" s="4">
        <f>Relative_Deviations!AF119</f>
        <v>-5.6335204150366729E-4</v>
      </c>
      <c r="M119" s="4">
        <f>Relative_Deviations!AG119</f>
        <v>2.1401235518015457E-3</v>
      </c>
      <c r="O119" s="4">
        <f t="shared" si="62"/>
        <v>0.71633371322741768</v>
      </c>
      <c r="P119" s="4">
        <f t="shared" si="63"/>
        <v>-0.87390130335610516</v>
      </c>
      <c r="Q119" s="4">
        <f t="shared" si="64"/>
        <v>-1.4289925685006639</v>
      </c>
      <c r="R119" s="4">
        <f t="shared" si="65"/>
        <v>0.59092896981261456</v>
      </c>
      <c r="S119" s="4">
        <f t="shared" si="66"/>
        <v>1.5033753039108795</v>
      </c>
      <c r="T119" s="4">
        <f t="shared" si="67"/>
        <v>-0.97748389996701501</v>
      </c>
      <c r="U119" s="4">
        <f t="shared" si="68"/>
        <v>0.28966908605430713</v>
      </c>
      <c r="V119" s="4">
        <f t="shared" si="69"/>
        <v>0.18007069881856475</v>
      </c>
      <c r="Z119" s="4" cm="1">
        <f t="array" ref="Z119:AG119">_xlfn._xlws.SORT(O119:V119,1,1,1)</f>
        <v>-1.4289925685006639</v>
      </c>
      <c r="AA119" s="4">
        <v>-0.97748389996701501</v>
      </c>
      <c r="AB119" s="4">
        <v>-0.87390130335610516</v>
      </c>
      <c r="AC119" s="4">
        <v>0.18007069881856475</v>
      </c>
      <c r="AD119" s="4">
        <v>0.28966908605430713</v>
      </c>
      <c r="AE119" s="4">
        <v>0.59092896981261456</v>
      </c>
      <c r="AF119" s="4">
        <v>0.71633371322741768</v>
      </c>
      <c r="AG119" s="4">
        <v>1.5033753039108795</v>
      </c>
      <c r="AK119" s="4">
        <f t="shared" si="70"/>
        <v>7.6503184703244867E-2</v>
      </c>
      <c r="AL119" s="4">
        <f t="shared" si="71"/>
        <v>0.16416482228911103</v>
      </c>
      <c r="AM119" s="4">
        <f t="shared" si="72"/>
        <v>0.19108600243008644</v>
      </c>
      <c r="AN119" s="4">
        <f t="shared" si="73"/>
        <v>0.5714514672364045</v>
      </c>
      <c r="AO119" s="4">
        <f t="shared" si="74"/>
        <v>0.61396529572153113</v>
      </c>
      <c r="AP119" s="4">
        <f t="shared" si="75"/>
        <v>0.72271599282170629</v>
      </c>
      <c r="AQ119" s="4">
        <f t="shared" si="76"/>
        <v>0.76310734274708214</v>
      </c>
      <c r="AR119" s="4">
        <f t="shared" si="77"/>
        <v>0.93362885435264664</v>
      </c>
      <c r="AU119" s="4">
        <f t="shared" si="78"/>
        <v>4.8496815296755133E-2</v>
      </c>
      <c r="AV119" s="4">
        <f t="shared" si="79"/>
        <v>8.5835177710888971E-2</v>
      </c>
      <c r="AW119" s="4">
        <f t="shared" si="80"/>
        <v>0.18391399756991356</v>
      </c>
      <c r="AX119" s="4">
        <f t="shared" si="81"/>
        <v>7.1451467236404498E-2</v>
      </c>
      <c r="AY119" s="4">
        <f t="shared" si="82"/>
        <v>1.1034704278468865E-2</v>
      </c>
      <c r="AZ119" s="4">
        <f t="shared" si="83"/>
        <v>2.7284007178293712E-2</v>
      </c>
      <c r="BA119" s="4">
        <f t="shared" si="84"/>
        <v>0.11189265725291786</v>
      </c>
      <c r="BB119" s="4">
        <f t="shared" si="85"/>
        <v>6.6371145647353358E-2</v>
      </c>
      <c r="BD119" s="4">
        <f t="shared" si="86"/>
        <v>0.18391399756991356</v>
      </c>
    </row>
    <row r="120" spans="1:56" x14ac:dyDescent="0.25">
      <c r="A120" s="4">
        <f>Relative_Deviations!U120</f>
        <v>2.3845100000000001</v>
      </c>
      <c r="B120" s="4">
        <f>Relative_Deviations!V120</f>
        <v>-4.3114488020164167E-4</v>
      </c>
      <c r="C120" s="4">
        <f>Relative_Deviations!W120</f>
        <v>3.0197722165871566E-3</v>
      </c>
      <c r="D120" s="4">
        <f>Relative_Deviations!X120</f>
        <v>3.9191067475679019E-4</v>
      </c>
      <c r="E120" s="4">
        <f>Relative_Deviations!Y120</f>
        <v>-1.3528577626753283E-3</v>
      </c>
      <c r="F120" s="4">
        <f>Relative_Deviations!Z120</f>
        <v>-1.2120038690356895E-3</v>
      </c>
      <c r="G120" s="4">
        <f>Relative_Deviations!AA120</f>
        <v>2.2872895740524616E-4</v>
      </c>
      <c r="H120" s="4">
        <f>Relative_Deviations!AB120</f>
        <v>1.365700245348891E-3</v>
      </c>
      <c r="I120" s="4">
        <f>Relative_Deviations!AC120</f>
        <v>-4.2826076074683214E-4</v>
      </c>
      <c r="L120" s="4">
        <f>Relative_Deviations!AF120</f>
        <v>1.9773060267982403E-4</v>
      </c>
      <c r="M120" s="4">
        <f>Relative_Deviations!AG120</f>
        <v>1.4415152679822048E-3</v>
      </c>
      <c r="O120" s="4">
        <f t="shared" si="62"/>
        <v>-0.43626002224849764</v>
      </c>
      <c r="P120" s="4">
        <f t="shared" si="63"/>
        <v>1.9576911022645997</v>
      </c>
      <c r="Q120" s="4">
        <f t="shared" si="64"/>
        <v>0.1347055257685715</v>
      </c>
      <c r="R120" s="4">
        <f t="shared" si="65"/>
        <v>-1.0756655859258606</v>
      </c>
      <c r="S120" s="4">
        <f t="shared" si="66"/>
        <v>-0.97795320176443423</v>
      </c>
      <c r="T120" s="4">
        <f t="shared" si="67"/>
        <v>2.1504007216526264E-2</v>
      </c>
      <c r="U120" s="4">
        <f t="shared" si="68"/>
        <v>0.81023744153883304</v>
      </c>
      <c r="V120" s="4">
        <f t="shared" si="69"/>
        <v>-0.43425926684973826</v>
      </c>
      <c r="Z120" s="4" cm="1">
        <f t="array" ref="Z120:AG120">_xlfn._xlws.SORT(O120:V120,1,1,1)</f>
        <v>-1.0756655859258606</v>
      </c>
      <c r="AA120" s="4">
        <v>-0.97795320176443423</v>
      </c>
      <c r="AB120" s="4">
        <v>-0.43626002224849764</v>
      </c>
      <c r="AC120" s="4">
        <v>-0.43425926684973826</v>
      </c>
      <c r="AD120" s="4">
        <v>2.1504007216526264E-2</v>
      </c>
      <c r="AE120" s="4">
        <v>0.1347055257685715</v>
      </c>
      <c r="AF120" s="4">
        <v>0.81023744153883304</v>
      </c>
      <c r="AG120" s="4">
        <v>1.9576911022645997</v>
      </c>
      <c r="AK120" s="4">
        <f t="shared" si="70"/>
        <v>0.1410384218765246</v>
      </c>
      <c r="AL120" s="4">
        <f t="shared" si="71"/>
        <v>0.16404873519312629</v>
      </c>
      <c r="AM120" s="4">
        <f t="shared" si="72"/>
        <v>0.33132404188838854</v>
      </c>
      <c r="AN120" s="4">
        <f t="shared" si="73"/>
        <v>0.33205008975173528</v>
      </c>
      <c r="AO120" s="4">
        <f t="shared" si="74"/>
        <v>0.50857819654670133</v>
      </c>
      <c r="AP120" s="4">
        <f t="shared" si="75"/>
        <v>0.55357764795821063</v>
      </c>
      <c r="AQ120" s="4">
        <f t="shared" si="76"/>
        <v>0.79109813887971669</v>
      </c>
      <c r="AR120" s="4">
        <f t="shared" si="77"/>
        <v>0.9748668650287603</v>
      </c>
      <c r="AU120" s="4">
        <f t="shared" si="78"/>
        <v>1.60384218765246E-2</v>
      </c>
      <c r="AV120" s="4">
        <f t="shared" si="79"/>
        <v>8.5951264806873706E-2</v>
      </c>
      <c r="AW120" s="4">
        <f t="shared" si="80"/>
        <v>4.3675958111611457E-2</v>
      </c>
      <c r="AX120" s="4">
        <f t="shared" si="81"/>
        <v>0.16794991024826472</v>
      </c>
      <c r="AY120" s="4">
        <f t="shared" si="82"/>
        <v>0.11642180345329867</v>
      </c>
      <c r="AZ120" s="4">
        <f t="shared" si="83"/>
        <v>0.19642235204178937</v>
      </c>
      <c r="BA120" s="4">
        <f t="shared" si="84"/>
        <v>8.3901861120283305E-2</v>
      </c>
      <c r="BB120" s="4">
        <f t="shared" si="85"/>
        <v>2.5133134971239701E-2</v>
      </c>
      <c r="BD120" s="4">
        <f t="shared" si="86"/>
        <v>0.19642235204178937</v>
      </c>
    </row>
    <row r="121" spans="1:56" x14ac:dyDescent="0.25">
      <c r="A121" s="4">
        <f>Relative_Deviations!U121</f>
        <v>2.4280499999999998</v>
      </c>
      <c r="B121" s="4">
        <f>Relative_Deviations!V121</f>
        <v>9.2616505835163424E-4</v>
      </c>
      <c r="C121" s="4">
        <f>Relative_Deviations!W121</f>
        <v>-7.5254190407516512E-4</v>
      </c>
      <c r="D121" s="4">
        <f>Relative_Deviations!X121</f>
        <v>-1.6426714873813168E-3</v>
      </c>
      <c r="E121" s="4">
        <f>Relative_Deviations!Y121</f>
        <v>-3.6311275263980342E-4</v>
      </c>
      <c r="F121" s="4">
        <f>Relative_Deviations!Z121</f>
        <v>-4.574877003706384E-4</v>
      </c>
      <c r="G121" s="4">
        <f>Relative_Deviations!AA121</f>
        <v>8.7333916928337323E-4</v>
      </c>
      <c r="H121" s="4">
        <f>Relative_Deviations!AB121</f>
        <v>2.1705447389910337E-3</v>
      </c>
      <c r="I121" s="4">
        <f>Relative_Deviations!AC121</f>
        <v>8.8989248986347027E-5</v>
      </c>
      <c r="L121" s="4">
        <f>Relative_Deviations!AF121</f>
        <v>1.0540304639318303E-4</v>
      </c>
      <c r="M121" s="4">
        <f>Relative_Deviations!AG121</f>
        <v>1.1866304607564739E-3</v>
      </c>
      <c r="O121" s="4">
        <f t="shared" si="62"/>
        <v>0.6916744842663296</v>
      </c>
      <c r="P121" s="4">
        <f t="shared" si="63"/>
        <v>-0.72300937725921044</v>
      </c>
      <c r="Q121" s="4">
        <f t="shared" si="64"/>
        <v>-1.4731414636533995</v>
      </c>
      <c r="R121" s="4">
        <f t="shared" si="65"/>
        <v>-0.39482873103923932</v>
      </c>
      <c r="S121" s="4">
        <f t="shared" si="66"/>
        <v>-0.47436060793937485</v>
      </c>
      <c r="T121" s="4">
        <f t="shared" si="67"/>
        <v>0.64715692735599661</v>
      </c>
      <c r="U121" s="4">
        <f t="shared" si="68"/>
        <v>1.7403410420471828</v>
      </c>
      <c r="V121" s="4">
        <f t="shared" si="69"/>
        <v>-1.3832273778284984E-2</v>
      </c>
      <c r="Z121" s="4" cm="1">
        <f t="array" ref="Z121:AG121">_xlfn._xlws.SORT(O121:V121,1,1,1)</f>
        <v>-1.4731414636533995</v>
      </c>
      <c r="AA121" s="4">
        <v>-0.72300937725921044</v>
      </c>
      <c r="AB121" s="4">
        <v>-0.47436060793937485</v>
      </c>
      <c r="AC121" s="4">
        <v>-0.39482873103923932</v>
      </c>
      <c r="AD121" s="4">
        <v>-1.3832273778284984E-2</v>
      </c>
      <c r="AE121" s="4">
        <v>0.64715692735599661</v>
      </c>
      <c r="AF121" s="4">
        <v>0.6916744842663296</v>
      </c>
      <c r="AG121" s="4">
        <v>1.7403410420471828</v>
      </c>
      <c r="AK121" s="4">
        <f t="shared" si="70"/>
        <v>7.0356447523770557E-2</v>
      </c>
      <c r="AL121" s="4">
        <f t="shared" si="71"/>
        <v>0.23483706155166473</v>
      </c>
      <c r="AM121" s="4">
        <f t="shared" si="72"/>
        <v>0.31762138929437089</v>
      </c>
      <c r="AN121" s="4">
        <f t="shared" si="73"/>
        <v>0.34648464485070596</v>
      </c>
      <c r="AO121" s="4">
        <f t="shared" si="74"/>
        <v>0.4944818971210726</v>
      </c>
      <c r="AP121" s="4">
        <f t="shared" si="75"/>
        <v>0.74123480758261939</v>
      </c>
      <c r="AQ121" s="4">
        <f t="shared" si="76"/>
        <v>0.75542911289571091</v>
      </c>
      <c r="AR121" s="4">
        <f t="shared" si="77"/>
        <v>0.95910042428999176</v>
      </c>
      <c r="AU121" s="4">
        <f t="shared" si="78"/>
        <v>5.4643552476229443E-2</v>
      </c>
      <c r="AV121" s="4">
        <f t="shared" si="79"/>
        <v>1.5162938448335272E-2</v>
      </c>
      <c r="AW121" s="4">
        <f t="shared" si="80"/>
        <v>5.7378610705629107E-2</v>
      </c>
      <c r="AX121" s="4">
        <f t="shared" si="81"/>
        <v>0.15351535514929404</v>
      </c>
      <c r="AY121" s="4">
        <f t="shared" si="82"/>
        <v>0.1305181028789274</v>
      </c>
      <c r="AZ121" s="4">
        <f t="shared" si="83"/>
        <v>8.7651924173806073E-3</v>
      </c>
      <c r="BA121" s="4">
        <f t="shared" si="84"/>
        <v>0.11957088710428909</v>
      </c>
      <c r="BB121" s="4">
        <f t="shared" si="85"/>
        <v>4.089957571000824E-2</v>
      </c>
      <c r="BD121" s="4">
        <f t="shared" si="86"/>
        <v>0.15351535514929404</v>
      </c>
    </row>
    <row r="122" spans="1:56" x14ac:dyDescent="0.25">
      <c r="A122" s="4">
        <f>Relative_Deviations!U122</f>
        <v>2.4722400000000002</v>
      </c>
      <c r="B122" s="4">
        <f>Relative_Deviations!V122</f>
        <v>-1.1149541910169959E-3</v>
      </c>
      <c r="C122" s="4">
        <f>Relative_Deviations!W122</f>
        <v>4.1942776231393324E-3</v>
      </c>
      <c r="D122" s="4">
        <f>Relative_Deviations!X122</f>
        <v>1.2026254060302113E-3</v>
      </c>
      <c r="E122" s="4">
        <f>Relative_Deviations!Y122</f>
        <v>-1.6181272586083411E-3</v>
      </c>
      <c r="F122" s="4">
        <f>Relative_Deviations!Z122</f>
        <v>-3.1281645859136242E-4</v>
      </c>
      <c r="G122" s="4">
        <f>Relative_Deviations!AA122</f>
        <v>2.994530558543478E-3</v>
      </c>
      <c r="H122" s="4">
        <f>Relative_Deviations!AB122</f>
        <v>3.3360664331037091E-3</v>
      </c>
      <c r="I122" s="4">
        <f>Relative_Deviations!AC122</f>
        <v>-1.0445113099773397E-3</v>
      </c>
      <c r="L122" s="4">
        <f>Relative_Deviations!AF122</f>
        <v>9.5463635032783654E-4</v>
      </c>
      <c r="M122" s="4">
        <f>Relative_Deviations!AG122</f>
        <v>2.2957879865697088E-3</v>
      </c>
      <c r="O122" s="4">
        <f t="shared" si="62"/>
        <v>-0.90147285091300899</v>
      </c>
      <c r="P122" s="4">
        <f t="shared" si="63"/>
        <v>1.411123889384952</v>
      </c>
      <c r="Q122" s="4">
        <f t="shared" si="64"/>
        <v>0.10801914512712121</v>
      </c>
      <c r="R122" s="4">
        <f t="shared" si="65"/>
        <v>-1.1206451222790466</v>
      </c>
      <c r="S122" s="4">
        <f t="shared" si="66"/>
        <v>-0.55207746374393463</v>
      </c>
      <c r="T122" s="4">
        <f t="shared" si="67"/>
        <v>0.88853771347744714</v>
      </c>
      <c r="U122" s="4">
        <f t="shared" si="68"/>
        <v>1.0373040092147738</v>
      </c>
      <c r="V122" s="4">
        <f t="shared" si="69"/>
        <v>-0.87078932026830447</v>
      </c>
      <c r="Z122" s="4" cm="1">
        <f t="array" ref="Z122:AG122">_xlfn._xlws.SORT(O122:V122,1,1,1)</f>
        <v>-1.1206451222790466</v>
      </c>
      <c r="AA122" s="4">
        <v>-0.90147285091300899</v>
      </c>
      <c r="AB122" s="4">
        <v>-0.87078932026830447</v>
      </c>
      <c r="AC122" s="4">
        <v>-0.55207746374393463</v>
      </c>
      <c r="AD122" s="4">
        <v>0.10801914512712121</v>
      </c>
      <c r="AE122" s="4">
        <v>0.88853771347744714</v>
      </c>
      <c r="AF122" s="4">
        <v>1.0373040092147738</v>
      </c>
      <c r="AG122" s="4">
        <v>1.411123889384952</v>
      </c>
      <c r="AK122" s="4">
        <f t="shared" si="70"/>
        <v>0.1312194750451342</v>
      </c>
      <c r="AL122" s="4">
        <f t="shared" si="71"/>
        <v>0.18366848121753632</v>
      </c>
      <c r="AM122" s="4">
        <f t="shared" si="72"/>
        <v>0.19193459879539823</v>
      </c>
      <c r="AN122" s="4">
        <f t="shared" si="73"/>
        <v>0.29044764074683815</v>
      </c>
      <c r="AO122" s="4">
        <f t="shared" si="74"/>
        <v>0.5430097472735218</v>
      </c>
      <c r="AP122" s="4">
        <f t="shared" si="75"/>
        <v>0.81287421063999676</v>
      </c>
      <c r="AQ122" s="4">
        <f t="shared" si="76"/>
        <v>0.85020290104565233</v>
      </c>
      <c r="AR122" s="4">
        <f t="shared" si="77"/>
        <v>0.92089595645586964</v>
      </c>
      <c r="AU122" s="4">
        <f t="shared" si="78"/>
        <v>6.219475045134204E-3</v>
      </c>
      <c r="AV122" s="4">
        <f t="shared" si="79"/>
        <v>6.6331518782463683E-2</v>
      </c>
      <c r="AW122" s="4">
        <f t="shared" si="80"/>
        <v>0.18306540120460177</v>
      </c>
      <c r="AX122" s="4">
        <f t="shared" si="81"/>
        <v>0.20955235925316185</v>
      </c>
      <c r="AY122" s="4">
        <f t="shared" si="82"/>
        <v>8.1990252726478197E-2</v>
      </c>
      <c r="AZ122" s="4">
        <f t="shared" si="83"/>
        <v>6.2874210639996764E-2</v>
      </c>
      <c r="BA122" s="4">
        <f t="shared" si="84"/>
        <v>2.4797098954347674E-2</v>
      </c>
      <c r="BB122" s="4">
        <f t="shared" si="85"/>
        <v>7.9104043544130365E-2</v>
      </c>
      <c r="BD122" s="4">
        <f t="shared" si="86"/>
        <v>0.20955235925316185</v>
      </c>
    </row>
    <row r="123" spans="1:56" x14ac:dyDescent="0.25">
      <c r="A123" s="4">
        <f>Relative_Deviations!U123</f>
        <v>2.51709</v>
      </c>
      <c r="B123" s="4">
        <f>Relative_Deviations!V123</f>
        <v>2.7786343369240029E-4</v>
      </c>
      <c r="C123" s="4">
        <f>Relative_Deviations!W123</f>
        <v>-5.6538312268769521E-4</v>
      </c>
      <c r="D123" s="4">
        <f>Relative_Deviations!X123</f>
        <v>2.6436485684860874E-3</v>
      </c>
      <c r="E123" s="4">
        <f>Relative_Deviations!Y123</f>
        <v>-1.5434505517701268E-3</v>
      </c>
      <c r="F123" s="4">
        <f>Relative_Deviations!Z123</f>
        <v>-2.735503330543581E-3</v>
      </c>
      <c r="G123" s="4">
        <f>Relative_Deviations!AA123</f>
        <v>-1.8391079760329555E-4</v>
      </c>
      <c r="H123" s="4">
        <f>Relative_Deviations!AB123</f>
        <v>-7.2266527342368869E-4</v>
      </c>
      <c r="I123" s="4">
        <f>Relative_Deviations!AC123</f>
        <v>4.5384516983042915E-4</v>
      </c>
      <c r="L123" s="4">
        <f>Relative_Deviations!AF123</f>
        <v>-2.9694448800243376E-4</v>
      </c>
      <c r="M123" s="4">
        <f>Relative_Deviations!AG123</f>
        <v>1.5724229474405006E-3</v>
      </c>
      <c r="O123" s="4">
        <f t="shared" si="62"/>
        <v>0.36555554129407308</v>
      </c>
      <c r="P123" s="4">
        <f t="shared" si="63"/>
        <v>-0.17071655887635728</v>
      </c>
      <c r="Q123" s="4">
        <f t="shared" si="64"/>
        <v>1.8701031177871381</v>
      </c>
      <c r="R123" s="4">
        <f t="shared" si="65"/>
        <v>-0.79272950435929701</v>
      </c>
      <c r="S123" s="4">
        <f t="shared" si="66"/>
        <v>-1.5508288317150885</v>
      </c>
      <c r="T123" s="4">
        <f t="shared" si="67"/>
        <v>7.1885042496440246E-2</v>
      </c>
      <c r="U123" s="4">
        <f t="shared" si="68"/>
        <v>-0.2707419057412121</v>
      </c>
      <c r="V123" s="4">
        <f t="shared" si="69"/>
        <v>0.47747309911430319</v>
      </c>
      <c r="Z123" s="4" cm="1">
        <f t="array" ref="Z123:AG123">_xlfn._xlws.SORT(O123:V123,1,1,1)</f>
        <v>-1.5508288317150885</v>
      </c>
      <c r="AA123" s="4">
        <v>-0.79272950435929701</v>
      </c>
      <c r="AB123" s="4">
        <v>-0.2707419057412121</v>
      </c>
      <c r="AC123" s="4">
        <v>-0.17071655887635728</v>
      </c>
      <c r="AD123" s="4">
        <v>7.1885042496440246E-2</v>
      </c>
      <c r="AE123" s="4">
        <v>0.36555554129407308</v>
      </c>
      <c r="AF123" s="4">
        <v>0.47747309911430319</v>
      </c>
      <c r="AG123" s="4">
        <v>1.8701031177871381</v>
      </c>
      <c r="AK123" s="4">
        <f t="shared" si="70"/>
        <v>6.0471354612469955E-2</v>
      </c>
      <c r="AL123" s="4">
        <f t="shared" si="71"/>
        <v>0.21396771826173303</v>
      </c>
      <c r="AM123" s="4">
        <f t="shared" si="72"/>
        <v>0.39329477197260837</v>
      </c>
      <c r="AN123" s="4">
        <f t="shared" si="73"/>
        <v>0.43222332093466603</v>
      </c>
      <c r="AO123" s="4">
        <f t="shared" si="74"/>
        <v>0.52865330319465276</v>
      </c>
      <c r="AP123" s="4">
        <f t="shared" si="75"/>
        <v>0.64265162247065344</v>
      </c>
      <c r="AQ123" s="4">
        <f t="shared" si="76"/>
        <v>0.68348736392169185</v>
      </c>
      <c r="AR123" s="4">
        <f t="shared" si="77"/>
        <v>0.96926525018969178</v>
      </c>
      <c r="AU123" s="4">
        <f t="shared" si="78"/>
        <v>6.4528645387530045E-2</v>
      </c>
      <c r="AV123" s="4">
        <f t="shared" si="79"/>
        <v>3.6032281738266975E-2</v>
      </c>
      <c r="AW123" s="4">
        <f t="shared" si="80"/>
        <v>1.829477197260837E-2</v>
      </c>
      <c r="AX123" s="4">
        <f t="shared" si="81"/>
        <v>6.7776679065333967E-2</v>
      </c>
      <c r="AY123" s="4">
        <f t="shared" si="82"/>
        <v>9.6346696805347243E-2</v>
      </c>
      <c r="AZ123" s="4">
        <f t="shared" si="83"/>
        <v>0.10734837752934656</v>
      </c>
      <c r="BA123" s="4">
        <f t="shared" si="84"/>
        <v>0.19151263607830815</v>
      </c>
      <c r="BB123" s="4">
        <f t="shared" si="85"/>
        <v>3.0734749810308215E-2</v>
      </c>
      <c r="BD123" s="4">
        <f t="shared" si="86"/>
        <v>0.19151263607830815</v>
      </c>
    </row>
    <row r="124" spans="1:56" x14ac:dyDescent="0.25">
      <c r="A124" s="4">
        <f>Relative_Deviations!U124</f>
        <v>2.5626199999999999</v>
      </c>
      <c r="B124" s="4">
        <f>Relative_Deviations!V124</f>
        <v>7.4289958141620348E-4</v>
      </c>
      <c r="C124" s="4">
        <f>Relative_Deviations!W124</f>
        <v>-1.2434134384930397E-3</v>
      </c>
      <c r="D124" s="4">
        <f>Relative_Deviations!X124</f>
        <v>-3.2796916178374647E-3</v>
      </c>
      <c r="E124" s="4">
        <f>Relative_Deviations!Y124</f>
        <v>1.2340771115278855E-3</v>
      </c>
      <c r="F124" s="4">
        <f>Relative_Deviations!Z124</f>
        <v>-1.1263139796739191E-3</v>
      </c>
      <c r="G124" s="4">
        <f>Relative_Deviations!AA124</f>
        <v>7.2594996050641397E-5</v>
      </c>
      <c r="H124" s="4">
        <f>Relative_Deviations!AB124</f>
        <v>-1.9716770602378362E-3</v>
      </c>
      <c r="I124" s="4">
        <f>Relative_Deviations!AC124</f>
        <v>3.7597957696735077E-4</v>
      </c>
      <c r="L124" s="4">
        <f>Relative_Deviations!AF124</f>
        <v>-6.4944310378502233E-4</v>
      </c>
      <c r="M124" s="4">
        <f>Relative_Deviations!AG124</f>
        <v>1.5262378450854506E-3</v>
      </c>
      <c r="O124" s="4">
        <f t="shared" si="62"/>
        <v>0.91227110485081153</v>
      </c>
      <c r="P124" s="4">
        <f t="shared" si="63"/>
        <v>-0.38917285180722427</v>
      </c>
      <c r="Q124" s="4">
        <f t="shared" si="64"/>
        <v>-1.7233542743825625</v>
      </c>
      <c r="R124" s="4">
        <f t="shared" si="65"/>
        <v>1.2340935073638235</v>
      </c>
      <c r="S124" s="4">
        <f t="shared" si="66"/>
        <v>-0.31244859864040253</v>
      </c>
      <c r="T124" s="4">
        <f t="shared" si="67"/>
        <v>0.47308360368644803</v>
      </c>
      <c r="U124" s="4">
        <f t="shared" si="68"/>
        <v>-0.86633545401227108</v>
      </c>
      <c r="V124" s="4">
        <f t="shared" si="69"/>
        <v>0.67186296294137693</v>
      </c>
      <c r="Z124" s="4" cm="1">
        <f t="array" ref="Z124:AG124">_xlfn._xlws.SORT(O124:V124,1,1,1)</f>
        <v>-1.7233542743825625</v>
      </c>
      <c r="AA124" s="4">
        <v>-0.86633545401227108</v>
      </c>
      <c r="AB124" s="4">
        <v>-0.38917285180722427</v>
      </c>
      <c r="AC124" s="4">
        <v>-0.31244859864040253</v>
      </c>
      <c r="AD124" s="4">
        <v>0.47308360368644803</v>
      </c>
      <c r="AE124" s="4">
        <v>0.67186296294137693</v>
      </c>
      <c r="AF124" s="4">
        <v>0.91227110485081153</v>
      </c>
      <c r="AG124" s="4">
        <v>1.2340935073638235</v>
      </c>
      <c r="AK124" s="4">
        <f t="shared" si="70"/>
        <v>4.2412239228240924E-2</v>
      </c>
      <c r="AL124" s="4">
        <f t="shared" si="71"/>
        <v>0.19315311451425796</v>
      </c>
      <c r="AM124" s="4">
        <f t="shared" si="72"/>
        <v>0.34857414234700623</v>
      </c>
      <c r="AN124" s="4">
        <f t="shared" si="73"/>
        <v>0.37734981063639245</v>
      </c>
      <c r="AO124" s="4">
        <f t="shared" si="74"/>
        <v>0.6819232329604239</v>
      </c>
      <c r="AP124" s="4">
        <f t="shared" si="75"/>
        <v>0.74916452960934055</v>
      </c>
      <c r="AQ124" s="4">
        <f t="shared" si="76"/>
        <v>0.81918698937492918</v>
      </c>
      <c r="AR124" s="4">
        <f t="shared" si="77"/>
        <v>0.89141596869707973</v>
      </c>
      <c r="AU124" s="4">
        <f t="shared" si="78"/>
        <v>8.2587760771759083E-2</v>
      </c>
      <c r="AV124" s="4">
        <f t="shared" si="79"/>
        <v>5.6846885485742044E-2</v>
      </c>
      <c r="AW124" s="4">
        <f t="shared" si="80"/>
        <v>2.6425857652993767E-2</v>
      </c>
      <c r="AX124" s="4">
        <f t="shared" si="81"/>
        <v>0.12265018936360755</v>
      </c>
      <c r="AY124" s="4">
        <f t="shared" si="82"/>
        <v>5.6923232960423897E-2</v>
      </c>
      <c r="AZ124" s="4">
        <f t="shared" si="83"/>
        <v>8.3547039065945405E-4</v>
      </c>
      <c r="BA124" s="4">
        <f t="shared" si="84"/>
        <v>5.5813010625070825E-2</v>
      </c>
      <c r="BB124" s="4">
        <f t="shared" si="85"/>
        <v>0.10858403130292027</v>
      </c>
      <c r="BD124" s="4">
        <f t="shared" si="86"/>
        <v>0.12265018936360755</v>
      </c>
    </row>
    <row r="125" spans="1:56" x14ac:dyDescent="0.25">
      <c r="A125" s="4">
        <f>Relative_Deviations!U125</f>
        <v>2.6088399999999998</v>
      </c>
      <c r="B125" s="4">
        <f>Relative_Deviations!V125</f>
        <v>4.7601923062888318E-4</v>
      </c>
      <c r="C125" s="4">
        <f>Relative_Deviations!W125</f>
        <v>1.3230153601752673E-3</v>
      </c>
      <c r="D125" s="4">
        <f>Relative_Deviations!X125</f>
        <v>1.7449579254398282E-3</v>
      </c>
      <c r="E125" s="4">
        <f>Relative_Deviations!Y125</f>
        <v>-8.423811696616052E-4</v>
      </c>
      <c r="F125" s="4">
        <f>Relative_Deviations!Z125</f>
        <v>3.1081019816389869E-3</v>
      </c>
      <c r="G125" s="4">
        <f>Relative_Deviations!AA125</f>
        <v>-9.5900439147061391E-4</v>
      </c>
      <c r="H125" s="4">
        <f>Relative_Deviations!AB125</f>
        <v>7.9351481003493208E-4</v>
      </c>
      <c r="I125" s="4">
        <f>Relative_Deviations!AC125</f>
        <v>-8.3649894047189922E-4</v>
      </c>
      <c r="L125" s="4">
        <f>Relative_Deviations!AF125</f>
        <v>6.0096560078922248E-4</v>
      </c>
      <c r="M125" s="4">
        <f>Relative_Deviations!AG125</f>
        <v>1.4516765924451347E-3</v>
      </c>
      <c r="O125" s="4">
        <f t="shared" si="62"/>
        <v>-8.6070389789702134E-2</v>
      </c>
      <c r="P125" s="4">
        <f t="shared" si="63"/>
        <v>0.49739023357114187</v>
      </c>
      <c r="Q125" s="4">
        <f t="shared" si="64"/>
        <v>0.78804902593608661</v>
      </c>
      <c r="R125" s="4">
        <f t="shared" si="65"/>
        <v>-0.99426192993835028</v>
      </c>
      <c r="S125" s="4">
        <f t="shared" si="66"/>
        <v>1.7270626211771203</v>
      </c>
      <c r="T125" s="4">
        <f t="shared" si="67"/>
        <v>-1.0745988468631966</v>
      </c>
      <c r="U125" s="4">
        <f t="shared" si="68"/>
        <v>0.13263919129631271</v>
      </c>
      <c r="V125" s="4">
        <f t="shared" si="69"/>
        <v>-0.99020990538941267</v>
      </c>
      <c r="Z125" s="4" cm="1">
        <f t="array" ref="Z125:AG125">_xlfn._xlws.SORT(O125:V125,1,1,1)</f>
        <v>-1.0745988468631966</v>
      </c>
      <c r="AA125" s="4">
        <v>-0.99426192993835028</v>
      </c>
      <c r="AB125" s="4">
        <v>-0.99020990538941267</v>
      </c>
      <c r="AC125" s="4">
        <v>-8.6070389789702134E-2</v>
      </c>
      <c r="AD125" s="4">
        <v>0.13263919129631271</v>
      </c>
      <c r="AE125" s="4">
        <v>0.49739023357114187</v>
      </c>
      <c r="AF125" s="4">
        <v>0.78804902593608661</v>
      </c>
      <c r="AG125" s="4">
        <v>1.7270626211771203</v>
      </c>
      <c r="AK125" s="4">
        <f t="shared" si="70"/>
        <v>0.1412771841778446</v>
      </c>
      <c r="AL125" s="4">
        <f t="shared" si="71"/>
        <v>0.16004768237698899</v>
      </c>
      <c r="AM125" s="4">
        <f t="shared" si="72"/>
        <v>0.16103576598917571</v>
      </c>
      <c r="AN125" s="4">
        <f t="shared" si="73"/>
        <v>0.4657052308885965</v>
      </c>
      <c r="AO125" s="4">
        <f t="shared" si="74"/>
        <v>0.55276063196306802</v>
      </c>
      <c r="AP125" s="4">
        <f t="shared" si="75"/>
        <v>0.69054305431788565</v>
      </c>
      <c r="AQ125" s="4">
        <f t="shared" si="76"/>
        <v>0.78466598514781793</v>
      </c>
      <c r="AR125" s="4">
        <f t="shared" si="77"/>
        <v>0.95792179115393328</v>
      </c>
      <c r="AU125" s="4">
        <f t="shared" si="78"/>
        <v>1.62771841778446E-2</v>
      </c>
      <c r="AV125" s="4">
        <f t="shared" si="79"/>
        <v>8.9952317623011008E-2</v>
      </c>
      <c r="AW125" s="4">
        <f t="shared" si="80"/>
        <v>0.21396423401082429</v>
      </c>
      <c r="AX125" s="4">
        <f t="shared" si="81"/>
        <v>3.42947691114035E-2</v>
      </c>
      <c r="AY125" s="4">
        <f t="shared" si="82"/>
        <v>7.2239368036931983E-2</v>
      </c>
      <c r="AZ125" s="4">
        <f t="shared" si="83"/>
        <v>5.9456945682114348E-2</v>
      </c>
      <c r="BA125" s="4">
        <f t="shared" si="84"/>
        <v>9.0334014852182065E-2</v>
      </c>
      <c r="BB125" s="4">
        <f t="shared" si="85"/>
        <v>4.2078208846066723E-2</v>
      </c>
      <c r="BD125" s="4">
        <f t="shared" si="86"/>
        <v>0.21396423401082429</v>
      </c>
    </row>
    <row r="126" spans="1:56" x14ac:dyDescent="0.25">
      <c r="A126" s="4">
        <f>Relative_Deviations!U126</f>
        <v>2.6557599999999999</v>
      </c>
      <c r="B126" s="4">
        <f>Relative_Deviations!V126</f>
        <v>6.8219289218119197E-4</v>
      </c>
      <c r="C126" s="4">
        <f>Relative_Deviations!W126</f>
        <v>2.713818041025448E-3</v>
      </c>
      <c r="D126" s="4">
        <f>Relative_Deviations!X126</f>
        <v>-1.7484653053361056E-3</v>
      </c>
      <c r="E126" s="4">
        <f>Relative_Deviations!Y126</f>
        <v>-5.1358074403039212E-4</v>
      </c>
      <c r="F126" s="4">
        <f>Relative_Deviations!Z126</f>
        <v>4.6393914330887494E-3</v>
      </c>
      <c r="G126" s="4">
        <f>Relative_Deviations!AA126</f>
        <v>-2.4143959598114258E-3</v>
      </c>
      <c r="H126" s="4">
        <f>Relative_Deviations!AB126</f>
        <v>-4.1430853104627055E-4</v>
      </c>
      <c r="I126" s="4">
        <f>Relative_Deviations!AC126</f>
        <v>4.4249904058464374E-3</v>
      </c>
      <c r="L126" s="4">
        <f>Relative_Deviations!AF126</f>
        <v>9.2120527898970398E-4</v>
      </c>
      <c r="M126" s="4">
        <f>Relative_Deviations!AG126</f>
        <v>2.7115517605010497E-3</v>
      </c>
      <c r="O126" s="4">
        <f t="shared" si="62"/>
        <v>-8.8145979837149224E-2</v>
      </c>
      <c r="P126" s="4">
        <f t="shared" si="63"/>
        <v>0.66110217335644705</v>
      </c>
      <c r="Q126" s="4">
        <f t="shared" si="64"/>
        <v>-0.98455453560381201</v>
      </c>
      <c r="R126" s="4">
        <f t="shared" si="65"/>
        <v>-0.52913834945749716</v>
      </c>
      <c r="S126" s="4">
        <f t="shared" si="66"/>
        <v>1.3712392321848896</v>
      </c>
      <c r="T126" s="4">
        <f t="shared" si="67"/>
        <v>-1.2301447781268855</v>
      </c>
      <c r="U126" s="4">
        <f t="shared" si="68"/>
        <v>-0.49252750011646235</v>
      </c>
      <c r="V126" s="4">
        <f t="shared" si="69"/>
        <v>1.2921697376004697</v>
      </c>
      <c r="Z126" s="4" cm="1">
        <f t="array" ref="Z126:AG126">_xlfn._xlws.SORT(O126:V126,1,1,1)</f>
        <v>-1.2301447781268855</v>
      </c>
      <c r="AA126" s="4">
        <v>-0.98455453560381201</v>
      </c>
      <c r="AB126" s="4">
        <v>-0.52913834945749716</v>
      </c>
      <c r="AC126" s="4">
        <v>-0.49252750011646235</v>
      </c>
      <c r="AD126" s="4">
        <v>-8.8145979837149224E-2</v>
      </c>
      <c r="AE126" s="4">
        <v>0.66110217335644705</v>
      </c>
      <c r="AF126" s="4">
        <v>1.2921697376004697</v>
      </c>
      <c r="AG126" s="4">
        <v>1.3712392321848896</v>
      </c>
      <c r="AK126" s="4">
        <f t="shared" si="70"/>
        <v>0.1093214472461347</v>
      </c>
      <c r="AL126" s="4">
        <f t="shared" si="71"/>
        <v>0.16242146554563924</v>
      </c>
      <c r="AM126" s="4">
        <f t="shared" si="72"/>
        <v>0.29835474000429052</v>
      </c>
      <c r="AN126" s="4">
        <f t="shared" si="73"/>
        <v>0.31117324309231187</v>
      </c>
      <c r="AO126" s="4">
        <f t="shared" si="74"/>
        <v>0.46488032597521811</v>
      </c>
      <c r="AP126" s="4">
        <f t="shared" si="75"/>
        <v>0.74572660419615633</v>
      </c>
      <c r="AQ126" s="4">
        <f t="shared" si="76"/>
        <v>0.90185081532540878</v>
      </c>
      <c r="AR126" s="4">
        <f t="shared" si="77"/>
        <v>0.91484980401526017</v>
      </c>
      <c r="AU126" s="4">
        <f t="shared" si="78"/>
        <v>1.5678552753865302E-2</v>
      </c>
      <c r="AV126" s="4">
        <f t="shared" si="79"/>
        <v>8.7578534454360757E-2</v>
      </c>
      <c r="AW126" s="4">
        <f t="shared" si="80"/>
        <v>7.664525999570948E-2</v>
      </c>
      <c r="AX126" s="4">
        <f t="shared" si="81"/>
        <v>0.18882675690768813</v>
      </c>
      <c r="AY126" s="4">
        <f t="shared" si="82"/>
        <v>0.16011967402478189</v>
      </c>
      <c r="AZ126" s="4">
        <f t="shared" si="83"/>
        <v>4.2733958038436715E-3</v>
      </c>
      <c r="BA126" s="4">
        <f t="shared" si="84"/>
        <v>2.6850815325408783E-2</v>
      </c>
      <c r="BB126" s="4">
        <f t="shared" si="85"/>
        <v>8.5150195984739829E-2</v>
      </c>
      <c r="BD126" s="4">
        <f t="shared" si="86"/>
        <v>0.18882675690768813</v>
      </c>
    </row>
    <row r="127" spans="1:56" x14ac:dyDescent="0.25">
      <c r="A127" s="4">
        <f>Relative_Deviations!U127</f>
        <v>2.7033800000000001</v>
      </c>
      <c r="B127" s="4">
        <f>Relative_Deviations!V127</f>
        <v>4.7690130278418685E-3</v>
      </c>
      <c r="C127" s="4">
        <f>Relative_Deviations!W127</f>
        <v>5.9455303740911394E-4</v>
      </c>
      <c r="D127" s="4">
        <f>Relative_Deviations!X127</f>
        <v>3.6629743462038424E-4</v>
      </c>
      <c r="E127" s="4">
        <f>Relative_Deviations!Y127</f>
        <v>-1.3138475426852784E-3</v>
      </c>
      <c r="F127" s="4">
        <f>Relative_Deviations!Z127</f>
        <v>1.8105122284481307E-3</v>
      </c>
      <c r="G127" s="4">
        <f>Relative_Deviations!AA127</f>
        <v>3.5343079677978275E-3</v>
      </c>
      <c r="H127" s="4">
        <f>Relative_Deviations!AB127</f>
        <v>1.5349068332239876E-3</v>
      </c>
      <c r="I127" s="4">
        <f>Relative_Deviations!AC127</f>
        <v>2.6363065012198147E-4</v>
      </c>
      <c r="L127" s="4">
        <f>Relative_Deviations!AF127</f>
        <v>1.4449217045972519E-3</v>
      </c>
      <c r="M127" s="4">
        <f>Relative_Deviations!AG127</f>
        <v>1.9438432233107733E-3</v>
      </c>
      <c r="O127" s="4">
        <f t="shared" si="62"/>
        <v>1.7100614305627955</v>
      </c>
      <c r="P127" s="4">
        <f t="shared" si="63"/>
        <v>-0.43746772218583629</v>
      </c>
      <c r="Q127" s="4">
        <f t="shared" si="64"/>
        <v>-0.55489262562015884</v>
      </c>
      <c r="R127" s="4">
        <f t="shared" si="65"/>
        <v>-1.4192344393822907</v>
      </c>
      <c r="S127" s="4">
        <f t="shared" si="66"/>
        <v>0.18807613673092488</v>
      </c>
      <c r="T127" s="4">
        <f t="shared" si="67"/>
        <v>1.0748738571837659</v>
      </c>
      <c r="U127" s="4">
        <f t="shared" si="68"/>
        <v>4.6292379728789086E-2</v>
      </c>
      <c r="V127" s="4">
        <f t="shared" si="69"/>
        <v>-0.60770901701798952</v>
      </c>
      <c r="Z127" s="4" cm="1">
        <f t="array" ref="Z127:AG127">_xlfn._xlws.SORT(O127:V127,1,1,1)</f>
        <v>-1.4192344393822907</v>
      </c>
      <c r="AA127" s="4">
        <v>-0.60770901701798952</v>
      </c>
      <c r="AB127" s="4">
        <v>-0.55489262562015884</v>
      </c>
      <c r="AC127" s="4">
        <v>-0.43746772218583629</v>
      </c>
      <c r="AD127" s="4">
        <v>4.6292379728789086E-2</v>
      </c>
      <c r="AE127" s="4">
        <v>0.18807613673092488</v>
      </c>
      <c r="AF127" s="4">
        <v>1.0748738571837659</v>
      </c>
      <c r="AG127" s="4">
        <v>1.7100614305627955</v>
      </c>
      <c r="AK127" s="4">
        <f t="shared" si="70"/>
        <v>7.7915339274911205E-2</v>
      </c>
      <c r="AL127" s="4">
        <f t="shared" si="71"/>
        <v>0.2716902407777026</v>
      </c>
      <c r="AM127" s="4">
        <f t="shared" si="72"/>
        <v>0.28948405311605568</v>
      </c>
      <c r="AN127" s="4">
        <f t="shared" si="73"/>
        <v>0.33088608987425866</v>
      </c>
      <c r="AO127" s="4">
        <f t="shared" si="74"/>
        <v>0.51846139355237741</v>
      </c>
      <c r="AP127" s="4">
        <f t="shared" si="75"/>
        <v>0.57459151630024086</v>
      </c>
      <c r="AQ127" s="4">
        <f t="shared" si="76"/>
        <v>0.85878439605849444</v>
      </c>
      <c r="AR127" s="4">
        <f t="shared" si="77"/>
        <v>0.95637274299425334</v>
      </c>
      <c r="AU127" s="4">
        <f t="shared" si="78"/>
        <v>4.7084660725088795E-2</v>
      </c>
      <c r="AV127" s="4">
        <f t="shared" si="79"/>
        <v>2.1690240777702596E-2</v>
      </c>
      <c r="AW127" s="4">
        <f t="shared" si="80"/>
        <v>8.5515946883944316E-2</v>
      </c>
      <c r="AX127" s="4">
        <f t="shared" si="81"/>
        <v>0.16911391012574134</v>
      </c>
      <c r="AY127" s="4">
        <f t="shared" si="82"/>
        <v>0.10653860644762259</v>
      </c>
      <c r="AZ127" s="4">
        <f t="shared" si="83"/>
        <v>0.17540848369975914</v>
      </c>
      <c r="BA127" s="4">
        <f t="shared" si="84"/>
        <v>1.6215603941505563E-2</v>
      </c>
      <c r="BB127" s="4">
        <f t="shared" si="85"/>
        <v>4.3627257005746656E-2</v>
      </c>
      <c r="BD127" s="4">
        <f t="shared" si="86"/>
        <v>0.17540848369975914</v>
      </c>
    </row>
    <row r="128" spans="1:56" x14ac:dyDescent="0.25">
      <c r="A128" s="4">
        <f>Relative_Deviations!U128</f>
        <v>2.7517200000000002</v>
      </c>
      <c r="B128" s="4">
        <f>Relative_Deviations!V128</f>
        <v>1.9925410522697051E-3</v>
      </c>
      <c r="C128" s="4">
        <f>Relative_Deviations!W128</f>
        <v>7.1222772031740225E-4</v>
      </c>
      <c r="D128" s="4">
        <f>Relative_Deviations!X128</f>
        <v>-5.4575663806214034E-4</v>
      </c>
      <c r="E128" s="4">
        <f>Relative_Deviations!Y128</f>
        <v>1.1995252023938808E-3</v>
      </c>
      <c r="F128" s="4">
        <f>Relative_Deviations!Z128</f>
        <v>1.3086143050441818E-3</v>
      </c>
      <c r="G128" s="4">
        <f>Relative_Deviations!AA128</f>
        <v>1.0562389525844533E-3</v>
      </c>
      <c r="H128" s="4">
        <f>Relative_Deviations!AB128</f>
        <v>1.9968853461720271E-3</v>
      </c>
      <c r="I128" s="4">
        <f>Relative_Deviations!AC128</f>
        <v>-1.5117048671558098E-3</v>
      </c>
      <c r="L128" s="4">
        <f>Relative_Deviations!AF128</f>
        <v>7.7607138419546248E-4</v>
      </c>
      <c r="M128" s="4">
        <f>Relative_Deviations!AG128</f>
        <v>1.2245593760475165E-3</v>
      </c>
      <c r="O128" s="4">
        <f t="shared" si="62"/>
        <v>0.99339378054546856</v>
      </c>
      <c r="P128" s="4">
        <f t="shared" si="63"/>
        <v>-5.2136029601216251E-2</v>
      </c>
      <c r="Q128" s="4">
        <f t="shared" si="64"/>
        <v>-1.0794315474714162</v>
      </c>
      <c r="R128" s="4">
        <f t="shared" si="65"/>
        <v>0.3458009684799368</v>
      </c>
      <c r="S128" s="4">
        <f t="shared" si="66"/>
        <v>0.43488534020097613</v>
      </c>
      <c r="T128" s="4">
        <f t="shared" si="67"/>
        <v>0.22879051344433909</v>
      </c>
      <c r="U128" s="4">
        <f t="shared" si="68"/>
        <v>0.99694141897550048</v>
      </c>
      <c r="V128" s="4">
        <f t="shared" si="69"/>
        <v>-1.8682444445735882</v>
      </c>
      <c r="Z128" s="4" cm="1">
        <f t="array" ref="Z128:AG128">_xlfn._xlws.SORT(O128:V128,1,1,1)</f>
        <v>-1.8682444445735882</v>
      </c>
      <c r="AA128" s="4">
        <v>-1.0794315474714162</v>
      </c>
      <c r="AB128" s="4">
        <v>-5.2136029601216251E-2</v>
      </c>
      <c r="AC128" s="4">
        <v>0.22879051344433909</v>
      </c>
      <c r="AD128" s="4">
        <v>0.3458009684799368</v>
      </c>
      <c r="AE128" s="4">
        <v>0.43488534020097613</v>
      </c>
      <c r="AF128" s="4">
        <v>0.99339378054546856</v>
      </c>
      <c r="AG128" s="4">
        <v>0.99694141897550048</v>
      </c>
      <c r="AK128" s="4">
        <f t="shared" si="70"/>
        <v>3.0864003194941016E-2</v>
      </c>
      <c r="AL128" s="4">
        <f t="shared" si="71"/>
        <v>0.14019769688611355</v>
      </c>
      <c r="AM128" s="4">
        <f t="shared" si="72"/>
        <v>0.47921015226095404</v>
      </c>
      <c r="AN128" s="4">
        <f t="shared" si="73"/>
        <v>0.59048412978847509</v>
      </c>
      <c r="AO128" s="4">
        <f t="shared" si="74"/>
        <v>0.63525385136646162</v>
      </c>
      <c r="AP128" s="4">
        <f t="shared" si="75"/>
        <v>0.6681771720009686</v>
      </c>
      <c r="AQ128" s="4">
        <f t="shared" si="76"/>
        <v>0.83974095433968265</v>
      </c>
      <c r="AR128" s="4">
        <f t="shared" si="77"/>
        <v>0.84060352719568099</v>
      </c>
      <c r="AU128" s="4">
        <f t="shared" si="78"/>
        <v>9.4135996805058991E-2</v>
      </c>
      <c r="AV128" s="4">
        <f t="shared" si="79"/>
        <v>0.10980230311388645</v>
      </c>
      <c r="AW128" s="4">
        <f t="shared" si="80"/>
        <v>0.10421015226095404</v>
      </c>
      <c r="AX128" s="4">
        <f t="shared" si="81"/>
        <v>9.0484129788475087E-2</v>
      </c>
      <c r="AY128" s="4">
        <f t="shared" si="82"/>
        <v>1.0253851366461619E-2</v>
      </c>
      <c r="AZ128" s="4">
        <f t="shared" si="83"/>
        <v>8.18228279990314E-2</v>
      </c>
      <c r="BA128" s="4">
        <f t="shared" si="84"/>
        <v>3.5259045660317345E-2</v>
      </c>
      <c r="BB128" s="4">
        <f t="shared" si="85"/>
        <v>0.15939647280431901</v>
      </c>
      <c r="BD128" s="4">
        <f t="shared" si="86"/>
        <v>0.15939647280431901</v>
      </c>
    </row>
    <row r="129" spans="1:56" x14ac:dyDescent="0.25">
      <c r="A129" s="4">
        <f>Relative_Deviations!U129</f>
        <v>2.8008000000000002</v>
      </c>
      <c r="B129" s="4">
        <f>Relative_Deviations!V129</f>
        <v>1.1918999999079478E-3</v>
      </c>
      <c r="C129" s="4">
        <f>Relative_Deviations!W129</f>
        <v>9.789570015764147E-4</v>
      </c>
      <c r="D129" s="4">
        <f>Relative_Deviations!X129</f>
        <v>-8.9654666601717058E-4</v>
      </c>
      <c r="E129" s="4">
        <f>Relative_Deviations!Y129</f>
        <v>-1.2013481098701697E-4</v>
      </c>
      <c r="F129" s="4">
        <f>Relative_Deviations!Z129</f>
        <v>3.2151129382617765E-4</v>
      </c>
      <c r="G129" s="4">
        <f>Relative_Deviations!AA129</f>
        <v>8.7222392670231134E-4</v>
      </c>
      <c r="H129" s="4">
        <f>Relative_Deviations!AB129</f>
        <v>-2.8555588416373434E-3</v>
      </c>
      <c r="I129" s="4">
        <f>Relative_Deviations!AC129</f>
        <v>2.766453277863362E-3</v>
      </c>
      <c r="L129" s="4">
        <f>Relative_Deviations!AF129</f>
        <v>2.8235064765433533E-4</v>
      </c>
      <c r="M129" s="4">
        <f>Relative_Deviations!AG129</f>
        <v>1.6574963796146967E-3</v>
      </c>
      <c r="O129" s="4">
        <f t="shared" si="62"/>
        <v>0.54874892243508089</v>
      </c>
      <c r="P129" s="4">
        <f t="shared" si="63"/>
        <v>0.42027624463590874</v>
      </c>
      <c r="Q129" s="4">
        <f t="shared" si="64"/>
        <v>-0.71125181820641648</v>
      </c>
      <c r="R129" s="4">
        <f t="shared" si="65"/>
        <v>-0.24282735310403178</v>
      </c>
      <c r="S129" s="4">
        <f t="shared" si="66"/>
        <v>2.3626384137831809E-2</v>
      </c>
      <c r="T129" s="4">
        <f t="shared" si="67"/>
        <v>0.35588209199292403</v>
      </c>
      <c r="U129" s="4">
        <f t="shared" si="68"/>
        <v>-1.8931621980502427</v>
      </c>
      <c r="V129" s="4">
        <f t="shared" si="69"/>
        <v>1.4987077261589457</v>
      </c>
      <c r="Z129" s="4" cm="1">
        <f t="array" ref="Z129:AG129">_xlfn._xlws.SORT(O129:V129,1,1,1)</f>
        <v>-1.8931621980502427</v>
      </c>
      <c r="AA129" s="4">
        <v>-0.71125181820641648</v>
      </c>
      <c r="AB129" s="4">
        <v>-0.24282735310403178</v>
      </c>
      <c r="AC129" s="4">
        <v>2.3626384137831809E-2</v>
      </c>
      <c r="AD129" s="4">
        <v>0.35588209199292403</v>
      </c>
      <c r="AE129" s="4">
        <v>0.42027624463590874</v>
      </c>
      <c r="AF129" s="4">
        <v>0.54874892243508089</v>
      </c>
      <c r="AG129" s="4">
        <v>1.4987077261589457</v>
      </c>
      <c r="AK129" s="4">
        <f t="shared" si="70"/>
        <v>2.9168151401817229E-2</v>
      </c>
      <c r="AL129" s="4">
        <f t="shared" si="71"/>
        <v>0.23846410151781922</v>
      </c>
      <c r="AM129" s="4">
        <f t="shared" si="72"/>
        <v>0.40406957246695629</v>
      </c>
      <c r="AN129" s="4">
        <f t="shared" si="73"/>
        <v>0.50942468673793995</v>
      </c>
      <c r="AO129" s="4">
        <f t="shared" si="74"/>
        <v>0.63903556625084557</v>
      </c>
      <c r="AP129" s="4">
        <f t="shared" si="75"/>
        <v>0.66285816915124807</v>
      </c>
      <c r="AQ129" s="4">
        <f t="shared" si="76"/>
        <v>0.70841111631387232</v>
      </c>
      <c r="AR129" s="4">
        <f t="shared" si="77"/>
        <v>0.93302526425405541</v>
      </c>
      <c r="AU129" s="4">
        <f t="shared" si="78"/>
        <v>9.5831848598182778E-2</v>
      </c>
      <c r="AV129" s="4">
        <f t="shared" si="79"/>
        <v>1.1535898482180784E-2</v>
      </c>
      <c r="AW129" s="4">
        <f t="shared" si="80"/>
        <v>2.9069572466956295E-2</v>
      </c>
      <c r="AX129" s="4">
        <f t="shared" si="81"/>
        <v>9.4246867379399468E-3</v>
      </c>
      <c r="AY129" s="4">
        <f t="shared" si="82"/>
        <v>1.4035566250845566E-2</v>
      </c>
      <c r="AZ129" s="4">
        <f t="shared" si="83"/>
        <v>8.7141830848751933E-2</v>
      </c>
      <c r="BA129" s="4">
        <f t="shared" si="84"/>
        <v>0.16658888368612768</v>
      </c>
      <c r="BB129" s="4">
        <f t="shared" si="85"/>
        <v>6.6974735745944591E-2</v>
      </c>
      <c r="BD129" s="4">
        <f t="shared" si="86"/>
        <v>0.16658888368612768</v>
      </c>
    </row>
    <row r="130" spans="1:56" x14ac:dyDescent="0.25">
      <c r="A130" s="4">
        <f>Relative_Deviations!U130</f>
        <v>2.8506100000000001</v>
      </c>
      <c r="B130" s="4">
        <f>Relative_Deviations!V130</f>
        <v>1.4347267568473835E-3</v>
      </c>
      <c r="C130" s="4">
        <f>Relative_Deviations!W130</f>
        <v>-1.3084146919090163E-3</v>
      </c>
      <c r="D130" s="4">
        <f>Relative_Deviations!X130</f>
        <v>3.9677417216235538E-3</v>
      </c>
      <c r="E130" s="4">
        <f>Relative_Deviations!Y130</f>
        <v>-1.677199877450496E-3</v>
      </c>
      <c r="F130" s="4">
        <f>Relative_Deviations!Z130</f>
        <v>-7.0788023421963612E-4</v>
      </c>
      <c r="G130" s="4">
        <f>Relative_Deviations!AA130</f>
        <v>-1.9283273825198861E-4</v>
      </c>
      <c r="H130" s="4">
        <f>Relative_Deviations!AB130</f>
        <v>1.8132071422288284E-3</v>
      </c>
      <c r="I130" s="4">
        <f>Relative_Deviations!AC130</f>
        <v>-1.1924559364172873E-3</v>
      </c>
      <c r="L130" s="4">
        <f>Relative_Deviations!AF130</f>
        <v>2.671115178064177E-4</v>
      </c>
      <c r="M130" s="4">
        <f>Relative_Deviations!AG130</f>
        <v>1.9640892240264467E-3</v>
      </c>
      <c r="O130" s="4">
        <f t="shared" si="62"/>
        <v>0.59448177035833261</v>
      </c>
      <c r="P130" s="4">
        <f t="shared" si="63"/>
        <v>-0.80216631222361379</v>
      </c>
      <c r="Q130" s="4">
        <f t="shared" si="64"/>
        <v>1.8841456684084463</v>
      </c>
      <c r="R130" s="4">
        <f t="shared" si="65"/>
        <v>-0.98993027988362581</v>
      </c>
      <c r="S130" s="4">
        <f t="shared" si="66"/>
        <v>-0.49640909389405896</v>
      </c>
      <c r="T130" s="4">
        <f t="shared" si="67"/>
        <v>-0.23417686448862321</v>
      </c>
      <c r="U130" s="4">
        <f t="shared" si="68"/>
        <v>0.78718196989689926</v>
      </c>
      <c r="V130" s="4">
        <f t="shared" si="69"/>
        <v>-0.74312685817375668</v>
      </c>
      <c r="Z130" s="4" cm="1">
        <f t="array" ref="Z130:AG130">_xlfn._xlws.SORT(O130:V130,1,1,1)</f>
        <v>-0.98993027988362581</v>
      </c>
      <c r="AA130" s="4">
        <v>-0.80216631222361379</v>
      </c>
      <c r="AB130" s="4">
        <v>-0.74312685817375668</v>
      </c>
      <c r="AC130" s="4">
        <v>-0.49640909389405896</v>
      </c>
      <c r="AD130" s="4">
        <v>-0.23417686448862321</v>
      </c>
      <c r="AE130" s="4">
        <v>0.59448177035833261</v>
      </c>
      <c r="AF130" s="4">
        <v>0.78718196989689926</v>
      </c>
      <c r="AG130" s="4">
        <v>1.8841456684084463</v>
      </c>
      <c r="AK130" s="4">
        <f t="shared" si="70"/>
        <v>0.16110409902257466</v>
      </c>
      <c r="AL130" s="4">
        <f t="shared" si="71"/>
        <v>0.21122838020617304</v>
      </c>
      <c r="AM130" s="4">
        <f t="shared" si="72"/>
        <v>0.22870244013507643</v>
      </c>
      <c r="AN130" s="4">
        <f t="shared" si="73"/>
        <v>0.30980290515245668</v>
      </c>
      <c r="AO130" s="4">
        <f t="shared" si="74"/>
        <v>0.4074238375827241</v>
      </c>
      <c r="AP130" s="4">
        <f t="shared" si="75"/>
        <v>0.72390503426936081</v>
      </c>
      <c r="AQ130" s="4">
        <f t="shared" si="76"/>
        <v>0.78441232484560297</v>
      </c>
      <c r="AR130" s="4">
        <f t="shared" si="77"/>
        <v>0.97022736283332289</v>
      </c>
      <c r="AU130" s="4">
        <f t="shared" si="78"/>
        <v>3.6104099022574665E-2</v>
      </c>
      <c r="AV130" s="4">
        <f t="shared" si="79"/>
        <v>3.8771619793826956E-2</v>
      </c>
      <c r="AW130" s="4">
        <f t="shared" si="80"/>
        <v>0.14629755986492357</v>
      </c>
      <c r="AX130" s="4">
        <f t="shared" si="81"/>
        <v>0.19019709484754332</v>
      </c>
      <c r="AY130" s="4">
        <f t="shared" si="82"/>
        <v>0.2175761624172759</v>
      </c>
      <c r="AZ130" s="4">
        <f t="shared" si="83"/>
        <v>2.6094965730639186E-2</v>
      </c>
      <c r="BA130" s="4">
        <f t="shared" si="84"/>
        <v>9.0587675154397029E-2</v>
      </c>
      <c r="BB130" s="4">
        <f t="shared" si="85"/>
        <v>2.9772637166677107E-2</v>
      </c>
      <c r="BD130" s="4">
        <f t="shared" si="86"/>
        <v>0.2175761624172759</v>
      </c>
    </row>
    <row r="131" spans="1:56" x14ac:dyDescent="0.25">
      <c r="A131" s="4">
        <f>Relative_Deviations!U131</f>
        <v>2.9011800000000001</v>
      </c>
      <c r="B131" s="4">
        <f>Relative_Deviations!V131</f>
        <v>2.8389984738654219E-3</v>
      </c>
      <c r="C131" s="4">
        <f>Relative_Deviations!W131</f>
        <v>-2.2957613170735231E-3</v>
      </c>
      <c r="D131" s="4">
        <f>Relative_Deviations!X131</f>
        <v>-2.1282094308363113E-3</v>
      </c>
      <c r="E131" s="4">
        <f>Relative_Deviations!Y131</f>
        <v>1.2909205749421168E-3</v>
      </c>
      <c r="F131" s="4">
        <f>Relative_Deviations!Z131</f>
        <v>-6.5780172744995527E-4</v>
      </c>
      <c r="G131" s="4">
        <f>Relative_Deviations!AA131</f>
        <v>1.4878378314718392E-3</v>
      </c>
      <c r="H131" s="4">
        <f>Relative_Deviations!AB131</f>
        <v>-3.2480507091572862E-5</v>
      </c>
      <c r="I131" s="4">
        <f>Relative_Deviations!AC131</f>
        <v>2.3126081080329331E-3</v>
      </c>
      <c r="L131" s="4">
        <f>Relative_Deviations!AF131</f>
        <v>3.5201400073261855E-4</v>
      </c>
      <c r="M131" s="4">
        <f>Relative_Deviations!AG131</f>
        <v>1.9468086922034423E-3</v>
      </c>
      <c r="O131" s="4">
        <f t="shared" si="62"/>
        <v>1.2774673151463987</v>
      </c>
      <c r="P131" s="4">
        <f t="shared" si="63"/>
        <v>-1.3600593260189986</v>
      </c>
      <c r="Q131" s="4">
        <f t="shared" si="64"/>
        <v>-1.273994430732563</v>
      </c>
      <c r="R131" s="4">
        <f t="shared" si="65"/>
        <v>0.48227983466974483</v>
      </c>
      <c r="S131" s="4">
        <f t="shared" si="66"/>
        <v>-0.51870311254858914</v>
      </c>
      <c r="T131" s="4">
        <f t="shared" si="67"/>
        <v>0.58342857995649766</v>
      </c>
      <c r="U131" s="4">
        <f t="shared" si="68"/>
        <v>-0.19749989270338206</v>
      </c>
      <c r="V131" s="4">
        <f t="shared" si="69"/>
        <v>1.0070810322308914</v>
      </c>
      <c r="Z131" s="4" cm="1">
        <f t="array" ref="Z131:AG131">_xlfn._xlws.SORT(O131:V131,1,1,1)</f>
        <v>-1.3600593260189986</v>
      </c>
      <c r="AA131" s="4">
        <v>-1.273994430732563</v>
      </c>
      <c r="AB131" s="4">
        <v>-0.51870311254858914</v>
      </c>
      <c r="AC131" s="4">
        <v>-0.19749989270338206</v>
      </c>
      <c r="AD131" s="4">
        <v>0.48227983466974483</v>
      </c>
      <c r="AE131" s="4">
        <v>0.58342857995649766</v>
      </c>
      <c r="AF131" s="4">
        <v>1.0070810322308914</v>
      </c>
      <c r="AG131" s="4">
        <v>1.2774673151463987</v>
      </c>
      <c r="AK131" s="4">
        <f t="shared" si="70"/>
        <v>8.6905575478842076E-2</v>
      </c>
      <c r="AL131" s="4">
        <f t="shared" si="71"/>
        <v>0.10133269496322353</v>
      </c>
      <c r="AM131" s="4">
        <f t="shared" si="72"/>
        <v>0.30198389541641191</v>
      </c>
      <c r="AN131" s="4">
        <f t="shared" si="73"/>
        <v>0.42171818269794853</v>
      </c>
      <c r="AO131" s="4">
        <f t="shared" si="74"/>
        <v>0.68519641482489058</v>
      </c>
      <c r="AP131" s="4">
        <f t="shared" si="75"/>
        <v>0.72019758855329097</v>
      </c>
      <c r="AQ131" s="4">
        <f t="shared" si="76"/>
        <v>0.84305208228925754</v>
      </c>
      <c r="AR131" s="4">
        <f t="shared" si="77"/>
        <v>0.89928134371675883</v>
      </c>
      <c r="AU131" s="4">
        <f t="shared" si="78"/>
        <v>3.8094424521157924E-2</v>
      </c>
      <c r="AV131" s="4">
        <f t="shared" si="79"/>
        <v>0.14866730503677647</v>
      </c>
      <c r="AW131" s="4">
        <f t="shared" si="80"/>
        <v>7.3016104583588093E-2</v>
      </c>
      <c r="AX131" s="4">
        <f t="shared" si="81"/>
        <v>7.8281817302051471E-2</v>
      </c>
      <c r="AY131" s="4">
        <f t="shared" si="82"/>
        <v>6.0196414824890576E-2</v>
      </c>
      <c r="AZ131" s="4">
        <f t="shared" si="83"/>
        <v>2.9802411446709032E-2</v>
      </c>
      <c r="BA131" s="4">
        <f t="shared" si="84"/>
        <v>3.1947917710742457E-2</v>
      </c>
      <c r="BB131" s="4">
        <f t="shared" si="85"/>
        <v>0.10071865628324117</v>
      </c>
      <c r="BD131" s="4">
        <f t="shared" si="86"/>
        <v>0.14866730503677647</v>
      </c>
    </row>
    <row r="132" spans="1:56" x14ac:dyDescent="0.25">
      <c r="A132" s="4">
        <f>Relative_Deviations!U132</f>
        <v>2.9525000000000001</v>
      </c>
      <c r="B132" s="4">
        <f>Relative_Deviations!V132</f>
        <v>3.4200635061982143E-4</v>
      </c>
      <c r="C132" s="4">
        <f>Relative_Deviations!W132</f>
        <v>3.2977086105040825E-3</v>
      </c>
      <c r="D132" s="4">
        <f>Relative_Deviations!X132</f>
        <v>8.3067661448446074E-4</v>
      </c>
      <c r="E132" s="4">
        <f>Relative_Deviations!Y132</f>
        <v>-1.103192354738573E-3</v>
      </c>
      <c r="F132" s="4">
        <f>Relative_Deviations!Z132</f>
        <v>-2.5095936222263482E-3</v>
      </c>
      <c r="G132" s="4">
        <f>Relative_Deviations!AA132</f>
        <v>2.3610727724763659E-3</v>
      </c>
      <c r="H132" s="4">
        <f>Relative_Deviations!AB132</f>
        <v>1.4229208696341097E-4</v>
      </c>
      <c r="I132" s="4">
        <f>Relative_Deviations!AC132</f>
        <v>1.7797849797269405E-4</v>
      </c>
      <c r="L132" s="4">
        <f>Relative_Deviations!AF132</f>
        <v>4.4236861950698928E-4</v>
      </c>
      <c r="M132" s="4">
        <f>Relative_Deviations!AG132</f>
        <v>1.822793603168629E-3</v>
      </c>
      <c r="O132" s="4">
        <f t="shared" si="62"/>
        <v>-5.5059590242529065E-2</v>
      </c>
      <c r="P132" s="4">
        <f t="shared" si="63"/>
        <v>1.5664636885018417</v>
      </c>
      <c r="Q132" s="4">
        <f t="shared" si="64"/>
        <v>0.21302905293416732</v>
      </c>
      <c r="R132" s="4">
        <f t="shared" si="65"/>
        <v>-0.84790783309687778</v>
      </c>
      <c r="S132" s="4">
        <f t="shared" si="66"/>
        <v>-1.6194714731288464</v>
      </c>
      <c r="T132" s="4">
        <f t="shared" si="67"/>
        <v>1.0526173394694949</v>
      </c>
      <c r="U132" s="4">
        <f t="shared" si="68"/>
        <v>-0.16462452579488113</v>
      </c>
      <c r="V132" s="4">
        <f t="shared" si="69"/>
        <v>-0.14504665864236968</v>
      </c>
      <c r="Z132" s="4" cm="1">
        <f t="array" ref="Z132:AG132">_xlfn._xlws.SORT(O132:V132,1,1,1)</f>
        <v>-1.6194714731288464</v>
      </c>
      <c r="AA132" s="4">
        <v>-0.84790783309687778</v>
      </c>
      <c r="AB132" s="4">
        <v>-0.16462452579488113</v>
      </c>
      <c r="AC132" s="4">
        <v>-0.14504665864236968</v>
      </c>
      <c r="AD132" s="4">
        <v>-5.5059590242529065E-2</v>
      </c>
      <c r="AE132" s="4">
        <v>0.21302905293416732</v>
      </c>
      <c r="AF132" s="4">
        <v>1.0526173394694949</v>
      </c>
      <c r="AG132" s="4">
        <v>1.5664636885018417</v>
      </c>
      <c r="AK132" s="4">
        <f t="shared" si="70"/>
        <v>5.267292975770297E-2</v>
      </c>
      <c r="AL132" s="4">
        <f t="shared" si="71"/>
        <v>0.19824465091647023</v>
      </c>
      <c r="AM132" s="4">
        <f t="shared" si="72"/>
        <v>0.43461976290228088</v>
      </c>
      <c r="AN132" s="4">
        <f t="shared" si="73"/>
        <v>0.44233701650803248</v>
      </c>
      <c r="AO132" s="4">
        <f t="shared" si="74"/>
        <v>0.47804549479843073</v>
      </c>
      <c r="AP132" s="4">
        <f t="shared" si="75"/>
        <v>0.58434784910380089</v>
      </c>
      <c r="AQ132" s="4">
        <f t="shared" si="76"/>
        <v>0.85374179652568094</v>
      </c>
      <c r="AR132" s="4">
        <f t="shared" si="77"/>
        <v>0.94137994849631812</v>
      </c>
      <c r="AU132" s="4">
        <f t="shared" si="78"/>
        <v>7.2327070242297037E-2</v>
      </c>
      <c r="AV132" s="4">
        <f t="shared" si="79"/>
        <v>5.1755349083529772E-2</v>
      </c>
      <c r="AW132" s="4">
        <f t="shared" si="80"/>
        <v>5.9619762902280882E-2</v>
      </c>
      <c r="AX132" s="4">
        <f t="shared" si="81"/>
        <v>5.7662983491967523E-2</v>
      </c>
      <c r="AY132" s="4">
        <f t="shared" si="82"/>
        <v>0.14695450520156927</v>
      </c>
      <c r="AZ132" s="4">
        <f t="shared" si="83"/>
        <v>0.16565215089619911</v>
      </c>
      <c r="BA132" s="4">
        <f t="shared" si="84"/>
        <v>2.125820347431906E-2</v>
      </c>
      <c r="BB132" s="4">
        <f t="shared" si="85"/>
        <v>5.862005150368188E-2</v>
      </c>
      <c r="BD132" s="4">
        <f t="shared" si="86"/>
        <v>0.16565215089619911</v>
      </c>
    </row>
    <row r="133" spans="1:56" x14ac:dyDescent="0.25">
      <c r="A133" s="4">
        <f>Relative_Deviations!U133</f>
        <v>3.00461</v>
      </c>
      <c r="B133" s="4">
        <f>Relative_Deviations!V133</f>
        <v>-1.1676430156359779E-3</v>
      </c>
      <c r="C133" s="4">
        <f>Relative_Deviations!W133</f>
        <v>4.365327489321787E-4</v>
      </c>
      <c r="D133" s="4">
        <f>Relative_Deviations!X133</f>
        <v>1.0734455862118591E-3</v>
      </c>
      <c r="E133" s="4">
        <f>Relative_Deviations!Y133</f>
        <v>1.8983654290742806E-3</v>
      </c>
      <c r="F133" s="4">
        <f>Relative_Deviations!Z133</f>
        <v>-1.9342472222267091E-3</v>
      </c>
      <c r="G133" s="4">
        <f>Relative_Deviations!AA133</f>
        <v>-2.8892078829752656E-5</v>
      </c>
      <c r="H133" s="4">
        <f>Relative_Deviations!AB133</f>
        <v>-4.425172584424859E-3</v>
      </c>
      <c r="I133" s="4">
        <f>Relative_Deviations!AC133</f>
        <v>6.551833456619479E-4</v>
      </c>
      <c r="L133" s="4">
        <f>Relative_Deviations!AF133</f>
        <v>-4.3655347390462898E-4</v>
      </c>
      <c r="M133" s="4">
        <f>Relative_Deviations!AG133</f>
        <v>2.0191568602612076E-3</v>
      </c>
      <c r="O133" s="4">
        <f t="shared" ref="O133:O196" si="87">(B133-$L133)/$M133</f>
        <v>-0.36207664501943237</v>
      </c>
      <c r="P133" s="4">
        <f t="shared" ref="P133:P196" si="88">(C133-$L133)/$M133</f>
        <v>0.43240138496414848</v>
      </c>
      <c r="Q133" s="4">
        <f t="shared" ref="Q133:Q196" si="89">(D133-$L133)/$M133</f>
        <v>0.74783643105427067</v>
      </c>
      <c r="R133" s="4">
        <f t="shared" ref="R133:R196" si="90">(E133-$L133)/$M133</f>
        <v>1.1563831166028644</v>
      </c>
      <c r="S133" s="4">
        <f t="shared" ref="S133:S196" si="91">(F133-$L133)/$M133</f>
        <v>-0.74174214881370404</v>
      </c>
      <c r="T133" s="4">
        <f t="shared" ref="T133:T196" si="92">(G133-$L133)/$M133</f>
        <v>0.20189684273570471</v>
      </c>
      <c r="U133" s="4">
        <f t="shared" ref="U133:U196" si="93">(H133-$L133)/$M133</f>
        <v>-1.9753884351531972</v>
      </c>
      <c r="V133" s="4">
        <f t="shared" ref="V133:V196" si="94">(I133-$L133)/$M133</f>
        <v>0.5406894536293454</v>
      </c>
      <c r="Z133" s="4" cm="1">
        <f t="array" ref="Z133:AG133">_xlfn._xlws.SORT(O133:V133,1,1,1)</f>
        <v>-1.9753884351531972</v>
      </c>
      <c r="AA133" s="4">
        <v>-0.74174214881370404</v>
      </c>
      <c r="AB133" s="4">
        <v>-0.36207664501943237</v>
      </c>
      <c r="AC133" s="4">
        <v>0.20189684273570471</v>
      </c>
      <c r="AD133" s="4">
        <v>0.43240138496414848</v>
      </c>
      <c r="AE133" s="4">
        <v>0.5406894536293454</v>
      </c>
      <c r="AF133" s="4">
        <v>0.74783643105427067</v>
      </c>
      <c r="AG133" s="4">
        <v>1.1563831166028644</v>
      </c>
      <c r="AK133" s="4">
        <f t="shared" ref="AK133:AK196" si="95">_xlfn.NORM.S.DIST(Z133,TRUE)</f>
        <v>2.4112042099803339E-2</v>
      </c>
      <c r="AL133" s="4">
        <f t="shared" ref="AL133:AL196" si="96">_xlfn.NORM.S.DIST(AA133,TRUE)</f>
        <v>0.2291217887050046</v>
      </c>
      <c r="AM133" s="4">
        <f t="shared" ref="AM133:AM196" si="97">_xlfn.NORM.S.DIST(AB133,TRUE)</f>
        <v>0.35864737791615608</v>
      </c>
      <c r="AN133" s="4">
        <f t="shared" ref="AN133:AN196" si="98">_xlfn.NORM.S.DIST(AC133,TRUE)</f>
        <v>0.580001314807991</v>
      </c>
      <c r="AO133" s="4">
        <f t="shared" ref="AO133:AO196" si="99">_xlfn.NORM.S.DIST(AD133,TRUE)</f>
        <v>0.66727514414919042</v>
      </c>
      <c r="AP133" s="4">
        <f t="shared" ref="AP133:AP196" si="100">_xlfn.NORM.S.DIST(AE133,TRUE)</f>
        <v>0.70563917553837019</v>
      </c>
      <c r="AQ133" s="4">
        <f t="shared" ref="AQ133:AQ196" si="101">_xlfn.NORM.S.DIST(AF133,TRUE)</f>
        <v>0.77272058763683815</v>
      </c>
      <c r="AR133" s="4">
        <f t="shared" ref="AR133:AR196" si="102">_xlfn.NORM.S.DIST(AG133,TRUE)</f>
        <v>0.87623775783031521</v>
      </c>
      <c r="AU133" s="4">
        <f t="shared" ref="AU133:AU196" si="103">ABS(AK$2-AK133)</f>
        <v>0.10088795790019667</v>
      </c>
      <c r="AV133" s="4">
        <f t="shared" ref="AV133:AV196" si="104">ABS(AL$2-AL133)</f>
        <v>2.0878211294995397E-2</v>
      </c>
      <c r="AW133" s="4">
        <f t="shared" ref="AW133:AW196" si="105">ABS(AM$2-AM133)</f>
        <v>1.6352622083843915E-2</v>
      </c>
      <c r="AX133" s="4">
        <f t="shared" ref="AX133:AX196" si="106">ABS(AN$2-AN133)</f>
        <v>8.0001314807990997E-2</v>
      </c>
      <c r="AY133" s="4">
        <f t="shared" ref="AY133:AY196" si="107">ABS(AO$2-AO133)</f>
        <v>4.2275144149190425E-2</v>
      </c>
      <c r="AZ133" s="4">
        <f t="shared" ref="AZ133:AZ196" si="108">ABS(AP$2-AP133)</f>
        <v>4.4360824461629811E-2</v>
      </c>
      <c r="BA133" s="4">
        <f t="shared" ref="BA133:BA196" si="109">ABS(AQ$2-AQ133)</f>
        <v>0.10227941236316185</v>
      </c>
      <c r="BB133" s="4">
        <f t="shared" ref="BB133:BB196" si="110">ABS(AR$2-AR133)</f>
        <v>0.12376224216968479</v>
      </c>
      <c r="BD133" s="4">
        <f t="shared" ref="BD133:BD196" si="111">MAX(AU133:BB133)</f>
        <v>0.12376224216968479</v>
      </c>
    </row>
    <row r="134" spans="1:56" x14ac:dyDescent="0.25">
      <c r="A134" s="4">
        <f>Relative_Deviations!U134</f>
        <v>3.0575000000000001</v>
      </c>
      <c r="B134" s="4">
        <f>Relative_Deviations!V134</f>
        <v>5.7223360602001489E-4</v>
      </c>
      <c r="C134" s="4">
        <f>Relative_Deviations!W134</f>
        <v>2.6734724354568009E-3</v>
      </c>
      <c r="D134" s="4">
        <f>Relative_Deviations!X134</f>
        <v>6.0572554893881529E-4</v>
      </c>
      <c r="E134" s="4">
        <f>Relative_Deviations!Y134</f>
        <v>-7.7773566224924524E-4</v>
      </c>
      <c r="F134" s="4">
        <f>Relative_Deviations!Z134</f>
        <v>3.5955327808649489E-3</v>
      </c>
      <c r="G134" s="4">
        <f>Relative_Deviations!AA134</f>
        <v>-5.7536094357086935E-4</v>
      </c>
      <c r="H134" s="4">
        <f>Relative_Deviations!AB134</f>
        <v>1.0963055462322653E-3</v>
      </c>
      <c r="I134" s="4">
        <f>Relative_Deviations!AC134</f>
        <v>2.2158322997601794E-3</v>
      </c>
      <c r="L134" s="4">
        <f>Relative_Deviations!AF134</f>
        <v>1.1757507014316137E-3</v>
      </c>
      <c r="M134" s="4">
        <f>Relative_Deviations!AG134</f>
        <v>1.5472676143845753E-3</v>
      </c>
      <c r="O134" s="4">
        <f t="shared" si="87"/>
        <v>-0.39005346573588523</v>
      </c>
      <c r="P134" s="4">
        <f t="shared" si="88"/>
        <v>0.96797846739712512</v>
      </c>
      <c r="Q134" s="4">
        <f t="shared" si="89"/>
        <v>-0.36840760266253331</v>
      </c>
      <c r="R134" s="4">
        <f t="shared" si="90"/>
        <v>-1.2625394246733825</v>
      </c>
      <c r="S134" s="4">
        <f t="shared" si="91"/>
        <v>1.5639066292974808</v>
      </c>
      <c r="T134" s="4">
        <f t="shared" si="92"/>
        <v>-1.1317445209366619</v>
      </c>
      <c r="U134" s="4">
        <f t="shared" si="93"/>
        <v>-5.1345452112333961E-2</v>
      </c>
      <c r="V134" s="4">
        <f t="shared" si="94"/>
        <v>0.67220536942619169</v>
      </c>
      <c r="Z134" s="4" cm="1">
        <f t="array" ref="Z134:AG134">_xlfn._xlws.SORT(O134:V134,1,1,1)</f>
        <v>-1.2625394246733825</v>
      </c>
      <c r="AA134" s="4">
        <v>-1.1317445209366619</v>
      </c>
      <c r="AB134" s="4">
        <v>-0.39005346573588523</v>
      </c>
      <c r="AC134" s="4">
        <v>-0.36840760266253331</v>
      </c>
      <c r="AD134" s="4">
        <v>-5.1345452112333961E-2</v>
      </c>
      <c r="AE134" s="4">
        <v>0.67220536942619169</v>
      </c>
      <c r="AF134" s="4">
        <v>0.96797846739712512</v>
      </c>
      <c r="AG134" s="4">
        <v>1.5639066292974808</v>
      </c>
      <c r="AK134" s="4">
        <f t="shared" si="95"/>
        <v>0.10337737463716967</v>
      </c>
      <c r="AL134" s="4">
        <f t="shared" si="96"/>
        <v>0.12887092910485329</v>
      </c>
      <c r="AM134" s="4">
        <f t="shared" si="97"/>
        <v>0.34824850590741252</v>
      </c>
      <c r="AN134" s="4">
        <f t="shared" si="98"/>
        <v>0.35628466470087128</v>
      </c>
      <c r="AO134" s="4">
        <f t="shared" si="99"/>
        <v>0.47952512514908235</v>
      </c>
      <c r="AP134" s="4">
        <f t="shared" si="100"/>
        <v>0.74927351840526268</v>
      </c>
      <c r="AQ134" s="4">
        <f t="shared" si="101"/>
        <v>0.83347243816332572</v>
      </c>
      <c r="AR134" s="4">
        <f t="shared" si="102"/>
        <v>0.9410802512758738</v>
      </c>
      <c r="AU134" s="4">
        <f t="shared" si="103"/>
        <v>2.1622625362830328E-2</v>
      </c>
      <c r="AV134" s="4">
        <f t="shared" si="104"/>
        <v>0.12112907089514671</v>
      </c>
      <c r="AW134" s="4">
        <f t="shared" si="105"/>
        <v>2.675149409258748E-2</v>
      </c>
      <c r="AX134" s="4">
        <f t="shared" si="106"/>
        <v>0.14371533529912872</v>
      </c>
      <c r="AY134" s="4">
        <f t="shared" si="107"/>
        <v>0.14547487485091765</v>
      </c>
      <c r="AZ134" s="4">
        <f t="shared" si="108"/>
        <v>7.2648159473731599E-4</v>
      </c>
      <c r="BA134" s="4">
        <f t="shared" si="109"/>
        <v>4.1527561836674276E-2</v>
      </c>
      <c r="BB134" s="4">
        <f t="shared" si="110"/>
        <v>5.8919748724126197E-2</v>
      </c>
      <c r="BD134" s="4">
        <f t="shared" si="111"/>
        <v>0.14547487485091765</v>
      </c>
    </row>
    <row r="135" spans="1:56" x14ac:dyDescent="0.25">
      <c r="A135" s="4">
        <f>Relative_Deviations!U135</f>
        <v>3.1111900000000001</v>
      </c>
      <c r="B135" s="4">
        <f>Relative_Deviations!V135</f>
        <v>8.1047872603603425E-4</v>
      </c>
      <c r="C135" s="4">
        <f>Relative_Deviations!W135</f>
        <v>9.150764594261896E-4</v>
      </c>
      <c r="D135" s="4">
        <f>Relative_Deviations!X135</f>
        <v>4.4647801243856948E-4</v>
      </c>
      <c r="E135" s="4">
        <f>Relative_Deviations!Y135</f>
        <v>1.4179095180411047E-4</v>
      </c>
      <c r="F135" s="4">
        <f>Relative_Deviations!Z135</f>
        <v>3.404298408281757E-4</v>
      </c>
      <c r="G135" s="4">
        <f>Relative_Deviations!AA135</f>
        <v>1.8335630316140936E-3</v>
      </c>
      <c r="H135" s="4">
        <f>Relative_Deviations!AB135</f>
        <v>-2.7620499378116789E-3</v>
      </c>
      <c r="I135" s="4">
        <f>Relative_Deviations!AC135</f>
        <v>2.6618909103043997E-3</v>
      </c>
      <c r="L135" s="4">
        <f>Relative_Deviations!AF135</f>
        <v>5.4845724932998669E-4</v>
      </c>
      <c r="M135" s="4">
        <f>Relative_Deviations!AG135</f>
        <v>1.5811241069736022E-3</v>
      </c>
      <c r="O135" s="4">
        <f t="shared" si="87"/>
        <v>0.16571847557721295</v>
      </c>
      <c r="P135" s="4">
        <f t="shared" si="88"/>
        <v>0.23187250670533469</v>
      </c>
      <c r="Q135" s="4">
        <f t="shared" si="89"/>
        <v>-6.449793311077498E-2</v>
      </c>
      <c r="R135" s="4">
        <f t="shared" si="90"/>
        <v>-0.25720074454134279</v>
      </c>
      <c r="S135" s="4">
        <f t="shared" si="91"/>
        <v>-0.13156931045722406</v>
      </c>
      <c r="T135" s="4">
        <f t="shared" si="92"/>
        <v>0.8127798296263421</v>
      </c>
      <c r="U135" s="4">
        <f t="shared" si="93"/>
        <v>-2.0937680809119033</v>
      </c>
      <c r="V135" s="4">
        <f t="shared" si="94"/>
        <v>1.3366652571123552</v>
      </c>
      <c r="Z135" s="4" cm="1">
        <f t="array" ref="Z135:AG135">_xlfn._xlws.SORT(O135:V135,1,1,1)</f>
        <v>-2.0937680809119033</v>
      </c>
      <c r="AA135" s="4">
        <v>-0.25720074454134279</v>
      </c>
      <c r="AB135" s="4">
        <v>-0.13156931045722406</v>
      </c>
      <c r="AC135" s="4">
        <v>-6.449793311077498E-2</v>
      </c>
      <c r="AD135" s="4">
        <v>0.16571847557721295</v>
      </c>
      <c r="AE135" s="4">
        <v>0.23187250670533469</v>
      </c>
      <c r="AF135" s="4">
        <v>0.8127798296263421</v>
      </c>
      <c r="AG135" s="4">
        <v>1.3366652571123552</v>
      </c>
      <c r="AK135" s="4">
        <f t="shared" si="95"/>
        <v>1.8140322424338537E-2</v>
      </c>
      <c r="AL135" s="4">
        <f t="shared" si="96"/>
        <v>0.39851190463883124</v>
      </c>
      <c r="AM135" s="4">
        <f t="shared" si="97"/>
        <v>0.44766248058269925</v>
      </c>
      <c r="AN135" s="4">
        <f t="shared" si="98"/>
        <v>0.47428687641275313</v>
      </c>
      <c r="AO135" s="4">
        <f t="shared" si="99"/>
        <v>0.56581074715484547</v>
      </c>
      <c r="AP135" s="4">
        <f t="shared" si="100"/>
        <v>0.59168148045728808</v>
      </c>
      <c r="AQ135" s="4">
        <f t="shared" si="101"/>
        <v>0.79182784899451741</v>
      </c>
      <c r="AR135" s="4">
        <f t="shared" si="102"/>
        <v>0.90933403626755638</v>
      </c>
      <c r="AU135" s="4">
        <f t="shared" si="103"/>
        <v>0.10685967757566146</v>
      </c>
      <c r="AV135" s="4">
        <f t="shared" si="104"/>
        <v>0.14851190463883124</v>
      </c>
      <c r="AW135" s="4">
        <f t="shared" si="105"/>
        <v>7.2662480582699251E-2</v>
      </c>
      <c r="AX135" s="4">
        <f t="shared" si="106"/>
        <v>2.5713123587246867E-2</v>
      </c>
      <c r="AY135" s="4">
        <f t="shared" si="107"/>
        <v>5.9189252845154527E-2</v>
      </c>
      <c r="AZ135" s="4">
        <f t="shared" si="108"/>
        <v>0.15831851954271192</v>
      </c>
      <c r="BA135" s="4">
        <f t="shared" si="109"/>
        <v>8.3172151005482586E-2</v>
      </c>
      <c r="BB135" s="4">
        <f t="shared" si="110"/>
        <v>9.0665963732443622E-2</v>
      </c>
      <c r="BD135" s="4">
        <f t="shared" si="111"/>
        <v>0.15831851954271192</v>
      </c>
    </row>
    <row r="136" spans="1:56" x14ac:dyDescent="0.25">
      <c r="A136" s="4">
        <f>Relative_Deviations!U136</f>
        <v>3.1656900000000001</v>
      </c>
      <c r="B136" s="4">
        <f>Relative_Deviations!V136</f>
        <v>3.0878948292530767E-4</v>
      </c>
      <c r="C136" s="4">
        <f>Relative_Deviations!W136</f>
        <v>8.0860888917581462E-4</v>
      </c>
      <c r="D136" s="4">
        <f>Relative_Deviations!X136</f>
        <v>5.3668116248425045E-4</v>
      </c>
      <c r="E136" s="4">
        <f>Relative_Deviations!Y136</f>
        <v>-4.4113319262010131E-4</v>
      </c>
      <c r="F136" s="4">
        <f>Relative_Deviations!Z136</f>
        <v>2.5995269239989225E-3</v>
      </c>
      <c r="G136" s="4">
        <f>Relative_Deviations!AA136</f>
        <v>6.2557812820688365E-5</v>
      </c>
      <c r="H136" s="4">
        <f>Relative_Deviations!AB136</f>
        <v>-3.025410461961798E-5</v>
      </c>
      <c r="I136" s="4">
        <f>Relative_Deviations!AC136</f>
        <v>1.215815614276112E-3</v>
      </c>
      <c r="L136" s="4">
        <f>Relative_Deviations!AF136</f>
        <v>6.3257407355517205E-4</v>
      </c>
      <c r="M136" s="4">
        <f>Relative_Deviations!AG136</f>
        <v>9.4651250110578799E-4</v>
      </c>
      <c r="O136" s="4">
        <f t="shared" si="87"/>
        <v>-0.34208168434288461</v>
      </c>
      <c r="P136" s="4">
        <f t="shared" si="88"/>
        <v>0.18598255745696468</v>
      </c>
      <c r="Q136" s="4">
        <f t="shared" si="89"/>
        <v>-0.10131182732282161</v>
      </c>
      <c r="R136" s="4">
        <f t="shared" si="90"/>
        <v>-1.1343825516523942</v>
      </c>
      <c r="S136" s="4">
        <f t="shared" si="91"/>
        <v>2.078105516985572</v>
      </c>
      <c r="T136" s="4">
        <f t="shared" si="92"/>
        <v>-0.60222792627519162</v>
      </c>
      <c r="U136" s="4">
        <f t="shared" si="93"/>
        <v>-0.70028465276520235</v>
      </c>
      <c r="V136" s="4">
        <f t="shared" si="94"/>
        <v>0.61620056791595756</v>
      </c>
      <c r="Z136" s="4" cm="1">
        <f t="array" ref="Z136:AG136">_xlfn._xlws.SORT(O136:V136,1,1,1)</f>
        <v>-1.1343825516523942</v>
      </c>
      <c r="AA136" s="4">
        <v>-0.70028465276520235</v>
      </c>
      <c r="AB136" s="4">
        <v>-0.60222792627519162</v>
      </c>
      <c r="AC136" s="4">
        <v>-0.34208168434288461</v>
      </c>
      <c r="AD136" s="4">
        <v>-0.10131182732282161</v>
      </c>
      <c r="AE136" s="4">
        <v>0.18598255745696468</v>
      </c>
      <c r="AF136" s="4">
        <v>0.61620056791595756</v>
      </c>
      <c r="AG136" s="4">
        <v>2.078105516985572</v>
      </c>
      <c r="AK136" s="4">
        <f t="shared" si="95"/>
        <v>0.12831705742382019</v>
      </c>
      <c r="AL136" s="4">
        <f t="shared" si="96"/>
        <v>0.24187477713347816</v>
      </c>
      <c r="AM136" s="4">
        <f t="shared" si="97"/>
        <v>0.27351121449791577</v>
      </c>
      <c r="AN136" s="4">
        <f t="shared" si="98"/>
        <v>0.36614471033731277</v>
      </c>
      <c r="AO136" s="4">
        <f t="shared" si="99"/>
        <v>0.45965146382877481</v>
      </c>
      <c r="AP136" s="4">
        <f t="shared" si="100"/>
        <v>0.57377078009094906</v>
      </c>
      <c r="AQ136" s="4">
        <f t="shared" si="101"/>
        <v>0.73111892316731342</v>
      </c>
      <c r="AR136" s="4">
        <f t="shared" si="102"/>
        <v>0.9811501791797359</v>
      </c>
      <c r="AU136" s="4">
        <f t="shared" si="103"/>
        <v>3.3170574238201855E-3</v>
      </c>
      <c r="AV136" s="4">
        <f t="shared" si="104"/>
        <v>8.1252228665218418E-3</v>
      </c>
      <c r="AW136" s="4">
        <f t="shared" si="105"/>
        <v>0.10148878550208423</v>
      </c>
      <c r="AX136" s="4">
        <f t="shared" si="106"/>
        <v>0.13385528966268723</v>
      </c>
      <c r="AY136" s="4">
        <f t="shared" si="107"/>
        <v>0.16534853617122519</v>
      </c>
      <c r="AZ136" s="4">
        <f t="shared" si="108"/>
        <v>0.17622921990905094</v>
      </c>
      <c r="BA136" s="4">
        <f t="shared" si="109"/>
        <v>0.14388107683268658</v>
      </c>
      <c r="BB136" s="4">
        <f t="shared" si="110"/>
        <v>1.8849820820264096E-2</v>
      </c>
      <c r="BD136" s="4">
        <f t="shared" si="111"/>
        <v>0.17622921990905094</v>
      </c>
    </row>
    <row r="137" spans="1:56" x14ac:dyDescent="0.25">
      <c r="A137" s="4">
        <f>Relative_Deviations!U137</f>
        <v>3.2210000000000001</v>
      </c>
      <c r="B137" s="4">
        <f>Relative_Deviations!V137</f>
        <v>-2.0106642095390815E-3</v>
      </c>
      <c r="C137" s="4">
        <f>Relative_Deviations!W137</f>
        <v>1.0816434805464345E-4</v>
      </c>
      <c r="D137" s="4">
        <f>Relative_Deviations!X137</f>
        <v>7.8835908730262431E-4</v>
      </c>
      <c r="E137" s="4">
        <f>Relative_Deviations!Y137</f>
        <v>1.9139695170703403E-3</v>
      </c>
      <c r="F137" s="4">
        <f>Relative_Deviations!Z137</f>
        <v>2.3591500915039003E-3</v>
      </c>
      <c r="G137" s="4">
        <f>Relative_Deviations!AA137</f>
        <v>-6.2443161713937449E-4</v>
      </c>
      <c r="H137" s="4">
        <f>Relative_Deviations!AB137</f>
        <v>1.619510127161437E-3</v>
      </c>
      <c r="I137" s="4">
        <f>Relative_Deviations!AC137</f>
        <v>1.8910215409600225E-3</v>
      </c>
      <c r="L137" s="4">
        <f>Relative_Deviations!AF137</f>
        <v>7.5563486067181402E-4</v>
      </c>
      <c r="M137" s="4">
        <f>Relative_Deviations!AG137</f>
        <v>1.5083418819683105E-3</v>
      </c>
      <c r="O137" s="4">
        <f t="shared" si="87"/>
        <v>-1.8340000389043192</v>
      </c>
      <c r="P137" s="4">
        <f t="shared" si="88"/>
        <v>-0.42925978543554993</v>
      </c>
      <c r="Q137" s="4">
        <f t="shared" si="89"/>
        <v>2.1695496904260734E-2</v>
      </c>
      <c r="R137" s="4">
        <f t="shared" si="90"/>
        <v>0.76795232582613004</v>
      </c>
      <c r="S137" s="4">
        <f t="shared" si="91"/>
        <v>1.0630979952234565</v>
      </c>
      <c r="T137" s="4">
        <f t="shared" si="92"/>
        <v>-0.91495601515106839</v>
      </c>
      <c r="U137" s="4">
        <f t="shared" si="93"/>
        <v>0.5727317372917532</v>
      </c>
      <c r="V137" s="4">
        <f t="shared" si="94"/>
        <v>0.75273828424533695</v>
      </c>
      <c r="Z137" s="4" cm="1">
        <f t="array" ref="Z137:AG137">_xlfn._xlws.SORT(O137:V137,1,1,1)</f>
        <v>-1.8340000389043192</v>
      </c>
      <c r="AA137" s="4">
        <v>-0.91495601515106839</v>
      </c>
      <c r="AB137" s="4">
        <v>-0.42925978543554993</v>
      </c>
      <c r="AC137" s="4">
        <v>2.1695496904260734E-2</v>
      </c>
      <c r="AD137" s="4">
        <v>0.5727317372917532</v>
      </c>
      <c r="AE137" s="4">
        <v>0.75273828424533695</v>
      </c>
      <c r="AF137" s="4">
        <v>0.76795232582613004</v>
      </c>
      <c r="AG137" s="4">
        <v>1.0630979952234565</v>
      </c>
      <c r="AK137" s="4">
        <f t="shared" si="95"/>
        <v>3.3326994187872439E-2</v>
      </c>
      <c r="AL137" s="4">
        <f t="shared" si="96"/>
        <v>0.18010736077789155</v>
      </c>
      <c r="AM137" s="4">
        <f t="shared" si="97"/>
        <v>0.33386708952599053</v>
      </c>
      <c r="AN137" s="4">
        <f t="shared" si="98"/>
        <v>0.50865457206073361</v>
      </c>
      <c r="AO137" s="4">
        <f t="shared" si="99"/>
        <v>0.71658682746688762</v>
      </c>
      <c r="AP137" s="4">
        <f t="shared" si="100"/>
        <v>0.77419640031389847</v>
      </c>
      <c r="AQ137" s="4">
        <f t="shared" si="101"/>
        <v>0.77874224561971217</v>
      </c>
      <c r="AR137" s="4">
        <f t="shared" si="102"/>
        <v>0.85613124323892331</v>
      </c>
      <c r="AU137" s="4">
        <f t="shared" si="103"/>
        <v>9.1673005812127561E-2</v>
      </c>
      <c r="AV137" s="4">
        <f t="shared" si="104"/>
        <v>6.9892639222108449E-2</v>
      </c>
      <c r="AW137" s="4">
        <f t="shared" si="105"/>
        <v>4.1132910474009465E-2</v>
      </c>
      <c r="AX137" s="4">
        <f t="shared" si="106"/>
        <v>8.6545720607336118E-3</v>
      </c>
      <c r="AY137" s="4">
        <f t="shared" si="107"/>
        <v>9.1586827466887621E-2</v>
      </c>
      <c r="AZ137" s="4">
        <f t="shared" si="108"/>
        <v>2.419640031389847E-2</v>
      </c>
      <c r="BA137" s="4">
        <f t="shared" si="109"/>
        <v>9.625775438028783E-2</v>
      </c>
      <c r="BB137" s="4">
        <f t="shared" si="110"/>
        <v>0.14386875676107669</v>
      </c>
      <c r="BD137" s="4">
        <f t="shared" si="111"/>
        <v>0.14386875676107669</v>
      </c>
    </row>
    <row r="138" spans="1:56" x14ac:dyDescent="0.25">
      <c r="A138" s="4">
        <f>Relative_Deviations!U138</f>
        <v>3.2771599999999999</v>
      </c>
      <c r="B138" s="4">
        <f>Relative_Deviations!V138</f>
        <v>6.6157552602612388E-4</v>
      </c>
      <c r="C138" s="4">
        <f>Relative_Deviations!W138</f>
        <v>1.5550025921945894E-3</v>
      </c>
      <c r="D138" s="4">
        <f>Relative_Deviations!X138</f>
        <v>1.8477751539289775E-4</v>
      </c>
      <c r="E138" s="4">
        <f>Relative_Deviations!Y138</f>
        <v>-1.122140175876518E-3</v>
      </c>
      <c r="F138" s="4">
        <f>Relative_Deviations!Z138</f>
        <v>7.9892639169816396E-4</v>
      </c>
      <c r="G138" s="4">
        <f>Relative_Deviations!AA138</f>
        <v>-2.0733089180638721E-4</v>
      </c>
      <c r="H138" s="4">
        <f>Relative_Deviations!AB138</f>
        <v>1.3100401835480415E-3</v>
      </c>
      <c r="I138" s="4">
        <f>Relative_Deviations!AC138</f>
        <v>-6.2959893657854853E-4</v>
      </c>
      <c r="L138" s="4">
        <f>Relative_Deviations!AF138</f>
        <v>3.1890652557479537E-4</v>
      </c>
      <c r="M138" s="4">
        <f>Relative_Deviations!AG138</f>
        <v>9.3574379490684125E-4</v>
      </c>
      <c r="O138" s="4">
        <f t="shared" si="87"/>
        <v>0.36619959685166087</v>
      </c>
      <c r="P138" s="4">
        <f t="shared" si="88"/>
        <v>1.3209770381035277</v>
      </c>
      <c r="Q138" s="4">
        <f t="shared" si="89"/>
        <v>-0.14333945991621663</v>
      </c>
      <c r="R138" s="4">
        <f t="shared" si="90"/>
        <v>-1.5400013436314348</v>
      </c>
      <c r="S138" s="4">
        <f t="shared" si="91"/>
        <v>0.512982152525155</v>
      </c>
      <c r="T138" s="4">
        <f t="shared" si="92"/>
        <v>-0.56237339776703799</v>
      </c>
      <c r="U138" s="4">
        <f t="shared" si="93"/>
        <v>1.0591934067507434</v>
      </c>
      <c r="V138" s="4">
        <f t="shared" si="94"/>
        <v>-1.0136379929163977</v>
      </c>
      <c r="Z138" s="4" cm="1">
        <f t="array" ref="Z138:AG138">_xlfn._xlws.SORT(O138:V138,1,1,1)</f>
        <v>-1.5400013436314348</v>
      </c>
      <c r="AA138" s="4">
        <v>-1.0136379929163977</v>
      </c>
      <c r="AB138" s="4">
        <v>-0.56237339776703799</v>
      </c>
      <c r="AC138" s="4">
        <v>-0.14333945991621663</v>
      </c>
      <c r="AD138" s="4">
        <v>0.36619959685166087</v>
      </c>
      <c r="AE138" s="4">
        <v>0.512982152525155</v>
      </c>
      <c r="AF138" s="4">
        <v>1.0591934067507434</v>
      </c>
      <c r="AG138" s="4">
        <v>1.3209770381035277</v>
      </c>
      <c r="AK138" s="4">
        <f t="shared" si="95"/>
        <v>6.1780012953491337E-2</v>
      </c>
      <c r="AL138" s="4">
        <f t="shared" si="96"/>
        <v>0.15537776086324293</v>
      </c>
      <c r="AM138" s="4">
        <f t="shared" si="97"/>
        <v>0.28693081996944997</v>
      </c>
      <c r="AN138" s="4">
        <f t="shared" si="98"/>
        <v>0.44301104653687262</v>
      </c>
      <c r="AO138" s="4">
        <f t="shared" si="99"/>
        <v>0.642891928503037</v>
      </c>
      <c r="AP138" s="4">
        <f t="shared" si="100"/>
        <v>0.69601809738572906</v>
      </c>
      <c r="AQ138" s="4">
        <f t="shared" si="101"/>
        <v>0.85524414642894842</v>
      </c>
      <c r="AR138" s="4">
        <f t="shared" si="102"/>
        <v>0.906745489699749</v>
      </c>
      <c r="AU138" s="4">
        <f t="shared" si="103"/>
        <v>6.3219987046508663E-2</v>
      </c>
      <c r="AV138" s="4">
        <f t="shared" si="104"/>
        <v>9.4622239136757075E-2</v>
      </c>
      <c r="AW138" s="4">
        <f t="shared" si="105"/>
        <v>8.8069180030550032E-2</v>
      </c>
      <c r="AX138" s="4">
        <f t="shared" si="106"/>
        <v>5.6988953463127379E-2</v>
      </c>
      <c r="AY138" s="4">
        <f t="shared" si="107"/>
        <v>1.7891928503037002E-2</v>
      </c>
      <c r="AZ138" s="4">
        <f t="shared" si="108"/>
        <v>5.3981902614270938E-2</v>
      </c>
      <c r="BA138" s="4">
        <f t="shared" si="109"/>
        <v>1.9755853571051585E-2</v>
      </c>
      <c r="BB138" s="4">
        <f t="shared" si="110"/>
        <v>9.3254510300251003E-2</v>
      </c>
      <c r="BD138" s="4">
        <f t="shared" si="111"/>
        <v>9.4622239136757075E-2</v>
      </c>
    </row>
    <row r="139" spans="1:56" x14ac:dyDescent="0.25">
      <c r="A139" s="4">
        <f>Relative_Deviations!U139</f>
        <v>3.3341599999999998</v>
      </c>
      <c r="B139" s="4">
        <f>Relative_Deviations!V139</f>
        <v>5.9132768494576096E-3</v>
      </c>
      <c r="C139" s="4">
        <f>Relative_Deviations!W139</f>
        <v>2.1911476336822358E-4</v>
      </c>
      <c r="D139" s="4">
        <f>Relative_Deviations!X139</f>
        <v>-3.8539548242576992E-4</v>
      </c>
      <c r="E139" s="4">
        <f>Relative_Deviations!Y139</f>
        <v>2.03322933246881E-3</v>
      </c>
      <c r="F139" s="4">
        <f>Relative_Deviations!Z139</f>
        <v>-2.4750950953406074E-3</v>
      </c>
      <c r="G139" s="4">
        <f>Relative_Deviations!AA139</f>
        <v>-5.9878103777396099E-4</v>
      </c>
      <c r="H139" s="4">
        <f>Relative_Deviations!AB139</f>
        <v>1.9312064732469852E-3</v>
      </c>
      <c r="I139" s="4">
        <f>Relative_Deviations!AC139</f>
        <v>1.5762220726708472E-3</v>
      </c>
      <c r="L139" s="4">
        <f>Relative_Deviations!AF139</f>
        <v>1.0267222344590172E-3</v>
      </c>
      <c r="M139" s="4">
        <f>Relative_Deviations!AG139</f>
        <v>2.4946458702917416E-3</v>
      </c>
      <c r="O139" s="4">
        <f t="shared" si="87"/>
        <v>1.9588169500094712</v>
      </c>
      <c r="P139" s="4">
        <f t="shared" si="88"/>
        <v>-0.323736318933455</v>
      </c>
      <c r="Q139" s="4">
        <f t="shared" si="89"/>
        <v>-0.56605938891023599</v>
      </c>
      <c r="R139" s="4">
        <f t="shared" si="90"/>
        <v>0.40346692490348729</v>
      </c>
      <c r="S139" s="4">
        <f t="shared" si="91"/>
        <v>-1.4037332398566444</v>
      </c>
      <c r="T139" s="4">
        <f t="shared" si="92"/>
        <v>-0.65159680241223195</v>
      </c>
      <c r="U139" s="4">
        <f t="shared" si="93"/>
        <v>0.36257019465540058</v>
      </c>
      <c r="V139" s="4">
        <f t="shared" si="94"/>
        <v>0.2202716805442079</v>
      </c>
      <c r="Z139" s="4" cm="1">
        <f t="array" ref="Z139:AG139">_xlfn._xlws.SORT(O139:V139,1,1,1)</f>
        <v>-1.4037332398566444</v>
      </c>
      <c r="AA139" s="4">
        <v>-0.65159680241223195</v>
      </c>
      <c r="AB139" s="4">
        <v>-0.56605938891023599</v>
      </c>
      <c r="AC139" s="4">
        <v>-0.323736318933455</v>
      </c>
      <c r="AD139" s="4">
        <v>0.2202716805442079</v>
      </c>
      <c r="AE139" s="4">
        <v>0.36257019465540058</v>
      </c>
      <c r="AF139" s="4">
        <v>0.40346692490348729</v>
      </c>
      <c r="AG139" s="4">
        <v>1.9588169500094712</v>
      </c>
      <c r="AK139" s="4">
        <f t="shared" si="95"/>
        <v>8.0199150177751727E-2</v>
      </c>
      <c r="AL139" s="4">
        <f t="shared" si="96"/>
        <v>0.25733065552931755</v>
      </c>
      <c r="AM139" s="4">
        <f t="shared" si="97"/>
        <v>0.28567670456371153</v>
      </c>
      <c r="AN139" s="4">
        <f t="shared" si="98"/>
        <v>0.37306883590757101</v>
      </c>
      <c r="AO139" s="4">
        <f t="shared" si="99"/>
        <v>0.58717021291047111</v>
      </c>
      <c r="AP139" s="4">
        <f t="shared" si="100"/>
        <v>0.64153701073434721</v>
      </c>
      <c r="AQ139" s="4">
        <f t="shared" si="101"/>
        <v>0.65669761909539126</v>
      </c>
      <c r="AR139" s="4">
        <f t="shared" si="102"/>
        <v>0.97493288608881901</v>
      </c>
      <c r="AU139" s="4">
        <f t="shared" si="103"/>
        <v>4.4800849822248273E-2</v>
      </c>
      <c r="AV139" s="4">
        <f t="shared" si="104"/>
        <v>7.3306555293175535E-3</v>
      </c>
      <c r="AW139" s="4">
        <f t="shared" si="105"/>
        <v>8.9323295436288475E-2</v>
      </c>
      <c r="AX139" s="4">
        <f t="shared" si="106"/>
        <v>0.12693116409242899</v>
      </c>
      <c r="AY139" s="4">
        <f t="shared" si="107"/>
        <v>3.7829787089528888E-2</v>
      </c>
      <c r="AZ139" s="4">
        <f t="shared" si="108"/>
        <v>0.10846298926565279</v>
      </c>
      <c r="BA139" s="4">
        <f t="shared" si="109"/>
        <v>0.21830238090460874</v>
      </c>
      <c r="BB139" s="4">
        <f t="shared" si="110"/>
        <v>2.5067113911180994E-2</v>
      </c>
      <c r="BD139" s="4">
        <f t="shared" si="111"/>
        <v>0.21830238090460874</v>
      </c>
    </row>
    <row r="140" spans="1:56" x14ac:dyDescent="0.25">
      <c r="A140" s="4">
        <f>Relative_Deviations!U140</f>
        <v>3.39202</v>
      </c>
      <c r="B140" s="4">
        <f>Relative_Deviations!V140</f>
        <v>-5.846297171349683E-4</v>
      </c>
      <c r="C140" s="4">
        <f>Relative_Deviations!W140</f>
        <v>1.9158716197801128E-3</v>
      </c>
      <c r="D140" s="4">
        <f>Relative_Deviations!X140</f>
        <v>1.2616472202574783E-3</v>
      </c>
      <c r="E140" s="4">
        <f>Relative_Deviations!Y140</f>
        <v>2.5659974797627595E-3</v>
      </c>
      <c r="F140" s="4">
        <f>Relative_Deviations!Z140</f>
        <v>-1.3544493994030588E-3</v>
      </c>
      <c r="G140" s="4">
        <f>Relative_Deviations!AA140</f>
        <v>1.2369082507234098E-3</v>
      </c>
      <c r="H140" s="4">
        <f>Relative_Deviations!AB140</f>
        <v>-5.3230786206442742E-4</v>
      </c>
      <c r="I140" s="4">
        <f>Relative_Deviations!AC140</f>
        <v>-2.7141720940838807E-4</v>
      </c>
      <c r="L140" s="4">
        <f>Relative_Deviations!AF140</f>
        <v>5.2970254781411477E-4</v>
      </c>
      <c r="M140" s="4">
        <f>Relative_Deviations!AG140</f>
        <v>1.3972047906297936E-3</v>
      </c>
      <c r="O140" s="4">
        <f t="shared" si="87"/>
        <v>-0.79754397667559884</v>
      </c>
      <c r="P140" s="4">
        <f t="shared" si="88"/>
        <v>0.99210157398700216</v>
      </c>
      <c r="Q140" s="4">
        <f t="shared" si="89"/>
        <v>0.52386355769180959</v>
      </c>
      <c r="R140" s="4">
        <f t="shared" si="90"/>
        <v>1.4574062053070829</v>
      </c>
      <c r="S140" s="4">
        <f t="shared" si="91"/>
        <v>-1.3485152354565628</v>
      </c>
      <c r="T140" s="4">
        <f t="shared" si="92"/>
        <v>0.50615751366735595</v>
      </c>
      <c r="U140" s="4">
        <f t="shared" si="93"/>
        <v>-0.76009645615360233</v>
      </c>
      <c r="V140" s="4">
        <f t="shared" si="94"/>
        <v>-0.5733731823674868</v>
      </c>
      <c r="Z140" s="4" cm="1">
        <f t="array" ref="Z140:AG140">_xlfn._xlws.SORT(O140:V140,1,1,1)</f>
        <v>-1.3485152354565628</v>
      </c>
      <c r="AA140" s="4">
        <v>-0.79754397667559884</v>
      </c>
      <c r="AB140" s="4">
        <v>-0.76009645615360233</v>
      </c>
      <c r="AC140" s="4">
        <v>-0.5733731823674868</v>
      </c>
      <c r="AD140" s="4">
        <v>0.50615751366735595</v>
      </c>
      <c r="AE140" s="4">
        <v>0.52386355769180959</v>
      </c>
      <c r="AF140" s="4">
        <v>0.99210157398700216</v>
      </c>
      <c r="AG140" s="4">
        <v>1.4574062053070829</v>
      </c>
      <c r="AK140" s="4">
        <f t="shared" si="95"/>
        <v>8.8746361646303382E-2</v>
      </c>
      <c r="AL140" s="4">
        <f t="shared" si="96"/>
        <v>0.2125675865091656</v>
      </c>
      <c r="AM140" s="4">
        <f t="shared" si="97"/>
        <v>0.22359846541158473</v>
      </c>
      <c r="AN140" s="4">
        <f t="shared" si="98"/>
        <v>0.28319602207767569</v>
      </c>
      <c r="AO140" s="4">
        <f t="shared" si="99"/>
        <v>0.69362696095319221</v>
      </c>
      <c r="AP140" s="4">
        <f t="shared" si="100"/>
        <v>0.69981327842842234</v>
      </c>
      <c r="AQ140" s="4">
        <f t="shared" si="101"/>
        <v>0.83942601059424371</v>
      </c>
      <c r="AR140" s="4">
        <f t="shared" si="102"/>
        <v>0.92749785740176016</v>
      </c>
      <c r="AU140" s="4">
        <f t="shared" si="103"/>
        <v>3.6253638353696618E-2</v>
      </c>
      <c r="AV140" s="4">
        <f t="shared" si="104"/>
        <v>3.7432413490834399E-2</v>
      </c>
      <c r="AW140" s="4">
        <f t="shared" si="105"/>
        <v>0.15140153458841527</v>
      </c>
      <c r="AX140" s="4">
        <f t="shared" si="106"/>
        <v>0.21680397792232431</v>
      </c>
      <c r="AY140" s="4">
        <f t="shared" si="107"/>
        <v>6.8626960953192206E-2</v>
      </c>
      <c r="AZ140" s="4">
        <f t="shared" si="108"/>
        <v>5.0186721571577664E-2</v>
      </c>
      <c r="BA140" s="4">
        <f t="shared" si="109"/>
        <v>3.557398940575629E-2</v>
      </c>
      <c r="BB140" s="4">
        <f t="shared" si="110"/>
        <v>7.2502142598239838E-2</v>
      </c>
      <c r="BD140" s="4">
        <f t="shared" si="111"/>
        <v>0.21680397792232431</v>
      </c>
    </row>
    <row r="141" spans="1:56" x14ac:dyDescent="0.25">
      <c r="A141" s="4">
        <f>Relative_Deviations!U141</f>
        <v>3.4507599999999998</v>
      </c>
      <c r="B141" s="4">
        <f>Relative_Deviations!V141</f>
        <v>2.3189826830610303E-3</v>
      </c>
      <c r="C141" s="4">
        <f>Relative_Deviations!W141</f>
        <v>2.6667481678620928E-3</v>
      </c>
      <c r="D141" s="4">
        <f>Relative_Deviations!X141</f>
        <v>-1.237314121744705E-3</v>
      </c>
      <c r="E141" s="4">
        <f>Relative_Deviations!Y141</f>
        <v>1.4402739886187437E-3</v>
      </c>
      <c r="F141" s="4">
        <f>Relative_Deviations!Z141</f>
        <v>4.6026671947909043E-3</v>
      </c>
      <c r="G141" s="4">
        <f>Relative_Deviations!AA141</f>
        <v>2.1146041620523819E-3</v>
      </c>
      <c r="H141" s="4">
        <f>Relative_Deviations!AB141</f>
        <v>-9.1032811352556197E-6</v>
      </c>
      <c r="I141" s="4">
        <f>Relative_Deviations!AC141</f>
        <v>2.2714505803767202E-3</v>
      </c>
      <c r="L141" s="4">
        <f>Relative_Deviations!AF141</f>
        <v>1.7710386717352388E-3</v>
      </c>
      <c r="M141" s="4">
        <f>Relative_Deviations!AG141</f>
        <v>1.7654463108733569E-3</v>
      </c>
      <c r="O141" s="4">
        <f t="shared" si="87"/>
        <v>0.31037138198483449</v>
      </c>
      <c r="P141" s="4">
        <f t="shared" si="88"/>
        <v>0.50735584005596368</v>
      </c>
      <c r="Q141" s="4">
        <f t="shared" si="89"/>
        <v>-1.7040182841877121</v>
      </c>
      <c r="R141" s="4">
        <f t="shared" si="90"/>
        <v>-0.18735471086224512</v>
      </c>
      <c r="S141" s="4">
        <f t="shared" si="91"/>
        <v>1.6039165312565491</v>
      </c>
      <c r="T141" s="4">
        <f t="shared" si="92"/>
        <v>0.19460545936805243</v>
      </c>
      <c r="U141" s="4">
        <f t="shared" si="93"/>
        <v>-1.008324037897175</v>
      </c>
      <c r="V141" s="4">
        <f t="shared" si="94"/>
        <v>0.28344782028173388</v>
      </c>
      <c r="Z141" s="4" cm="1">
        <f t="array" ref="Z141:AG141">_xlfn._xlws.SORT(O141:V141,1,1,1)</f>
        <v>-1.7040182841877121</v>
      </c>
      <c r="AA141" s="4">
        <v>-1.008324037897175</v>
      </c>
      <c r="AB141" s="4">
        <v>-0.18735471086224512</v>
      </c>
      <c r="AC141" s="4">
        <v>0.19460545936805243</v>
      </c>
      <c r="AD141" s="4">
        <v>0.28344782028173388</v>
      </c>
      <c r="AE141" s="4">
        <v>0.31037138198483449</v>
      </c>
      <c r="AF141" s="4">
        <v>0.50735584005596368</v>
      </c>
      <c r="AG141" s="4">
        <v>1.6039165312565491</v>
      </c>
      <c r="AK141" s="4">
        <f t="shared" si="95"/>
        <v>4.4188835703247942E-2</v>
      </c>
      <c r="AL141" s="4">
        <f t="shared" si="96"/>
        <v>0.15664946338209845</v>
      </c>
      <c r="AM141" s="4">
        <f t="shared" si="97"/>
        <v>0.42569126463925966</v>
      </c>
      <c r="AN141" s="4">
        <f t="shared" si="98"/>
        <v>0.57714908559189904</v>
      </c>
      <c r="AO141" s="4">
        <f t="shared" si="99"/>
        <v>0.61158321228209589</v>
      </c>
      <c r="AP141" s="4">
        <f t="shared" si="100"/>
        <v>0.62186072290880268</v>
      </c>
      <c r="AQ141" s="4">
        <f t="shared" si="101"/>
        <v>0.69404741762890931</v>
      </c>
      <c r="AR141" s="4">
        <f t="shared" si="102"/>
        <v>0.94563377379878932</v>
      </c>
      <c r="AU141" s="4">
        <f t="shared" si="103"/>
        <v>8.0811164296752058E-2</v>
      </c>
      <c r="AV141" s="4">
        <f t="shared" si="104"/>
        <v>9.3350536617901547E-2</v>
      </c>
      <c r="AW141" s="4">
        <f t="shared" si="105"/>
        <v>5.0691264639259659E-2</v>
      </c>
      <c r="AX141" s="4">
        <f t="shared" si="106"/>
        <v>7.7149085591899036E-2</v>
      </c>
      <c r="AY141" s="4">
        <f t="shared" si="107"/>
        <v>1.3416787717904111E-2</v>
      </c>
      <c r="AZ141" s="4">
        <f t="shared" si="108"/>
        <v>0.12813927709119732</v>
      </c>
      <c r="BA141" s="4">
        <f t="shared" si="109"/>
        <v>0.18095258237109069</v>
      </c>
      <c r="BB141" s="4">
        <f t="shared" si="110"/>
        <v>5.4366226201210677E-2</v>
      </c>
      <c r="BD141" s="4">
        <f t="shared" si="111"/>
        <v>0.18095258237109069</v>
      </c>
    </row>
    <row r="142" spans="1:56" x14ac:dyDescent="0.25">
      <c r="A142" s="4">
        <f>Relative_Deviations!U142</f>
        <v>3.5103900000000001</v>
      </c>
      <c r="B142" s="4">
        <f>Relative_Deviations!V142</f>
        <v>1.66839023994019E-3</v>
      </c>
      <c r="C142" s="4">
        <f>Relative_Deviations!W142</f>
        <v>1.7444027961137614E-3</v>
      </c>
      <c r="D142" s="4">
        <f>Relative_Deviations!X142</f>
        <v>-2.1315502882454768E-3</v>
      </c>
      <c r="E142" s="4">
        <f>Relative_Deviations!Y142</f>
        <v>-1.3171912758271637E-3</v>
      </c>
      <c r="F142" s="4">
        <f>Relative_Deviations!Z142</f>
        <v>3.6620233091241524E-5</v>
      </c>
      <c r="G142" s="4">
        <f>Relative_Deviations!AA142</f>
        <v>2.0178594738752511E-5</v>
      </c>
      <c r="H142" s="4">
        <f>Relative_Deviations!AB142</f>
        <v>5.1855410473802366E-4</v>
      </c>
      <c r="I142" s="4">
        <f>Relative_Deviations!AC142</f>
        <v>2.302596817521754E-4</v>
      </c>
      <c r="L142" s="4">
        <f>Relative_Deviations!AF142</f>
        <v>9.6208010787687988E-5</v>
      </c>
      <c r="M142" s="4">
        <f>Relative_Deviations!AG142</f>
        <v>1.3285107044717684E-3</v>
      </c>
      <c r="O142" s="4">
        <f t="shared" si="87"/>
        <v>1.1834170578080665</v>
      </c>
      <c r="P142" s="4">
        <f t="shared" si="88"/>
        <v>1.2406334249157707</v>
      </c>
      <c r="Q142" s="4">
        <f t="shared" si="89"/>
        <v>-1.6768839660339416</v>
      </c>
      <c r="R142" s="4">
        <f t="shared" si="90"/>
        <v>-1.0638975522420318</v>
      </c>
      <c r="S142" s="4">
        <f t="shared" si="91"/>
        <v>-4.4853065538632046E-2</v>
      </c>
      <c r="T142" s="4">
        <f t="shared" si="92"/>
        <v>-5.7229057916522906E-2</v>
      </c>
      <c r="U142" s="4">
        <f t="shared" si="93"/>
        <v>0.31790943989289533</v>
      </c>
      <c r="V142" s="4">
        <f t="shared" si="94"/>
        <v>0.1009037191143958</v>
      </c>
      <c r="Z142" s="4" cm="1">
        <f t="array" ref="Z142:AG142">_xlfn._xlws.SORT(O142:V142,1,1,1)</f>
        <v>-1.6768839660339416</v>
      </c>
      <c r="AA142" s="4">
        <v>-1.0638975522420318</v>
      </c>
      <c r="AB142" s="4">
        <v>-5.7229057916522906E-2</v>
      </c>
      <c r="AC142" s="4">
        <v>-4.4853065538632046E-2</v>
      </c>
      <c r="AD142" s="4">
        <v>0.1009037191143958</v>
      </c>
      <c r="AE142" s="4">
        <v>0.31790943989289533</v>
      </c>
      <c r="AF142" s="4">
        <v>1.1834170578080665</v>
      </c>
      <c r="AG142" s="4">
        <v>1.2406334249157707</v>
      </c>
      <c r="AK142" s="4">
        <f t="shared" si="95"/>
        <v>4.6782587059071894E-2</v>
      </c>
      <c r="AL142" s="4">
        <f t="shared" si="96"/>
        <v>0.14368755600604491</v>
      </c>
      <c r="AM142" s="4">
        <f t="shared" si="97"/>
        <v>0.47718136560793784</v>
      </c>
      <c r="AN142" s="4">
        <f t="shared" si="98"/>
        <v>0.48211221371927371</v>
      </c>
      <c r="AO142" s="4">
        <f t="shared" si="99"/>
        <v>0.54018655462363285</v>
      </c>
      <c r="AP142" s="4">
        <f t="shared" si="100"/>
        <v>0.62472318409940375</v>
      </c>
      <c r="AQ142" s="4">
        <f t="shared" si="101"/>
        <v>0.8816780498711444</v>
      </c>
      <c r="AR142" s="4">
        <f t="shared" si="102"/>
        <v>0.89262940080609465</v>
      </c>
      <c r="AU142" s="4">
        <f t="shared" si="103"/>
        <v>7.8217412940928099E-2</v>
      </c>
      <c r="AV142" s="4">
        <f t="shared" si="104"/>
        <v>0.10631244399395509</v>
      </c>
      <c r="AW142" s="4">
        <f t="shared" si="105"/>
        <v>0.10218136560793784</v>
      </c>
      <c r="AX142" s="4">
        <f t="shared" si="106"/>
        <v>1.7887786280726292E-2</v>
      </c>
      <c r="AY142" s="4">
        <f t="shared" si="107"/>
        <v>8.4813445376367147E-2</v>
      </c>
      <c r="AZ142" s="4">
        <f t="shared" si="108"/>
        <v>0.12527681590059625</v>
      </c>
      <c r="BA142" s="4">
        <f t="shared" si="109"/>
        <v>6.6780498711443981E-3</v>
      </c>
      <c r="BB142" s="4">
        <f t="shared" si="110"/>
        <v>0.10737059919390535</v>
      </c>
      <c r="BD142" s="4">
        <f t="shared" si="111"/>
        <v>0.12527681590059625</v>
      </c>
    </row>
    <row r="143" spans="1:56" x14ac:dyDescent="0.25">
      <c r="A143" s="4">
        <f>Relative_Deviations!U143</f>
        <v>3.5709</v>
      </c>
      <c r="B143" s="4">
        <f>Relative_Deviations!V143</f>
        <v>1.8195842584119103E-3</v>
      </c>
      <c r="C143" s="4">
        <f>Relative_Deviations!W143</f>
        <v>1.1112009309400697E-3</v>
      </c>
      <c r="D143" s="4">
        <f>Relative_Deviations!X143</f>
        <v>-8.9209218947168285E-4</v>
      </c>
      <c r="E143" s="4">
        <f>Relative_Deviations!Y143</f>
        <v>-5.8833036716740472E-5</v>
      </c>
      <c r="F143" s="4">
        <f>Relative_Deviations!Z143</f>
        <v>-8.6813145588305013E-4</v>
      </c>
      <c r="G143" s="4">
        <f>Relative_Deviations!AA143</f>
        <v>1.54136947536479E-3</v>
      </c>
      <c r="H143" s="4">
        <f>Relative_Deviations!AB143</f>
        <v>2.7794658150938302E-3</v>
      </c>
      <c r="I143" s="4">
        <f>Relative_Deviations!AC143</f>
        <v>2.0189435863778101E-3</v>
      </c>
      <c r="L143" s="4">
        <f>Relative_Deviations!AF143</f>
        <v>9.3143842301461719E-4</v>
      </c>
      <c r="M143" s="4">
        <f>Relative_Deviations!AG143</f>
        <v>1.3802359737531318E-3</v>
      </c>
      <c r="O143" s="4">
        <f t="shared" si="87"/>
        <v>0.64347390756832024</v>
      </c>
      <c r="P143" s="4">
        <f t="shared" si="88"/>
        <v>0.13024041638086212</v>
      </c>
      <c r="Q143" s="4">
        <f t="shared" si="89"/>
        <v>-1.3211730799391956</v>
      </c>
      <c r="R143" s="4">
        <f t="shared" si="90"/>
        <v>-0.71746533097425047</v>
      </c>
      <c r="S143" s="4">
        <f t="shared" si="91"/>
        <v>-1.3038131979738832</v>
      </c>
      <c r="T143" s="4">
        <f t="shared" si="92"/>
        <v>0.4419034599508741</v>
      </c>
      <c r="U143" s="4">
        <f t="shared" si="93"/>
        <v>1.3389213346280671</v>
      </c>
      <c r="V143" s="4">
        <f t="shared" si="94"/>
        <v>0.78791249035920541</v>
      </c>
      <c r="Z143" s="4" cm="1">
        <f t="array" ref="Z143:AG143">_xlfn._xlws.SORT(O143:V143,1,1,1)</f>
        <v>-1.3211730799391956</v>
      </c>
      <c r="AA143" s="4">
        <v>-1.3038131979738832</v>
      </c>
      <c r="AB143" s="4">
        <v>-0.71746533097425047</v>
      </c>
      <c r="AC143" s="4">
        <v>0.13024041638086212</v>
      </c>
      <c r="AD143" s="4">
        <v>0.4419034599508741</v>
      </c>
      <c r="AE143" s="4">
        <v>0.64347390756832024</v>
      </c>
      <c r="AF143" s="4">
        <v>0.78791249035920541</v>
      </c>
      <c r="AG143" s="4">
        <v>1.3389213346280671</v>
      </c>
      <c r="AK143" s="4">
        <f t="shared" si="95"/>
        <v>9.3221830083714152E-2</v>
      </c>
      <c r="AL143" s="4">
        <f t="shared" si="96"/>
        <v>9.6148640780265443E-2</v>
      </c>
      <c r="AM143" s="4">
        <f t="shared" si="97"/>
        <v>0.23654351044014166</v>
      </c>
      <c r="AN143" s="4">
        <f t="shared" si="98"/>
        <v>0.55181189038264478</v>
      </c>
      <c r="AO143" s="4">
        <f t="shared" si="99"/>
        <v>0.67072046659351858</v>
      </c>
      <c r="AP143" s="4">
        <f t="shared" si="100"/>
        <v>0.74004167991286063</v>
      </c>
      <c r="AQ143" s="4">
        <f t="shared" si="101"/>
        <v>0.7846260526750769</v>
      </c>
      <c r="AR143" s="4">
        <f t="shared" si="102"/>
        <v>0.90970185827835748</v>
      </c>
      <c r="AU143" s="4">
        <f t="shared" si="103"/>
        <v>3.1778169916285848E-2</v>
      </c>
      <c r="AV143" s="4">
        <f t="shared" si="104"/>
        <v>0.15385135921973456</v>
      </c>
      <c r="AW143" s="4">
        <f t="shared" si="105"/>
        <v>0.13845648955985834</v>
      </c>
      <c r="AX143" s="4">
        <f t="shared" si="106"/>
        <v>5.1811890382644776E-2</v>
      </c>
      <c r="AY143" s="4">
        <f t="shared" si="107"/>
        <v>4.5720466593518583E-2</v>
      </c>
      <c r="AZ143" s="4">
        <f t="shared" si="108"/>
        <v>9.9583200871393718E-3</v>
      </c>
      <c r="BA143" s="4">
        <f t="shared" si="109"/>
        <v>9.0373947324923098E-2</v>
      </c>
      <c r="BB143" s="4">
        <f t="shared" si="110"/>
        <v>9.0298141721642522E-2</v>
      </c>
      <c r="BD143" s="4">
        <f t="shared" si="111"/>
        <v>0.15385135921973456</v>
      </c>
    </row>
    <row r="144" spans="1:56" x14ac:dyDescent="0.25">
      <c r="A144" s="4">
        <f>Relative_Deviations!U144</f>
        <v>3.6323400000000001</v>
      </c>
      <c r="B144" s="4">
        <f>Relative_Deviations!V144</f>
        <v>2.8424347015578318E-3</v>
      </c>
      <c r="C144" s="4">
        <f>Relative_Deviations!W144</f>
        <v>-6.9986847458285335E-4</v>
      </c>
      <c r="D144" s="4">
        <f>Relative_Deviations!X144</f>
        <v>4.3645544021146942E-4</v>
      </c>
      <c r="E144" s="4">
        <f>Relative_Deviations!Y144</f>
        <v>1.2474520440960213E-3</v>
      </c>
      <c r="F144" s="4">
        <f>Relative_Deviations!Z144</f>
        <v>7.110107909244868E-4</v>
      </c>
      <c r="G144" s="4">
        <f>Relative_Deviations!AA144</f>
        <v>2.2640466679202196E-3</v>
      </c>
      <c r="H144" s="4">
        <f>Relative_Deviations!AB144</f>
        <v>8.5585407925204175E-4</v>
      </c>
      <c r="I144" s="4">
        <f>Relative_Deviations!AC144</f>
        <v>1.4127043276582839E-4</v>
      </c>
      <c r="L144" s="4">
        <f>Relative_Deviations!AF144</f>
        <v>9.7483196026813075E-4</v>
      </c>
      <c r="M144" s="4">
        <f>Relative_Deviations!AG144</f>
        <v>1.1400118584183291E-3</v>
      </c>
      <c r="O144" s="4">
        <f t="shared" si="87"/>
        <v>1.6382309775977622</v>
      </c>
      <c r="P144" s="4">
        <f t="shared" si="88"/>
        <v>-1.469020188241279</v>
      </c>
      <c r="Q144" s="4">
        <f t="shared" si="89"/>
        <v>-0.4722551928570406</v>
      </c>
      <c r="R144" s="4">
        <f t="shared" si="90"/>
        <v>0.23913793686859375</v>
      </c>
      <c r="S144" s="4">
        <f t="shared" si="91"/>
        <v>-0.23141967111611778</v>
      </c>
      <c r="T144" s="4">
        <f t="shared" si="92"/>
        <v>1.1308783308980366</v>
      </c>
      <c r="U144" s="4">
        <f t="shared" si="93"/>
        <v>-0.10436547667246272</v>
      </c>
      <c r="V144" s="4">
        <f t="shared" si="94"/>
        <v>-0.73118671647749278</v>
      </c>
      <c r="Z144" s="4" cm="1">
        <f t="array" ref="Z144:AG144">_xlfn._xlws.SORT(O144:V144,1,1,1)</f>
        <v>-1.469020188241279</v>
      </c>
      <c r="AA144" s="4">
        <v>-0.73118671647749278</v>
      </c>
      <c r="AB144" s="4">
        <v>-0.4722551928570406</v>
      </c>
      <c r="AC144" s="4">
        <v>-0.23141967111611778</v>
      </c>
      <c r="AD144" s="4">
        <v>-0.10436547667246272</v>
      </c>
      <c r="AE144" s="4">
        <v>0.23913793686859375</v>
      </c>
      <c r="AF144" s="4">
        <v>1.1308783308980366</v>
      </c>
      <c r="AG144" s="4">
        <v>1.6382309775977622</v>
      </c>
      <c r="AK144" s="4">
        <f t="shared" si="95"/>
        <v>7.0913656779476628E-2</v>
      </c>
      <c r="AL144" s="4">
        <f t="shared" si="96"/>
        <v>0.23233255635821806</v>
      </c>
      <c r="AM144" s="4">
        <f t="shared" si="97"/>
        <v>0.31837232426272982</v>
      </c>
      <c r="AN144" s="4">
        <f t="shared" si="98"/>
        <v>0.40849439227568296</v>
      </c>
      <c r="AO144" s="4">
        <f t="shared" si="99"/>
        <v>0.45843965932799086</v>
      </c>
      <c r="AP144" s="4">
        <f t="shared" si="100"/>
        <v>0.59450068717677917</v>
      </c>
      <c r="AQ144" s="4">
        <f t="shared" si="101"/>
        <v>0.87094684756328156</v>
      </c>
      <c r="AR144" s="4">
        <f t="shared" si="102"/>
        <v>0.94931324007841944</v>
      </c>
      <c r="AU144" s="4">
        <f t="shared" si="103"/>
        <v>5.4086343220523372E-2</v>
      </c>
      <c r="AV144" s="4">
        <f t="shared" si="104"/>
        <v>1.7667443641781938E-2</v>
      </c>
      <c r="AW144" s="4">
        <f t="shared" si="105"/>
        <v>5.6627675737270178E-2</v>
      </c>
      <c r="AX144" s="4">
        <f t="shared" si="106"/>
        <v>9.150560772431704E-2</v>
      </c>
      <c r="AY144" s="4">
        <f t="shared" si="107"/>
        <v>0.16656034067200914</v>
      </c>
      <c r="AZ144" s="4">
        <f t="shared" si="108"/>
        <v>0.15549931282322083</v>
      </c>
      <c r="BA144" s="4">
        <f t="shared" si="109"/>
        <v>4.0531524367184435E-3</v>
      </c>
      <c r="BB144" s="4">
        <f t="shared" si="110"/>
        <v>5.068675992158056E-2</v>
      </c>
      <c r="BD144" s="4">
        <f t="shared" si="111"/>
        <v>0.16656034067200914</v>
      </c>
    </row>
    <row r="145" spans="1:56" x14ac:dyDescent="0.25">
      <c r="A145" s="4">
        <f>Relative_Deviations!U145</f>
        <v>3.6947000000000001</v>
      </c>
      <c r="B145" s="4">
        <f>Relative_Deviations!V145</f>
        <v>1.3980736614604601E-3</v>
      </c>
      <c r="C145" s="4">
        <f>Relative_Deviations!W145</f>
        <v>3.5696224906083533E-4</v>
      </c>
      <c r="D145" s="4">
        <f>Relative_Deviations!X145</f>
        <v>2.8285093451225411E-3</v>
      </c>
      <c r="E145" s="4">
        <f>Relative_Deviations!Y145</f>
        <v>8.2279793506052717E-4</v>
      </c>
      <c r="F145" s="4">
        <f>Relative_Deviations!Z145</f>
        <v>1.1027359994349004E-3</v>
      </c>
      <c r="G145" s="4">
        <f>Relative_Deviations!AA145</f>
        <v>9.3356226866309132E-4</v>
      </c>
      <c r="H145" s="4">
        <f>Relative_Deviations!AB145</f>
        <v>-6.4585438813847683E-4</v>
      </c>
      <c r="I145" s="4">
        <f>Relative_Deviations!AC145</f>
        <v>1.6429640094104592E-3</v>
      </c>
      <c r="L145" s="4">
        <f>Relative_Deviations!AF145</f>
        <v>1.0549688850092923E-3</v>
      </c>
      <c r="M145" s="4">
        <f>Relative_Deviations!AG145</f>
        <v>1.0042653748333606E-3</v>
      </c>
      <c r="O145" s="4">
        <f t="shared" si="87"/>
        <v>0.34164752171018514</v>
      </c>
      <c r="P145" s="4">
        <f t="shared" si="88"/>
        <v>-0.69504202120308933</v>
      </c>
      <c r="Q145" s="4">
        <f t="shared" si="89"/>
        <v>1.7660077749942691</v>
      </c>
      <c r="R145" s="4">
        <f t="shared" si="90"/>
        <v>-0.23118485986564022</v>
      </c>
      <c r="S145" s="4">
        <f t="shared" si="91"/>
        <v>4.7564235134099055E-2</v>
      </c>
      <c r="T145" s="4">
        <f t="shared" si="92"/>
        <v>-0.12089097104074327</v>
      </c>
      <c r="U145" s="4">
        <f t="shared" si="93"/>
        <v>-1.6935994367325364</v>
      </c>
      <c r="V145" s="4">
        <f t="shared" si="94"/>
        <v>0.5854977570034553</v>
      </c>
      <c r="Z145" s="4" cm="1">
        <f t="array" ref="Z145:AG145">_xlfn._xlws.SORT(O145:V145,1,1,1)</f>
        <v>-1.6935994367325364</v>
      </c>
      <c r="AA145" s="4">
        <v>-0.69504202120308933</v>
      </c>
      <c r="AB145" s="4">
        <v>-0.23118485986564022</v>
      </c>
      <c r="AC145" s="4">
        <v>-0.12089097104074327</v>
      </c>
      <c r="AD145" s="4">
        <v>4.7564235134099055E-2</v>
      </c>
      <c r="AE145" s="4">
        <v>0.34164752171018514</v>
      </c>
      <c r="AF145" s="4">
        <v>0.5854977570034553</v>
      </c>
      <c r="AG145" s="4">
        <v>1.7660077749942691</v>
      </c>
      <c r="AK145" s="4">
        <f t="shared" si="95"/>
        <v>4.5170712584516104E-2</v>
      </c>
      <c r="AL145" s="4">
        <f t="shared" si="96"/>
        <v>0.24351448384579233</v>
      </c>
      <c r="AM145" s="4">
        <f t="shared" si="97"/>
        <v>0.40858559575963393</v>
      </c>
      <c r="AN145" s="4">
        <f t="shared" si="98"/>
        <v>0.45188869689211725</v>
      </c>
      <c r="AO145" s="4">
        <f t="shared" si="99"/>
        <v>0.51896823201004594</v>
      </c>
      <c r="AP145" s="4">
        <f t="shared" si="100"/>
        <v>0.63369191518905732</v>
      </c>
      <c r="AQ145" s="4">
        <f t="shared" si="101"/>
        <v>0.72089346282299505</v>
      </c>
      <c r="AR145" s="4">
        <f t="shared" si="102"/>
        <v>0.96130272776184333</v>
      </c>
      <c r="AU145" s="4">
        <f t="shared" si="103"/>
        <v>7.9829287415483896E-2</v>
      </c>
      <c r="AV145" s="4">
        <f t="shared" si="104"/>
        <v>6.4855161542076711E-3</v>
      </c>
      <c r="AW145" s="4">
        <f t="shared" si="105"/>
        <v>3.3585595759633935E-2</v>
      </c>
      <c r="AX145" s="4">
        <f t="shared" si="106"/>
        <v>4.8111303107882752E-2</v>
      </c>
      <c r="AY145" s="4">
        <f t="shared" si="107"/>
        <v>0.10603176798995406</v>
      </c>
      <c r="AZ145" s="4">
        <f t="shared" si="108"/>
        <v>0.11630808481094268</v>
      </c>
      <c r="BA145" s="4">
        <f t="shared" si="109"/>
        <v>0.15410653717700495</v>
      </c>
      <c r="BB145" s="4">
        <f t="shared" si="110"/>
        <v>3.8697272238156666E-2</v>
      </c>
      <c r="BD145" s="4">
        <f t="shared" si="111"/>
        <v>0.15410653717700495</v>
      </c>
    </row>
    <row r="146" spans="1:56" x14ac:dyDescent="0.25">
      <c r="A146" s="4">
        <f>Relative_Deviations!U146</f>
        <v>3.7580100000000001</v>
      </c>
      <c r="B146" s="4">
        <f>Relative_Deviations!V146</f>
        <v>3.7851064985446803E-3</v>
      </c>
      <c r="C146" s="4">
        <f>Relative_Deviations!W146</f>
        <v>-1.0024605163473075E-3</v>
      </c>
      <c r="D146" s="4">
        <f>Relative_Deviations!X146</f>
        <v>4.8322744393859576E-4</v>
      </c>
      <c r="E146" s="4">
        <f>Relative_Deviations!Y146</f>
        <v>3.3105353927173763E-3</v>
      </c>
      <c r="F146" s="4">
        <f>Relative_Deviations!Z146</f>
        <v>-2.0177114001763748E-3</v>
      </c>
      <c r="G146" s="4">
        <f>Relative_Deviations!AA146</f>
        <v>1.0383950712868691E-3</v>
      </c>
      <c r="H146" s="4">
        <f>Relative_Deviations!AB146</f>
        <v>-1.8881869675363644E-3</v>
      </c>
      <c r="I146" s="4">
        <f>Relative_Deviations!AC146</f>
        <v>2.5517667146838026E-3</v>
      </c>
      <c r="L146" s="4">
        <f>Relative_Deviations!AF146</f>
        <v>7.8258402963890961E-4</v>
      </c>
      <c r="M146" s="4">
        <f>Relative_Deviations!AG146</f>
        <v>2.2944590567781894E-3</v>
      </c>
      <c r="O146" s="4">
        <f t="shared" si="87"/>
        <v>1.3085971004955839</v>
      </c>
      <c r="P146" s="4">
        <f t="shared" si="88"/>
        <v>-0.77798056178554054</v>
      </c>
      <c r="Q146" s="4">
        <f t="shared" si="89"/>
        <v>-0.13046935172626764</v>
      </c>
      <c r="R146" s="4">
        <f t="shared" si="90"/>
        <v>1.1017635532046235</v>
      </c>
      <c r="S146" s="4">
        <f t="shared" si="91"/>
        <v>-1.2204599692214058</v>
      </c>
      <c r="T146" s="4">
        <f t="shared" si="92"/>
        <v>0.11149078511218312</v>
      </c>
      <c r="U146" s="4">
        <f t="shared" si="93"/>
        <v>-1.164009002159093</v>
      </c>
      <c r="V146" s="4">
        <f t="shared" si="94"/>
        <v>0.77106744607991673</v>
      </c>
      <c r="Z146" s="4" cm="1">
        <f t="array" ref="Z146:AG146">_xlfn._xlws.SORT(O146:V146,1,1,1)</f>
        <v>-1.2204599692214058</v>
      </c>
      <c r="AA146" s="4">
        <v>-1.164009002159093</v>
      </c>
      <c r="AB146" s="4">
        <v>-0.77798056178554054</v>
      </c>
      <c r="AC146" s="4">
        <v>-0.13046935172626764</v>
      </c>
      <c r="AD146" s="4">
        <v>0.11149078511218312</v>
      </c>
      <c r="AE146" s="4">
        <v>0.77106744607991673</v>
      </c>
      <c r="AF146" s="4">
        <v>1.1017635532046235</v>
      </c>
      <c r="AG146" s="4">
        <v>1.3085971004955839</v>
      </c>
      <c r="AK146" s="4">
        <f t="shared" si="95"/>
        <v>0.11114527788968108</v>
      </c>
      <c r="AL146" s="4">
        <f t="shared" si="96"/>
        <v>0.12221018181166567</v>
      </c>
      <c r="AM146" s="4">
        <f t="shared" si="97"/>
        <v>0.21829023633463149</v>
      </c>
      <c r="AN146" s="4">
        <f t="shared" si="98"/>
        <v>0.44809755031633886</v>
      </c>
      <c r="AO146" s="4">
        <f t="shared" si="99"/>
        <v>0.54438641377039132</v>
      </c>
      <c r="AP146" s="4">
        <f t="shared" si="100"/>
        <v>0.77966652242982404</v>
      </c>
      <c r="AQ146" s="4">
        <f t="shared" si="101"/>
        <v>0.86471776035003556</v>
      </c>
      <c r="AR146" s="4">
        <f t="shared" si="102"/>
        <v>0.90466456819101126</v>
      </c>
      <c r="AU146" s="4">
        <f t="shared" si="103"/>
        <v>1.3854722110318921E-2</v>
      </c>
      <c r="AV146" s="4">
        <f t="shared" si="104"/>
        <v>0.12778981818833435</v>
      </c>
      <c r="AW146" s="4">
        <f t="shared" si="105"/>
        <v>0.15670976366536851</v>
      </c>
      <c r="AX146" s="4">
        <f t="shared" si="106"/>
        <v>5.1902449683661145E-2</v>
      </c>
      <c r="AY146" s="4">
        <f t="shared" si="107"/>
        <v>8.061358622960868E-2</v>
      </c>
      <c r="AZ146" s="4">
        <f t="shared" si="108"/>
        <v>2.9666522429824038E-2</v>
      </c>
      <c r="BA146" s="4">
        <f t="shared" si="109"/>
        <v>1.0282239649964442E-2</v>
      </c>
      <c r="BB146" s="4">
        <f t="shared" si="110"/>
        <v>9.5335431808988735E-2</v>
      </c>
      <c r="BD146" s="4">
        <f t="shared" si="111"/>
        <v>0.15670976366536851</v>
      </c>
    </row>
    <row r="147" spans="1:56" x14ac:dyDescent="0.25">
      <c r="A147" s="4">
        <f>Relative_Deviations!U147</f>
        <v>3.82226</v>
      </c>
      <c r="B147" s="4">
        <f>Relative_Deviations!V147</f>
        <v>1.0292518891277887E-3</v>
      </c>
      <c r="C147" s="4">
        <f>Relative_Deviations!W147</f>
        <v>-1.2053092554558959E-3</v>
      </c>
      <c r="D147" s="4">
        <f>Relative_Deviations!X147</f>
        <v>7.0929212862076154E-4</v>
      </c>
      <c r="E147" s="4">
        <f>Relative_Deviations!Y147</f>
        <v>-1.6036377483262434E-3</v>
      </c>
      <c r="F147" s="4">
        <f>Relative_Deviations!Z147</f>
        <v>-2.2436211084934099E-3</v>
      </c>
      <c r="G147" s="4">
        <f>Relative_Deviations!AA147</f>
        <v>2.0075408742662826E-3</v>
      </c>
      <c r="H147" s="4">
        <f>Relative_Deviations!AB147</f>
        <v>-1.3326995507624625E-3</v>
      </c>
      <c r="I147" s="4">
        <f>Relative_Deviations!AC147</f>
        <v>3.0478817777819414E-4</v>
      </c>
      <c r="L147" s="4">
        <f>Relative_Deviations!AF147</f>
        <v>-2.9179932415562305E-4</v>
      </c>
      <c r="M147" s="4">
        <f>Relative_Deviations!AG147</f>
        <v>1.5042199879843955E-3</v>
      </c>
      <c r="O147" s="4">
        <f t="shared" si="87"/>
        <v>0.87823006198287279</v>
      </c>
      <c r="P147" s="4">
        <f t="shared" si="88"/>
        <v>-0.60729809376110311</v>
      </c>
      <c r="Q147" s="4">
        <f t="shared" si="89"/>
        <v>0.66552197203403318</v>
      </c>
      <c r="R147" s="4">
        <f t="shared" si="90"/>
        <v>-0.87210543314774058</v>
      </c>
      <c r="S147" s="4">
        <f t="shared" si="91"/>
        <v>-1.2975640530831949</v>
      </c>
      <c r="T147" s="4">
        <f t="shared" si="92"/>
        <v>1.528593036117639</v>
      </c>
      <c r="U147" s="4">
        <f t="shared" si="93"/>
        <v>-0.69198670069635948</v>
      </c>
      <c r="V147" s="4">
        <f t="shared" si="94"/>
        <v>0.3966092105538529</v>
      </c>
      <c r="Z147" s="4" cm="1">
        <f t="array" ref="Z147:AG147">_xlfn._xlws.SORT(O147:V147,1,1,1)</f>
        <v>-1.2975640530831949</v>
      </c>
      <c r="AA147" s="4">
        <v>-0.87210543314774058</v>
      </c>
      <c r="AB147" s="4">
        <v>-0.69198670069635948</v>
      </c>
      <c r="AC147" s="4">
        <v>-0.60729809376110311</v>
      </c>
      <c r="AD147" s="4">
        <v>0.3966092105538529</v>
      </c>
      <c r="AE147" s="4">
        <v>0.66552197203403318</v>
      </c>
      <c r="AF147" s="4">
        <v>0.87823006198287279</v>
      </c>
      <c r="AG147" s="4">
        <v>1.528593036117639</v>
      </c>
      <c r="AK147" s="4">
        <f t="shared" si="95"/>
        <v>9.7218590631160798E-2</v>
      </c>
      <c r="AL147" s="4">
        <f t="shared" si="96"/>
        <v>0.19157543121867723</v>
      </c>
      <c r="AM147" s="4">
        <f t="shared" si="97"/>
        <v>0.24447284046136525</v>
      </c>
      <c r="AN147" s="4">
        <f t="shared" si="98"/>
        <v>0.27182655158848035</v>
      </c>
      <c r="AO147" s="4">
        <f t="shared" si="99"/>
        <v>0.65417217028382746</v>
      </c>
      <c r="AP147" s="4">
        <f t="shared" si="100"/>
        <v>0.74714165255316667</v>
      </c>
      <c r="AQ147" s="4">
        <f t="shared" si="101"/>
        <v>0.81009055948548392</v>
      </c>
      <c r="AR147" s="4">
        <f t="shared" si="102"/>
        <v>0.9368173182635281</v>
      </c>
      <c r="AU147" s="4">
        <f t="shared" si="103"/>
        <v>2.7781409368839202E-2</v>
      </c>
      <c r="AV147" s="4">
        <f t="shared" si="104"/>
        <v>5.8424568781322767E-2</v>
      </c>
      <c r="AW147" s="4">
        <f t="shared" si="105"/>
        <v>0.13052715953863475</v>
      </c>
      <c r="AX147" s="4">
        <f t="shared" si="106"/>
        <v>0.22817344841151965</v>
      </c>
      <c r="AY147" s="4">
        <f t="shared" si="107"/>
        <v>2.9172170283827459E-2</v>
      </c>
      <c r="AZ147" s="4">
        <f t="shared" si="108"/>
        <v>2.8583474468333314E-3</v>
      </c>
      <c r="BA147" s="4">
        <f t="shared" si="109"/>
        <v>6.4909440514516081E-2</v>
      </c>
      <c r="BB147" s="4">
        <f t="shared" si="110"/>
        <v>6.3182681736471902E-2</v>
      </c>
      <c r="BD147" s="4">
        <f t="shared" si="111"/>
        <v>0.22817344841151965</v>
      </c>
    </row>
    <row r="148" spans="1:56" x14ac:dyDescent="0.25">
      <c r="A148" s="4">
        <f>Relative_Deviations!U148</f>
        <v>3.8875000000000002</v>
      </c>
      <c r="B148" s="4">
        <f>Relative_Deviations!V148</f>
        <v>3.0921339138824935E-3</v>
      </c>
      <c r="C148" s="4">
        <f>Relative_Deviations!W148</f>
        <v>1.3958615924517036E-3</v>
      </c>
      <c r="D148" s="4">
        <f>Relative_Deviations!X148</f>
        <v>1.1937164529392359E-3</v>
      </c>
      <c r="E148" s="4">
        <f>Relative_Deviations!Y148</f>
        <v>-3.1216925947996728E-3</v>
      </c>
      <c r="F148" s="4">
        <f>Relative_Deviations!Z148</f>
        <v>2.6698136423228784E-4</v>
      </c>
      <c r="G148" s="4">
        <f>Relative_Deviations!AA148</f>
        <v>-5.5194084936757964E-4</v>
      </c>
      <c r="H148" s="4">
        <f>Relative_Deviations!AB148</f>
        <v>-1.8498907642641464E-4</v>
      </c>
      <c r="I148" s="4">
        <f>Relative_Deviations!AC148</f>
        <v>-3.6596828645636947E-4</v>
      </c>
      <c r="L148" s="4">
        <f>Relative_Deviations!AF148</f>
        <v>2.1551281455696046E-4</v>
      </c>
      <c r="M148" s="4">
        <f>Relative_Deviations!AG148</f>
        <v>1.8068184612082152E-3</v>
      </c>
      <c r="O148" s="4">
        <f t="shared" si="87"/>
        <v>1.5920919345720785</v>
      </c>
      <c r="P148" s="4">
        <f t="shared" si="88"/>
        <v>0.65327469429631946</v>
      </c>
      <c r="Q148" s="4">
        <f t="shared" si="89"/>
        <v>0.54139564067114576</v>
      </c>
      <c r="R148" s="4">
        <f t="shared" si="90"/>
        <v>-1.8470064818382759</v>
      </c>
      <c r="S148" s="4">
        <f t="shared" si="91"/>
        <v>2.8485733780310437E-2</v>
      </c>
      <c r="T148" s="4">
        <f t="shared" si="92"/>
        <v>-0.42475416341016664</v>
      </c>
      <c r="U148" s="4">
        <f t="shared" si="93"/>
        <v>-0.22166138966477045</v>
      </c>
      <c r="V148" s="4">
        <f t="shared" si="94"/>
        <v>-0.32182596840664052</v>
      </c>
      <c r="Z148" s="4" cm="1">
        <f t="array" ref="Z148:AG148">_xlfn._xlws.SORT(O148:V148,1,1,1)</f>
        <v>-1.8470064818382759</v>
      </c>
      <c r="AA148" s="4">
        <v>-0.42475416341016664</v>
      </c>
      <c r="AB148" s="4">
        <v>-0.32182596840664052</v>
      </c>
      <c r="AC148" s="4">
        <v>-0.22166138966477045</v>
      </c>
      <c r="AD148" s="4">
        <v>2.8485733780310437E-2</v>
      </c>
      <c r="AE148" s="4">
        <v>0.54139564067114576</v>
      </c>
      <c r="AF148" s="4">
        <v>0.65327469429631946</v>
      </c>
      <c r="AG148" s="4">
        <v>1.5920919345720785</v>
      </c>
      <c r="AK148" s="4">
        <f t="shared" si="95"/>
        <v>3.2373100436868404E-2</v>
      </c>
      <c r="AL148" s="4">
        <f t="shared" si="96"/>
        <v>0.33550794748870516</v>
      </c>
      <c r="AM148" s="4">
        <f t="shared" si="97"/>
        <v>0.37379227005560633</v>
      </c>
      <c r="AN148" s="4">
        <f t="shared" si="98"/>
        <v>0.41228874448678887</v>
      </c>
      <c r="AO148" s="4">
        <f t="shared" si="99"/>
        <v>0.51136262689641265</v>
      </c>
      <c r="AP148" s="4">
        <f t="shared" si="100"/>
        <v>0.70588254435760633</v>
      </c>
      <c r="AQ148" s="4">
        <f t="shared" si="101"/>
        <v>0.74321039823319957</v>
      </c>
      <c r="AR148" s="4">
        <f t="shared" si="102"/>
        <v>0.94431797546356278</v>
      </c>
      <c r="AU148" s="4">
        <f t="shared" si="103"/>
        <v>9.2626899563131596E-2</v>
      </c>
      <c r="AV148" s="4">
        <f t="shared" si="104"/>
        <v>8.550794748870516E-2</v>
      </c>
      <c r="AW148" s="4">
        <f t="shared" si="105"/>
        <v>1.2077299443936651E-3</v>
      </c>
      <c r="AX148" s="4">
        <f t="shared" si="106"/>
        <v>8.7711255513211128E-2</v>
      </c>
      <c r="AY148" s="4">
        <f t="shared" si="107"/>
        <v>0.11363737310358735</v>
      </c>
      <c r="AZ148" s="4">
        <f t="shared" si="108"/>
        <v>4.4117455642393666E-2</v>
      </c>
      <c r="BA148" s="4">
        <f t="shared" si="109"/>
        <v>0.13178960176680043</v>
      </c>
      <c r="BB148" s="4">
        <f t="shared" si="110"/>
        <v>5.5682024536437225E-2</v>
      </c>
      <c r="BD148" s="4">
        <f t="shared" si="111"/>
        <v>0.13178960176680043</v>
      </c>
    </row>
    <row r="149" spans="1:56" x14ac:dyDescent="0.25">
      <c r="A149" s="4">
        <f>Relative_Deviations!U149</f>
        <v>3.9537100000000001</v>
      </c>
      <c r="B149" s="4">
        <f>Relative_Deviations!V149</f>
        <v>1.4393083937707999E-3</v>
      </c>
      <c r="C149" s="4">
        <f>Relative_Deviations!W149</f>
        <v>4.2756705880576848E-4</v>
      </c>
      <c r="D149" s="4">
        <f>Relative_Deviations!X149</f>
        <v>1.4732348561668585E-3</v>
      </c>
      <c r="E149" s="4">
        <f>Relative_Deviations!Y149</f>
        <v>-2.6057160295135526E-4</v>
      </c>
      <c r="F149" s="4">
        <f>Relative_Deviations!Z149</f>
        <v>-5.3427474408438639E-4</v>
      </c>
      <c r="G149" s="4">
        <f>Relative_Deviations!AA149</f>
        <v>9.4917566479855184E-4</v>
      </c>
      <c r="H149" s="4">
        <f>Relative_Deviations!AB149</f>
        <v>1.521548418391665E-3</v>
      </c>
      <c r="I149" s="4">
        <f>Relative_Deviations!AC149</f>
        <v>-2.6585538134675372E-4</v>
      </c>
      <c r="L149" s="4">
        <f>Relative_Deviations!AF149</f>
        <v>5.9376658294389359E-4</v>
      </c>
      <c r="M149" s="4">
        <f>Relative_Deviations!AG149</f>
        <v>8.6556697535620239E-4</v>
      </c>
      <c r="O149" s="4">
        <f t="shared" si="87"/>
        <v>0.9768646851145687</v>
      </c>
      <c r="P149" s="4">
        <f t="shared" si="88"/>
        <v>-0.19201232125304904</v>
      </c>
      <c r="Q149" s="4">
        <f t="shared" si="89"/>
        <v>1.0160603376313448</v>
      </c>
      <c r="R149" s="4">
        <f t="shared" si="90"/>
        <v>-0.98702724366727079</v>
      </c>
      <c r="S149" s="4">
        <f t="shared" si="91"/>
        <v>-1.3032397944296141</v>
      </c>
      <c r="T149" s="4">
        <f t="shared" si="92"/>
        <v>0.41060841272092036</v>
      </c>
      <c r="U149" s="4">
        <f t="shared" si="93"/>
        <v>1.071877580664357</v>
      </c>
      <c r="V149" s="4">
        <f t="shared" si="94"/>
        <v>-0.9931316567812577</v>
      </c>
      <c r="Z149" s="4" cm="1">
        <f t="array" ref="Z149:AG149">_xlfn._xlws.SORT(O149:V149,1,1,1)</f>
        <v>-1.3032397944296141</v>
      </c>
      <c r="AA149" s="4">
        <v>-0.9931316567812577</v>
      </c>
      <c r="AB149" s="4">
        <v>-0.98702724366727079</v>
      </c>
      <c r="AC149" s="4">
        <v>-0.19201232125304904</v>
      </c>
      <c r="AD149" s="4">
        <v>0.41060841272092036</v>
      </c>
      <c r="AE149" s="4">
        <v>0.9768646851145687</v>
      </c>
      <c r="AF149" s="4">
        <v>1.0160603376313448</v>
      </c>
      <c r="AG149" s="4">
        <v>1.071877580664357</v>
      </c>
      <c r="AK149" s="4">
        <f t="shared" si="95"/>
        <v>9.6246454079109811E-2</v>
      </c>
      <c r="AL149" s="4">
        <f t="shared" si="96"/>
        <v>0.16032289925165161</v>
      </c>
      <c r="AM149" s="4">
        <f t="shared" si="97"/>
        <v>0.16181464152553826</v>
      </c>
      <c r="AN149" s="4">
        <f t="shared" si="98"/>
        <v>0.42386627702147039</v>
      </c>
      <c r="AO149" s="4">
        <f t="shared" si="99"/>
        <v>0.65932015301258029</v>
      </c>
      <c r="AP149" s="4">
        <f t="shared" si="100"/>
        <v>0.83568192642346806</v>
      </c>
      <c r="AQ149" s="4">
        <f t="shared" si="101"/>
        <v>0.84519967264616036</v>
      </c>
      <c r="AR149" s="4">
        <f t="shared" si="102"/>
        <v>0.85811248939095153</v>
      </c>
      <c r="AU149" s="4">
        <f t="shared" si="103"/>
        <v>2.8753545920890189E-2</v>
      </c>
      <c r="AV149" s="4">
        <f t="shared" si="104"/>
        <v>8.9677100748348393E-2</v>
      </c>
      <c r="AW149" s="4">
        <f t="shared" si="105"/>
        <v>0.21318535847446174</v>
      </c>
      <c r="AX149" s="4">
        <f t="shared" si="106"/>
        <v>7.6133722978529605E-2</v>
      </c>
      <c r="AY149" s="4">
        <f t="shared" si="107"/>
        <v>3.432015301258029E-2</v>
      </c>
      <c r="AZ149" s="4">
        <f t="shared" si="108"/>
        <v>8.5681926423468058E-2</v>
      </c>
      <c r="BA149" s="4">
        <f t="shared" si="109"/>
        <v>2.980032735383964E-2</v>
      </c>
      <c r="BB149" s="4">
        <f t="shared" si="110"/>
        <v>0.14188751060904847</v>
      </c>
      <c r="BD149" s="4">
        <f t="shared" si="111"/>
        <v>0.21318535847446174</v>
      </c>
    </row>
    <row r="150" spans="1:56" x14ac:dyDescent="0.25">
      <c r="A150" s="4">
        <f>Relative_Deviations!U150</f>
        <v>4.0209299999999999</v>
      </c>
      <c r="B150" s="4">
        <f>Relative_Deviations!V150</f>
        <v>1.3946374337678469E-3</v>
      </c>
      <c r="C150" s="4">
        <f>Relative_Deviations!W150</f>
        <v>-5.4521031990337166E-4</v>
      </c>
      <c r="D150" s="4">
        <f>Relative_Deviations!X150</f>
        <v>3.100232414395511E-3</v>
      </c>
      <c r="E150" s="4">
        <f>Relative_Deviations!Y150</f>
        <v>2.1836973238593986E-3</v>
      </c>
      <c r="F150" s="4">
        <f>Relative_Deviations!Z150</f>
        <v>2.0720333193570578E-3</v>
      </c>
      <c r="G150" s="4">
        <f>Relative_Deviations!AA150</f>
        <v>1.4432281282275815E-3</v>
      </c>
      <c r="H150" s="4">
        <f>Relative_Deviations!AB150</f>
        <v>2.5468067567656462E-3</v>
      </c>
      <c r="I150" s="4">
        <f>Relative_Deviations!AC150</f>
        <v>-2.8921505920577603E-4</v>
      </c>
      <c r="L150" s="4">
        <f>Relative_Deviations!AF150</f>
        <v>1.4882762496579865E-3</v>
      </c>
      <c r="M150" s="4">
        <f>Relative_Deviations!AG150</f>
        <v>1.301022281632978E-3</v>
      </c>
      <c r="O150" s="4">
        <f t="shared" si="87"/>
        <v>-7.1973260728946803E-2</v>
      </c>
      <c r="P150" s="4">
        <f t="shared" si="88"/>
        <v>-1.5629913478568775</v>
      </c>
      <c r="Q150" s="4">
        <f t="shared" si="89"/>
        <v>1.2389919738455808</v>
      </c>
      <c r="R150" s="4">
        <f t="shared" si="90"/>
        <v>0.53451895791404458</v>
      </c>
      <c r="S150" s="4">
        <f t="shared" si="91"/>
        <v>0.44869106235933837</v>
      </c>
      <c r="T150" s="4">
        <f t="shared" si="92"/>
        <v>-3.4625172886249785E-2</v>
      </c>
      <c r="U150" s="4">
        <f t="shared" si="93"/>
        <v>0.81361443385815435</v>
      </c>
      <c r="V150" s="4">
        <f t="shared" si="94"/>
        <v>-1.3662266465050426</v>
      </c>
      <c r="Z150" s="4" cm="1">
        <f t="array" ref="Z150:AG150">_xlfn._xlws.SORT(O150:V150,1,1,1)</f>
        <v>-1.5629913478568775</v>
      </c>
      <c r="AA150" s="4">
        <v>-1.3662266465050426</v>
      </c>
      <c r="AB150" s="4">
        <v>-7.1973260728946803E-2</v>
      </c>
      <c r="AC150" s="4">
        <v>-3.4625172886249785E-2</v>
      </c>
      <c r="AD150" s="4">
        <v>0.44869106235933837</v>
      </c>
      <c r="AE150" s="4">
        <v>0.53451895791404458</v>
      </c>
      <c r="AF150" s="4">
        <v>0.81361443385815435</v>
      </c>
      <c r="AG150" s="4">
        <v>1.2389919738455808</v>
      </c>
      <c r="AK150" s="4">
        <f t="shared" si="95"/>
        <v>5.9027314954096792E-2</v>
      </c>
      <c r="AL150" s="4">
        <f t="shared" si="96"/>
        <v>8.5933918181181512E-2</v>
      </c>
      <c r="AM150" s="4">
        <f t="shared" si="97"/>
        <v>0.47131159374821519</v>
      </c>
      <c r="AN150" s="4">
        <f t="shared" si="98"/>
        <v>0.4861893142357625</v>
      </c>
      <c r="AO150" s="4">
        <f t="shared" si="99"/>
        <v>0.67317273352608309</v>
      </c>
      <c r="AP150" s="4">
        <f t="shared" si="100"/>
        <v>0.70350873160943261</v>
      </c>
      <c r="AQ150" s="4">
        <f t="shared" si="101"/>
        <v>0.79206706676437988</v>
      </c>
      <c r="AR150" s="4">
        <f t="shared" si="102"/>
        <v>0.89232576478324055</v>
      </c>
      <c r="AU150" s="4">
        <f t="shared" si="103"/>
        <v>6.5972685045903201E-2</v>
      </c>
      <c r="AV150" s="4">
        <f t="shared" si="104"/>
        <v>0.16406608181881849</v>
      </c>
      <c r="AW150" s="4">
        <f t="shared" si="105"/>
        <v>9.6311593748215185E-2</v>
      </c>
      <c r="AX150" s="4">
        <f t="shared" si="106"/>
        <v>1.3810685764237496E-2</v>
      </c>
      <c r="AY150" s="4">
        <f t="shared" si="107"/>
        <v>4.8172733526083089E-2</v>
      </c>
      <c r="AZ150" s="4">
        <f t="shared" si="108"/>
        <v>4.6491268390567386E-2</v>
      </c>
      <c r="BA150" s="4">
        <f t="shared" si="109"/>
        <v>8.2932933235620121E-2</v>
      </c>
      <c r="BB150" s="4">
        <f t="shared" si="110"/>
        <v>0.10767423521675945</v>
      </c>
      <c r="BD150" s="4">
        <f t="shared" si="111"/>
        <v>0.16406608181881849</v>
      </c>
    </row>
    <row r="151" spans="1:56" x14ac:dyDescent="0.25">
      <c r="A151" s="4">
        <f>Relative_Deviations!U151</f>
        <v>4.0891500000000001</v>
      </c>
      <c r="B151" s="4">
        <f>Relative_Deviations!V151</f>
        <v>2.0669926522747621E-3</v>
      </c>
      <c r="C151" s="4">
        <f>Relative_Deviations!W151</f>
        <v>-7.1219629850651812E-4</v>
      </c>
      <c r="D151" s="4">
        <f>Relative_Deviations!X151</f>
        <v>2.9391219075665414E-4</v>
      </c>
      <c r="E151" s="4">
        <f>Relative_Deviations!Y151</f>
        <v>1.8426365433742093E-3</v>
      </c>
      <c r="F151" s="4">
        <f>Relative_Deviations!Z151</f>
        <v>2.0021002187271326E-4</v>
      </c>
      <c r="G151" s="4">
        <f>Relative_Deviations!AA151</f>
        <v>1.1497421413257724E-4</v>
      </c>
      <c r="H151" s="4">
        <f>Relative_Deviations!AB151</f>
        <v>-1.6956031537049504E-3</v>
      </c>
      <c r="I151" s="4">
        <f>Relative_Deviations!AC151</f>
        <v>7.5195915393470153E-4</v>
      </c>
      <c r="L151" s="4">
        <f>Relative_Deviations!AF151</f>
        <v>3.5786066551676864E-4</v>
      </c>
      <c r="M151" s="4">
        <f>Relative_Deviations!AG151</f>
        <v>1.238125178210927E-3</v>
      </c>
      <c r="O151" s="4">
        <f t="shared" si="87"/>
        <v>1.3804193766802033</v>
      </c>
      <c r="P151" s="4">
        <f t="shared" si="88"/>
        <v>-0.86425587885184896</v>
      </c>
      <c r="Q151" s="4">
        <f t="shared" si="89"/>
        <v>-5.164944214487191E-2</v>
      </c>
      <c r="R151" s="4">
        <f t="shared" si="90"/>
        <v>1.1992130553413995</v>
      </c>
      <c r="S151" s="4">
        <f t="shared" si="91"/>
        <v>-0.12733013302569154</v>
      </c>
      <c r="T151" s="4">
        <f t="shared" si="92"/>
        <v>-0.19617277449696874</v>
      </c>
      <c r="U151" s="4">
        <f t="shared" si="93"/>
        <v>-1.6585268237489079</v>
      </c>
      <c r="V151" s="4">
        <f t="shared" si="94"/>
        <v>0.31830262024668582</v>
      </c>
      <c r="Z151" s="4" cm="1">
        <f t="array" ref="Z151:AG151">_xlfn._xlws.SORT(O151:V151,1,1,1)</f>
        <v>-1.6585268237489079</v>
      </c>
      <c r="AA151" s="4">
        <v>-0.86425587885184896</v>
      </c>
      <c r="AB151" s="4">
        <v>-0.19617277449696874</v>
      </c>
      <c r="AC151" s="4">
        <v>-0.12733013302569154</v>
      </c>
      <c r="AD151" s="4">
        <v>-5.164944214487191E-2</v>
      </c>
      <c r="AE151" s="4">
        <v>0.31830262024668582</v>
      </c>
      <c r="AF151" s="4">
        <v>1.1992130553413995</v>
      </c>
      <c r="AG151" s="4">
        <v>1.3804193766802033</v>
      </c>
      <c r="AK151" s="4">
        <f t="shared" si="95"/>
        <v>4.8605588996798572E-2</v>
      </c>
      <c r="AL151" s="4">
        <f t="shared" si="96"/>
        <v>0.19372367091615147</v>
      </c>
      <c r="AM151" s="4">
        <f t="shared" si="97"/>
        <v>0.42223746840835191</v>
      </c>
      <c r="AN151" s="4">
        <f t="shared" si="98"/>
        <v>0.44933955584969504</v>
      </c>
      <c r="AO151" s="4">
        <f t="shared" si="99"/>
        <v>0.47940401137535027</v>
      </c>
      <c r="AP151" s="4">
        <f t="shared" si="100"/>
        <v>0.62487230153590123</v>
      </c>
      <c r="AQ151" s="4">
        <f t="shared" si="101"/>
        <v>0.88477744393906899</v>
      </c>
      <c r="AR151" s="4">
        <f t="shared" si="102"/>
        <v>0.91627122122573001</v>
      </c>
      <c r="AU151" s="4">
        <f t="shared" si="103"/>
        <v>7.6394411003201435E-2</v>
      </c>
      <c r="AV151" s="4">
        <f t="shared" si="104"/>
        <v>5.6276329083848525E-2</v>
      </c>
      <c r="AW151" s="4">
        <f t="shared" si="105"/>
        <v>4.7237468408351913E-2</v>
      </c>
      <c r="AX151" s="4">
        <f t="shared" si="106"/>
        <v>5.0660444150304962E-2</v>
      </c>
      <c r="AY151" s="4">
        <f t="shared" si="107"/>
        <v>0.14559598862464973</v>
      </c>
      <c r="AZ151" s="4">
        <f t="shared" si="108"/>
        <v>0.12512769846409877</v>
      </c>
      <c r="BA151" s="4">
        <f t="shared" si="109"/>
        <v>9.777443939068986E-3</v>
      </c>
      <c r="BB151" s="4">
        <f t="shared" si="110"/>
        <v>8.3728778774269985E-2</v>
      </c>
      <c r="BD151" s="4">
        <f t="shared" si="111"/>
        <v>0.14559598862464973</v>
      </c>
    </row>
    <row r="152" spans="1:56" x14ac:dyDescent="0.25">
      <c r="A152" s="4">
        <f>Relative_Deviations!U152</f>
        <v>4.1584000000000003</v>
      </c>
      <c r="B152" s="4">
        <f>Relative_Deviations!V152</f>
        <v>2.7442720599999066E-4</v>
      </c>
      <c r="C152" s="4">
        <f>Relative_Deviations!W152</f>
        <v>1.3308603390357269E-3</v>
      </c>
      <c r="D152" s="4">
        <f>Relative_Deviations!X152</f>
        <v>-9.6893190988070282E-4</v>
      </c>
      <c r="E152" s="4">
        <f>Relative_Deviations!Y152</f>
        <v>-1.8477302676931898E-3</v>
      </c>
      <c r="F152" s="4">
        <f>Relative_Deviations!Z152</f>
        <v>2.6618468435346838E-3</v>
      </c>
      <c r="G152" s="4">
        <f>Relative_Deviations!AA152</f>
        <v>-1.5268400533237461E-4</v>
      </c>
      <c r="H152" s="4">
        <f>Relative_Deviations!AB152</f>
        <v>-3.602516871006484E-3</v>
      </c>
      <c r="I152" s="4">
        <f>Relative_Deviations!AC152</f>
        <v>2.9499936038976907E-3</v>
      </c>
      <c r="L152" s="4">
        <f>Relative_Deviations!AF152</f>
        <v>8.0658117319417581E-5</v>
      </c>
      <c r="M152" s="4">
        <f>Relative_Deviations!AG152</f>
        <v>2.2340456882165684E-3</v>
      </c>
      <c r="O152" s="4">
        <f t="shared" si="87"/>
        <v>8.673461321879157E-2</v>
      </c>
      <c r="P152" s="4">
        <f t="shared" si="88"/>
        <v>0.55961354251189988</v>
      </c>
      <c r="Q152" s="4">
        <f t="shared" si="89"/>
        <v>-0.4698158290746528</v>
      </c>
      <c r="R152" s="4">
        <f t="shared" si="90"/>
        <v>-0.86318216103809131</v>
      </c>
      <c r="S152" s="4">
        <f t="shared" si="91"/>
        <v>1.1553876180015912</v>
      </c>
      <c r="T152" s="4">
        <f t="shared" si="92"/>
        <v>-0.10444823213891766</v>
      </c>
      <c r="U152" s="4">
        <f t="shared" si="93"/>
        <v>-1.6486569669334599</v>
      </c>
      <c r="V152" s="4">
        <f t="shared" si="94"/>
        <v>1.2843674154528391</v>
      </c>
      <c r="Z152" s="4" cm="1">
        <f t="array" ref="Z152:AG152">_xlfn._xlws.SORT(O152:V152,1,1,1)</f>
        <v>-1.6486569669334599</v>
      </c>
      <c r="AA152" s="4">
        <v>-0.86318216103809131</v>
      </c>
      <c r="AB152" s="4">
        <v>-0.4698158290746528</v>
      </c>
      <c r="AC152" s="4">
        <v>-0.10444823213891766</v>
      </c>
      <c r="AD152" s="4">
        <v>8.673461321879157E-2</v>
      </c>
      <c r="AE152" s="4">
        <v>0.55961354251189988</v>
      </c>
      <c r="AF152" s="4">
        <v>1.1553876180015912</v>
      </c>
      <c r="AG152" s="4">
        <v>1.2843674154528391</v>
      </c>
      <c r="AK152" s="4">
        <f t="shared" si="95"/>
        <v>4.9608965458766176E-2</v>
      </c>
      <c r="AL152" s="4">
        <f t="shared" si="96"/>
        <v>0.19401866009659086</v>
      </c>
      <c r="AM152" s="4">
        <f t="shared" si="97"/>
        <v>0.31924330214839497</v>
      </c>
      <c r="AN152" s="4">
        <f t="shared" si="98"/>
        <v>0.45840682412693495</v>
      </c>
      <c r="AO152" s="4">
        <f t="shared" si="99"/>
        <v>0.53455876864458307</v>
      </c>
      <c r="AP152" s="4">
        <f t="shared" si="100"/>
        <v>0.71212846719262957</v>
      </c>
      <c r="AQ152" s="4">
        <f t="shared" si="101"/>
        <v>0.87603413493964899</v>
      </c>
      <c r="AR152" s="4">
        <f t="shared" si="102"/>
        <v>0.90049328572463194</v>
      </c>
      <c r="AU152" s="4">
        <f t="shared" si="103"/>
        <v>7.5391034541233831E-2</v>
      </c>
      <c r="AV152" s="4">
        <f t="shared" si="104"/>
        <v>5.5981339903409144E-2</v>
      </c>
      <c r="AW152" s="4">
        <f t="shared" si="105"/>
        <v>5.575669785160503E-2</v>
      </c>
      <c r="AX152" s="4">
        <f t="shared" si="106"/>
        <v>4.1593175873065047E-2</v>
      </c>
      <c r="AY152" s="4">
        <f t="shared" si="107"/>
        <v>9.0441231355416929E-2</v>
      </c>
      <c r="AZ152" s="4">
        <f t="shared" si="108"/>
        <v>3.7871532807370434E-2</v>
      </c>
      <c r="BA152" s="4">
        <f t="shared" si="109"/>
        <v>1.0341349396489896E-3</v>
      </c>
      <c r="BB152" s="4">
        <f t="shared" si="110"/>
        <v>9.9506714275368058E-2</v>
      </c>
      <c r="BD152" s="4">
        <f t="shared" si="111"/>
        <v>9.9506714275368058E-2</v>
      </c>
    </row>
    <row r="153" spans="1:56" x14ac:dyDescent="0.25">
      <c r="A153" s="4">
        <f>Relative_Deviations!U153</f>
        <v>4.2287100000000004</v>
      </c>
      <c r="B153" s="4">
        <f>Relative_Deviations!V153</f>
        <v>3.274253981587121E-3</v>
      </c>
      <c r="C153" s="4">
        <f>Relative_Deviations!W153</f>
        <v>8.0524675537836101E-4</v>
      </c>
      <c r="D153" s="4">
        <f>Relative_Deviations!X153</f>
        <v>1.9732498483946387E-3</v>
      </c>
      <c r="E153" s="4">
        <f>Relative_Deviations!Y153</f>
        <v>2.4098836835047513E-4</v>
      </c>
      <c r="F153" s="4">
        <f>Relative_Deviations!Z153</f>
        <v>2.812082363844122E-3</v>
      </c>
      <c r="G153" s="4">
        <f>Relative_Deviations!AA153</f>
        <v>6.7371074726577075E-4</v>
      </c>
      <c r="H153" s="4">
        <f>Relative_Deviations!AB153</f>
        <v>9.4824978184153105E-4</v>
      </c>
      <c r="I153" s="4">
        <f>Relative_Deviations!AC153</f>
        <v>1.5450758355256158E-3</v>
      </c>
      <c r="L153" s="4">
        <f>Relative_Deviations!AF153</f>
        <v>1.5341072102734545E-3</v>
      </c>
      <c r="M153" s="4">
        <f>Relative_Deviations!AG153</f>
        <v>1.0784382059431004E-3</v>
      </c>
      <c r="O153" s="4">
        <f t="shared" si="87"/>
        <v>1.6135804181676763</v>
      </c>
      <c r="P153" s="4">
        <f t="shared" si="88"/>
        <v>-0.67584813935416987</v>
      </c>
      <c r="Q153" s="4">
        <f t="shared" si="89"/>
        <v>0.40720241150688036</v>
      </c>
      <c r="R153" s="4">
        <f t="shared" si="90"/>
        <v>-1.1990662374504246</v>
      </c>
      <c r="S153" s="4">
        <f t="shared" si="91"/>
        <v>1.1850239972285392</v>
      </c>
      <c r="T153" s="4">
        <f t="shared" si="92"/>
        <v>-0.7978171194846182</v>
      </c>
      <c r="U153" s="4">
        <f t="shared" si="93"/>
        <v>-0.54324617321915802</v>
      </c>
      <c r="V153" s="4">
        <f t="shared" si="94"/>
        <v>1.0170842605273992E-2</v>
      </c>
      <c r="Z153" s="4" cm="1">
        <f t="array" ref="Z153:AG153">_xlfn._xlws.SORT(O153:V153,1,1,1)</f>
        <v>-1.1990662374504246</v>
      </c>
      <c r="AA153" s="4">
        <v>-0.7978171194846182</v>
      </c>
      <c r="AB153" s="4">
        <v>-0.67584813935416987</v>
      </c>
      <c r="AC153" s="4">
        <v>-0.54324617321915802</v>
      </c>
      <c r="AD153" s="4">
        <v>1.0170842605273992E-2</v>
      </c>
      <c r="AE153" s="4">
        <v>0.40720241150688036</v>
      </c>
      <c r="AF153" s="4">
        <v>1.1850239972285392</v>
      </c>
      <c r="AG153" s="4">
        <v>1.6135804181676763</v>
      </c>
      <c r="AK153" s="4">
        <f t="shared" si="95"/>
        <v>0.11525109548703277</v>
      </c>
      <c r="AL153" s="4">
        <f t="shared" si="96"/>
        <v>0.21248831259639739</v>
      </c>
      <c r="AM153" s="4">
        <f t="shared" si="97"/>
        <v>0.24956853357086861</v>
      </c>
      <c r="AN153" s="4">
        <f t="shared" si="98"/>
        <v>0.29348015970762975</v>
      </c>
      <c r="AO153" s="4">
        <f t="shared" si="99"/>
        <v>0.50405750918688896</v>
      </c>
      <c r="AP153" s="4">
        <f t="shared" si="100"/>
        <v>0.65807033470738929</v>
      </c>
      <c r="AQ153" s="4">
        <f t="shared" si="101"/>
        <v>0.88199602051033843</v>
      </c>
      <c r="AR153" s="4">
        <f t="shared" si="102"/>
        <v>0.94669076645382244</v>
      </c>
      <c r="AU153" s="4">
        <f t="shared" si="103"/>
        <v>9.7489045129672269E-3</v>
      </c>
      <c r="AV153" s="4">
        <f t="shared" si="104"/>
        <v>3.7511687403602612E-2</v>
      </c>
      <c r="AW153" s="4">
        <f t="shared" si="105"/>
        <v>0.12543146642913139</v>
      </c>
      <c r="AX153" s="4">
        <f t="shared" si="106"/>
        <v>0.20651984029237025</v>
      </c>
      <c r="AY153" s="4">
        <f t="shared" si="107"/>
        <v>0.12094249081311104</v>
      </c>
      <c r="AZ153" s="4">
        <f t="shared" si="108"/>
        <v>9.1929665292610707E-2</v>
      </c>
      <c r="BA153" s="4">
        <f t="shared" si="109"/>
        <v>6.9960205103384299E-3</v>
      </c>
      <c r="BB153" s="4">
        <f t="shared" si="110"/>
        <v>5.3309233546177559E-2</v>
      </c>
      <c r="BD153" s="4">
        <f t="shared" si="111"/>
        <v>0.20651984029237025</v>
      </c>
    </row>
    <row r="154" spans="1:56" x14ac:dyDescent="0.25">
      <c r="A154" s="4">
        <f>Relative_Deviations!U154</f>
        <v>4.3000800000000003</v>
      </c>
      <c r="B154" s="4">
        <f>Relative_Deviations!V154</f>
        <v>2.3785439630650352E-3</v>
      </c>
      <c r="C154" s="4">
        <f>Relative_Deviations!W154</f>
        <v>2.1131168025599438E-3</v>
      </c>
      <c r="D154" s="4">
        <f>Relative_Deviations!X154</f>
        <v>-2.3839775642566473E-4</v>
      </c>
      <c r="E154" s="4">
        <f>Relative_Deviations!Y154</f>
        <v>2.8011733774176151E-3</v>
      </c>
      <c r="F154" s="4">
        <f>Relative_Deviations!Z154</f>
        <v>1.476655516649467E-3</v>
      </c>
      <c r="G154" s="4">
        <f>Relative_Deviations!AA154</f>
        <v>1.388581241753569E-3</v>
      </c>
      <c r="H154" s="4">
        <f>Relative_Deviations!AB154</f>
        <v>-5.7794911274128226E-4</v>
      </c>
      <c r="I154" s="4">
        <f>Relative_Deviations!AC154</f>
        <v>2.3960355289576458E-3</v>
      </c>
      <c r="L154" s="4">
        <f>Relative_Deviations!AF154</f>
        <v>1.4672199451545411E-3</v>
      </c>
      <c r="M154" s="4">
        <f>Relative_Deviations!AG154</f>
        <v>1.2528792929653164E-3</v>
      </c>
      <c r="O154" s="4">
        <f t="shared" si="87"/>
        <v>0.72738373363452369</v>
      </c>
      <c r="P154" s="4">
        <f t="shared" si="88"/>
        <v>0.51552999641066233</v>
      </c>
      <c r="Q154" s="4">
        <f t="shared" si="89"/>
        <v>-1.3613583616210525</v>
      </c>
      <c r="R154" s="4">
        <f t="shared" si="90"/>
        <v>1.064710255611194</v>
      </c>
      <c r="S154" s="4">
        <f t="shared" si="91"/>
        <v>7.531109778815024E-3</v>
      </c>
      <c r="T154" s="4">
        <f t="shared" si="92"/>
        <v>-6.2766384473359638E-2</v>
      </c>
      <c r="U154" s="4">
        <f t="shared" si="93"/>
        <v>-1.6323751772250259</v>
      </c>
      <c r="V154" s="4">
        <f t="shared" si="94"/>
        <v>0.74134482788424316</v>
      </c>
      <c r="Z154" s="4" cm="1">
        <f t="array" ref="Z154:AG154">_xlfn._xlws.SORT(O154:V154,1,1,1)</f>
        <v>-1.6323751772250259</v>
      </c>
      <c r="AA154" s="4">
        <v>-1.3613583616210525</v>
      </c>
      <c r="AB154" s="4">
        <v>-6.2766384473359638E-2</v>
      </c>
      <c r="AC154" s="4">
        <v>7.531109778815024E-3</v>
      </c>
      <c r="AD154" s="4">
        <v>0.51552999641066233</v>
      </c>
      <c r="AE154" s="4">
        <v>0.72738373363452369</v>
      </c>
      <c r="AF154" s="4">
        <v>0.74134482788424316</v>
      </c>
      <c r="AG154" s="4">
        <v>1.064710255611194</v>
      </c>
      <c r="AK154" s="4">
        <f t="shared" si="95"/>
        <v>5.1300237518755745E-2</v>
      </c>
      <c r="AL154" s="4">
        <f t="shared" si="96"/>
        <v>8.6700233932719403E-2</v>
      </c>
      <c r="AM154" s="4">
        <f t="shared" si="97"/>
        <v>0.47497626718566477</v>
      </c>
      <c r="AN154" s="4">
        <f t="shared" si="98"/>
        <v>0.50300444970821712</v>
      </c>
      <c r="AO154" s="4">
        <f t="shared" si="99"/>
        <v>0.69690864302987188</v>
      </c>
      <c r="AP154" s="4">
        <f t="shared" si="100"/>
        <v>0.76650454184263805</v>
      </c>
      <c r="AQ154" s="4">
        <f t="shared" si="101"/>
        <v>0.77075780612983613</v>
      </c>
      <c r="AR154" s="4">
        <f t="shared" si="102"/>
        <v>0.85649646616660535</v>
      </c>
      <c r="AU154" s="4">
        <f t="shared" si="103"/>
        <v>7.3699762481244255E-2</v>
      </c>
      <c r="AV154" s="4">
        <f t="shared" si="104"/>
        <v>0.16329976606728058</v>
      </c>
      <c r="AW154" s="4">
        <f t="shared" si="105"/>
        <v>9.9976267185664769E-2</v>
      </c>
      <c r="AX154" s="4">
        <f t="shared" si="106"/>
        <v>3.0044497082171162E-3</v>
      </c>
      <c r="AY154" s="4">
        <f t="shared" si="107"/>
        <v>7.1908643029871877E-2</v>
      </c>
      <c r="AZ154" s="4">
        <f t="shared" si="108"/>
        <v>1.6504541842638054E-2</v>
      </c>
      <c r="BA154" s="4">
        <f t="shared" si="109"/>
        <v>0.10424219387016387</v>
      </c>
      <c r="BB154" s="4">
        <f t="shared" si="110"/>
        <v>0.14350353383339465</v>
      </c>
      <c r="BD154" s="4">
        <f t="shared" si="111"/>
        <v>0.16329976606728058</v>
      </c>
    </row>
    <row r="155" spans="1:56" x14ac:dyDescent="0.25">
      <c r="A155" s="4">
        <f>Relative_Deviations!U155</f>
        <v>4.3725100000000001</v>
      </c>
      <c r="B155" s="4">
        <f>Relative_Deviations!V155</f>
        <v>2.6648962707766202E-3</v>
      </c>
      <c r="C155" s="4">
        <f>Relative_Deviations!W155</f>
        <v>9.9576767056328442E-4</v>
      </c>
      <c r="D155" s="4">
        <f>Relative_Deviations!X155</f>
        <v>2.4599014109859558E-3</v>
      </c>
      <c r="E155" s="4">
        <f>Relative_Deviations!Y155</f>
        <v>4.1597706944901608E-4</v>
      </c>
      <c r="F155" s="4">
        <f>Relative_Deviations!Z155</f>
        <v>9.5138762341970653E-4</v>
      </c>
      <c r="G155" s="4">
        <f>Relative_Deviations!AA155</f>
        <v>1.0941572003421416E-3</v>
      </c>
      <c r="H155" s="4">
        <f>Relative_Deviations!AB155</f>
        <v>1.233676659510035E-4</v>
      </c>
      <c r="I155" s="4">
        <f>Relative_Deviations!AC155</f>
        <v>1.7808973453394255E-3</v>
      </c>
      <c r="L155" s="4">
        <f>Relative_Deviations!AF155</f>
        <v>1.3107940321033943E-3</v>
      </c>
      <c r="M155" s="4">
        <f>Relative_Deviations!AG155</f>
        <v>9.1503806554147759E-4</v>
      </c>
      <c r="O155" s="4">
        <f t="shared" si="87"/>
        <v>1.479831593532593</v>
      </c>
      <c r="P155" s="4">
        <f t="shared" si="88"/>
        <v>-0.34427678301414893</v>
      </c>
      <c r="Q155" s="4">
        <f t="shared" si="89"/>
        <v>1.2558028153753062</v>
      </c>
      <c r="R155" s="4">
        <f t="shared" si="90"/>
        <v>-0.9779013533441</v>
      </c>
      <c r="S155" s="4">
        <f t="shared" si="91"/>
        <v>-0.39277754906404633</v>
      </c>
      <c r="T155" s="4">
        <f t="shared" si="92"/>
        <v>-0.23675171549618199</v>
      </c>
      <c r="U155" s="4">
        <f t="shared" si="93"/>
        <v>-1.2976797478362021</v>
      </c>
      <c r="V155" s="4">
        <f t="shared" si="94"/>
        <v>0.5137527398467796</v>
      </c>
      <c r="Z155" s="4" cm="1">
        <f t="array" ref="Z155:AG155">_xlfn._xlws.SORT(O155:V155,1,1,1)</f>
        <v>-1.2976797478362021</v>
      </c>
      <c r="AA155" s="4">
        <v>-0.9779013533441</v>
      </c>
      <c r="AB155" s="4">
        <v>-0.39277754906404633</v>
      </c>
      <c r="AC155" s="4">
        <v>-0.34427678301414893</v>
      </c>
      <c r="AD155" s="4">
        <v>-0.23675171549618199</v>
      </c>
      <c r="AE155" s="4">
        <v>0.5137527398467796</v>
      </c>
      <c r="AF155" s="4">
        <v>1.2558028153753062</v>
      </c>
      <c r="AG155" s="4">
        <v>1.479831593532593</v>
      </c>
      <c r="AK155" s="4">
        <f t="shared" si="95"/>
        <v>9.719870285157188E-2</v>
      </c>
      <c r="AL155" s="4">
        <f t="shared" si="96"/>
        <v>0.16406155786770016</v>
      </c>
      <c r="AM155" s="4">
        <f t="shared" si="97"/>
        <v>0.34724189401125999</v>
      </c>
      <c r="AN155" s="4">
        <f t="shared" si="98"/>
        <v>0.36531907138543729</v>
      </c>
      <c r="AO155" s="4">
        <f t="shared" si="99"/>
        <v>0.40642470604415715</v>
      </c>
      <c r="AP155" s="4">
        <f t="shared" si="100"/>
        <v>0.69628756315339324</v>
      </c>
      <c r="AQ155" s="4">
        <f t="shared" si="101"/>
        <v>0.89540626468936901</v>
      </c>
      <c r="AR155" s="4">
        <f t="shared" si="102"/>
        <v>0.9305409024979765</v>
      </c>
      <c r="AU155" s="4">
        <f t="shared" si="103"/>
        <v>2.780129714842812E-2</v>
      </c>
      <c r="AV155" s="4">
        <f t="shared" si="104"/>
        <v>8.5938442132299842E-2</v>
      </c>
      <c r="AW155" s="4">
        <f t="shared" si="105"/>
        <v>2.7758105988740012E-2</v>
      </c>
      <c r="AX155" s="4">
        <f t="shared" si="106"/>
        <v>0.13468092861456271</v>
      </c>
      <c r="AY155" s="4">
        <f t="shared" si="107"/>
        <v>0.21857529395584285</v>
      </c>
      <c r="AZ155" s="4">
        <f t="shared" si="108"/>
        <v>5.3712436846606759E-2</v>
      </c>
      <c r="BA155" s="4">
        <f t="shared" si="109"/>
        <v>2.0406264689369014E-2</v>
      </c>
      <c r="BB155" s="4">
        <f t="shared" si="110"/>
        <v>6.9459097502023504E-2</v>
      </c>
      <c r="BD155" s="4">
        <f t="shared" si="111"/>
        <v>0.21857529395584285</v>
      </c>
    </row>
    <row r="156" spans="1:56" x14ac:dyDescent="0.25">
      <c r="A156" s="4">
        <f>Relative_Deviations!U156</f>
        <v>4.44604</v>
      </c>
      <c r="B156" s="4">
        <f>Relative_Deviations!V156</f>
        <v>2.8183811077101503E-3</v>
      </c>
      <c r="C156" s="4">
        <f>Relative_Deviations!W156</f>
        <v>1.9562172253487597E-3</v>
      </c>
      <c r="D156" s="4">
        <f>Relative_Deviations!X156</f>
        <v>-8.9766028515349304E-4</v>
      </c>
      <c r="E156" s="4">
        <f>Relative_Deviations!Y156</f>
        <v>1.3477640383563478E-3</v>
      </c>
      <c r="F156" s="4">
        <f>Relative_Deviations!Z156</f>
        <v>7.343807607504961E-4</v>
      </c>
      <c r="G156" s="4">
        <f>Relative_Deviations!AA156</f>
        <v>7.7055966375086968E-5</v>
      </c>
      <c r="H156" s="4">
        <f>Relative_Deviations!AB156</f>
        <v>2.3246138708094536E-4</v>
      </c>
      <c r="I156" s="4">
        <f>Relative_Deviations!AC156</f>
        <v>-8.3538657485941422E-4</v>
      </c>
      <c r="L156" s="4">
        <f>Relative_Deviations!AF156</f>
        <v>6.7915170320110988E-4</v>
      </c>
      <c r="M156" s="4">
        <f>Relative_Deviations!AG156</f>
        <v>1.3092803505111842E-3</v>
      </c>
      <c r="O156" s="4">
        <f t="shared" si="87"/>
        <v>1.6338971280473413</v>
      </c>
      <c r="P156" s="4">
        <f t="shared" si="88"/>
        <v>0.97539501119759664</v>
      </c>
      <c r="Q156" s="4">
        <f t="shared" si="89"/>
        <v>-1.2043348758262247</v>
      </c>
      <c r="R156" s="4">
        <f t="shared" si="90"/>
        <v>0.51067163338561572</v>
      </c>
      <c r="S156" s="4">
        <f t="shared" si="91"/>
        <v>4.2182759046084407E-2</v>
      </c>
      <c r="T156" s="4">
        <f t="shared" si="92"/>
        <v>-0.45986769494474261</v>
      </c>
      <c r="U156" s="4">
        <f t="shared" si="93"/>
        <v>-0.34117239745159433</v>
      </c>
      <c r="V156" s="4">
        <f t="shared" si="94"/>
        <v>-1.1567715634540765</v>
      </c>
      <c r="Z156" s="4" cm="1">
        <f t="array" ref="Z156:AG156">_xlfn._xlws.SORT(O156:V156,1,1,1)</f>
        <v>-1.2043348758262247</v>
      </c>
      <c r="AA156" s="4">
        <v>-1.1567715634540765</v>
      </c>
      <c r="AB156" s="4">
        <v>-0.45986769494474261</v>
      </c>
      <c r="AC156" s="4">
        <v>-0.34117239745159433</v>
      </c>
      <c r="AD156" s="4">
        <v>4.2182759046084407E-2</v>
      </c>
      <c r="AE156" s="4">
        <v>0.51067163338561572</v>
      </c>
      <c r="AF156" s="4">
        <v>0.97539501119759664</v>
      </c>
      <c r="AG156" s="4">
        <v>1.6338971280473413</v>
      </c>
      <c r="AK156" s="4">
        <f t="shared" si="95"/>
        <v>0.11423008600824408</v>
      </c>
      <c r="AL156" s="4">
        <f t="shared" si="96"/>
        <v>0.12368285138873904</v>
      </c>
      <c r="AM156" s="4">
        <f t="shared" si="97"/>
        <v>0.32280559469494041</v>
      </c>
      <c r="AN156" s="4">
        <f t="shared" si="98"/>
        <v>0.36648690082898489</v>
      </c>
      <c r="AO156" s="4">
        <f t="shared" si="99"/>
        <v>0.516823496692847</v>
      </c>
      <c r="AP156" s="4">
        <f t="shared" si="100"/>
        <v>0.69520949651628627</v>
      </c>
      <c r="AQ156" s="4">
        <f t="shared" si="101"/>
        <v>0.83531782132708288</v>
      </c>
      <c r="AR156" s="4">
        <f t="shared" si="102"/>
        <v>0.94885977355244555</v>
      </c>
      <c r="AU156" s="4">
        <f t="shared" si="103"/>
        <v>1.0769913991755919E-2</v>
      </c>
      <c r="AV156" s="4">
        <f t="shared" si="104"/>
        <v>0.12631714861126098</v>
      </c>
      <c r="AW156" s="4">
        <f t="shared" si="105"/>
        <v>5.2194405305059588E-2</v>
      </c>
      <c r="AX156" s="4">
        <f t="shared" si="106"/>
        <v>0.13351309917101511</v>
      </c>
      <c r="AY156" s="4">
        <f t="shared" si="107"/>
        <v>0.108176503307153</v>
      </c>
      <c r="AZ156" s="4">
        <f t="shared" si="108"/>
        <v>5.4790503483713726E-2</v>
      </c>
      <c r="BA156" s="4">
        <f t="shared" si="109"/>
        <v>3.9682178672917123E-2</v>
      </c>
      <c r="BB156" s="4">
        <f t="shared" si="110"/>
        <v>5.1140226447554449E-2</v>
      </c>
      <c r="BD156" s="4">
        <f t="shared" si="111"/>
        <v>0.13351309917101511</v>
      </c>
    </row>
    <row r="157" spans="1:56" x14ac:dyDescent="0.25">
      <c r="A157" s="4">
        <f>Relative_Deviations!U157</f>
        <v>4.5206900000000001</v>
      </c>
      <c r="B157" s="4">
        <f>Relative_Deviations!V157</f>
        <v>3.1451652907952713E-4</v>
      </c>
      <c r="C157" s="4">
        <f>Relative_Deviations!W157</f>
        <v>-4.241735031976298E-4</v>
      </c>
      <c r="D157" s="4">
        <f>Relative_Deviations!X157</f>
        <v>1.1461950980201039E-4</v>
      </c>
      <c r="E157" s="4">
        <f>Relative_Deviations!Y157</f>
        <v>2.9002978776657753E-4</v>
      </c>
      <c r="F157" s="4">
        <f>Relative_Deviations!Z157</f>
        <v>3.0402177835732614E-3</v>
      </c>
      <c r="G157" s="4">
        <f>Relative_Deviations!AA157</f>
        <v>1.836908759357279E-3</v>
      </c>
      <c r="H157" s="4">
        <f>Relative_Deviations!AB157</f>
        <v>-7.204388709517338E-4</v>
      </c>
      <c r="I157" s="4">
        <f>Relative_Deviations!AC157</f>
        <v>2.329293592217836E-3</v>
      </c>
      <c r="L157" s="4">
        <f>Relative_Deviations!AF157</f>
        <v>8.4762169845589101E-4</v>
      </c>
      <c r="M157" s="4">
        <f>Relative_Deviations!AG157</f>
        <v>1.3727031275883705E-3</v>
      </c>
      <c r="O157" s="4">
        <f t="shared" si="87"/>
        <v>-0.38836159010794141</v>
      </c>
      <c r="P157" s="4">
        <f t="shared" si="88"/>
        <v>-0.92648962189506368</v>
      </c>
      <c r="Q157" s="4">
        <f t="shared" si="89"/>
        <v>-0.53398449666364023</v>
      </c>
      <c r="R157" s="4">
        <f t="shared" si="90"/>
        <v>-0.40619992734256916</v>
      </c>
      <c r="S157" s="4">
        <f t="shared" si="91"/>
        <v>1.5972835211422782</v>
      </c>
      <c r="T157" s="4">
        <f t="shared" si="92"/>
        <v>0.72068536963226282</v>
      </c>
      <c r="U157" s="4">
        <f t="shared" si="93"/>
        <v>-1.1423158714313324</v>
      </c>
      <c r="V157" s="4">
        <f t="shared" si="94"/>
        <v>1.0793826166660057</v>
      </c>
      <c r="Z157" s="4" cm="1">
        <f t="array" ref="Z157:AG157">_xlfn._xlws.SORT(O157:V157,1,1,1)</f>
        <v>-1.1423158714313324</v>
      </c>
      <c r="AA157" s="4">
        <v>-0.92648962189506368</v>
      </c>
      <c r="AB157" s="4">
        <v>-0.53398449666364023</v>
      </c>
      <c r="AC157" s="4">
        <v>-0.40619992734256916</v>
      </c>
      <c r="AD157" s="4">
        <v>-0.38836159010794141</v>
      </c>
      <c r="AE157" s="4">
        <v>0.72068536963226282</v>
      </c>
      <c r="AF157" s="4">
        <v>1.0793826166660057</v>
      </c>
      <c r="AG157" s="4">
        <v>1.5972835211422782</v>
      </c>
      <c r="AK157" s="4">
        <f t="shared" si="95"/>
        <v>0.12666137318232287</v>
      </c>
      <c r="AL157" s="4">
        <f t="shared" si="96"/>
        <v>0.17709579399934328</v>
      </c>
      <c r="AM157" s="4">
        <f t="shared" si="97"/>
        <v>0.29667613013811833</v>
      </c>
      <c r="AN157" s="4">
        <f t="shared" si="98"/>
        <v>0.34229785373326382</v>
      </c>
      <c r="AO157" s="4">
        <f t="shared" si="99"/>
        <v>0.34887423226508907</v>
      </c>
      <c r="AP157" s="4">
        <f t="shared" si="100"/>
        <v>0.76444844205929852</v>
      </c>
      <c r="AQ157" s="4">
        <f t="shared" si="101"/>
        <v>0.85979140152216538</v>
      </c>
      <c r="AR157" s="4">
        <f t="shared" si="102"/>
        <v>0.94489873880951836</v>
      </c>
      <c r="AU157" s="4">
        <f t="shared" si="103"/>
        <v>1.6613731823228728E-3</v>
      </c>
      <c r="AV157" s="4">
        <f t="shared" si="104"/>
        <v>7.2904206000656724E-2</v>
      </c>
      <c r="AW157" s="4">
        <f t="shared" si="105"/>
        <v>7.8323869861881668E-2</v>
      </c>
      <c r="AX157" s="4">
        <f t="shared" si="106"/>
        <v>0.15770214626673618</v>
      </c>
      <c r="AY157" s="4">
        <f t="shared" si="107"/>
        <v>0.27612576773491093</v>
      </c>
      <c r="AZ157" s="4">
        <f t="shared" si="108"/>
        <v>1.4448442059298516E-2</v>
      </c>
      <c r="BA157" s="4">
        <f t="shared" si="109"/>
        <v>1.5208598477834623E-2</v>
      </c>
      <c r="BB157" s="4">
        <f t="shared" si="110"/>
        <v>5.5101261190481643E-2</v>
      </c>
      <c r="BD157" s="4">
        <f t="shared" si="111"/>
        <v>0.27612576773491093</v>
      </c>
    </row>
    <row r="158" spans="1:56" x14ac:dyDescent="0.25">
      <c r="A158" s="4">
        <f>Relative_Deviations!U158</f>
        <v>4.5964499999999999</v>
      </c>
      <c r="B158" s="4">
        <f>Relative_Deviations!V158</f>
        <v>2.0498115138121034E-3</v>
      </c>
      <c r="C158" s="4">
        <f>Relative_Deviations!W158</f>
        <v>1.4429314656150586E-3</v>
      </c>
      <c r="D158" s="4">
        <f>Relative_Deviations!X158</f>
        <v>-8.2750227956240787E-4</v>
      </c>
      <c r="E158" s="4">
        <f>Relative_Deviations!Y158</f>
        <v>1.9931045347647979E-3</v>
      </c>
      <c r="F158" s="4">
        <f>Relative_Deviations!Z158</f>
        <v>3.2694660590081568E-3</v>
      </c>
      <c r="G158" s="4">
        <f>Relative_Deviations!AA158</f>
        <v>3.1027090889104414E-3</v>
      </c>
      <c r="H158" s="4">
        <f>Relative_Deviations!AB158</f>
        <v>-1.0265692108571971E-3</v>
      </c>
      <c r="I158" s="4">
        <f>Relative_Deviations!AC158</f>
        <v>2.0612134796465075E-3</v>
      </c>
      <c r="L158" s="4">
        <f>Relative_Deviations!AF158</f>
        <v>1.5081455814171824E-3</v>
      </c>
      <c r="M158" s="4">
        <f>Relative_Deviations!AG158</f>
        <v>1.6196841298133466E-3</v>
      </c>
      <c r="O158" s="4">
        <f t="shared" si="87"/>
        <v>0.33442689375325479</v>
      </c>
      <c r="P158" s="4">
        <f t="shared" si="88"/>
        <v>-4.0263477675513887E-2</v>
      </c>
      <c r="Q158" s="4">
        <f t="shared" si="89"/>
        <v>-1.4420391099644545</v>
      </c>
      <c r="R158" s="4">
        <f t="shared" si="90"/>
        <v>0.29941575917243962</v>
      </c>
      <c r="S158" s="4">
        <f t="shared" si="91"/>
        <v>1.0874468948423603</v>
      </c>
      <c r="T158" s="4">
        <f t="shared" si="92"/>
        <v>0.98449041892941036</v>
      </c>
      <c r="U158" s="4">
        <f t="shared" si="93"/>
        <v>-1.5649438959227695</v>
      </c>
      <c r="V158" s="4">
        <f t="shared" si="94"/>
        <v>0.34146651686527357</v>
      </c>
      <c r="Z158" s="4" cm="1">
        <f t="array" ref="Z158:AG158">_xlfn._xlws.SORT(O158:V158,1,1,1)</f>
        <v>-1.5649438959227695</v>
      </c>
      <c r="AA158" s="4">
        <v>-1.4420391099644545</v>
      </c>
      <c r="AB158" s="4">
        <v>-4.0263477675513887E-2</v>
      </c>
      <c r="AC158" s="4">
        <v>0.29941575917243962</v>
      </c>
      <c r="AD158" s="4">
        <v>0.33442689375325479</v>
      </c>
      <c r="AE158" s="4">
        <v>0.34146651686527357</v>
      </c>
      <c r="AF158" s="4">
        <v>0.98449041892941036</v>
      </c>
      <c r="AG158" s="4">
        <v>1.0874468948423603</v>
      </c>
      <c r="AK158" s="4">
        <f t="shared" si="95"/>
        <v>5.8798032461745545E-2</v>
      </c>
      <c r="AL158" s="4">
        <f t="shared" si="96"/>
        <v>7.4645670388995181E-2</v>
      </c>
      <c r="AM158" s="4">
        <f t="shared" si="97"/>
        <v>0.48394153537341128</v>
      </c>
      <c r="AN158" s="4">
        <f t="shared" si="98"/>
        <v>0.61768858034027796</v>
      </c>
      <c r="AO158" s="4">
        <f t="shared" si="99"/>
        <v>0.63097127588893387</v>
      </c>
      <c r="AP158" s="4">
        <f t="shared" si="100"/>
        <v>0.6336237962919482</v>
      </c>
      <c r="AQ158" s="4">
        <f t="shared" si="101"/>
        <v>0.83756277999161866</v>
      </c>
      <c r="AR158" s="4">
        <f t="shared" si="102"/>
        <v>0.86158032204490453</v>
      </c>
      <c r="AU158" s="4">
        <f t="shared" si="103"/>
        <v>6.6201967538254455E-2</v>
      </c>
      <c r="AV158" s="4">
        <f t="shared" si="104"/>
        <v>0.17535432961100483</v>
      </c>
      <c r="AW158" s="4">
        <f t="shared" si="105"/>
        <v>0.10894153537341128</v>
      </c>
      <c r="AX158" s="4">
        <f t="shared" si="106"/>
        <v>0.11768858034027796</v>
      </c>
      <c r="AY158" s="4">
        <f t="shared" si="107"/>
        <v>5.9712758889338691E-3</v>
      </c>
      <c r="AZ158" s="4">
        <f t="shared" si="108"/>
        <v>0.1163762037080518</v>
      </c>
      <c r="BA158" s="4">
        <f t="shared" si="109"/>
        <v>3.7437220008381344E-2</v>
      </c>
      <c r="BB158" s="4">
        <f t="shared" si="110"/>
        <v>0.13841967795509547</v>
      </c>
      <c r="BD158" s="4">
        <f t="shared" si="111"/>
        <v>0.17535432961100483</v>
      </c>
    </row>
    <row r="159" spans="1:56" x14ac:dyDescent="0.25">
      <c r="A159" s="4">
        <f>Relative_Deviations!U159</f>
        <v>4.6733599999999997</v>
      </c>
      <c r="B159" s="4">
        <f>Relative_Deviations!V159</f>
        <v>1.0762136675925512E-3</v>
      </c>
      <c r="C159" s="4">
        <f>Relative_Deviations!W159</f>
        <v>-1.8441146769585441E-3</v>
      </c>
      <c r="D159" s="4">
        <f>Relative_Deviations!X159</f>
        <v>1.7560941168034484E-3</v>
      </c>
      <c r="E159" s="4">
        <f>Relative_Deviations!Y159</f>
        <v>2.1758223635628675E-4</v>
      </c>
      <c r="F159" s="4">
        <f>Relative_Deviations!Z159</f>
        <v>-7.7799014369746625E-4</v>
      </c>
      <c r="G159" s="4">
        <f>Relative_Deviations!AA159</f>
        <v>1.5424847179458519E-3</v>
      </c>
      <c r="H159" s="4">
        <f>Relative_Deviations!AB159</f>
        <v>4.5064882934082908E-4</v>
      </c>
      <c r="I159" s="4">
        <f>Relative_Deviations!AC159</f>
        <v>2.5717892957055673E-3</v>
      </c>
      <c r="L159" s="4">
        <f>Relative_Deviations!AF159</f>
        <v>6.2408850538606554E-4</v>
      </c>
      <c r="M159" s="4">
        <f>Relative_Deviations!AG159</f>
        <v>1.4330798000896632E-3</v>
      </c>
      <c r="O159" s="4">
        <f t="shared" si="87"/>
        <v>0.31549196505190968</v>
      </c>
      <c r="P159" s="4">
        <f t="shared" si="88"/>
        <v>-1.7223068681801124</v>
      </c>
      <c r="Q159" s="4">
        <f t="shared" si="89"/>
        <v>0.78991107916429837</v>
      </c>
      <c r="R159" s="4">
        <f t="shared" si="90"/>
        <v>-0.28365919958145036</v>
      </c>
      <c r="S159" s="4">
        <f t="shared" si="91"/>
        <v>-0.97836746355353577</v>
      </c>
      <c r="T159" s="4">
        <f t="shared" si="92"/>
        <v>0.64085490040563353</v>
      </c>
      <c r="U159" s="4">
        <f t="shared" si="93"/>
        <v>-0.12102583263987454</v>
      </c>
      <c r="V159" s="4">
        <f t="shared" si="94"/>
        <v>1.3591014193331317</v>
      </c>
      <c r="Z159" s="4" cm="1">
        <f t="array" ref="Z159:AG159">_xlfn._xlws.SORT(O159:V159,1,1,1)</f>
        <v>-1.7223068681801124</v>
      </c>
      <c r="AA159" s="4">
        <v>-0.97836746355353577</v>
      </c>
      <c r="AB159" s="4">
        <v>-0.28365919958145036</v>
      </c>
      <c r="AC159" s="4">
        <v>-0.12102583263987454</v>
      </c>
      <c r="AD159" s="4">
        <v>0.31549196505190968</v>
      </c>
      <c r="AE159" s="4">
        <v>0.64085490040563353</v>
      </c>
      <c r="AF159" s="4">
        <v>0.78991107916429837</v>
      </c>
      <c r="AG159" s="4">
        <v>1.3591014193331317</v>
      </c>
      <c r="AK159" s="4">
        <f t="shared" si="95"/>
        <v>4.2506972101614922E-2</v>
      </c>
      <c r="AL159" s="4">
        <f t="shared" si="96"/>
        <v>0.16394630712651004</v>
      </c>
      <c r="AM159" s="4">
        <f t="shared" si="97"/>
        <v>0.3883357824395634</v>
      </c>
      <c r="AN159" s="4">
        <f t="shared" si="98"/>
        <v>0.45183528704886688</v>
      </c>
      <c r="AO159" s="4">
        <f t="shared" si="99"/>
        <v>0.62380592461752316</v>
      </c>
      <c r="AP159" s="4">
        <f t="shared" si="100"/>
        <v>0.73919152012513578</v>
      </c>
      <c r="AQ159" s="4">
        <f t="shared" si="101"/>
        <v>0.78521014970427661</v>
      </c>
      <c r="AR159" s="4">
        <f t="shared" si="102"/>
        <v>0.91294277342346664</v>
      </c>
      <c r="AU159" s="4">
        <f t="shared" si="103"/>
        <v>8.2493027898385085E-2</v>
      </c>
      <c r="AV159" s="4">
        <f t="shared" si="104"/>
        <v>8.6053692873489962E-2</v>
      </c>
      <c r="AW159" s="4">
        <f t="shared" si="105"/>
        <v>1.3335782439563404E-2</v>
      </c>
      <c r="AX159" s="4">
        <f t="shared" si="106"/>
        <v>4.8164712951133115E-2</v>
      </c>
      <c r="AY159" s="4">
        <f t="shared" si="107"/>
        <v>1.1940753824768446E-3</v>
      </c>
      <c r="AZ159" s="4">
        <f t="shared" si="108"/>
        <v>1.0808479874864219E-2</v>
      </c>
      <c r="BA159" s="4">
        <f t="shared" si="109"/>
        <v>8.9789850295723395E-2</v>
      </c>
      <c r="BB159" s="4">
        <f t="shared" si="110"/>
        <v>8.7057226576533364E-2</v>
      </c>
      <c r="BD159" s="4">
        <f t="shared" si="111"/>
        <v>8.9789850295723395E-2</v>
      </c>
    </row>
    <row r="160" spans="1:56" x14ac:dyDescent="0.25">
      <c r="A160" s="4">
        <f>Relative_Deviations!U160</f>
        <v>4.7514399999999997</v>
      </c>
      <c r="B160" s="4">
        <f>Relative_Deviations!V160</f>
        <v>2.6889498646245052E-3</v>
      </c>
      <c r="C160" s="4">
        <f>Relative_Deviations!W160</f>
        <v>2.9289946040578999E-3</v>
      </c>
      <c r="D160" s="4">
        <f>Relative_Deviations!X160</f>
        <v>2.1692468163947132E-3</v>
      </c>
      <c r="E160" s="4">
        <f>Relative_Deviations!Y160</f>
        <v>-1.0207136039022296E-3</v>
      </c>
      <c r="F160" s="4">
        <f>Relative_Deviations!Z160</f>
        <v>1.4488341239996443E-3</v>
      </c>
      <c r="G160" s="4">
        <f>Relative_Deviations!AA160</f>
        <v>5.4322736527657946E-4</v>
      </c>
      <c r="H160" s="4">
        <f>Relative_Deviations!AB160</f>
        <v>1.489265582547133E-3</v>
      </c>
      <c r="I160" s="4">
        <f>Relative_Deviations!AC160</f>
        <v>1.4427381991912278E-3</v>
      </c>
      <c r="L160" s="4">
        <f>Relative_Deviations!AF160</f>
        <v>1.4613178690236843E-3</v>
      </c>
      <c r="M160" s="4">
        <f>Relative_Deviations!AG160</f>
        <v>1.2630445777726865E-3</v>
      </c>
      <c r="O160" s="4">
        <f t="shared" si="87"/>
        <v>0.97196252389261351</v>
      </c>
      <c r="P160" s="4">
        <f t="shared" si="88"/>
        <v>1.162014992077625</v>
      </c>
      <c r="Q160" s="4">
        <f t="shared" si="89"/>
        <v>0.56049403150870958</v>
      </c>
      <c r="R160" s="4">
        <f t="shared" si="90"/>
        <v>-1.9651178720095908</v>
      </c>
      <c r="S160" s="4">
        <f t="shared" si="91"/>
        <v>-9.8838514837334499E-3</v>
      </c>
      <c r="T160" s="4">
        <f t="shared" si="92"/>
        <v>-0.7268868572842534</v>
      </c>
      <c r="U160" s="4">
        <f t="shared" si="93"/>
        <v>2.2127258226097572E-2</v>
      </c>
      <c r="V160" s="4">
        <f t="shared" si="94"/>
        <v>-1.4710224927469174E-2</v>
      </c>
      <c r="Z160" s="4" cm="1">
        <f t="array" ref="Z160:AG160">_xlfn._xlws.SORT(O160:V160,1,1,1)</f>
        <v>-1.9651178720095908</v>
      </c>
      <c r="AA160" s="4">
        <v>-0.7268868572842534</v>
      </c>
      <c r="AB160" s="4">
        <v>-1.4710224927469174E-2</v>
      </c>
      <c r="AC160" s="4">
        <v>-9.8838514837334499E-3</v>
      </c>
      <c r="AD160" s="4">
        <v>2.2127258226097572E-2</v>
      </c>
      <c r="AE160" s="4">
        <v>0.56049403150870958</v>
      </c>
      <c r="AF160" s="4">
        <v>0.97196252389261351</v>
      </c>
      <c r="AG160" s="4">
        <v>1.162014992077625</v>
      </c>
      <c r="AK160" s="4">
        <f t="shared" si="95"/>
        <v>2.4700298274237521E-2</v>
      </c>
      <c r="AL160" s="4">
        <f t="shared" si="96"/>
        <v>0.23364763446935127</v>
      </c>
      <c r="AM160" s="4">
        <f t="shared" si="97"/>
        <v>0.49413168096460836</v>
      </c>
      <c r="AN160" s="4">
        <f t="shared" si="98"/>
        <v>0.49605697794934733</v>
      </c>
      <c r="AO160" s="4">
        <f t="shared" si="99"/>
        <v>0.50882677856185732</v>
      </c>
      <c r="AP160" s="4">
        <f t="shared" si="100"/>
        <v>0.71242874520510713</v>
      </c>
      <c r="AQ160" s="4">
        <f t="shared" si="101"/>
        <v>0.83446540358926957</v>
      </c>
      <c r="AR160" s="4">
        <f t="shared" si="102"/>
        <v>0.87738531238679129</v>
      </c>
      <c r="AU160" s="4">
        <f t="shared" si="103"/>
        <v>0.10029970172576248</v>
      </c>
      <c r="AV160" s="4">
        <f t="shared" si="104"/>
        <v>1.6352365530648727E-2</v>
      </c>
      <c r="AW160" s="4">
        <f t="shared" si="105"/>
        <v>0.11913168096460836</v>
      </c>
      <c r="AX160" s="4">
        <f t="shared" si="106"/>
        <v>3.943022050652667E-3</v>
      </c>
      <c r="AY160" s="4">
        <f t="shared" si="107"/>
        <v>0.11617322143814268</v>
      </c>
      <c r="AZ160" s="4">
        <f t="shared" si="108"/>
        <v>3.7571254794892872E-2</v>
      </c>
      <c r="BA160" s="4">
        <f t="shared" si="109"/>
        <v>4.0534596410730428E-2</v>
      </c>
      <c r="BB160" s="4">
        <f t="shared" si="110"/>
        <v>0.12261468761320871</v>
      </c>
      <c r="BD160" s="4">
        <f t="shared" si="111"/>
        <v>0.12261468761320871</v>
      </c>
    </row>
    <row r="161" spans="1:56" x14ac:dyDescent="0.25">
      <c r="A161" s="4">
        <f>Relative_Deviations!U161</f>
        <v>4.8306899999999997</v>
      </c>
      <c r="B161" s="4">
        <f>Relative_Deviations!V161</f>
        <v>3.326942806206103E-3</v>
      </c>
      <c r="C161" s="4">
        <f>Relative_Deviations!W161</f>
        <v>-4.5555341863986651E-4</v>
      </c>
      <c r="D161" s="4">
        <f>Relative_Deviations!X161</f>
        <v>2.6826252382587588E-3</v>
      </c>
      <c r="E161" s="4">
        <f>Relative_Deviations!Y161</f>
        <v>1.6353250885693894E-3</v>
      </c>
      <c r="F161" s="4">
        <f>Relative_Deviations!Z161</f>
        <v>8.5902059982201828E-4</v>
      </c>
      <c r="G161" s="4">
        <f>Relative_Deviations!AA161</f>
        <v>1.4120013359566607E-3</v>
      </c>
      <c r="H161" s="4">
        <f>Relative_Deviations!AB161</f>
        <v>-5.1115703858006507E-4</v>
      </c>
      <c r="I161" s="4">
        <f>Relative_Deviations!AC161</f>
        <v>3.1924893073852244E-4</v>
      </c>
      <c r="L161" s="4">
        <f>Relative_Deviations!AF161</f>
        <v>1.1585566927914404E-3</v>
      </c>
      <c r="M161" s="4">
        <f>Relative_Deviations!AG161</f>
        <v>1.3889194333048594E-3</v>
      </c>
      <c r="O161" s="4">
        <f t="shared" si="87"/>
        <v>1.5612036676995036</v>
      </c>
      <c r="P161" s="4">
        <f t="shared" si="88"/>
        <v>-1.1621337226095385</v>
      </c>
      <c r="Q161" s="4">
        <f t="shared" si="89"/>
        <v>1.0973052208225491</v>
      </c>
      <c r="R161" s="4">
        <f t="shared" si="90"/>
        <v>0.34326569586797717</v>
      </c>
      <c r="S161" s="4">
        <f t="shared" si="91"/>
        <v>-0.21566124412032453</v>
      </c>
      <c r="T161" s="4">
        <f t="shared" si="92"/>
        <v>0.18247613006764718</v>
      </c>
      <c r="U161" s="4">
        <f t="shared" si="93"/>
        <v>-1.2021674485456013</v>
      </c>
      <c r="V161" s="4">
        <f t="shared" si="94"/>
        <v>-0.60428829918221394</v>
      </c>
      <c r="Z161" s="4" cm="1">
        <f t="array" ref="Z161:AG161">_xlfn._xlws.SORT(O161:V161,1,1,1)</f>
        <v>-1.2021674485456013</v>
      </c>
      <c r="AA161" s="4">
        <v>-1.1621337226095385</v>
      </c>
      <c r="AB161" s="4">
        <v>-0.60428829918221394</v>
      </c>
      <c r="AC161" s="4">
        <v>-0.21566124412032453</v>
      </c>
      <c r="AD161" s="4">
        <v>0.18247613006764718</v>
      </c>
      <c r="AE161" s="4">
        <v>0.34326569586797717</v>
      </c>
      <c r="AF161" s="4">
        <v>1.0973052208225491</v>
      </c>
      <c r="AG161" s="4">
        <v>1.5612036676995036</v>
      </c>
      <c r="AK161" s="4">
        <f t="shared" si="95"/>
        <v>0.11464932914614295</v>
      </c>
      <c r="AL161" s="4">
        <f t="shared" si="96"/>
        <v>0.1225905756154556</v>
      </c>
      <c r="AM161" s="4">
        <f t="shared" si="97"/>
        <v>0.27282599210468206</v>
      </c>
      <c r="AN161" s="4">
        <f t="shared" si="98"/>
        <v>0.41462590650137304</v>
      </c>
      <c r="AO161" s="4">
        <f t="shared" si="99"/>
        <v>0.57239545734532393</v>
      </c>
      <c r="AP161" s="4">
        <f t="shared" si="100"/>
        <v>0.63430070729236965</v>
      </c>
      <c r="AQ161" s="4">
        <f t="shared" si="101"/>
        <v>0.86374600529133239</v>
      </c>
      <c r="AR161" s="4">
        <f t="shared" si="102"/>
        <v>0.94076214804719938</v>
      </c>
      <c r="AU161" s="4">
        <f t="shared" si="103"/>
        <v>1.0350670853857047E-2</v>
      </c>
      <c r="AV161" s="4">
        <f t="shared" si="104"/>
        <v>0.12740942438454439</v>
      </c>
      <c r="AW161" s="4">
        <f t="shared" si="105"/>
        <v>0.10217400789531794</v>
      </c>
      <c r="AX161" s="4">
        <f t="shared" si="106"/>
        <v>8.5374093498626957E-2</v>
      </c>
      <c r="AY161" s="4">
        <f t="shared" si="107"/>
        <v>5.2604542654676067E-2</v>
      </c>
      <c r="AZ161" s="4">
        <f t="shared" si="108"/>
        <v>0.11569929270763035</v>
      </c>
      <c r="BA161" s="4">
        <f t="shared" si="109"/>
        <v>1.1253994708667614E-2</v>
      </c>
      <c r="BB161" s="4">
        <f t="shared" si="110"/>
        <v>5.9237851952800624E-2</v>
      </c>
      <c r="BD161" s="4">
        <f t="shared" si="111"/>
        <v>0.12740942438454439</v>
      </c>
    </row>
    <row r="162" spans="1:56" x14ac:dyDescent="0.25">
      <c r="A162" s="4">
        <f>Relative_Deviations!U162</f>
        <v>4.9111399999999996</v>
      </c>
      <c r="B162" s="4">
        <f>Relative_Deviations!V162</f>
        <v>1.4977242645440015E-3</v>
      </c>
      <c r="C162" s="4">
        <f>Relative_Deviations!W162</f>
        <v>-8.8478583343882015E-4</v>
      </c>
      <c r="D162" s="4">
        <f>Relative_Deviations!X162</f>
        <v>9.954922466665168E-4</v>
      </c>
      <c r="E162" s="4">
        <f>Relative_Deviations!Y162</f>
        <v>2.153530809283631E-4</v>
      </c>
      <c r="F162" s="4">
        <f>Relative_Deviations!Z162</f>
        <v>2.5728183870550531E-3</v>
      </c>
      <c r="G162" s="4">
        <f>Relative_Deviations!AA162</f>
        <v>1.367391632712601E-3</v>
      </c>
      <c r="H162" s="4">
        <f>Relative_Deviations!AB162</f>
        <v>-4.7553459902740272E-4</v>
      </c>
      <c r="I162" s="4">
        <f>Relative_Deviations!AC162</f>
        <v>2.1613263847561231E-3</v>
      </c>
      <c r="L162" s="4">
        <f>Relative_Deviations!AF162</f>
        <v>9.3122319552455435E-4</v>
      </c>
      <c r="M162" s="4">
        <f>Relative_Deviations!AG162</f>
        <v>1.2254801865583028E-3</v>
      </c>
      <c r="O162" s="4">
        <f t="shared" si="87"/>
        <v>0.462268648023136</v>
      </c>
      <c r="P162" s="4">
        <f t="shared" si="88"/>
        <v>-1.4818754712497975</v>
      </c>
      <c r="Q162" s="4">
        <f t="shared" si="89"/>
        <v>5.2443974082076947E-2</v>
      </c>
      <c r="R162" s="4">
        <f t="shared" si="90"/>
        <v>-0.58415478475149818</v>
      </c>
      <c r="S162" s="4">
        <f t="shared" si="91"/>
        <v>1.3395526174444592</v>
      </c>
      <c r="T162" s="4">
        <f t="shared" si="92"/>
        <v>0.35591635178778608</v>
      </c>
      <c r="U162" s="4">
        <f t="shared" si="93"/>
        <v>-1.1479237363296446</v>
      </c>
      <c r="V162" s="4">
        <f t="shared" si="94"/>
        <v>1.0037724009934827</v>
      </c>
      <c r="Z162" s="4" cm="1">
        <f t="array" ref="Z162:AG162">_xlfn._xlws.SORT(O162:V162,1,1,1)</f>
        <v>-1.4818754712497975</v>
      </c>
      <c r="AA162" s="4">
        <v>-1.1479237363296446</v>
      </c>
      <c r="AB162" s="4">
        <v>-0.58415478475149818</v>
      </c>
      <c r="AC162" s="4">
        <v>5.2443974082076947E-2</v>
      </c>
      <c r="AD162" s="4">
        <v>0.35591635178778608</v>
      </c>
      <c r="AE162" s="4">
        <v>0.462268648023136</v>
      </c>
      <c r="AF162" s="4">
        <v>1.0037724009934827</v>
      </c>
      <c r="AG162" s="4">
        <v>1.3395526174444592</v>
      </c>
      <c r="AK162" s="4">
        <f t="shared" si="95"/>
        <v>6.9186716397142037E-2</v>
      </c>
      <c r="AL162" s="4">
        <f t="shared" si="96"/>
        <v>0.12550002419374376</v>
      </c>
      <c r="AM162" s="4">
        <f t="shared" si="97"/>
        <v>0.27955808941677507</v>
      </c>
      <c r="AN162" s="4">
        <f t="shared" si="98"/>
        <v>0.52091253197295817</v>
      </c>
      <c r="AO162" s="4">
        <f t="shared" si="99"/>
        <v>0.63904839516887646</v>
      </c>
      <c r="AP162" s="4">
        <f t="shared" si="100"/>
        <v>0.67805566011038576</v>
      </c>
      <c r="AQ162" s="4">
        <f t="shared" si="101"/>
        <v>0.84225583493038325</v>
      </c>
      <c r="AR162" s="4">
        <f t="shared" si="102"/>
        <v>0.90980458143875542</v>
      </c>
      <c r="AU162" s="4">
        <f t="shared" si="103"/>
        <v>5.5813283602857963E-2</v>
      </c>
      <c r="AV162" s="4">
        <f t="shared" si="104"/>
        <v>0.12449997580625624</v>
      </c>
      <c r="AW162" s="4">
        <f t="shared" si="105"/>
        <v>9.5441910583224931E-2</v>
      </c>
      <c r="AX162" s="4">
        <f t="shared" si="106"/>
        <v>2.091253197295817E-2</v>
      </c>
      <c r="AY162" s="4">
        <f t="shared" si="107"/>
        <v>1.404839516887646E-2</v>
      </c>
      <c r="AZ162" s="4">
        <f t="shared" si="108"/>
        <v>7.1944339889614239E-2</v>
      </c>
      <c r="BA162" s="4">
        <f t="shared" si="109"/>
        <v>3.2744165069616749E-2</v>
      </c>
      <c r="BB162" s="4">
        <f t="shared" si="110"/>
        <v>9.0195418561244578E-2</v>
      </c>
      <c r="BD162" s="4">
        <f t="shared" si="111"/>
        <v>0.12449997580625624</v>
      </c>
    </row>
    <row r="163" spans="1:56" x14ac:dyDescent="0.25">
      <c r="A163" s="4">
        <f>Relative_Deviations!U163</f>
        <v>4.9927999999999999</v>
      </c>
      <c r="B163" s="4">
        <f>Relative_Deviations!V163</f>
        <v>2.2617122215186319E-3</v>
      </c>
      <c r="C163" s="4">
        <f>Relative_Deviations!W163</f>
        <v>2.02458061256219E-3</v>
      </c>
      <c r="D163" s="4">
        <f>Relative_Deviations!X163</f>
        <v>1.7917299291671522E-3</v>
      </c>
      <c r="E163" s="4">
        <f>Relative_Deviations!Y163</f>
        <v>7.0799643051810285E-4</v>
      </c>
      <c r="F163" s="4">
        <f>Relative_Deviations!Z163</f>
        <v>1.8796860910663311E-4</v>
      </c>
      <c r="G163" s="4">
        <f>Relative_Deviations!AA163</f>
        <v>2.4168349015314403E-3</v>
      </c>
      <c r="H163" s="4">
        <f>Relative_Deviations!AB163</f>
        <v>7.6568477913430957E-4</v>
      </c>
      <c r="I163" s="4">
        <f>Relative_Deviations!AC163</f>
        <v>1.2458494858092535E-4</v>
      </c>
      <c r="L163" s="4">
        <f>Relative_Deviations!AF163</f>
        <v>1.2851365540149232E-3</v>
      </c>
      <c r="M163" s="4">
        <f>Relative_Deviations!AG163</f>
        <v>9.4047358468161177E-4</v>
      </c>
      <c r="O163" s="4">
        <f t="shared" si="87"/>
        <v>1.0383871311327888</v>
      </c>
      <c r="P163" s="4">
        <f t="shared" si="88"/>
        <v>0.78624649388488499</v>
      </c>
      <c r="Q163" s="4">
        <f t="shared" si="89"/>
        <v>0.53865773946615558</v>
      </c>
      <c r="R163" s="4">
        <f t="shared" si="90"/>
        <v>-0.61366967972014397</v>
      </c>
      <c r="S163" s="4">
        <f t="shared" si="91"/>
        <v>-1.1666121864334187</v>
      </c>
      <c r="T163" s="4">
        <f t="shared" si="92"/>
        <v>1.2033281592907712</v>
      </c>
      <c r="U163" s="4">
        <f t="shared" si="93"/>
        <v>-0.55232999984414133</v>
      </c>
      <c r="V163" s="4">
        <f t="shared" si="94"/>
        <v>-1.2340076577768968</v>
      </c>
      <c r="Z163" s="4" cm="1">
        <f t="array" ref="Z163:AG163">_xlfn._xlws.SORT(O163:V163,1,1,1)</f>
        <v>-1.2340076577768968</v>
      </c>
      <c r="AA163" s="4">
        <v>-1.1666121864334187</v>
      </c>
      <c r="AB163" s="4">
        <v>-0.61366967972014397</v>
      </c>
      <c r="AC163" s="4">
        <v>-0.55232999984414133</v>
      </c>
      <c r="AD163" s="4">
        <v>0.53865773946615558</v>
      </c>
      <c r="AE163" s="4">
        <v>0.78624649388488499</v>
      </c>
      <c r="AF163" s="4">
        <v>1.0383871311327888</v>
      </c>
      <c r="AG163" s="4">
        <v>1.2033281592907712</v>
      </c>
      <c r="AK163" s="4">
        <f t="shared" si="95"/>
        <v>0.10860002536962557</v>
      </c>
      <c r="AL163" s="4">
        <f t="shared" si="96"/>
        <v>0.12168350985962631</v>
      </c>
      <c r="AM163" s="4">
        <f t="shared" si="97"/>
        <v>0.26971681409422055</v>
      </c>
      <c r="AN163" s="4">
        <f t="shared" si="98"/>
        <v>0.29036114016037318</v>
      </c>
      <c r="AO163" s="4">
        <f t="shared" si="99"/>
        <v>0.70493848055172459</v>
      </c>
      <c r="AP163" s="4">
        <f t="shared" si="100"/>
        <v>0.78413845381206415</v>
      </c>
      <c r="AQ163" s="4">
        <f t="shared" si="101"/>
        <v>0.85045507082085969</v>
      </c>
      <c r="AR163" s="4">
        <f t="shared" si="102"/>
        <v>0.88557532187023369</v>
      </c>
      <c r="AU163" s="4">
        <f t="shared" si="103"/>
        <v>1.6399974630374431E-2</v>
      </c>
      <c r="AV163" s="4">
        <f t="shared" si="104"/>
        <v>0.12831649014037369</v>
      </c>
      <c r="AW163" s="4">
        <f t="shared" si="105"/>
        <v>0.10528318590577945</v>
      </c>
      <c r="AX163" s="4">
        <f t="shared" si="106"/>
        <v>0.20963885983962682</v>
      </c>
      <c r="AY163" s="4">
        <f t="shared" si="107"/>
        <v>7.9938480551724589E-2</v>
      </c>
      <c r="AZ163" s="4">
        <f t="shared" si="108"/>
        <v>3.4138453812064151E-2</v>
      </c>
      <c r="BA163" s="4">
        <f t="shared" si="109"/>
        <v>2.4544929179140307E-2</v>
      </c>
      <c r="BB163" s="4">
        <f t="shared" si="110"/>
        <v>0.11442467812976631</v>
      </c>
      <c r="BD163" s="4">
        <f t="shared" si="111"/>
        <v>0.20963885983962682</v>
      </c>
    </row>
    <row r="164" spans="1:56" x14ac:dyDescent="0.25">
      <c r="A164" s="4">
        <f>Relative_Deviations!U164</f>
        <v>5.0757000000000003</v>
      </c>
      <c r="B164" s="4">
        <f>Relative_Deviations!V164</f>
        <v>3.5033358277563077E-3</v>
      </c>
      <c r="C164" s="4">
        <f>Relative_Deviations!W164</f>
        <v>7.0102060765948903E-4</v>
      </c>
      <c r="D164" s="4">
        <f>Relative_Deviations!X164</f>
        <v>3.0445514575774091E-3</v>
      </c>
      <c r="E164" s="4">
        <f>Relative_Deviations!Y164</f>
        <v>-3.1964422179370813E-4</v>
      </c>
      <c r="F164" s="4">
        <f>Relative_Deviations!Z164</f>
        <v>-7.145573684557518E-4</v>
      </c>
      <c r="G164" s="4">
        <f>Relative_Deviations!AA164</f>
        <v>3.4805991358342252E-4</v>
      </c>
      <c r="H164" s="4">
        <f>Relative_Deviations!AB164</f>
        <v>1.1720032302814996E-3</v>
      </c>
      <c r="I164" s="4">
        <f>Relative_Deviations!AC164</f>
        <v>2.5094968214151047E-3</v>
      </c>
      <c r="L164" s="4">
        <f>Relative_Deviations!AF164</f>
        <v>1.2805332835029715E-3</v>
      </c>
      <c r="M164" s="4">
        <f>Relative_Deviations!AG164</f>
        <v>1.5730333619310526E-3</v>
      </c>
      <c r="O164" s="4">
        <f t="shared" si="87"/>
        <v>1.4130676424590438</v>
      </c>
      <c r="P164" s="4">
        <f t="shared" si="88"/>
        <v>-0.36840456780399994</v>
      </c>
      <c r="Q164" s="4">
        <f t="shared" si="89"/>
        <v>1.1214118001343165</v>
      </c>
      <c r="R164" s="4">
        <f t="shared" si="90"/>
        <v>-1.0172559235058467</v>
      </c>
      <c r="S164" s="4">
        <f t="shared" si="91"/>
        <v>-1.2683079076654509</v>
      </c>
      <c r="T164" s="4">
        <f t="shared" si="92"/>
        <v>-0.59278677266885593</v>
      </c>
      <c r="U164" s="4">
        <f t="shared" si="93"/>
        <v>-6.8994120435081283E-2</v>
      </c>
      <c r="V164" s="4">
        <f t="shared" si="94"/>
        <v>0.78126984948587497</v>
      </c>
      <c r="Z164" s="4" cm="1">
        <f t="array" ref="Z164:AG164">_xlfn._xlws.SORT(O164:V164,1,1,1)</f>
        <v>-1.2683079076654509</v>
      </c>
      <c r="AA164" s="4">
        <v>-1.0172559235058467</v>
      </c>
      <c r="AB164" s="4">
        <v>-0.59278677266885593</v>
      </c>
      <c r="AC164" s="4">
        <v>-0.36840456780399994</v>
      </c>
      <c r="AD164" s="4">
        <v>-6.8994120435081283E-2</v>
      </c>
      <c r="AE164" s="4">
        <v>0.78126984948587497</v>
      </c>
      <c r="AF164" s="4">
        <v>1.1214118001343165</v>
      </c>
      <c r="AG164" s="4">
        <v>1.4130676424590438</v>
      </c>
      <c r="AK164" s="4">
        <f t="shared" si="95"/>
        <v>0.10234400711733056</v>
      </c>
      <c r="AL164" s="4">
        <f t="shared" si="96"/>
        <v>0.15451584927264608</v>
      </c>
      <c r="AM164" s="4">
        <f t="shared" si="97"/>
        <v>0.27666193053127164</v>
      </c>
      <c r="AN164" s="4">
        <f t="shared" si="98"/>
        <v>0.35628579599786503</v>
      </c>
      <c r="AO164" s="4">
        <f t="shared" si="99"/>
        <v>0.4724971497808822</v>
      </c>
      <c r="AP164" s="4">
        <f t="shared" si="100"/>
        <v>0.7826781003826524</v>
      </c>
      <c r="AQ164" s="4">
        <f t="shared" si="101"/>
        <v>0.86894369220915135</v>
      </c>
      <c r="AR164" s="4">
        <f t="shared" si="102"/>
        <v>0.92118208190691442</v>
      </c>
      <c r="AU164" s="4">
        <f t="shared" si="103"/>
        <v>2.2655992882669437E-2</v>
      </c>
      <c r="AV164" s="4">
        <f t="shared" si="104"/>
        <v>9.5484150727353917E-2</v>
      </c>
      <c r="AW164" s="4">
        <f t="shared" si="105"/>
        <v>9.8338069468728362E-2</v>
      </c>
      <c r="AX164" s="4">
        <f t="shared" si="106"/>
        <v>0.14371420400213497</v>
      </c>
      <c r="AY164" s="4">
        <f t="shared" si="107"/>
        <v>0.1525028502191178</v>
      </c>
      <c r="AZ164" s="4">
        <f t="shared" si="108"/>
        <v>3.2678100382652397E-2</v>
      </c>
      <c r="BA164" s="4">
        <f t="shared" si="109"/>
        <v>6.0563077908486473E-3</v>
      </c>
      <c r="BB164" s="4">
        <f t="shared" si="110"/>
        <v>7.8817918093085582E-2</v>
      </c>
      <c r="BD164" s="4">
        <f t="shared" si="111"/>
        <v>0.1525028502191178</v>
      </c>
    </row>
    <row r="165" spans="1:56" x14ac:dyDescent="0.25">
      <c r="A165" s="4">
        <f>Relative_Deviations!U165</f>
        <v>5.15984</v>
      </c>
      <c r="B165" s="4">
        <f>Relative_Deviations!V165</f>
        <v>9.3761915066007328E-4</v>
      </c>
      <c r="C165" s="4">
        <f>Relative_Deviations!W165</f>
        <v>5.43702072963811E-5</v>
      </c>
      <c r="D165" s="4">
        <f>Relative_Deviations!X165</f>
        <v>-1.2035412797093293E-4</v>
      </c>
      <c r="E165" s="4">
        <f>Relative_Deviations!Y165</f>
        <v>2.8445689919657044E-4</v>
      </c>
      <c r="F165" s="4">
        <f>Relative_Deviations!Z165</f>
        <v>1.9674248829934867E-3</v>
      </c>
      <c r="G165" s="4">
        <f>Relative_Deviations!AA165</f>
        <v>3.2687030454245462E-4</v>
      </c>
      <c r="H165" s="4">
        <f>Relative_Deviations!AB165</f>
        <v>3.2485708967063237E-4</v>
      </c>
      <c r="I165" s="4">
        <f>Relative_Deviations!AC165</f>
        <v>-2.8699032798100373E-4</v>
      </c>
      <c r="L165" s="4">
        <f>Relative_Deviations!AF165</f>
        <v>4.3603175980095769E-4</v>
      </c>
      <c r="M165" s="4">
        <f>Relative_Deviations!AG165</f>
        <v>7.1932483359474057E-4</v>
      </c>
      <c r="O165" s="4">
        <f t="shared" si="87"/>
        <v>0.69730303672749916</v>
      </c>
      <c r="P165" s="4">
        <f t="shared" si="88"/>
        <v>-0.53058303381139815</v>
      </c>
      <c r="Q165" s="4">
        <f t="shared" si="89"/>
        <v>-0.77348349700568264</v>
      </c>
      <c r="R165" s="4">
        <f t="shared" si="90"/>
        <v>-0.21071823677615836</v>
      </c>
      <c r="S165" s="4">
        <f t="shared" si="91"/>
        <v>2.1289312584129387</v>
      </c>
      <c r="T165" s="4">
        <f t="shared" si="92"/>
        <v>-0.15175543810017186</v>
      </c>
      <c r="U165" s="4">
        <f t="shared" si="93"/>
        <v>-0.15455419434741755</v>
      </c>
      <c r="V165" s="4">
        <f t="shared" si="94"/>
        <v>-1.0051398950996093</v>
      </c>
      <c r="Z165" s="4" cm="1">
        <f t="array" ref="Z165:AG165">_xlfn._xlws.SORT(O165:V165,1,1,1)</f>
        <v>-1.0051398950996093</v>
      </c>
      <c r="AA165" s="4">
        <v>-0.77348349700568264</v>
      </c>
      <c r="AB165" s="4">
        <v>-0.53058303381139815</v>
      </c>
      <c r="AC165" s="4">
        <v>-0.21071823677615836</v>
      </c>
      <c r="AD165" s="4">
        <v>-0.15455419434741755</v>
      </c>
      <c r="AE165" s="4">
        <v>-0.15175543810017186</v>
      </c>
      <c r="AF165" s="4">
        <v>0.69730303672749916</v>
      </c>
      <c r="AG165" s="4">
        <v>2.1289312584129387</v>
      </c>
      <c r="AK165" s="4">
        <f t="shared" si="95"/>
        <v>0.15741474603060365</v>
      </c>
      <c r="AL165" s="4">
        <f t="shared" si="96"/>
        <v>0.21961814590391371</v>
      </c>
      <c r="AM165" s="4">
        <f t="shared" si="97"/>
        <v>0.29785387762843563</v>
      </c>
      <c r="AN165" s="4">
        <f t="shared" si="98"/>
        <v>0.41655357161025758</v>
      </c>
      <c r="AO165" s="4">
        <f t="shared" si="99"/>
        <v>0.43858639179098691</v>
      </c>
      <c r="AP165" s="4">
        <f t="shared" si="100"/>
        <v>0.43968991510110089</v>
      </c>
      <c r="AQ165" s="4">
        <f t="shared" si="101"/>
        <v>0.75719341598404555</v>
      </c>
      <c r="AR165" s="4">
        <f t="shared" si="102"/>
        <v>0.983370025921249</v>
      </c>
      <c r="AU165" s="4">
        <f t="shared" si="103"/>
        <v>3.2414746030603653E-2</v>
      </c>
      <c r="AV165" s="4">
        <f t="shared" si="104"/>
        <v>3.0381854096086292E-2</v>
      </c>
      <c r="AW165" s="4">
        <f t="shared" si="105"/>
        <v>7.7146122371564374E-2</v>
      </c>
      <c r="AX165" s="4">
        <f t="shared" si="106"/>
        <v>8.3446428389742422E-2</v>
      </c>
      <c r="AY165" s="4">
        <f t="shared" si="107"/>
        <v>0.18641360820901309</v>
      </c>
      <c r="AZ165" s="4">
        <f t="shared" si="108"/>
        <v>0.31031008489889911</v>
      </c>
      <c r="BA165" s="4">
        <f t="shared" si="109"/>
        <v>0.11780658401595445</v>
      </c>
      <c r="BB165" s="4">
        <f t="shared" si="110"/>
        <v>1.6629974078750998E-2</v>
      </c>
      <c r="BD165" s="4">
        <f t="shared" si="111"/>
        <v>0.31031008489889911</v>
      </c>
    </row>
    <row r="166" spans="1:56" x14ac:dyDescent="0.25">
      <c r="A166" s="4">
        <f>Relative_Deviations!U166</f>
        <v>5.24526</v>
      </c>
      <c r="B166" s="4">
        <f>Relative_Deviations!V166</f>
        <v>7.6122612910966517E-4</v>
      </c>
      <c r="C166" s="4">
        <f>Relative_Deviations!W166</f>
        <v>5.1008073499126568E-5</v>
      </c>
      <c r="D166" s="4">
        <f>Relative_Deviations!X166</f>
        <v>2.3797208331675728E-3</v>
      </c>
      <c r="E166" s="4">
        <f>Relative_Deviations!Y166</f>
        <v>3.5913360603478483E-4</v>
      </c>
      <c r="F166" s="4">
        <f>Relative_Deviations!Z166</f>
        <v>1.1227674021428518E-3</v>
      </c>
      <c r="G166" s="4">
        <f>Relative_Deviations!AA166</f>
        <v>-1.0918954466917878E-4</v>
      </c>
      <c r="H166" s="4">
        <f>Relative_Deviations!AB166</f>
        <v>3.5157391933507968E-4</v>
      </c>
      <c r="I166" s="4">
        <f>Relative_Deviations!AC166</f>
        <v>-1.0567473317144764E-4</v>
      </c>
      <c r="L166" s="4">
        <f>Relative_Deviations!AF166</f>
        <v>6.0132071068105678E-4</v>
      </c>
      <c r="M166" s="4">
        <f>Relative_Deviations!AG166</f>
        <v>8.356967002116155E-4</v>
      </c>
      <c r="O166" s="4">
        <f t="shared" si="87"/>
        <v>0.19134384327246604</v>
      </c>
      <c r="P166" s="4">
        <f t="shared" si="88"/>
        <v>-0.65850761052733586</v>
      </c>
      <c r="Q166" s="4">
        <f t="shared" si="89"/>
        <v>2.1280449259117438</v>
      </c>
      <c r="R166" s="4">
        <f t="shared" si="90"/>
        <v>-0.28980263364082354</v>
      </c>
      <c r="S166" s="4">
        <f t="shared" si="91"/>
        <v>0.62396643582504763</v>
      </c>
      <c r="T166" s="4">
        <f t="shared" si="92"/>
        <v>-0.85020110187143239</v>
      </c>
      <c r="U166" s="4">
        <f t="shared" si="93"/>
        <v>-0.29884860294738042</v>
      </c>
      <c r="V166" s="4">
        <f t="shared" si="94"/>
        <v>-0.84599525602228498</v>
      </c>
      <c r="Z166" s="4" cm="1">
        <f t="array" ref="Z166:AG166">_xlfn._xlws.SORT(O166:V166,1,1,1)</f>
        <v>-0.85020110187143239</v>
      </c>
      <c r="AA166" s="4">
        <v>-0.84599525602228498</v>
      </c>
      <c r="AB166" s="4">
        <v>-0.65850761052733586</v>
      </c>
      <c r="AC166" s="4">
        <v>-0.29884860294738042</v>
      </c>
      <c r="AD166" s="4">
        <v>-0.28980263364082354</v>
      </c>
      <c r="AE166" s="4">
        <v>0.19134384327246604</v>
      </c>
      <c r="AF166" s="4">
        <v>0.62396643582504763</v>
      </c>
      <c r="AG166" s="4">
        <v>2.1280449259117438</v>
      </c>
      <c r="AK166" s="4">
        <f t="shared" si="95"/>
        <v>0.19760664461992411</v>
      </c>
      <c r="AL166" s="4">
        <f t="shared" si="96"/>
        <v>0.19877769537343401</v>
      </c>
      <c r="AM166" s="4">
        <f t="shared" si="97"/>
        <v>0.2551060041637912</v>
      </c>
      <c r="AN166" s="4">
        <f t="shared" si="98"/>
        <v>0.38252778237109708</v>
      </c>
      <c r="AO166" s="4">
        <f t="shared" si="99"/>
        <v>0.38598361646935708</v>
      </c>
      <c r="AP166" s="4">
        <f t="shared" si="100"/>
        <v>0.57587189318157783</v>
      </c>
      <c r="AQ166" s="4">
        <f t="shared" si="101"/>
        <v>0.73367518601754855</v>
      </c>
      <c r="AR166" s="4">
        <f t="shared" si="102"/>
        <v>0.98333332055488443</v>
      </c>
      <c r="AU166" s="4">
        <f t="shared" si="103"/>
        <v>7.260664461992411E-2</v>
      </c>
      <c r="AV166" s="4">
        <f t="shared" si="104"/>
        <v>5.122230462656599E-2</v>
      </c>
      <c r="AW166" s="4">
        <f t="shared" si="105"/>
        <v>0.1198939958362088</v>
      </c>
      <c r="AX166" s="4">
        <f t="shared" si="106"/>
        <v>0.11747221762890292</v>
      </c>
      <c r="AY166" s="4">
        <f t="shared" si="107"/>
        <v>0.23901638353064292</v>
      </c>
      <c r="AZ166" s="4">
        <f t="shared" si="108"/>
        <v>0.17412810681842217</v>
      </c>
      <c r="BA166" s="4">
        <f t="shared" si="109"/>
        <v>0.14132481398245145</v>
      </c>
      <c r="BB166" s="4">
        <f t="shared" si="110"/>
        <v>1.6666679445115573E-2</v>
      </c>
      <c r="BD166" s="4">
        <f t="shared" si="111"/>
        <v>0.23901638353064292</v>
      </c>
    </row>
    <row r="167" spans="1:56" x14ac:dyDescent="0.25">
      <c r="A167" s="4">
        <f>Relative_Deviations!U167</f>
        <v>5.3319599999999996</v>
      </c>
      <c r="B167" s="4">
        <f>Relative_Deviations!V167</f>
        <v>-8.9812929409264488E-5</v>
      </c>
      <c r="C167" s="4">
        <f>Relative_Deviations!W167</f>
        <v>1.2837904658723719E-3</v>
      </c>
      <c r="D167" s="4">
        <f>Relative_Deviations!X167</f>
        <v>2.7238291463042726E-3</v>
      </c>
      <c r="E167" s="4">
        <f>Relative_Deviations!Y167</f>
        <v>5.8762203740567154E-4</v>
      </c>
      <c r="F167" s="4">
        <f>Relative_Deviations!Z167</f>
        <v>-2.67189374645495E-4</v>
      </c>
      <c r="G167" s="4">
        <f>Relative_Deviations!AA167</f>
        <v>3.3179509070635047E-3</v>
      </c>
      <c r="H167" s="4">
        <f>Relative_Deviations!AB167</f>
        <v>-5.7636774271255514E-6</v>
      </c>
      <c r="I167" s="4">
        <f>Relative_Deviations!AC167</f>
        <v>2.1368543412848134E-3</v>
      </c>
      <c r="L167" s="4">
        <f>Relative_Deviations!AF167</f>
        <v>1.2109101145560937E-3</v>
      </c>
      <c r="M167" s="4">
        <f>Relative_Deviations!AG167</f>
        <v>1.3803038399897701E-3</v>
      </c>
      <c r="O167" s="4">
        <f t="shared" si="87"/>
        <v>-0.9423454505313833</v>
      </c>
      <c r="P167" s="4">
        <f t="shared" si="88"/>
        <v>5.280022354847487E-2</v>
      </c>
      <c r="Q167" s="4">
        <f t="shared" si="89"/>
        <v>1.0960768114355111</v>
      </c>
      <c r="R167" s="4">
        <f t="shared" si="90"/>
        <v>-0.45155860549880206</v>
      </c>
      <c r="S167" s="4">
        <f t="shared" si="91"/>
        <v>-1.070850812972123</v>
      </c>
      <c r="T167" s="4">
        <f t="shared" si="92"/>
        <v>1.5265050574104229</v>
      </c>
      <c r="U167" s="4">
        <f t="shared" si="93"/>
        <v>-0.88145360226791547</v>
      </c>
      <c r="V167" s="4">
        <f t="shared" si="94"/>
        <v>0.67082637887581498</v>
      </c>
      <c r="Z167" s="4" cm="1">
        <f t="array" ref="Z167:AG167">_xlfn._xlws.SORT(O167:V167,1,1,1)</f>
        <v>-1.070850812972123</v>
      </c>
      <c r="AA167" s="4">
        <v>-0.9423454505313833</v>
      </c>
      <c r="AB167" s="4">
        <v>-0.88145360226791547</v>
      </c>
      <c r="AC167" s="4">
        <v>-0.45155860549880206</v>
      </c>
      <c r="AD167" s="4">
        <v>5.280022354847487E-2</v>
      </c>
      <c r="AE167" s="4">
        <v>0.67082637887581498</v>
      </c>
      <c r="AF167" s="4">
        <v>1.0960768114355111</v>
      </c>
      <c r="AG167" s="4">
        <v>1.5265050574104229</v>
      </c>
      <c r="AK167" s="4">
        <f t="shared" si="95"/>
        <v>0.14211825760072933</v>
      </c>
      <c r="AL167" s="4">
        <f t="shared" si="96"/>
        <v>0.17300790278387981</v>
      </c>
      <c r="AM167" s="4">
        <f t="shared" si="97"/>
        <v>0.18903617814702284</v>
      </c>
      <c r="AN167" s="4">
        <f t="shared" si="98"/>
        <v>0.32579349822045328</v>
      </c>
      <c r="AO167" s="4">
        <f t="shared" si="99"/>
        <v>0.5210544583075668</v>
      </c>
      <c r="AP167" s="4">
        <f t="shared" si="100"/>
        <v>0.74883442960816105</v>
      </c>
      <c r="AQ167" s="4">
        <f t="shared" si="101"/>
        <v>0.86347741924924137</v>
      </c>
      <c r="AR167" s="4">
        <f t="shared" si="102"/>
        <v>0.93655793404928833</v>
      </c>
      <c r="AU167" s="4">
        <f t="shared" si="103"/>
        <v>1.7118257600729325E-2</v>
      </c>
      <c r="AV167" s="4">
        <f t="shared" si="104"/>
        <v>7.6992097216120187E-2</v>
      </c>
      <c r="AW167" s="4">
        <f t="shared" si="105"/>
        <v>0.18596382185297716</v>
      </c>
      <c r="AX167" s="4">
        <f t="shared" si="106"/>
        <v>0.17420650177954672</v>
      </c>
      <c r="AY167" s="4">
        <f t="shared" si="107"/>
        <v>0.1039455416924332</v>
      </c>
      <c r="AZ167" s="4">
        <f t="shared" si="108"/>
        <v>1.1655703918389548E-3</v>
      </c>
      <c r="BA167" s="4">
        <f t="shared" si="109"/>
        <v>1.1522580750758626E-2</v>
      </c>
      <c r="BB167" s="4">
        <f t="shared" si="110"/>
        <v>6.3442065950711668E-2</v>
      </c>
      <c r="BD167" s="4">
        <f t="shared" si="111"/>
        <v>0.18596382185297716</v>
      </c>
    </row>
    <row r="168" spans="1:56" x14ac:dyDescent="0.25">
      <c r="A168" s="4">
        <f>Relative_Deviations!U168</f>
        <v>5.4199700000000002</v>
      </c>
      <c r="B168" s="4">
        <f>Relative_Deviations!V168</f>
        <v>2.436959833838237E-3</v>
      </c>
      <c r="C168" s="4">
        <f>Relative_Deviations!W168</f>
        <v>2.0951854223071231E-3</v>
      </c>
      <c r="D168" s="4">
        <f>Relative_Deviations!X168</f>
        <v>3.5133851139867757E-3</v>
      </c>
      <c r="E168" s="4">
        <f>Relative_Deviations!Y168</f>
        <v>1.4725967423248245E-3</v>
      </c>
      <c r="F168" s="4">
        <f>Relative_Deviations!Z168</f>
        <v>1.9596348930516153E-3</v>
      </c>
      <c r="G168" s="4">
        <f>Relative_Deviations!AA168</f>
        <v>7.3393384664548883E-4</v>
      </c>
      <c r="H168" s="4">
        <f>Relative_Deviations!AB168</f>
        <v>1.5081900035595404E-3</v>
      </c>
      <c r="I168" s="4">
        <f>Relative_Deviations!AC168</f>
        <v>2.7631161810263024E-3</v>
      </c>
      <c r="L168" s="4">
        <f>Relative_Deviations!AF168</f>
        <v>2.0603752545924883E-3</v>
      </c>
      <c r="M168" s="4">
        <f>Relative_Deviations!AG168</f>
        <v>8.5924366362731162E-4</v>
      </c>
      <c r="O168" s="4">
        <f t="shared" si="87"/>
        <v>0.43827449091214771</v>
      </c>
      <c r="P168" s="4">
        <f t="shared" si="88"/>
        <v>4.0512568422888501E-2</v>
      </c>
      <c r="Q168" s="4">
        <f t="shared" si="89"/>
        <v>1.6910335460146215</v>
      </c>
      <c r="R168" s="4">
        <f t="shared" si="90"/>
        <v>-0.68406499477266658</v>
      </c>
      <c r="S168" s="4">
        <f t="shared" si="91"/>
        <v>-0.11724306597222472</v>
      </c>
      <c r="T168" s="4">
        <f t="shared" si="92"/>
        <v>-1.543731381558759</v>
      </c>
      <c r="U168" s="4">
        <f t="shared" si="93"/>
        <v>-0.64264105097020852</v>
      </c>
      <c r="V168" s="4">
        <f t="shared" si="94"/>
        <v>0.81785988792420228</v>
      </c>
      <c r="Z168" s="4" cm="1">
        <f t="array" ref="Z168:AG168">_xlfn._xlws.SORT(O168:V168,1,1,1)</f>
        <v>-1.543731381558759</v>
      </c>
      <c r="AA168" s="4">
        <v>-0.68406499477266658</v>
      </c>
      <c r="AB168" s="4">
        <v>-0.64264105097020852</v>
      </c>
      <c r="AC168" s="4">
        <v>-0.11724306597222472</v>
      </c>
      <c r="AD168" s="4">
        <v>4.0512568422888501E-2</v>
      </c>
      <c r="AE168" s="4">
        <v>0.43827449091214771</v>
      </c>
      <c r="AF168" s="4">
        <v>0.81785988792420228</v>
      </c>
      <c r="AG168" s="4">
        <v>1.6910335460146215</v>
      </c>
      <c r="AK168" s="4">
        <f t="shared" si="95"/>
        <v>6.1326710302567547E-2</v>
      </c>
      <c r="AL168" s="4">
        <f t="shared" si="96"/>
        <v>0.24696706252711415</v>
      </c>
      <c r="AM168" s="4">
        <f t="shared" si="97"/>
        <v>0.26022851982767115</v>
      </c>
      <c r="AN168" s="4">
        <f t="shared" si="98"/>
        <v>0.45333372025819585</v>
      </c>
      <c r="AO168" s="4">
        <f t="shared" si="99"/>
        <v>0.51615775644205586</v>
      </c>
      <c r="AP168" s="4">
        <f t="shared" si="100"/>
        <v>0.66940634235196339</v>
      </c>
      <c r="AQ168" s="4">
        <f t="shared" si="101"/>
        <v>0.79328140156377758</v>
      </c>
      <c r="AR168" s="4">
        <f t="shared" si="102"/>
        <v>0.95458480206756624</v>
      </c>
      <c r="AU168" s="4">
        <f t="shared" si="103"/>
        <v>6.3673289697432453E-2</v>
      </c>
      <c r="AV168" s="4">
        <f t="shared" si="104"/>
        <v>3.0329374728858549E-3</v>
      </c>
      <c r="AW168" s="4">
        <f t="shared" si="105"/>
        <v>0.11477148017232885</v>
      </c>
      <c r="AX168" s="4">
        <f t="shared" si="106"/>
        <v>4.6666279741804151E-2</v>
      </c>
      <c r="AY168" s="4">
        <f t="shared" si="107"/>
        <v>0.10884224355794414</v>
      </c>
      <c r="AZ168" s="4">
        <f t="shared" si="108"/>
        <v>8.059365764803661E-2</v>
      </c>
      <c r="BA168" s="4">
        <f t="shared" si="109"/>
        <v>8.1718598436222423E-2</v>
      </c>
      <c r="BB168" s="4">
        <f t="shared" si="110"/>
        <v>4.541519793243376E-2</v>
      </c>
      <c r="BD168" s="4">
        <f t="shared" si="111"/>
        <v>0.11477148017232885</v>
      </c>
    </row>
    <row r="169" spans="1:56" x14ac:dyDescent="0.25">
      <c r="A169" s="4">
        <f>Relative_Deviations!U169</f>
        <v>5.5093100000000002</v>
      </c>
      <c r="B169" s="4">
        <f>Relative_Deviations!V169</f>
        <v>1.2319893229876878E-3</v>
      </c>
      <c r="C169" s="4">
        <f>Relative_Deviations!W169</f>
        <v>3.8916855813748786E-3</v>
      </c>
      <c r="D169" s="4">
        <f>Relative_Deviations!X169</f>
        <v>-4.4887177319852462E-4</v>
      </c>
      <c r="E169" s="4">
        <f>Relative_Deviations!Y169</f>
        <v>1.2017543578218045E-3</v>
      </c>
      <c r="F169" s="4">
        <f>Relative_Deviations!Z169</f>
        <v>2.9033365317356588E-3</v>
      </c>
      <c r="G169" s="4">
        <f>Relative_Deviations!AA169</f>
        <v>-1.0214579760124557E-3</v>
      </c>
      <c r="H169" s="4">
        <f>Relative_Deviations!AB169</f>
        <v>1.3267382020882965E-3</v>
      </c>
      <c r="I169" s="4">
        <f>Relative_Deviations!AC169</f>
        <v>6.2626183974148883E-4</v>
      </c>
      <c r="L169" s="4">
        <f>Relative_Deviations!AF169</f>
        <v>1.2139295108173544E-3</v>
      </c>
      <c r="M169" s="4">
        <f>Relative_Deviations!AG169</f>
        <v>1.6100085388307715E-3</v>
      </c>
      <c r="O169" s="4">
        <f t="shared" si="87"/>
        <v>1.1217215148094071E-2</v>
      </c>
      <c r="P169" s="4">
        <f t="shared" si="88"/>
        <v>1.6631937073465322</v>
      </c>
      <c r="Q169" s="4">
        <f t="shared" si="89"/>
        <v>-1.0327903510520802</v>
      </c>
      <c r="R169" s="4">
        <f t="shared" si="90"/>
        <v>-7.562166722663374E-3</v>
      </c>
      <c r="S169" s="4">
        <f t="shared" si="91"/>
        <v>1.0493155658324609</v>
      </c>
      <c r="T169" s="4">
        <f t="shared" si="92"/>
        <v>-1.3884320690952388</v>
      </c>
      <c r="U169" s="4">
        <f t="shared" si="93"/>
        <v>7.0067138496586176E-2</v>
      </c>
      <c r="V169" s="4">
        <f t="shared" si="94"/>
        <v>-0.36500903995369155</v>
      </c>
      <c r="Z169" s="4" cm="1">
        <f t="array" ref="Z169:AG169">_xlfn._xlws.SORT(O169:V169,1,1,1)</f>
        <v>-1.3884320690952388</v>
      </c>
      <c r="AA169" s="4">
        <v>-1.0327903510520802</v>
      </c>
      <c r="AB169" s="4">
        <v>-0.36500903995369155</v>
      </c>
      <c r="AC169" s="4">
        <v>-7.562166722663374E-3</v>
      </c>
      <c r="AD169" s="4">
        <v>1.1217215148094071E-2</v>
      </c>
      <c r="AE169" s="4">
        <v>7.0067138496586176E-2</v>
      </c>
      <c r="AF169" s="4">
        <v>1.0493155658324609</v>
      </c>
      <c r="AG169" s="4">
        <v>1.6631937073465322</v>
      </c>
      <c r="AK169" s="4">
        <f t="shared" si="95"/>
        <v>8.2502758389879041E-2</v>
      </c>
      <c r="AL169" s="4">
        <f t="shared" si="96"/>
        <v>0.15085101009740853</v>
      </c>
      <c r="AM169" s="4">
        <f t="shared" si="97"/>
        <v>0.35755232911498347</v>
      </c>
      <c r="AN169" s="4">
        <f t="shared" si="98"/>
        <v>0.49698316071659127</v>
      </c>
      <c r="AO169" s="4">
        <f t="shared" si="99"/>
        <v>0.50447492754709466</v>
      </c>
      <c r="AP169" s="4">
        <f t="shared" si="100"/>
        <v>0.52792988896122472</v>
      </c>
      <c r="AQ169" s="4">
        <f t="shared" si="101"/>
        <v>0.8529835478948905</v>
      </c>
      <c r="AR169" s="4">
        <f t="shared" si="102"/>
        <v>0.95186316657128589</v>
      </c>
      <c r="AU169" s="4">
        <f t="shared" si="103"/>
        <v>4.2497241610120959E-2</v>
      </c>
      <c r="AV169" s="4">
        <f t="shared" si="104"/>
        <v>9.9148989902591467E-2</v>
      </c>
      <c r="AW169" s="4">
        <f t="shared" si="105"/>
        <v>1.7447670885016531E-2</v>
      </c>
      <c r="AX169" s="4">
        <f t="shared" si="106"/>
        <v>3.0168392834087343E-3</v>
      </c>
      <c r="AY169" s="4">
        <f t="shared" si="107"/>
        <v>0.12052507245290534</v>
      </c>
      <c r="AZ169" s="4">
        <f t="shared" si="108"/>
        <v>0.22207011103877528</v>
      </c>
      <c r="BA169" s="4">
        <f t="shared" si="109"/>
        <v>2.2016452105109496E-2</v>
      </c>
      <c r="BB169" s="4">
        <f t="shared" si="110"/>
        <v>4.813683342871411E-2</v>
      </c>
      <c r="BD169" s="4">
        <f t="shared" si="111"/>
        <v>0.22207011103877528</v>
      </c>
    </row>
    <row r="170" spans="1:56" x14ac:dyDescent="0.25">
      <c r="A170" s="4">
        <f>Relative_Deviations!U170</f>
        <v>5.6</v>
      </c>
      <c r="B170" s="4">
        <f>Relative_Deviations!V170</f>
        <v>-3.5325705250397171E-4</v>
      </c>
      <c r="C170" s="4">
        <f>Relative_Deviations!W170</f>
        <v>5.1834467133522418E-4</v>
      </c>
      <c r="D170" s="4">
        <f>Relative_Deviations!X170</f>
        <v>1.4665531413487259E-3</v>
      </c>
      <c r="E170" s="4">
        <f>Relative_Deviations!Y170</f>
        <v>5.6867421626752843E-4</v>
      </c>
      <c r="F170" s="4">
        <f>Relative_Deviations!Z170</f>
        <v>1.4744298052375602E-3</v>
      </c>
      <c r="G170" s="4">
        <f>Relative_Deviations!AA170</f>
        <v>1.3785440585236159E-3</v>
      </c>
      <c r="H170" s="4">
        <f>Relative_Deviations!AB170</f>
        <v>2.8017298398141698E-3</v>
      </c>
      <c r="I170" s="4">
        <f>Relative_Deviations!AC170</f>
        <v>1.0979048593691085E-3</v>
      </c>
      <c r="L170" s="4">
        <f>Relative_Deviations!AF170</f>
        <v>1.1191154424239952E-3</v>
      </c>
      <c r="M170" s="4">
        <f>Relative_Deviations!AG170</f>
        <v>9.2409781360083864E-4</v>
      </c>
      <c r="O170" s="4">
        <f t="shared" si="87"/>
        <v>-1.5933080603131411</v>
      </c>
      <c r="P170" s="4">
        <f t="shared" si="88"/>
        <v>-0.65011599664737674</v>
      </c>
      <c r="Q170" s="4">
        <f t="shared" si="89"/>
        <v>0.37597502538276262</v>
      </c>
      <c r="R170" s="4">
        <f t="shared" si="90"/>
        <v>-0.59565255761359071</v>
      </c>
      <c r="S170" s="4">
        <f t="shared" si="91"/>
        <v>0.38449865109954912</v>
      </c>
      <c r="T170" s="4">
        <f t="shared" si="92"/>
        <v>0.28073718201835302</v>
      </c>
      <c r="U170" s="4">
        <f t="shared" si="93"/>
        <v>1.8208185027878174</v>
      </c>
      <c r="V170" s="4">
        <f t="shared" si="94"/>
        <v>-2.2952746714373872E-2</v>
      </c>
      <c r="Z170" s="4" cm="1">
        <f t="array" ref="Z170:AG170">_xlfn._xlws.SORT(O170:V170,1,1,1)</f>
        <v>-1.5933080603131411</v>
      </c>
      <c r="AA170" s="4">
        <v>-0.65011599664737674</v>
      </c>
      <c r="AB170" s="4">
        <v>-0.59565255761359071</v>
      </c>
      <c r="AC170" s="4">
        <v>-2.2952746714373872E-2</v>
      </c>
      <c r="AD170" s="4">
        <v>0.28073718201835302</v>
      </c>
      <c r="AE170" s="4">
        <v>0.37597502538276262</v>
      </c>
      <c r="AF170" s="4">
        <v>0.38449865109954912</v>
      </c>
      <c r="AG170" s="4">
        <v>1.8208185027878174</v>
      </c>
      <c r="AK170" s="4">
        <f t="shared" si="95"/>
        <v>5.5545549681707065E-2</v>
      </c>
      <c r="AL170" s="4">
        <f t="shared" si="96"/>
        <v>0.25780864850733742</v>
      </c>
      <c r="AM170" s="4">
        <f t="shared" si="97"/>
        <v>0.27570367899348031</v>
      </c>
      <c r="AN170" s="4">
        <f t="shared" si="98"/>
        <v>0.49084398283327224</v>
      </c>
      <c r="AO170" s="4">
        <f t="shared" si="99"/>
        <v>0.6105440060076619</v>
      </c>
      <c r="AP170" s="4">
        <f t="shared" si="100"/>
        <v>0.6465322684948861</v>
      </c>
      <c r="AQ170" s="4">
        <f t="shared" si="101"/>
        <v>0.64969555226136677</v>
      </c>
      <c r="AR170" s="4">
        <f t="shared" si="102"/>
        <v>0.96568277463112617</v>
      </c>
      <c r="AU170" s="4">
        <f t="shared" si="103"/>
        <v>6.9454450318292935E-2</v>
      </c>
      <c r="AV170" s="4">
        <f t="shared" si="104"/>
        <v>7.8086485073374234E-3</v>
      </c>
      <c r="AW170" s="4">
        <f t="shared" si="105"/>
        <v>9.9296321006519694E-2</v>
      </c>
      <c r="AX170" s="4">
        <f t="shared" si="106"/>
        <v>9.156017166727759E-3</v>
      </c>
      <c r="AY170" s="4">
        <f t="shared" si="107"/>
        <v>1.4455993992338101E-2</v>
      </c>
      <c r="AZ170" s="4">
        <f t="shared" si="108"/>
        <v>0.1034677315051139</v>
      </c>
      <c r="BA170" s="4">
        <f t="shared" si="109"/>
        <v>0.22530444773863323</v>
      </c>
      <c r="BB170" s="4">
        <f t="shared" si="110"/>
        <v>3.4317225368873827E-2</v>
      </c>
      <c r="BD170" s="4">
        <f t="shared" si="111"/>
        <v>0.22530444773863323</v>
      </c>
    </row>
    <row r="171" spans="1:56" x14ac:dyDescent="0.25">
      <c r="A171" s="4">
        <f>Relative_Deviations!U171</f>
        <v>5.6920599999999997</v>
      </c>
      <c r="B171" s="4">
        <f>Relative_Deviations!V171</f>
        <v>3.4315175985062462E-4</v>
      </c>
      <c r="C171" s="4">
        <f>Relative_Deviations!W171</f>
        <v>5.3627605158784557E-4</v>
      </c>
      <c r="D171" s="4">
        <f>Relative_Deviations!X171</f>
        <v>2.4298336943040623E-3</v>
      </c>
      <c r="E171" s="4">
        <f>Relative_Deviations!Y171</f>
        <v>1.140452583551528E-3</v>
      </c>
      <c r="F171" s="4">
        <f>Relative_Deviations!Z171</f>
        <v>-5.8657896226617173E-4</v>
      </c>
      <c r="G171" s="4">
        <f>Relative_Deviations!AA171</f>
        <v>4.1608971103077188E-4</v>
      </c>
      <c r="H171" s="4">
        <f>Relative_Deviations!AB171</f>
        <v>-1.1590401579434561E-3</v>
      </c>
      <c r="I171" s="4">
        <f>Relative_Deviations!AC171</f>
        <v>-9.1658926455955221E-4</v>
      </c>
      <c r="L171" s="4">
        <f>Relative_Deviations!AF171</f>
        <v>2.7544942694445655E-4</v>
      </c>
      <c r="M171" s="4">
        <f>Relative_Deviations!AG171</f>
        <v>1.1773945455294814E-3</v>
      </c>
      <c r="O171" s="4">
        <f t="shared" si="87"/>
        <v>5.750182312567273E-2</v>
      </c>
      <c r="P171" s="4">
        <f t="shared" si="88"/>
        <v>0.22152865038634412</v>
      </c>
      <c r="Q171" s="4">
        <f t="shared" si="89"/>
        <v>1.8297895769431871</v>
      </c>
      <c r="R171" s="4">
        <f t="shared" si="90"/>
        <v>0.73467569549345446</v>
      </c>
      <c r="S171" s="4">
        <f t="shared" si="91"/>
        <v>-0.73214912748128025</v>
      </c>
      <c r="T171" s="4">
        <f t="shared" si="92"/>
        <v>0.11945042944212769</v>
      </c>
      <c r="U171" s="4">
        <f t="shared" si="93"/>
        <v>-1.2183592919931645</v>
      </c>
      <c r="V171" s="4">
        <f t="shared" si="94"/>
        <v>-1.0124377559163416</v>
      </c>
      <c r="Z171" s="4" cm="1">
        <f t="array" ref="Z171:AG171">_xlfn._xlws.SORT(O171:V171,1,1,1)</f>
        <v>-1.2183592919931645</v>
      </c>
      <c r="AA171" s="4">
        <v>-1.0124377559163416</v>
      </c>
      <c r="AB171" s="4">
        <v>-0.73214912748128025</v>
      </c>
      <c r="AC171" s="4">
        <v>5.750182312567273E-2</v>
      </c>
      <c r="AD171" s="4">
        <v>0.11945042944212769</v>
      </c>
      <c r="AE171" s="4">
        <v>0.22152865038634412</v>
      </c>
      <c r="AF171" s="4">
        <v>0.73467569549345446</v>
      </c>
      <c r="AG171" s="4">
        <v>1.8297895769431871</v>
      </c>
      <c r="AK171" s="4">
        <f t="shared" si="95"/>
        <v>0.11154373373667523</v>
      </c>
      <c r="AL171" s="4">
        <f t="shared" si="96"/>
        <v>0.15566439680565181</v>
      </c>
      <c r="AM171" s="4">
        <f t="shared" si="97"/>
        <v>0.23203877551059646</v>
      </c>
      <c r="AN171" s="4">
        <f t="shared" si="98"/>
        <v>0.52292727306540265</v>
      </c>
      <c r="AO171" s="4">
        <f t="shared" si="99"/>
        <v>0.54754074483079218</v>
      </c>
      <c r="AP171" s="4">
        <f t="shared" si="100"/>
        <v>0.58765958453978784</v>
      </c>
      <c r="AQ171" s="4">
        <f t="shared" si="101"/>
        <v>0.76873148717370587</v>
      </c>
      <c r="AR171" s="4">
        <f t="shared" si="102"/>
        <v>0.96635929500551998</v>
      </c>
      <c r="AU171" s="4">
        <f t="shared" si="103"/>
        <v>1.3456266263324773E-2</v>
      </c>
      <c r="AV171" s="4">
        <f t="shared" si="104"/>
        <v>9.4335603194348194E-2</v>
      </c>
      <c r="AW171" s="4">
        <f t="shared" si="105"/>
        <v>0.14296122448940354</v>
      </c>
      <c r="AX171" s="4">
        <f t="shared" si="106"/>
        <v>2.2927273065402654E-2</v>
      </c>
      <c r="AY171" s="4">
        <f t="shared" si="107"/>
        <v>7.7459255169207819E-2</v>
      </c>
      <c r="AZ171" s="4">
        <f t="shared" si="108"/>
        <v>0.16234041546021216</v>
      </c>
      <c r="BA171" s="4">
        <f t="shared" si="109"/>
        <v>0.10626851282629413</v>
      </c>
      <c r="BB171" s="4">
        <f t="shared" si="110"/>
        <v>3.364070499448002E-2</v>
      </c>
      <c r="BD171" s="4">
        <f t="shared" si="111"/>
        <v>0.16234041546021216</v>
      </c>
    </row>
    <row r="172" spans="1:56" x14ac:dyDescent="0.25">
      <c r="A172" s="4">
        <f>Relative_Deviations!U172</f>
        <v>5.7855100000000004</v>
      </c>
      <c r="B172" s="4">
        <f>Relative_Deviations!V172</f>
        <v>2.3659444615257929E-3</v>
      </c>
      <c r="C172" s="4">
        <f>Relative_Deviations!W172</f>
        <v>2.8747815058165367E-4</v>
      </c>
      <c r="D172" s="4">
        <f>Relative_Deviations!X172</f>
        <v>1.4620986648032381E-3</v>
      </c>
      <c r="E172" s="4">
        <f>Relative_Deviations!Y172</f>
        <v>2.1067914615930626E-3</v>
      </c>
      <c r="F172" s="4">
        <f>Relative_Deviations!Z172</f>
        <v>-1.5313934566563662E-3</v>
      </c>
      <c r="G172" s="4">
        <f>Relative_Deviations!AA172</f>
        <v>-4.2274989803089394E-5</v>
      </c>
      <c r="H172" s="4">
        <f>Relative_Deviations!AB172</f>
        <v>-1.6599807141522882E-3</v>
      </c>
      <c r="I172" s="4">
        <f>Relative_Deviations!AC172</f>
        <v>-3.1479946828937304E-4</v>
      </c>
      <c r="L172" s="4">
        <f>Relative_Deviations!AF172</f>
        <v>3.3423301370032882E-4</v>
      </c>
      <c r="M172" s="4">
        <f>Relative_Deviations!AG172</f>
        <v>1.5382983994946787E-3</v>
      </c>
      <c r="O172" s="4">
        <f t="shared" si="87"/>
        <v>1.3207524941148405</v>
      </c>
      <c r="P172" s="4">
        <f t="shared" si="88"/>
        <v>-3.0393884004581831E-2</v>
      </c>
      <c r="Q172" s="4">
        <f t="shared" si="89"/>
        <v>0.73319042096995357</v>
      </c>
      <c r="R172" s="4">
        <f t="shared" si="90"/>
        <v>1.1522851798292244</v>
      </c>
      <c r="S172" s="4">
        <f t="shared" si="91"/>
        <v>-1.2127858099374877</v>
      </c>
      <c r="T172" s="4">
        <f t="shared" si="92"/>
        <v>-0.24475615630042827</v>
      </c>
      <c r="U172" s="4">
        <f t="shared" si="93"/>
        <v>-1.296376391282539</v>
      </c>
      <c r="V172" s="4">
        <f t="shared" si="94"/>
        <v>-0.42191585338898158</v>
      </c>
      <c r="Z172" s="4" cm="1">
        <f t="array" ref="Z172:AG172">_xlfn._xlws.SORT(O172:V172,1,1,1)</f>
        <v>-1.296376391282539</v>
      </c>
      <c r="AA172" s="4">
        <v>-1.2127858099374877</v>
      </c>
      <c r="AB172" s="4">
        <v>-0.42191585338898158</v>
      </c>
      <c r="AC172" s="4">
        <v>-0.24475615630042827</v>
      </c>
      <c r="AD172" s="4">
        <v>-3.0393884004581831E-2</v>
      </c>
      <c r="AE172" s="4">
        <v>0.73319042096995357</v>
      </c>
      <c r="AF172" s="4">
        <v>1.1522851798292244</v>
      </c>
      <c r="AG172" s="4">
        <v>1.3207524941148405</v>
      </c>
      <c r="AK172" s="4">
        <f t="shared" si="95"/>
        <v>9.7422920850644246E-2</v>
      </c>
      <c r="AL172" s="4">
        <f t="shared" si="96"/>
        <v>0.11260586102722901</v>
      </c>
      <c r="AM172" s="4">
        <f t="shared" si="97"/>
        <v>0.33654321901722428</v>
      </c>
      <c r="AN172" s="4">
        <f t="shared" si="98"/>
        <v>0.40332262183448514</v>
      </c>
      <c r="AO172" s="4">
        <f t="shared" si="99"/>
        <v>0.48787646123066658</v>
      </c>
      <c r="AP172" s="4">
        <f t="shared" si="100"/>
        <v>0.76827885154242326</v>
      </c>
      <c r="AQ172" s="4">
        <f t="shared" si="101"/>
        <v>0.87539804754269102</v>
      </c>
      <c r="AR172" s="4">
        <f t="shared" si="102"/>
        <v>0.90670804776853409</v>
      </c>
      <c r="AU172" s="4">
        <f t="shared" si="103"/>
        <v>2.7577079149355754E-2</v>
      </c>
      <c r="AV172" s="4">
        <f t="shared" si="104"/>
        <v>0.13739413897277097</v>
      </c>
      <c r="AW172" s="4">
        <f t="shared" si="105"/>
        <v>3.8456780982775718E-2</v>
      </c>
      <c r="AX172" s="4">
        <f t="shared" si="106"/>
        <v>9.667737816551486E-2</v>
      </c>
      <c r="AY172" s="4">
        <f t="shared" si="107"/>
        <v>0.13712353876933342</v>
      </c>
      <c r="AZ172" s="4">
        <f t="shared" si="108"/>
        <v>1.8278851542423258E-2</v>
      </c>
      <c r="BA172" s="4">
        <f t="shared" si="109"/>
        <v>3.9804754269101572E-4</v>
      </c>
      <c r="BB172" s="4">
        <f t="shared" si="110"/>
        <v>9.3291952231465913E-2</v>
      </c>
      <c r="BD172" s="4">
        <f t="shared" si="111"/>
        <v>0.13739413897277097</v>
      </c>
    </row>
    <row r="173" spans="1:56" x14ac:dyDescent="0.25">
      <c r="A173" s="4">
        <f>Relative_Deviations!U173</f>
        <v>5.8803599999999996</v>
      </c>
      <c r="B173" s="4">
        <f>Relative_Deviations!V173</f>
        <v>2.6640934138396131E-4</v>
      </c>
      <c r="C173" s="4">
        <f>Relative_Deviations!W173</f>
        <v>9.0274863550252483E-4</v>
      </c>
      <c r="D173" s="4">
        <f>Relative_Deviations!X173</f>
        <v>1.7293672575307199E-3</v>
      </c>
      <c r="E173" s="4">
        <f>Relative_Deviations!Y173</f>
        <v>2.0544063090348766E-3</v>
      </c>
      <c r="F173" s="4">
        <f>Relative_Deviations!Z173</f>
        <v>1.9885691414073918E-3</v>
      </c>
      <c r="G173" s="4">
        <f>Relative_Deviations!AA173</f>
        <v>2.2082845388649466E-3</v>
      </c>
      <c r="H173" s="4">
        <f>Relative_Deviations!AB173</f>
        <v>7.3896794946986231E-4</v>
      </c>
      <c r="I173" s="4">
        <f>Relative_Deviations!AC173</f>
        <v>-1.1835570115185934E-3</v>
      </c>
      <c r="L173" s="4">
        <f>Relative_Deviations!AF173</f>
        <v>1.0881495202094613E-3</v>
      </c>
      <c r="M173" s="4">
        <f>Relative_Deviations!AG173</f>
        <v>1.1589699286157701E-3</v>
      </c>
      <c r="O173" s="4">
        <f t="shared" si="87"/>
        <v>-0.70902631598643417</v>
      </c>
      <c r="P173" s="4">
        <f t="shared" si="88"/>
        <v>-0.15997040141358307</v>
      </c>
      <c r="Q173" s="4">
        <f t="shared" si="89"/>
        <v>0.5532652068782361</v>
      </c>
      <c r="R173" s="4">
        <f t="shared" si="90"/>
        <v>0.833720327825482</v>
      </c>
      <c r="S173" s="4">
        <f t="shared" si="91"/>
        <v>0.77691370497710643</v>
      </c>
      <c r="T173" s="4">
        <f t="shared" si="92"/>
        <v>0.96649187437790751</v>
      </c>
      <c r="U173" s="4">
        <f t="shared" si="93"/>
        <v>-0.3012861353155627</v>
      </c>
      <c r="V173" s="4">
        <f t="shared" si="94"/>
        <v>-1.9601082613431526</v>
      </c>
      <c r="Z173" s="4" cm="1">
        <f t="array" ref="Z173:AG173">_xlfn._xlws.SORT(O173:V173,1,1,1)</f>
        <v>-1.9601082613431526</v>
      </c>
      <c r="AA173" s="4">
        <v>-0.70902631598643417</v>
      </c>
      <c r="AB173" s="4">
        <v>-0.3012861353155627</v>
      </c>
      <c r="AC173" s="4">
        <v>-0.15997040141358307</v>
      </c>
      <c r="AD173" s="4">
        <v>0.5532652068782361</v>
      </c>
      <c r="AE173" s="4">
        <v>0.77691370497710643</v>
      </c>
      <c r="AF173" s="4">
        <v>0.833720327825482</v>
      </c>
      <c r="AG173" s="4">
        <v>0.96649187437790751</v>
      </c>
      <c r="AK173" s="4">
        <f t="shared" si="95"/>
        <v>2.4991568924315654E-2</v>
      </c>
      <c r="AL173" s="4">
        <f t="shared" si="96"/>
        <v>0.23915407316324797</v>
      </c>
      <c r="AM173" s="4">
        <f t="shared" si="97"/>
        <v>0.38159815622623811</v>
      </c>
      <c r="AN173" s="4">
        <f t="shared" si="98"/>
        <v>0.436452195082907</v>
      </c>
      <c r="AO173" s="4">
        <f t="shared" si="99"/>
        <v>0.70995908897191629</v>
      </c>
      <c r="AP173" s="4">
        <f t="shared" si="100"/>
        <v>0.78139515753786026</v>
      </c>
      <c r="AQ173" s="4">
        <f t="shared" si="101"/>
        <v>0.79778069978672306</v>
      </c>
      <c r="AR173" s="4">
        <f t="shared" si="102"/>
        <v>0.83310094452510575</v>
      </c>
      <c r="AU173" s="4">
        <f t="shared" si="103"/>
        <v>0.10000843107568434</v>
      </c>
      <c r="AV173" s="4">
        <f t="shared" si="104"/>
        <v>1.0845926836752035E-2</v>
      </c>
      <c r="AW173" s="4">
        <f t="shared" si="105"/>
        <v>6.5981562262381055E-3</v>
      </c>
      <c r="AX173" s="4">
        <f t="shared" si="106"/>
        <v>6.3547804917092998E-2</v>
      </c>
      <c r="AY173" s="4">
        <f t="shared" si="107"/>
        <v>8.4959088971916286E-2</v>
      </c>
      <c r="AZ173" s="4">
        <f t="shared" si="108"/>
        <v>3.1395157537860263E-2</v>
      </c>
      <c r="BA173" s="4">
        <f t="shared" si="109"/>
        <v>7.7219300213276942E-2</v>
      </c>
      <c r="BB173" s="4">
        <f t="shared" si="110"/>
        <v>0.16689905547489425</v>
      </c>
      <c r="BD173" s="4">
        <f t="shared" si="111"/>
        <v>0.16689905547489425</v>
      </c>
    </row>
    <row r="174" spans="1:56" x14ac:dyDescent="0.25">
      <c r="A174" s="4">
        <f>Relative_Deviations!U174</f>
        <v>5.9766500000000002</v>
      </c>
      <c r="B174" s="4">
        <f>Relative_Deviations!V174</f>
        <v>2.8630520677131034E-3</v>
      </c>
      <c r="C174" s="4">
        <f>Relative_Deviations!W174</f>
        <v>2.5905398017882029E-3</v>
      </c>
      <c r="D174" s="4">
        <f>Relative_Deviations!X174</f>
        <v>1.5044161919850745E-3</v>
      </c>
      <c r="E174" s="4">
        <f>Relative_Deviations!Y174</f>
        <v>1.3388474166442573E-3</v>
      </c>
      <c r="F174" s="4">
        <f>Relative_Deviations!Z174</f>
        <v>2.0175033897633656E-3</v>
      </c>
      <c r="G174" s="4">
        <f>Relative_Deviations!AA174</f>
        <v>1.1385897155151538E-4</v>
      </c>
      <c r="H174" s="4">
        <f>Relative_Deviations!AB174</f>
        <v>2.9368745506207753E-4</v>
      </c>
      <c r="I174" s="4">
        <f>Relative_Deviations!AC174</f>
        <v>3.2592312441252318E-3</v>
      </c>
      <c r="L174" s="4">
        <f>Relative_Deviations!AF174</f>
        <v>1.7476420673291037E-3</v>
      </c>
      <c r="M174" s="4">
        <f>Relative_Deviations!AG174</f>
        <v>1.1539897340415279E-3</v>
      </c>
      <c r="O174" s="4">
        <f t="shared" si="87"/>
        <v>0.96656839093150915</v>
      </c>
      <c r="P174" s="4">
        <f t="shared" si="88"/>
        <v>0.73042047913813279</v>
      </c>
      <c r="Q174" s="4">
        <f t="shared" si="89"/>
        <v>-0.21076953127840939</v>
      </c>
      <c r="R174" s="4">
        <f t="shared" si="90"/>
        <v>-0.35424461641712951</v>
      </c>
      <c r="S174" s="4">
        <f t="shared" si="91"/>
        <v>0.2338507132894049</v>
      </c>
      <c r="T174" s="4">
        <f t="shared" si="92"/>
        <v>-1.415769176780904</v>
      </c>
      <c r="U174" s="4">
        <f t="shared" si="93"/>
        <v>-1.2599372155373989</v>
      </c>
      <c r="V174" s="4">
        <f t="shared" si="94"/>
        <v>1.3098809566547942</v>
      </c>
      <c r="Z174" s="4" cm="1">
        <f t="array" ref="Z174:AG174">_xlfn._xlws.SORT(O174:V174,1,1,1)</f>
        <v>-1.415769176780904</v>
      </c>
      <c r="AA174" s="4">
        <v>-1.2599372155373989</v>
      </c>
      <c r="AB174" s="4">
        <v>-0.35424461641712951</v>
      </c>
      <c r="AC174" s="4">
        <v>-0.21076953127840939</v>
      </c>
      <c r="AD174" s="4">
        <v>0.2338507132894049</v>
      </c>
      <c r="AE174" s="4">
        <v>0.73042047913813279</v>
      </c>
      <c r="AF174" s="4">
        <v>0.96656839093150915</v>
      </c>
      <c r="AG174" s="4">
        <v>1.3098809566547942</v>
      </c>
      <c r="AK174" s="4">
        <f t="shared" si="95"/>
        <v>7.8421548453062928E-2</v>
      </c>
      <c r="AL174" s="4">
        <f t="shared" si="96"/>
        <v>0.1038460060757886</v>
      </c>
      <c r="AM174" s="4">
        <f t="shared" si="97"/>
        <v>0.36157778478742347</v>
      </c>
      <c r="AN174" s="4">
        <f t="shared" si="98"/>
        <v>0.41653355747969517</v>
      </c>
      <c r="AO174" s="4">
        <f t="shared" si="99"/>
        <v>0.59244956130302295</v>
      </c>
      <c r="AP174" s="4">
        <f t="shared" si="100"/>
        <v>0.76743339792424381</v>
      </c>
      <c r="AQ174" s="4">
        <f t="shared" si="101"/>
        <v>0.83312007874448279</v>
      </c>
      <c r="AR174" s="4">
        <f t="shared" si="102"/>
        <v>0.90488194483842221</v>
      </c>
      <c r="AU174" s="4">
        <f t="shared" si="103"/>
        <v>4.6578451546937072E-2</v>
      </c>
      <c r="AV174" s="4">
        <f t="shared" si="104"/>
        <v>0.14615399392421141</v>
      </c>
      <c r="AW174" s="4">
        <f t="shared" si="105"/>
        <v>1.3422215212576527E-2</v>
      </c>
      <c r="AX174" s="4">
        <f t="shared" si="106"/>
        <v>8.3466442520304829E-2</v>
      </c>
      <c r="AY174" s="4">
        <f t="shared" si="107"/>
        <v>3.2550438696977047E-2</v>
      </c>
      <c r="AZ174" s="4">
        <f t="shared" si="108"/>
        <v>1.743339792424381E-2</v>
      </c>
      <c r="BA174" s="4">
        <f t="shared" si="109"/>
        <v>4.1879921255517205E-2</v>
      </c>
      <c r="BB174" s="4">
        <f t="shared" si="110"/>
        <v>9.5118055161577786E-2</v>
      </c>
      <c r="BD174" s="4">
        <f t="shared" si="111"/>
        <v>0.14615399392421141</v>
      </c>
    </row>
    <row r="175" spans="1:56" x14ac:dyDescent="0.25">
      <c r="A175" s="4">
        <f>Relative_Deviations!U175</f>
        <v>6.0743999999999998</v>
      </c>
      <c r="B175" s="4">
        <f>Relative_Deviations!V175</f>
        <v>2.6362610400055228E-3</v>
      </c>
      <c r="C175" s="4">
        <f>Relative_Deviations!W175</f>
        <v>2.2285500629367289E-3</v>
      </c>
      <c r="D175" s="4">
        <f>Relative_Deviations!X175</f>
        <v>1.7137765896216119E-3</v>
      </c>
      <c r="E175" s="4">
        <f>Relative_Deviations!Y175</f>
        <v>1.0100469910132421E-3</v>
      </c>
      <c r="F175" s="4">
        <f>Relative_Deviations!Z175</f>
        <v>1.9798431046060881E-4</v>
      </c>
      <c r="G175" s="4">
        <f>Relative_Deviations!AA175</f>
        <v>-8.5305634626577423E-4</v>
      </c>
      <c r="H175" s="4">
        <f>Relative_Deviations!AB175</f>
        <v>1.5549444554723727E-3</v>
      </c>
      <c r="I175" s="4">
        <f>Relative_Deviations!AC175</f>
        <v>2.3493161732397985E-3</v>
      </c>
      <c r="L175" s="4">
        <f>Relative_Deviations!AF175</f>
        <v>1.3547279095605139E-3</v>
      </c>
      <c r="M175" s="4">
        <f>Relative_Deviations!AG175</f>
        <v>1.1889534872712897E-3</v>
      </c>
      <c r="O175" s="4">
        <f t="shared" si="87"/>
        <v>1.0778664970201604</v>
      </c>
      <c r="P175" s="4">
        <f t="shared" si="88"/>
        <v>0.73495066268881759</v>
      </c>
      <c r="Q175" s="4">
        <f t="shared" si="89"/>
        <v>0.30198715416961636</v>
      </c>
      <c r="R175" s="4">
        <f t="shared" si="90"/>
        <v>-0.28990277772626122</v>
      </c>
      <c r="S175" s="4">
        <f t="shared" si="91"/>
        <v>-0.9729090426865159</v>
      </c>
      <c r="T175" s="4">
        <f t="shared" si="92"/>
        <v>-1.8569138990401284</v>
      </c>
      <c r="U175" s="4">
        <f t="shared" si="93"/>
        <v>0.16839729060500602</v>
      </c>
      <c r="V175" s="4">
        <f t="shared" si="94"/>
        <v>0.83652411496930512</v>
      </c>
      <c r="Z175" s="4" cm="1">
        <f t="array" ref="Z175:AG175">_xlfn._xlws.SORT(O175:V175,1,1,1)</f>
        <v>-1.8569138990401284</v>
      </c>
      <c r="AA175" s="4">
        <v>-0.9729090426865159</v>
      </c>
      <c r="AB175" s="4">
        <v>-0.28990277772626122</v>
      </c>
      <c r="AC175" s="4">
        <v>0.16839729060500602</v>
      </c>
      <c r="AD175" s="4">
        <v>0.30198715416961636</v>
      </c>
      <c r="AE175" s="4">
        <v>0.73495066268881759</v>
      </c>
      <c r="AF175" s="4">
        <v>0.83652411496930512</v>
      </c>
      <c r="AG175" s="4">
        <v>1.0778664970201604</v>
      </c>
      <c r="AK175" s="4">
        <f t="shared" si="95"/>
        <v>3.1661702401026712E-2</v>
      </c>
      <c r="AL175" s="4">
        <f t="shared" si="96"/>
        <v>0.16529925515446312</v>
      </c>
      <c r="AM175" s="4">
        <f t="shared" si="97"/>
        <v>0.38594530826162798</v>
      </c>
      <c r="AN175" s="4">
        <f t="shared" si="98"/>
        <v>0.5668646302735727</v>
      </c>
      <c r="AO175" s="4">
        <f t="shared" si="99"/>
        <v>0.61866907222042777</v>
      </c>
      <c r="AP175" s="4">
        <f t="shared" si="100"/>
        <v>0.76881522895752374</v>
      </c>
      <c r="AQ175" s="4">
        <f t="shared" si="101"/>
        <v>0.79856994190339325</v>
      </c>
      <c r="AR175" s="4">
        <f t="shared" si="102"/>
        <v>0.85945333066831675</v>
      </c>
      <c r="AU175" s="4">
        <f t="shared" si="103"/>
        <v>9.3338297598973288E-2</v>
      </c>
      <c r="AV175" s="4">
        <f t="shared" si="104"/>
        <v>8.4700744845536885E-2</v>
      </c>
      <c r="AW175" s="4">
        <f t="shared" si="105"/>
        <v>1.0945308261627984E-2</v>
      </c>
      <c r="AX175" s="4">
        <f t="shared" si="106"/>
        <v>6.6864630273572701E-2</v>
      </c>
      <c r="AY175" s="4">
        <f t="shared" si="107"/>
        <v>6.3309277795722263E-3</v>
      </c>
      <c r="AZ175" s="4">
        <f t="shared" si="108"/>
        <v>1.8815228957523744E-2</v>
      </c>
      <c r="BA175" s="4">
        <f t="shared" si="109"/>
        <v>7.6430058096606746E-2</v>
      </c>
      <c r="BB175" s="4">
        <f t="shared" si="110"/>
        <v>0.14054666933168325</v>
      </c>
      <c r="BD175" s="4">
        <f t="shared" si="111"/>
        <v>0.14054666933168325</v>
      </c>
    </row>
    <row r="176" spans="1:56" x14ac:dyDescent="0.25">
      <c r="A176" s="4">
        <f>Relative_Deviations!U176</f>
        <v>6.17361</v>
      </c>
      <c r="B176" s="4">
        <f>Relative_Deviations!V176</f>
        <v>3.9698599370040997E-4</v>
      </c>
      <c r="C176" s="4">
        <f>Relative_Deviations!W176</f>
        <v>2.3294140768581472E-3</v>
      </c>
      <c r="D176" s="4">
        <f>Relative_Deviations!X176</f>
        <v>1.4298037098486995E-3</v>
      </c>
      <c r="E176" s="4">
        <f>Relative_Deviations!Y176</f>
        <v>1.3321599503602884E-3</v>
      </c>
      <c r="F176" s="4">
        <f>Relative_Deviations!Z176</f>
        <v>1.7684005204670399E-4</v>
      </c>
      <c r="G176" s="4">
        <f>Relative_Deviations!AA176</f>
        <v>-1.5268400533237461E-4</v>
      </c>
      <c r="H176" s="4">
        <f>Relative_Deviations!AB176</f>
        <v>7.623451754263773E-4</v>
      </c>
      <c r="I176" s="4">
        <f>Relative_Deviations!AC176</f>
        <v>-5.0056452554827612E-4</v>
      </c>
      <c r="L176" s="4">
        <f>Relative_Deviations!AF176</f>
        <v>7.21787553419997E-4</v>
      </c>
      <c r="M176" s="4">
        <f>Relative_Deviations!AG176</f>
        <v>9.3512858128475635E-4</v>
      </c>
      <c r="O176" s="4">
        <f t="shared" si="87"/>
        <v>-0.34733358194800118</v>
      </c>
      <c r="P176" s="4">
        <f t="shared" si="88"/>
        <v>1.7191502383869615</v>
      </c>
      <c r="Q176" s="4">
        <f t="shared" si="89"/>
        <v>0.75713241002212961</v>
      </c>
      <c r="R176" s="4">
        <f t="shared" si="90"/>
        <v>0.65271494119205697</v>
      </c>
      <c r="S176" s="4">
        <f t="shared" si="91"/>
        <v>-0.58275141224386429</v>
      </c>
      <c r="T176" s="4">
        <f t="shared" si="92"/>
        <v>-0.93513509933676797</v>
      </c>
      <c r="U176" s="4">
        <f t="shared" si="93"/>
        <v>4.3371171428274513E-2</v>
      </c>
      <c r="V176" s="4">
        <f t="shared" si="94"/>
        <v>-1.3071486675007897</v>
      </c>
      <c r="Z176" s="4" cm="1">
        <f t="array" ref="Z176:AG176">_xlfn._xlws.SORT(O176:V176,1,1,1)</f>
        <v>-1.3071486675007897</v>
      </c>
      <c r="AA176" s="4">
        <v>-0.93513509933676797</v>
      </c>
      <c r="AB176" s="4">
        <v>-0.58275141224386429</v>
      </c>
      <c r="AC176" s="4">
        <v>-0.34733358194800118</v>
      </c>
      <c r="AD176" s="4">
        <v>4.3371171428274513E-2</v>
      </c>
      <c r="AE176" s="4">
        <v>0.65271494119205697</v>
      </c>
      <c r="AF176" s="4">
        <v>0.75713241002212961</v>
      </c>
      <c r="AG176" s="4">
        <v>1.7191502383869615</v>
      </c>
      <c r="AK176" s="4">
        <f t="shared" si="95"/>
        <v>9.5581112661554946E-2</v>
      </c>
      <c r="AL176" s="4">
        <f t="shared" si="96"/>
        <v>0.17485934001121461</v>
      </c>
      <c r="AM176" s="4">
        <f t="shared" si="97"/>
        <v>0.2800303288857231</v>
      </c>
      <c r="AN176" s="4">
        <f t="shared" si="98"/>
        <v>0.36417036229676619</v>
      </c>
      <c r="AO176" s="4">
        <f t="shared" si="99"/>
        <v>0.51729717103155226</v>
      </c>
      <c r="AP176" s="4">
        <f t="shared" si="100"/>
        <v>0.74302996584182734</v>
      </c>
      <c r="AQ176" s="4">
        <f t="shared" si="101"/>
        <v>0.77551473063786158</v>
      </c>
      <c r="AR176" s="4">
        <f t="shared" si="102"/>
        <v>0.95720649048362239</v>
      </c>
      <c r="AU176" s="4">
        <f t="shared" si="103"/>
        <v>2.9418887338445054E-2</v>
      </c>
      <c r="AV176" s="4">
        <f t="shared" si="104"/>
        <v>7.5140659988785385E-2</v>
      </c>
      <c r="AW176" s="4">
        <f t="shared" si="105"/>
        <v>9.4969671114276899E-2</v>
      </c>
      <c r="AX176" s="4">
        <f t="shared" si="106"/>
        <v>0.13582963770323381</v>
      </c>
      <c r="AY176" s="4">
        <f t="shared" si="107"/>
        <v>0.10770282896844774</v>
      </c>
      <c r="AZ176" s="4">
        <f t="shared" si="108"/>
        <v>6.9700341581726555E-3</v>
      </c>
      <c r="BA176" s="4">
        <f t="shared" si="109"/>
        <v>9.9485269362138418E-2</v>
      </c>
      <c r="BB176" s="4">
        <f t="shared" si="110"/>
        <v>4.2793509516377615E-2</v>
      </c>
      <c r="BD176" s="4">
        <f t="shared" si="111"/>
        <v>0.13582963770323381</v>
      </c>
    </row>
    <row r="177" spans="1:56" x14ac:dyDescent="0.25">
      <c r="A177" s="4">
        <f>Relative_Deviations!U177</f>
        <v>6.2743200000000003</v>
      </c>
      <c r="B177" s="4">
        <f>Relative_Deviations!V177</f>
        <v>1.7840765722555866E-3</v>
      </c>
      <c r="C177" s="4">
        <f>Relative_Deviations!W177</f>
        <v>6.1584655145918894E-4</v>
      </c>
      <c r="D177" s="4">
        <f>Relative_Deviations!X177</f>
        <v>1.3362597023940511E-3</v>
      </c>
      <c r="E177" s="4">
        <f>Relative_Deviations!Y177</f>
        <v>1.9875316461945929E-3</v>
      </c>
      <c r="F177" s="4">
        <f>Relative_Deviations!Z177</f>
        <v>1.077140318197182E-3</v>
      </c>
      <c r="G177" s="4">
        <f>Relative_Deviations!AA177</f>
        <v>9.489984767286929E-5</v>
      </c>
      <c r="H177" s="4">
        <f>Relative_Deviations!AB177</f>
        <v>8.0242041992294936E-4</v>
      </c>
      <c r="I177" s="4">
        <f>Relative_Deviations!AC177</f>
        <v>4.2603602952205984E-4</v>
      </c>
      <c r="L177" s="4">
        <f>Relative_Deviations!AF177</f>
        <v>1.0155263859523101E-3</v>
      </c>
      <c r="M177" s="4">
        <f>Relative_Deviations!AG177</f>
        <v>6.5925715532107686E-4</v>
      </c>
      <c r="O177" s="4">
        <f t="shared" si="87"/>
        <v>1.1657820929208889</v>
      </c>
      <c r="P177" s="4">
        <f t="shared" si="88"/>
        <v>-0.606257863516803</v>
      </c>
      <c r="Q177" s="4">
        <f t="shared" si="89"/>
        <v>0.48650714497825176</v>
      </c>
      <c r="R177" s="4">
        <f t="shared" si="90"/>
        <v>1.4743947068255767</v>
      </c>
      <c r="S177" s="4">
        <f t="shared" si="91"/>
        <v>9.3459633691596627E-2</v>
      </c>
      <c r="T177" s="4">
        <f t="shared" si="92"/>
        <v>-1.3964604416482513</v>
      </c>
      <c r="U177" s="4">
        <f t="shared" si="93"/>
        <v>-0.32325165424343733</v>
      </c>
      <c r="V177" s="4">
        <f t="shared" si="94"/>
        <v>-0.89417361900782388</v>
      </c>
      <c r="Z177" s="4" cm="1">
        <f t="array" ref="Z177:AG177">_xlfn._xlws.SORT(O177:V177,1,1,1)</f>
        <v>-1.3964604416482513</v>
      </c>
      <c r="AA177" s="4">
        <v>-0.89417361900782388</v>
      </c>
      <c r="AB177" s="4">
        <v>-0.606257863516803</v>
      </c>
      <c r="AC177" s="4">
        <v>-0.32325165424343733</v>
      </c>
      <c r="AD177" s="4">
        <v>9.3459633691596627E-2</v>
      </c>
      <c r="AE177" s="4">
        <v>0.48650714497825176</v>
      </c>
      <c r="AF177" s="4">
        <v>1.1657820929208889</v>
      </c>
      <c r="AG177" s="4">
        <v>1.4743947068255767</v>
      </c>
      <c r="AK177" s="4">
        <f t="shared" si="95"/>
        <v>8.1287942495763141E-2</v>
      </c>
      <c r="AL177" s="4">
        <f t="shared" si="96"/>
        <v>0.18561450242143318</v>
      </c>
      <c r="AM177" s="4">
        <f t="shared" si="97"/>
        <v>0.27217176714968816</v>
      </c>
      <c r="AN177" s="4">
        <f t="shared" si="98"/>
        <v>0.37325233221960802</v>
      </c>
      <c r="AO177" s="4">
        <f t="shared" si="99"/>
        <v>0.53723079153288777</v>
      </c>
      <c r="AP177" s="4">
        <f t="shared" si="100"/>
        <v>0.68669617963171192</v>
      </c>
      <c r="AQ177" s="4">
        <f t="shared" si="101"/>
        <v>0.87814872048275894</v>
      </c>
      <c r="AR177" s="4">
        <f t="shared" si="102"/>
        <v>0.92981232560284843</v>
      </c>
      <c r="AU177" s="4">
        <f t="shared" si="103"/>
        <v>4.3712057504236859E-2</v>
      </c>
      <c r="AV177" s="4">
        <f t="shared" si="104"/>
        <v>6.4385497578566819E-2</v>
      </c>
      <c r="AW177" s="4">
        <f t="shared" si="105"/>
        <v>0.10282823285031184</v>
      </c>
      <c r="AX177" s="4">
        <f t="shared" si="106"/>
        <v>0.12674766778039198</v>
      </c>
      <c r="AY177" s="4">
        <f t="shared" si="107"/>
        <v>8.7769208467112225E-2</v>
      </c>
      <c r="AZ177" s="4">
        <f t="shared" si="108"/>
        <v>6.3303820368288077E-2</v>
      </c>
      <c r="BA177" s="4">
        <f t="shared" si="109"/>
        <v>3.1487204827589377E-3</v>
      </c>
      <c r="BB177" s="4">
        <f t="shared" si="110"/>
        <v>7.0187674397151567E-2</v>
      </c>
      <c r="BD177" s="4">
        <f t="shared" si="111"/>
        <v>0.12674766778039198</v>
      </c>
    </row>
    <row r="178" spans="1:56" x14ac:dyDescent="0.25">
      <c r="A178" s="4">
        <f>Relative_Deviations!U178</f>
        <v>6.3765599999999996</v>
      </c>
      <c r="B178" s="4">
        <f>Relative_Deviations!V178</f>
        <v>1.3201858337627901E-3</v>
      </c>
      <c r="C178" s="4">
        <f>Relative_Deviations!W178</f>
        <v>-3.1322308788404965E-4</v>
      </c>
      <c r="D178" s="4">
        <f>Relative_Deviations!X178</f>
        <v>1.1447172109392669E-3</v>
      </c>
      <c r="E178" s="4">
        <f>Relative_Deviations!Y178</f>
        <v>2.0688958193169744E-3</v>
      </c>
      <c r="F178" s="4">
        <f>Relative_Deviations!Z178</f>
        <v>1.8650421580418228E-3</v>
      </c>
      <c r="G178" s="4">
        <f>Relative_Deviations!AA178</f>
        <v>2.984493375313525E-3</v>
      </c>
      <c r="H178" s="4">
        <f>Relative_Deviations!AB178</f>
        <v>2.2562612341646584E-3</v>
      </c>
      <c r="I178" s="4">
        <f>Relative_Deviations!AC178</f>
        <v>1.4883451892967875E-3</v>
      </c>
      <c r="L178" s="4">
        <f>Relative_Deviations!AF178</f>
        <v>1.6018397166189719E-3</v>
      </c>
      <c r="M178" s="4">
        <f>Relative_Deviations!AG178</f>
        <v>9.7071785209389898E-4</v>
      </c>
      <c r="O178" s="4">
        <f t="shared" si="87"/>
        <v>-0.29015010102949773</v>
      </c>
      <c r="P178" s="4">
        <f t="shared" si="88"/>
        <v>-1.9728315497362201</v>
      </c>
      <c r="Q178" s="4">
        <f t="shared" si="89"/>
        <v>-0.47091181510019958</v>
      </c>
      <c r="R178" s="4">
        <f t="shared" si="90"/>
        <v>0.48114506361506926</v>
      </c>
      <c r="S178" s="4">
        <f t="shared" si="91"/>
        <v>0.27114206342770641</v>
      </c>
      <c r="T178" s="4">
        <f t="shared" si="92"/>
        <v>1.4243620385800908</v>
      </c>
      <c r="U178" s="4">
        <f t="shared" si="93"/>
        <v>0.67416244188160179</v>
      </c>
      <c r="V178" s="4">
        <f t="shared" si="94"/>
        <v>-0.11691814163855092</v>
      </c>
      <c r="Z178" s="4" cm="1">
        <f t="array" ref="Z178:AG178">_xlfn._xlws.SORT(O178:V178,1,1,1)</f>
        <v>-1.9728315497362201</v>
      </c>
      <c r="AA178" s="4">
        <v>-0.47091181510019958</v>
      </c>
      <c r="AB178" s="4">
        <v>-0.29015010102949773</v>
      </c>
      <c r="AC178" s="4">
        <v>-0.11691814163855092</v>
      </c>
      <c r="AD178" s="4">
        <v>0.27114206342770641</v>
      </c>
      <c r="AE178" s="4">
        <v>0.48114506361506926</v>
      </c>
      <c r="AF178" s="4">
        <v>0.67416244188160179</v>
      </c>
      <c r="AG178" s="4">
        <v>1.4243620385800908</v>
      </c>
      <c r="AK178" s="4">
        <f t="shared" si="95"/>
        <v>2.4257378678893483E-2</v>
      </c>
      <c r="AL178" s="4">
        <f t="shared" si="96"/>
        <v>0.31885185516688797</v>
      </c>
      <c r="AM178" s="4">
        <f t="shared" si="97"/>
        <v>0.38585070422010115</v>
      </c>
      <c r="AN178" s="4">
        <f t="shared" si="98"/>
        <v>0.45346246090160086</v>
      </c>
      <c r="AO178" s="4">
        <f t="shared" si="99"/>
        <v>0.6068591145349429</v>
      </c>
      <c r="AP178" s="4">
        <f t="shared" si="100"/>
        <v>0.68479329889839125</v>
      </c>
      <c r="AQ178" s="4">
        <f t="shared" si="101"/>
        <v>0.74989597760558391</v>
      </c>
      <c r="AR178" s="4">
        <f t="shared" si="102"/>
        <v>0.92282915138431565</v>
      </c>
      <c r="AU178" s="4">
        <f t="shared" si="103"/>
        <v>0.10074262132110652</v>
      </c>
      <c r="AV178" s="4">
        <f t="shared" si="104"/>
        <v>6.8851855166887965E-2</v>
      </c>
      <c r="AW178" s="4">
        <f t="shared" si="105"/>
        <v>1.0850704220101148E-2</v>
      </c>
      <c r="AX178" s="4">
        <f t="shared" si="106"/>
        <v>4.6537539098399139E-2</v>
      </c>
      <c r="AY178" s="4">
        <f t="shared" si="107"/>
        <v>1.8140885465057099E-2</v>
      </c>
      <c r="AZ178" s="4">
        <f t="shared" si="108"/>
        <v>6.5206701101608755E-2</v>
      </c>
      <c r="BA178" s="4">
        <f t="shared" si="109"/>
        <v>0.12510402239441609</v>
      </c>
      <c r="BB178" s="4">
        <f t="shared" si="110"/>
        <v>7.7170848615684351E-2</v>
      </c>
      <c r="BD178" s="4">
        <f t="shared" si="111"/>
        <v>0.12510402239441609</v>
      </c>
    </row>
    <row r="179" spans="1:56" x14ac:dyDescent="0.25">
      <c r="A179" s="4">
        <f>Relative_Deviations!U179</f>
        <v>6.48034</v>
      </c>
      <c r="B179" s="4">
        <f>Relative_Deviations!V179</f>
        <v>4.3054541368994045E-5</v>
      </c>
      <c r="C179" s="4">
        <f>Relative_Deviations!W179</f>
        <v>2.8606312168444701E-3</v>
      </c>
      <c r="D179" s="4">
        <f>Relative_Deviations!X179</f>
        <v>2.2160188201220373E-3</v>
      </c>
      <c r="E179" s="4">
        <f>Relative_Deviations!Y179</f>
        <v>2.0700103970309361E-3</v>
      </c>
      <c r="F179" s="4">
        <f>Relative_Deviations!Z179</f>
        <v>2.6818782462426352E-3</v>
      </c>
      <c r="G179" s="4">
        <f>Relative_Deviations!AA179</f>
        <v>1.6562394612185207E-3</v>
      </c>
      <c r="H179" s="4">
        <f>Relative_Deviations!AB179</f>
        <v>-2.1504550979879427E-4</v>
      </c>
      <c r="I179" s="4">
        <f>Relative_Deviations!AC179</f>
        <v>6.718688298468509E-4</v>
      </c>
      <c r="L179" s="4">
        <f>Relative_Deviations!AF179</f>
        <v>1.4980820003594564E-3</v>
      </c>
      <c r="M179" s="4">
        <f>Relative_Deviations!AG179</f>
        <v>1.1868326422657298E-3</v>
      </c>
      <c r="O179" s="4">
        <f t="shared" si="87"/>
        <v>-1.225975261526961</v>
      </c>
      <c r="P179" s="4">
        <f t="shared" si="88"/>
        <v>1.1480550567633792</v>
      </c>
      <c r="Q179" s="4">
        <f t="shared" si="89"/>
        <v>0.60491832984303451</v>
      </c>
      <c r="R179" s="4">
        <f t="shared" si="90"/>
        <v>0.48189473081869105</v>
      </c>
      <c r="S179" s="4">
        <f t="shared" si="91"/>
        <v>0.99744159683984224</v>
      </c>
      <c r="T179" s="4">
        <f t="shared" si="92"/>
        <v>0.13326012044725441</v>
      </c>
      <c r="U179" s="4">
        <f t="shared" si="93"/>
        <v>-1.4434448878047323</v>
      </c>
      <c r="V179" s="4">
        <f t="shared" si="94"/>
        <v>-0.69614968538050859</v>
      </c>
      <c r="Z179" s="4" cm="1">
        <f t="array" ref="Z179:AG179">_xlfn._xlws.SORT(O179:V179,1,1,1)</f>
        <v>-1.4434448878047323</v>
      </c>
      <c r="AA179" s="4">
        <v>-1.225975261526961</v>
      </c>
      <c r="AB179" s="4">
        <v>-0.69614968538050859</v>
      </c>
      <c r="AC179" s="4">
        <v>0.13326012044725441</v>
      </c>
      <c r="AD179" s="4">
        <v>0.48189473081869105</v>
      </c>
      <c r="AE179" s="4">
        <v>0.60491832984303451</v>
      </c>
      <c r="AF179" s="4">
        <v>0.99744159683984224</v>
      </c>
      <c r="AG179" s="4">
        <v>1.1480550567633792</v>
      </c>
      <c r="AK179" s="4">
        <f t="shared" si="95"/>
        <v>7.4447593482935351E-2</v>
      </c>
      <c r="AL179" s="4">
        <f t="shared" si="96"/>
        <v>0.11010399231246842</v>
      </c>
      <c r="AM179" s="4">
        <f t="shared" si="97"/>
        <v>0.24316754678682062</v>
      </c>
      <c r="AN179" s="4">
        <f t="shared" si="98"/>
        <v>0.55300616724028129</v>
      </c>
      <c r="AO179" s="4">
        <f t="shared" si="99"/>
        <v>0.68505963528540059</v>
      </c>
      <c r="AP179" s="4">
        <f t="shared" si="100"/>
        <v>0.72738336833503525</v>
      </c>
      <c r="AQ179" s="4">
        <f t="shared" si="101"/>
        <v>0.84072489550230778</v>
      </c>
      <c r="AR179" s="4">
        <f t="shared" si="102"/>
        <v>0.8745270819940919</v>
      </c>
      <c r="AU179" s="4">
        <f t="shared" si="103"/>
        <v>5.0552406517064649E-2</v>
      </c>
      <c r="AV179" s="4">
        <f t="shared" si="104"/>
        <v>0.13989600768753158</v>
      </c>
      <c r="AW179" s="4">
        <f t="shared" si="105"/>
        <v>0.13183245321317938</v>
      </c>
      <c r="AX179" s="4">
        <f t="shared" si="106"/>
        <v>5.3006167240281288E-2</v>
      </c>
      <c r="AY179" s="4">
        <f t="shared" si="107"/>
        <v>6.0059635285400592E-2</v>
      </c>
      <c r="AZ179" s="4">
        <f t="shared" si="108"/>
        <v>2.2616631664964748E-2</v>
      </c>
      <c r="BA179" s="4">
        <f t="shared" si="109"/>
        <v>3.4275104497692221E-2</v>
      </c>
      <c r="BB179" s="4">
        <f t="shared" si="110"/>
        <v>0.1254729180059081</v>
      </c>
      <c r="BD179" s="4">
        <f t="shared" si="111"/>
        <v>0.13989600768753158</v>
      </c>
    </row>
    <row r="180" spans="1:56" x14ac:dyDescent="0.25">
      <c r="A180" s="4">
        <f>Relative_Deviations!U180</f>
        <v>6.5856700000000004</v>
      </c>
      <c r="B180" s="4">
        <f>Relative_Deviations!V180</f>
        <v>1.417545618384725E-3</v>
      </c>
      <c r="C180" s="4">
        <f>Relative_Deviations!W180</f>
        <v>1.5639682823208004E-3</v>
      </c>
      <c r="D180" s="4">
        <f>Relative_Deviations!X180</f>
        <v>2.2304958688948227E-3</v>
      </c>
      <c r="E180" s="4">
        <f>Relative_Deviations!Y180</f>
        <v>6.8793403166599802E-4</v>
      </c>
      <c r="F180" s="4">
        <f>Relative_Deviations!Z180</f>
        <v>-3.2617072706319831E-4</v>
      </c>
      <c r="G180" s="4">
        <f>Relative_Deviations!AA180</f>
        <v>1.8770574922770912E-3</v>
      </c>
      <c r="H180" s="4">
        <f>Relative_Deviations!AB180</f>
        <v>4.6066764046502157E-4</v>
      </c>
      <c r="I180" s="4">
        <f>Relative_Deviations!AC180</f>
        <v>2.8109479023564368E-3</v>
      </c>
      <c r="L180" s="4">
        <f>Relative_Deviations!AF180</f>
        <v>1.3403057636627122E-3</v>
      </c>
      <c r="M180" s="4">
        <f>Relative_Deviations!AG180</f>
        <v>1.0195108111084161E-3</v>
      </c>
      <c r="O180" s="4">
        <f t="shared" si="87"/>
        <v>7.5761682838887526E-2</v>
      </c>
      <c r="P180" s="4">
        <f t="shared" si="88"/>
        <v>0.21938219410829143</v>
      </c>
      <c r="Q180" s="4">
        <f t="shared" si="89"/>
        <v>0.87315415936030383</v>
      </c>
      <c r="R180" s="4">
        <f t="shared" si="90"/>
        <v>-0.6398870172719926</v>
      </c>
      <c r="S180" s="4">
        <f t="shared" si="91"/>
        <v>-1.6345844228116726</v>
      </c>
      <c r="T180" s="4">
        <f t="shared" si="92"/>
        <v>0.52647968296757974</v>
      </c>
      <c r="U180" s="4">
        <f t="shared" si="93"/>
        <v>-0.86280411508470878</v>
      </c>
      <c r="V180" s="4">
        <f t="shared" si="94"/>
        <v>1.4424978358933112</v>
      </c>
      <c r="Z180" s="4" cm="1">
        <f t="array" ref="Z180:AG180">_xlfn._xlws.SORT(O180:V180,1,1,1)</f>
        <v>-1.6345844228116726</v>
      </c>
      <c r="AA180" s="4">
        <v>-0.86280411508470878</v>
      </c>
      <c r="AB180" s="4">
        <v>-0.6398870172719926</v>
      </c>
      <c r="AC180" s="4">
        <v>7.5761682838887526E-2</v>
      </c>
      <c r="AD180" s="4">
        <v>0.21938219410829143</v>
      </c>
      <c r="AE180" s="4">
        <v>0.52647968296757974</v>
      </c>
      <c r="AF180" s="4">
        <v>0.87315415936030383</v>
      </c>
      <c r="AG180" s="4">
        <v>1.4424978358933112</v>
      </c>
      <c r="AK180" s="4">
        <f t="shared" si="95"/>
        <v>5.1068097655181638E-2</v>
      </c>
      <c r="AL180" s="4">
        <f t="shared" si="96"/>
        <v>0.19412258812708713</v>
      </c>
      <c r="AM180" s="4">
        <f t="shared" si="97"/>
        <v>0.26112302744200833</v>
      </c>
      <c r="AN180" s="4">
        <f t="shared" si="98"/>
        <v>0.53019564943080866</v>
      </c>
      <c r="AO180" s="4">
        <f t="shared" si="99"/>
        <v>0.58682383037710306</v>
      </c>
      <c r="AP180" s="4">
        <f t="shared" si="100"/>
        <v>0.70072251766363047</v>
      </c>
      <c r="AQ180" s="4">
        <f t="shared" si="101"/>
        <v>0.80871047151216746</v>
      </c>
      <c r="AR180" s="4">
        <f t="shared" si="102"/>
        <v>0.92541900917081943</v>
      </c>
      <c r="AU180" s="4">
        <f t="shared" si="103"/>
        <v>7.3931902344818362E-2</v>
      </c>
      <c r="AV180" s="4">
        <f t="shared" si="104"/>
        <v>5.5877411872912869E-2</v>
      </c>
      <c r="AW180" s="4">
        <f t="shared" si="105"/>
        <v>0.11387697255799167</v>
      </c>
      <c r="AX180" s="4">
        <f t="shared" si="106"/>
        <v>3.0195649430808658E-2</v>
      </c>
      <c r="AY180" s="4">
        <f t="shared" si="107"/>
        <v>3.8176169622896938E-2</v>
      </c>
      <c r="AZ180" s="4">
        <f t="shared" si="108"/>
        <v>4.9277482336369527E-2</v>
      </c>
      <c r="BA180" s="4">
        <f t="shared" si="109"/>
        <v>6.6289528487832539E-2</v>
      </c>
      <c r="BB180" s="4">
        <f t="shared" si="110"/>
        <v>7.4580990829180571E-2</v>
      </c>
      <c r="BD180" s="4">
        <f t="shared" si="111"/>
        <v>0.11387697255799167</v>
      </c>
    </row>
    <row r="181" spans="1:56" x14ac:dyDescent="0.25">
      <c r="A181" s="4">
        <f>Relative_Deviations!U181</f>
        <v>6.6926100000000002</v>
      </c>
      <c r="B181" s="4">
        <f>Relative_Deviations!V181</f>
        <v>-3.9449178481451482E-4</v>
      </c>
      <c r="C181" s="4">
        <f>Relative_Deviations!W181</f>
        <v>1.041716832460888E-3</v>
      </c>
      <c r="D181" s="4">
        <f>Relative_Deviations!X181</f>
        <v>1.4375990438031546E-3</v>
      </c>
      <c r="E181" s="4">
        <f>Relative_Deviations!Y181</f>
        <v>-5.8268456229859937E-4</v>
      </c>
      <c r="F181" s="4">
        <f>Relative_Deviations!Z181</f>
        <v>1.0895585398097834E-4</v>
      </c>
      <c r="G181" s="4">
        <f>Relative_Deviations!AA181</f>
        <v>-8.817712369846599E-6</v>
      </c>
      <c r="H181" s="4">
        <f>Relative_Deviations!AB181</f>
        <v>-6.781372239830091E-4</v>
      </c>
      <c r="I181" s="4">
        <f>Relative_Deviations!AC181</f>
        <v>3.1813656512621534E-3</v>
      </c>
      <c r="L181" s="4">
        <f>Relative_Deviations!AF181</f>
        <v>5.1318826225515046E-4</v>
      </c>
      <c r="M181" s="4">
        <f>Relative_Deviations!AG181</f>
        <v>1.3165441302799355E-3</v>
      </c>
      <c r="O181" s="4">
        <f t="shared" si="87"/>
        <v>-0.68944141422488148</v>
      </c>
      <c r="P181" s="4">
        <f t="shared" si="88"/>
        <v>0.40145146527929682</v>
      </c>
      <c r="Q181" s="4">
        <f t="shared" si="89"/>
        <v>0.70214948385470954</v>
      </c>
      <c r="R181" s="4">
        <f t="shared" si="90"/>
        <v>-0.83238594085010686</v>
      </c>
      <c r="S181" s="4">
        <f t="shared" si="91"/>
        <v>-0.30704053056559566</v>
      </c>
      <c r="T181" s="4">
        <f t="shared" si="92"/>
        <v>-0.3964971341401245</v>
      </c>
      <c r="U181" s="4">
        <f t="shared" si="93"/>
        <v>-0.9048883807524547</v>
      </c>
      <c r="V181" s="4">
        <f t="shared" si="94"/>
        <v>2.0266524513991571</v>
      </c>
      <c r="Z181" s="4" cm="1">
        <f t="array" ref="Z181:AG181">_xlfn._xlws.SORT(O181:V181,1,1,1)</f>
        <v>-0.9048883807524547</v>
      </c>
      <c r="AA181" s="4">
        <v>-0.83238594085010686</v>
      </c>
      <c r="AB181" s="4">
        <v>-0.68944141422488148</v>
      </c>
      <c r="AC181" s="4">
        <v>-0.3964971341401245</v>
      </c>
      <c r="AD181" s="4">
        <v>-0.30704053056559566</v>
      </c>
      <c r="AE181" s="4">
        <v>0.40145146527929682</v>
      </c>
      <c r="AF181" s="4">
        <v>0.70214948385470954</v>
      </c>
      <c r="AG181" s="4">
        <v>2.0266524513991571</v>
      </c>
      <c r="AK181" s="4">
        <f t="shared" si="95"/>
        <v>0.18276226160425574</v>
      </c>
      <c r="AL181" s="4">
        <f t="shared" si="96"/>
        <v>0.20259556757257685</v>
      </c>
      <c r="AM181" s="4">
        <f t="shared" si="97"/>
        <v>0.24527276456776825</v>
      </c>
      <c r="AN181" s="4">
        <f t="shared" si="98"/>
        <v>0.34586916081278229</v>
      </c>
      <c r="AO181" s="4">
        <f t="shared" si="99"/>
        <v>0.37940626114772646</v>
      </c>
      <c r="AP181" s="4">
        <f t="shared" si="100"/>
        <v>0.65595611760406525</v>
      </c>
      <c r="AQ181" s="4">
        <f t="shared" si="101"/>
        <v>0.75870702735686302</v>
      </c>
      <c r="AR181" s="4">
        <f t="shared" si="102"/>
        <v>0.97865101580485481</v>
      </c>
      <c r="AU181" s="4">
        <f t="shared" si="103"/>
        <v>5.7762261604255738E-2</v>
      </c>
      <c r="AV181" s="4">
        <f t="shared" si="104"/>
        <v>4.7404432427423149E-2</v>
      </c>
      <c r="AW181" s="4">
        <f t="shared" si="105"/>
        <v>0.12972723543223175</v>
      </c>
      <c r="AX181" s="4">
        <f t="shared" si="106"/>
        <v>0.15413083918721771</v>
      </c>
      <c r="AY181" s="4">
        <f t="shared" si="107"/>
        <v>0.24559373885227354</v>
      </c>
      <c r="AZ181" s="4">
        <f t="shared" si="108"/>
        <v>9.4043882395934753E-2</v>
      </c>
      <c r="BA181" s="4">
        <f t="shared" si="109"/>
        <v>0.11629297264313698</v>
      </c>
      <c r="BB181" s="4">
        <f t="shared" si="110"/>
        <v>2.1348984195145193E-2</v>
      </c>
      <c r="BD181" s="4">
        <f t="shared" si="111"/>
        <v>0.24559373885227354</v>
      </c>
    </row>
    <row r="182" spans="1:56" x14ac:dyDescent="0.25">
      <c r="A182" s="4">
        <f>Relative_Deviations!U182</f>
        <v>6.8011600000000003</v>
      </c>
      <c r="B182" s="4">
        <f>Relative_Deviations!V182</f>
        <v>3.0764407369450448E-4</v>
      </c>
      <c r="C182" s="4">
        <f>Relative_Deviations!W182</f>
        <v>5.6093169943537417E-4</v>
      </c>
      <c r="D182" s="4">
        <f>Relative_Deviations!X182</f>
        <v>3.3507967200775623E-3</v>
      </c>
      <c r="E182" s="4">
        <f>Relative_Deviations!Y182</f>
        <v>3.2458169690058222E-4</v>
      </c>
      <c r="F182" s="4">
        <f>Relative_Deviations!Z182</f>
        <v>2.9578664613295487E-3</v>
      </c>
      <c r="G182" s="4">
        <f>Relative_Deviations!AA182</f>
        <v>1.1488040868161543E-3</v>
      </c>
      <c r="H182" s="4">
        <f>Relative_Deviations!AB182</f>
        <v>9.193065497051288E-4</v>
      </c>
      <c r="I182" s="4">
        <f>Relative_Deviations!AC182</f>
        <v>3.0089489813510937E-3</v>
      </c>
      <c r="L182" s="4">
        <f>Relative_Deviations!AF182</f>
        <v>1.5723600336637435E-3</v>
      </c>
      <c r="M182" s="4">
        <f>Relative_Deviations!AG182</f>
        <v>1.3055691653560827E-3</v>
      </c>
      <c r="O182" s="4">
        <f t="shared" si="87"/>
        <v>-0.9687085093069725</v>
      </c>
      <c r="P182" s="4">
        <f t="shared" si="88"/>
        <v>-0.77470298860230136</v>
      </c>
      <c r="Q182" s="4">
        <f t="shared" si="89"/>
        <v>1.3621926234208861</v>
      </c>
      <c r="R182" s="4">
        <f t="shared" si="90"/>
        <v>-0.9557351459222313</v>
      </c>
      <c r="S182" s="4">
        <f t="shared" si="91"/>
        <v>1.0612279030716234</v>
      </c>
      <c r="T182" s="4">
        <f t="shared" si="92"/>
        <v>-0.32442244967700962</v>
      </c>
      <c r="U182" s="4">
        <f t="shared" si="93"/>
        <v>-0.50020596479122581</v>
      </c>
      <c r="V182" s="4">
        <f t="shared" si="94"/>
        <v>1.1003545318072314</v>
      </c>
      <c r="Z182" s="4" cm="1">
        <f t="array" ref="Z182:AG182">_xlfn._xlws.SORT(O182:V182,1,1,1)</f>
        <v>-0.9687085093069725</v>
      </c>
      <c r="AA182" s="4">
        <v>-0.9557351459222313</v>
      </c>
      <c r="AB182" s="4">
        <v>-0.77470298860230136</v>
      </c>
      <c r="AC182" s="4">
        <v>-0.50020596479122581</v>
      </c>
      <c r="AD182" s="4">
        <v>-0.32442244967700962</v>
      </c>
      <c r="AE182" s="4">
        <v>1.0612279030716234</v>
      </c>
      <c r="AF182" s="4">
        <v>1.1003545318072314</v>
      </c>
      <c r="AG182" s="4">
        <v>1.3621926234208861</v>
      </c>
      <c r="AK182" s="4">
        <f t="shared" si="95"/>
        <v>0.16634532286573686</v>
      </c>
      <c r="AL182" s="4">
        <f t="shared" si="96"/>
        <v>0.1696030306330209</v>
      </c>
      <c r="AM182" s="4">
        <f t="shared" si="97"/>
        <v>0.21925759231602263</v>
      </c>
      <c r="AN182" s="4">
        <f t="shared" si="98"/>
        <v>0.30846502939863091</v>
      </c>
      <c r="AO182" s="4">
        <f t="shared" si="99"/>
        <v>0.37280911284395502</v>
      </c>
      <c r="AP182" s="4">
        <f t="shared" si="100"/>
        <v>0.85570682923300256</v>
      </c>
      <c r="AQ182" s="4">
        <f t="shared" si="101"/>
        <v>0.8644111595196422</v>
      </c>
      <c r="AR182" s="4">
        <f t="shared" si="102"/>
        <v>0.91343144840730794</v>
      </c>
      <c r="AU182" s="4">
        <f t="shared" si="103"/>
        <v>4.1345322865736861E-2</v>
      </c>
      <c r="AV182" s="4">
        <f t="shared" si="104"/>
        <v>8.0396969366979099E-2</v>
      </c>
      <c r="AW182" s="4">
        <f t="shared" si="105"/>
        <v>0.15574240768397737</v>
      </c>
      <c r="AX182" s="4">
        <f t="shared" si="106"/>
        <v>0.19153497060136909</v>
      </c>
      <c r="AY182" s="4">
        <f t="shared" si="107"/>
        <v>0.25219088715604498</v>
      </c>
      <c r="AZ182" s="4">
        <f t="shared" si="108"/>
        <v>0.10570682923300256</v>
      </c>
      <c r="BA182" s="4">
        <f t="shared" si="109"/>
        <v>1.0588840480357797E-2</v>
      </c>
      <c r="BB182" s="4">
        <f t="shared" si="110"/>
        <v>8.6568551592692056E-2</v>
      </c>
      <c r="BD182" s="4">
        <f t="shared" si="111"/>
        <v>0.25219088715604498</v>
      </c>
    </row>
    <row r="183" spans="1:56" x14ac:dyDescent="0.25">
      <c r="A183" s="4">
        <f>Relative_Deviations!U183</f>
        <v>6.9113499999999997</v>
      </c>
      <c r="B183" s="4">
        <f>Relative_Deviations!V183</f>
        <v>1.8150026214884939E-3</v>
      </c>
      <c r="C183" s="4">
        <f>Relative_Deviations!W183</f>
        <v>1.8194904509218996E-3</v>
      </c>
      <c r="D183" s="4">
        <f>Relative_Deviations!X183</f>
        <v>1.538938385212456E-3</v>
      </c>
      <c r="E183" s="4">
        <f>Relative_Deviations!Y183</f>
        <v>1.0791508092814494E-3</v>
      </c>
      <c r="F183" s="4">
        <f>Relative_Deviations!Z183</f>
        <v>1.6714052651986217E-3</v>
      </c>
      <c r="G183" s="4">
        <f>Relative_Deviations!AA183</f>
        <v>8.5772577314791271E-4</v>
      </c>
      <c r="H183" s="4">
        <f>Relative_Deviations!AB183</f>
        <v>3.8719635888774203E-4</v>
      </c>
      <c r="I183" s="4">
        <f>Relative_Deviations!AC183</f>
        <v>1.7386274520709256E-3</v>
      </c>
      <c r="L183" s="4">
        <f>Relative_Deviations!AF183</f>
        <v>1.3634421395261876E-3</v>
      </c>
      <c r="M183" s="4">
        <f>Relative_Deviations!AG183</f>
        <v>5.3021796015003525E-4</v>
      </c>
      <c r="O183" s="4">
        <f t="shared" si="87"/>
        <v>0.85165067180019471</v>
      </c>
      <c r="P183" s="4">
        <f t="shared" si="88"/>
        <v>0.86011479367214294</v>
      </c>
      <c r="Q183" s="4">
        <f t="shared" si="89"/>
        <v>0.33098887415395822</v>
      </c>
      <c r="R183" s="4">
        <f t="shared" si="90"/>
        <v>-0.53617823538888132</v>
      </c>
      <c r="S183" s="4">
        <f t="shared" si="91"/>
        <v>0.5808236401220549</v>
      </c>
      <c r="T183" s="4">
        <f t="shared" si="92"/>
        <v>-0.95378958161879845</v>
      </c>
      <c r="U183" s="4">
        <f t="shared" si="93"/>
        <v>-1.8412159791082865</v>
      </c>
      <c r="V183" s="4">
        <f t="shared" si="94"/>
        <v>0.70760581636761644</v>
      </c>
      <c r="Z183" s="4" cm="1">
        <f t="array" ref="Z183:AG183">_xlfn._xlws.SORT(O183:V183,1,1,1)</f>
        <v>-1.8412159791082865</v>
      </c>
      <c r="AA183" s="4">
        <v>-0.95378958161879845</v>
      </c>
      <c r="AB183" s="4">
        <v>-0.53617823538888132</v>
      </c>
      <c r="AC183" s="4">
        <v>0.33098887415395822</v>
      </c>
      <c r="AD183" s="4">
        <v>0.5808236401220549</v>
      </c>
      <c r="AE183" s="4">
        <v>0.70760581636761644</v>
      </c>
      <c r="AF183" s="4">
        <v>0.85165067180019471</v>
      </c>
      <c r="AG183" s="4">
        <v>0.86011479367214294</v>
      </c>
      <c r="AK183" s="4">
        <f t="shared" si="95"/>
        <v>3.2794957312706055E-2</v>
      </c>
      <c r="AL183" s="4">
        <f t="shared" si="96"/>
        <v>0.17009508204724336</v>
      </c>
      <c r="AM183" s="4">
        <f t="shared" si="97"/>
        <v>0.29591768699430532</v>
      </c>
      <c r="AN183" s="4">
        <f t="shared" si="98"/>
        <v>0.62967355525305779</v>
      </c>
      <c r="AO183" s="4">
        <f t="shared" si="99"/>
        <v>0.71932033967691722</v>
      </c>
      <c r="AP183" s="4">
        <f t="shared" si="100"/>
        <v>0.76040496006149749</v>
      </c>
      <c r="AQ183" s="4">
        <f t="shared" si="101"/>
        <v>0.80279599672420798</v>
      </c>
      <c r="AR183" s="4">
        <f t="shared" si="102"/>
        <v>0.80513711641712105</v>
      </c>
      <c r="AU183" s="4">
        <f t="shared" si="103"/>
        <v>9.2205042687293945E-2</v>
      </c>
      <c r="AV183" s="4">
        <f t="shared" si="104"/>
        <v>7.9904917952756643E-2</v>
      </c>
      <c r="AW183" s="4">
        <f t="shared" si="105"/>
        <v>7.9082313005694682E-2</v>
      </c>
      <c r="AX183" s="4">
        <f t="shared" si="106"/>
        <v>0.12967355525305779</v>
      </c>
      <c r="AY183" s="4">
        <f t="shared" si="107"/>
        <v>9.432033967691722E-2</v>
      </c>
      <c r="AZ183" s="4">
        <f t="shared" si="108"/>
        <v>1.0404960061497492E-2</v>
      </c>
      <c r="BA183" s="4">
        <f t="shared" si="109"/>
        <v>7.2204003275792017E-2</v>
      </c>
      <c r="BB183" s="4">
        <f t="shared" si="110"/>
        <v>0.19486288358287895</v>
      </c>
      <c r="BD183" s="4">
        <f t="shared" si="111"/>
        <v>0.19486288358287895</v>
      </c>
    </row>
    <row r="184" spans="1:56" x14ac:dyDescent="0.25">
      <c r="A184" s="4">
        <f>Relative_Deviations!U184</f>
        <v>7.0231899999999996</v>
      </c>
      <c r="B184" s="4">
        <f>Relative_Deviations!V184</f>
        <v>1.8436378522597948E-3</v>
      </c>
      <c r="C184" s="4">
        <f>Relative_Deviations!W184</f>
        <v>1.7365578172531025E-3</v>
      </c>
      <c r="D184" s="4">
        <f>Relative_Deviations!X184</f>
        <v>2.3496531164858771E-3</v>
      </c>
      <c r="E184" s="4">
        <f>Relative_Deviations!Y184</f>
        <v>2.6989447261686246E-5</v>
      </c>
      <c r="F184" s="4">
        <f>Relative_Deviations!Z184</f>
        <v>2.1217062055008568E-6</v>
      </c>
      <c r="G184" s="4">
        <f>Relative_Deviations!AA184</f>
        <v>3.4136845809685319E-4</v>
      </c>
      <c r="H184" s="4">
        <f>Relative_Deviations!AB184</f>
        <v>-5.8685472262929943E-4</v>
      </c>
      <c r="I184" s="4">
        <f>Relative_Deviations!AC184</f>
        <v>3.2714672658607875E-3</v>
      </c>
      <c r="L184" s="4">
        <f>Relative_Deviations!AF184</f>
        <v>1.1231176175992878E-3</v>
      </c>
      <c r="M184" s="4">
        <f>Relative_Deviations!AG184</f>
        <v>1.363216772418389E-3</v>
      </c>
      <c r="O184" s="4">
        <f t="shared" si="87"/>
        <v>0.52854413856886584</v>
      </c>
      <c r="P184" s="4">
        <f t="shared" si="88"/>
        <v>0.44999460985618067</v>
      </c>
      <c r="Q184" s="4">
        <f t="shared" si="89"/>
        <v>0.89973621488728983</v>
      </c>
      <c r="R184" s="4">
        <f t="shared" si="90"/>
        <v>-0.80407473889353342</v>
      </c>
      <c r="S184" s="4">
        <f t="shared" si="91"/>
        <v>-0.82231669538888175</v>
      </c>
      <c r="T184" s="4">
        <f t="shared" si="92"/>
        <v>-0.57345917048510719</v>
      </c>
      <c r="U184" s="4">
        <f t="shared" si="93"/>
        <v>-1.2543656847729676</v>
      </c>
      <c r="V184" s="4">
        <f t="shared" si="94"/>
        <v>1.5759413262281543</v>
      </c>
      <c r="Z184" s="4" cm="1">
        <f t="array" ref="Z184:AG184">_xlfn._xlws.SORT(O184:V184,1,1,1)</f>
        <v>-1.2543656847729676</v>
      </c>
      <c r="AA184" s="4">
        <v>-0.82231669538888175</v>
      </c>
      <c r="AB184" s="4">
        <v>-0.80407473889353342</v>
      </c>
      <c r="AC184" s="4">
        <v>-0.57345917048510719</v>
      </c>
      <c r="AD184" s="4">
        <v>0.44999460985618067</v>
      </c>
      <c r="AE184" s="4">
        <v>0.52854413856886584</v>
      </c>
      <c r="AF184" s="4">
        <v>0.89973621488728983</v>
      </c>
      <c r="AG184" s="4">
        <v>1.5759413262281543</v>
      </c>
      <c r="AK184" s="4">
        <f t="shared" si="95"/>
        <v>0.10485455962255316</v>
      </c>
      <c r="AL184" s="4">
        <f t="shared" si="96"/>
        <v>0.20544833858430914</v>
      </c>
      <c r="AM184" s="4">
        <f t="shared" si="97"/>
        <v>0.21067690627303035</v>
      </c>
      <c r="AN184" s="4">
        <f t="shared" si="98"/>
        <v>0.2831669183131662</v>
      </c>
      <c r="AO184" s="4">
        <f t="shared" si="99"/>
        <v>0.67364283641754485</v>
      </c>
      <c r="AP184" s="4">
        <f t="shared" si="100"/>
        <v>0.70143913985353346</v>
      </c>
      <c r="AQ184" s="4">
        <f t="shared" si="101"/>
        <v>0.81586967699405544</v>
      </c>
      <c r="AR184" s="4">
        <f t="shared" si="102"/>
        <v>0.94248033711186818</v>
      </c>
      <c r="AU184" s="4">
        <f t="shared" si="103"/>
        <v>2.0145440377446838E-2</v>
      </c>
      <c r="AV184" s="4">
        <f t="shared" si="104"/>
        <v>4.4551661415690863E-2</v>
      </c>
      <c r="AW184" s="4">
        <f t="shared" si="105"/>
        <v>0.16432309372696965</v>
      </c>
      <c r="AX184" s="4">
        <f t="shared" si="106"/>
        <v>0.2168330816868338</v>
      </c>
      <c r="AY184" s="4">
        <f t="shared" si="107"/>
        <v>4.8642836417544855E-2</v>
      </c>
      <c r="AZ184" s="4">
        <f t="shared" si="108"/>
        <v>4.8560860146466545E-2</v>
      </c>
      <c r="BA184" s="4">
        <f t="shared" si="109"/>
        <v>5.9130323005944563E-2</v>
      </c>
      <c r="BB184" s="4">
        <f t="shared" si="110"/>
        <v>5.7519662888131817E-2</v>
      </c>
      <c r="BD184" s="4">
        <f t="shared" si="111"/>
        <v>0.2168330816868338</v>
      </c>
    </row>
    <row r="185" spans="1:56" x14ac:dyDescent="0.25">
      <c r="A185" s="4">
        <f>Relative_Deviations!U185</f>
        <v>7.1367200000000004</v>
      </c>
      <c r="B185" s="4">
        <f>Relative_Deviations!V185</f>
        <v>2.2445310830559733E-3</v>
      </c>
      <c r="C185" s="4">
        <f>Relative_Deviations!W185</f>
        <v>2.3663975486293404E-3</v>
      </c>
      <c r="D185" s="4">
        <f>Relative_Deviations!X185</f>
        <v>3.1458907989865125E-3</v>
      </c>
      <c r="E185" s="4">
        <f>Relative_Deviations!Y185</f>
        <v>3.0563387576263714E-4</v>
      </c>
      <c r="F185" s="4">
        <f>Relative_Deviations!Z185</f>
        <v>1.4677526710014446E-3</v>
      </c>
      <c r="G185" s="4">
        <f>Relative_Deviations!AA185</f>
        <v>8.2538373829592988E-4</v>
      </c>
      <c r="H185" s="4">
        <f>Relative_Deviations!AB185</f>
        <v>1.8187731484089133E-3</v>
      </c>
      <c r="I185" s="4">
        <f>Relative_Deviations!AC185</f>
        <v>1.4571989521517536E-4</v>
      </c>
      <c r="L185" s="4">
        <f>Relative_Deviations!AF185</f>
        <v>1.5400103449194908E-3</v>
      </c>
      <c r="M185" s="4">
        <f>Relative_Deviations!AG185</f>
        <v>1.0569139374588035E-3</v>
      </c>
      <c r="O185" s="4">
        <f t="shared" si="87"/>
        <v>0.66658288169649882</v>
      </c>
      <c r="P185" s="4">
        <f t="shared" si="88"/>
        <v>0.78188693934416076</v>
      </c>
      <c r="Q185" s="4">
        <f t="shared" si="89"/>
        <v>1.5194051257646659</v>
      </c>
      <c r="R185" s="4">
        <f t="shared" si="90"/>
        <v>-1.1679063218001771</v>
      </c>
      <c r="S185" s="4">
        <f t="shared" si="91"/>
        <v>-6.8366658208500228E-2</v>
      </c>
      <c r="T185" s="4">
        <f t="shared" si="92"/>
        <v>-0.67614455756140102</v>
      </c>
      <c r="U185" s="4">
        <f t="shared" si="93"/>
        <v>0.26375165811481988</v>
      </c>
      <c r="V185" s="4">
        <f t="shared" si="94"/>
        <v>-1.3192090673500672</v>
      </c>
      <c r="Z185" s="4" cm="1">
        <f t="array" ref="Z185:AG185">_xlfn._xlws.SORT(O185:V185,1,1,1)</f>
        <v>-1.3192090673500672</v>
      </c>
      <c r="AA185" s="4">
        <v>-1.1679063218001771</v>
      </c>
      <c r="AB185" s="4">
        <v>-0.67614455756140102</v>
      </c>
      <c r="AC185" s="4">
        <v>-6.8366658208500228E-2</v>
      </c>
      <c r="AD185" s="4">
        <v>0.26375165811481988</v>
      </c>
      <c r="AE185" s="4">
        <v>0.66658288169649882</v>
      </c>
      <c r="AF185" s="4">
        <v>0.78188693934416076</v>
      </c>
      <c r="AG185" s="4">
        <v>1.5194051257646659</v>
      </c>
      <c r="AK185" s="4">
        <f t="shared" si="95"/>
        <v>9.3549613885306637E-2</v>
      </c>
      <c r="AL185" s="4">
        <f t="shared" si="96"/>
        <v>0.12142227692226355</v>
      </c>
      <c r="AM185" s="4">
        <f t="shared" si="97"/>
        <v>0.24947443458656987</v>
      </c>
      <c r="AN185" s="4">
        <f t="shared" si="98"/>
        <v>0.47274688130194176</v>
      </c>
      <c r="AO185" s="4">
        <f t="shared" si="99"/>
        <v>0.60401435648006718</v>
      </c>
      <c r="AP185" s="4">
        <f t="shared" si="100"/>
        <v>0.74748069676398177</v>
      </c>
      <c r="AQ185" s="4">
        <f t="shared" si="101"/>
        <v>0.78285948935030325</v>
      </c>
      <c r="AR185" s="4">
        <f t="shared" si="102"/>
        <v>0.9356697237236592</v>
      </c>
      <c r="AU185" s="4">
        <f t="shared" si="103"/>
        <v>3.1450386114693363E-2</v>
      </c>
      <c r="AV185" s="4">
        <f t="shared" si="104"/>
        <v>0.12857772307773646</v>
      </c>
      <c r="AW185" s="4">
        <f t="shared" si="105"/>
        <v>0.12552556541343013</v>
      </c>
      <c r="AX185" s="4">
        <f t="shared" si="106"/>
        <v>2.7253118698058243E-2</v>
      </c>
      <c r="AY185" s="4">
        <f t="shared" si="107"/>
        <v>2.0985643519932817E-2</v>
      </c>
      <c r="AZ185" s="4">
        <f t="shared" si="108"/>
        <v>2.5193032360182332E-3</v>
      </c>
      <c r="BA185" s="4">
        <f t="shared" si="109"/>
        <v>9.214051064969675E-2</v>
      </c>
      <c r="BB185" s="4">
        <f t="shared" si="110"/>
        <v>6.4330276276340803E-2</v>
      </c>
      <c r="BD185" s="4">
        <f t="shared" si="111"/>
        <v>0.12857772307773646</v>
      </c>
    </row>
    <row r="186" spans="1:56" x14ac:dyDescent="0.25">
      <c r="A186" s="4">
        <f>Relative_Deviations!U186</f>
        <v>7.2519799999999996</v>
      </c>
      <c r="B186" s="4">
        <f>Relative_Deviations!V186</f>
        <v>1.6214284614754274E-3</v>
      </c>
      <c r="C186" s="4">
        <f>Relative_Deviations!W186</f>
        <v>2.767612181783511E-3</v>
      </c>
      <c r="D186" s="4">
        <f>Relative_Deviations!X186</f>
        <v>3.871970475896261E-3</v>
      </c>
      <c r="E186" s="4">
        <f>Relative_Deviations!Y186</f>
        <v>1.2574832435220738E-3</v>
      </c>
      <c r="F186" s="4">
        <f>Relative_Deviations!Z186</f>
        <v>2.2957173162621858E-3</v>
      </c>
      <c r="G186" s="4">
        <f>Relative_Deviations!AA186</f>
        <v>2.3876614063519919E-4</v>
      </c>
      <c r="H186" s="4">
        <f>Relative_Deviations!AB186</f>
        <v>3.2708349214258725E-4</v>
      </c>
      <c r="I186" s="4">
        <f>Relative_Deviations!AC186</f>
        <v>-2.0912473511792539E-4</v>
      </c>
      <c r="L186" s="4">
        <f>Relative_Deviations!AF186</f>
        <v>1.5213670720749153E-3</v>
      </c>
      <c r="M186" s="4">
        <f>Relative_Deviations!AG186</f>
        <v>1.4052813041324794E-3</v>
      </c>
      <c r="O186" s="4">
        <f t="shared" si="87"/>
        <v>7.1203814571690227E-2</v>
      </c>
      <c r="P186" s="4">
        <f t="shared" si="88"/>
        <v>0.88682963762756295</v>
      </c>
      <c r="Q186" s="4">
        <f t="shared" si="89"/>
        <v>1.6726924331156894</v>
      </c>
      <c r="R186" s="4">
        <f t="shared" si="90"/>
        <v>-0.18778007490517679</v>
      </c>
      <c r="S186" s="4">
        <f t="shared" si="91"/>
        <v>0.55102863882850783</v>
      </c>
      <c r="T186" s="4">
        <f t="shared" si="92"/>
        <v>-0.91270048755932376</v>
      </c>
      <c r="U186" s="4">
        <f t="shared" si="93"/>
        <v>-0.84985374559550819</v>
      </c>
      <c r="V186" s="4">
        <f t="shared" si="94"/>
        <v>-1.2314202160834431</v>
      </c>
      <c r="Z186" s="4" cm="1">
        <f t="array" ref="Z186:AG186">_xlfn._xlws.SORT(O186:V186,1,1,1)</f>
        <v>-1.2314202160834431</v>
      </c>
      <c r="AA186" s="4">
        <v>-0.91270048755932376</v>
      </c>
      <c r="AB186" s="4">
        <v>-0.84985374559550819</v>
      </c>
      <c r="AC186" s="4">
        <v>-0.18778007490517679</v>
      </c>
      <c r="AD186" s="4">
        <v>7.1203814571690227E-2</v>
      </c>
      <c r="AE186" s="4">
        <v>0.55102863882850783</v>
      </c>
      <c r="AF186" s="4">
        <v>0.88682963762756295</v>
      </c>
      <c r="AG186" s="4">
        <v>1.6726924331156894</v>
      </c>
      <c r="AK186" s="4">
        <f t="shared" si="95"/>
        <v>0.10908286988619927</v>
      </c>
      <c r="AL186" s="4">
        <f t="shared" si="96"/>
        <v>0.18070004371811149</v>
      </c>
      <c r="AM186" s="4">
        <f t="shared" si="97"/>
        <v>0.19770320216376353</v>
      </c>
      <c r="AN186" s="4">
        <f t="shared" si="98"/>
        <v>0.42552452791450412</v>
      </c>
      <c r="AO186" s="4">
        <f t="shared" si="99"/>
        <v>0.52838222723206685</v>
      </c>
      <c r="AP186" s="4">
        <f t="shared" si="100"/>
        <v>0.70919297874481524</v>
      </c>
      <c r="AQ186" s="4">
        <f t="shared" si="101"/>
        <v>0.81241468576784559</v>
      </c>
      <c r="AR186" s="4">
        <f t="shared" si="102"/>
        <v>0.95280607018253682</v>
      </c>
      <c r="AU186" s="4">
        <f t="shared" si="103"/>
        <v>1.5917130113800734E-2</v>
      </c>
      <c r="AV186" s="4">
        <f t="shared" si="104"/>
        <v>6.9299956281888508E-2</v>
      </c>
      <c r="AW186" s="4">
        <f t="shared" si="105"/>
        <v>0.17729679783623647</v>
      </c>
      <c r="AX186" s="4">
        <f t="shared" si="106"/>
        <v>7.4475472085495875E-2</v>
      </c>
      <c r="AY186" s="4">
        <f t="shared" si="107"/>
        <v>9.6617772767933152E-2</v>
      </c>
      <c r="AZ186" s="4">
        <f t="shared" si="108"/>
        <v>4.0807021255184761E-2</v>
      </c>
      <c r="BA186" s="4">
        <f t="shared" si="109"/>
        <v>6.258531423215441E-2</v>
      </c>
      <c r="BB186" s="4">
        <f t="shared" si="110"/>
        <v>4.7193929817463176E-2</v>
      </c>
      <c r="BD186" s="4">
        <f t="shared" si="111"/>
        <v>0.17729679783623647</v>
      </c>
    </row>
    <row r="187" spans="1:56" x14ac:dyDescent="0.25">
      <c r="A187" s="4">
        <f>Relative_Deviations!U187</f>
        <v>7.3689600000000004</v>
      </c>
      <c r="B187" s="4">
        <f>Relative_Deviations!V187</f>
        <v>2.4014521476819132E-3</v>
      </c>
      <c r="C187" s="4">
        <f>Relative_Deviations!W187</f>
        <v>2.4919172103982875E-3</v>
      </c>
      <c r="D187" s="4">
        <f>Relative_Deviations!X187</f>
        <v>3.7828809449871E-3</v>
      </c>
      <c r="E187" s="4">
        <f>Relative_Deviations!Y187</f>
        <v>1.9083966285003331E-3</v>
      </c>
      <c r="F187" s="4">
        <f>Relative_Deviations!Z187</f>
        <v>2.0021002187271326E-4</v>
      </c>
      <c r="G187" s="4">
        <f>Relative_Deviations!AA187</f>
        <v>5.4880357818208689E-4</v>
      </c>
      <c r="H187" s="4">
        <f>Relative_Deviations!AB187</f>
        <v>4.3172440832861937E-4</v>
      </c>
      <c r="I187" s="4">
        <f>Relative_Deviations!AC187</f>
        <v>1.3793333592884778E-3</v>
      </c>
      <c r="L187" s="4">
        <f>Relative_Deviations!AF187</f>
        <v>1.6430897874049411E-3</v>
      </c>
      <c r="M187" s="4">
        <f>Relative_Deviations!AG187</f>
        <v>1.2398763326572036E-3</v>
      </c>
      <c r="O187" s="4">
        <f t="shared" si="87"/>
        <v>0.61164354887854877</v>
      </c>
      <c r="P187" s="4">
        <f t="shared" si="88"/>
        <v>0.68460652134088851</v>
      </c>
      <c r="Q187" s="4">
        <f t="shared" si="89"/>
        <v>1.7258101483365924</v>
      </c>
      <c r="R187" s="4">
        <f t="shared" si="90"/>
        <v>0.21397847035825551</v>
      </c>
      <c r="S187" s="4">
        <f t="shared" si="91"/>
        <v>-1.1637287748206013</v>
      </c>
      <c r="T187" s="4">
        <f t="shared" si="92"/>
        <v>-0.88257689932484451</v>
      </c>
      <c r="U187" s="4">
        <f t="shared" si="93"/>
        <v>-0.97700500216841835</v>
      </c>
      <c r="V187" s="4">
        <f t="shared" si="94"/>
        <v>-0.21272801260041926</v>
      </c>
      <c r="Z187" s="4" cm="1">
        <f t="array" ref="Z187:AG187">_xlfn._xlws.SORT(O187:V187,1,1,1)</f>
        <v>-1.1637287748206013</v>
      </c>
      <c r="AA187" s="4">
        <v>-0.97700500216841835</v>
      </c>
      <c r="AB187" s="4">
        <v>-0.88257689932484451</v>
      </c>
      <c r="AC187" s="4">
        <v>-0.21272801260041926</v>
      </c>
      <c r="AD187" s="4">
        <v>0.21397847035825551</v>
      </c>
      <c r="AE187" s="4">
        <v>0.61164354887854877</v>
      </c>
      <c r="AF187" s="4">
        <v>0.68460652134088851</v>
      </c>
      <c r="AG187" s="4">
        <v>1.7258101483365924</v>
      </c>
      <c r="AK187" s="4">
        <f t="shared" si="95"/>
        <v>0.12226697221011654</v>
      </c>
      <c r="AL187" s="4">
        <f t="shared" si="96"/>
        <v>0.16428333797454428</v>
      </c>
      <c r="AM187" s="4">
        <f t="shared" si="97"/>
        <v>0.18873245716901876</v>
      </c>
      <c r="AN187" s="4">
        <f t="shared" si="98"/>
        <v>0.4157695579610593</v>
      </c>
      <c r="AO187" s="4">
        <f t="shared" si="99"/>
        <v>0.5847180767444744</v>
      </c>
      <c r="AP187" s="4">
        <f t="shared" si="100"/>
        <v>0.72961319069759833</v>
      </c>
      <c r="AQ187" s="4">
        <f t="shared" si="101"/>
        <v>0.75320387461086868</v>
      </c>
      <c r="AR187" s="4">
        <f t="shared" si="102"/>
        <v>0.95780921325134416</v>
      </c>
      <c r="AU187" s="4">
        <f t="shared" si="103"/>
        <v>2.7330277898834632E-3</v>
      </c>
      <c r="AV187" s="4">
        <f t="shared" si="104"/>
        <v>8.571666202545572E-2</v>
      </c>
      <c r="AW187" s="4">
        <f t="shared" si="105"/>
        <v>0.18626754283098124</v>
      </c>
      <c r="AX187" s="4">
        <f t="shared" si="106"/>
        <v>8.42304420389407E-2</v>
      </c>
      <c r="AY187" s="4">
        <f t="shared" si="107"/>
        <v>4.0281923255525598E-2</v>
      </c>
      <c r="AZ187" s="4">
        <f t="shared" si="108"/>
        <v>2.0386809302401665E-2</v>
      </c>
      <c r="BA187" s="4">
        <f t="shared" si="109"/>
        <v>0.12179612538913132</v>
      </c>
      <c r="BB187" s="4">
        <f t="shared" si="110"/>
        <v>4.219078674865584E-2</v>
      </c>
      <c r="BD187" s="4">
        <f t="shared" si="111"/>
        <v>0.18626754283098124</v>
      </c>
    </row>
    <row r="188" spans="1:56" x14ac:dyDescent="0.25">
      <c r="A188" s="4">
        <f>Relative_Deviations!U188</f>
        <v>7.4877099999999999</v>
      </c>
      <c r="B188" s="4">
        <f>Relative_Deviations!V188</f>
        <v>8.5858591373160007E-4</v>
      </c>
      <c r="C188" s="4">
        <f>Relative_Deviations!W188</f>
        <v>1.2524105504301351E-3</v>
      </c>
      <c r="D188" s="4">
        <f>Relative_Deviations!X188</f>
        <v>3.9443557197599913E-3</v>
      </c>
      <c r="E188" s="4">
        <f>Relative_Deviations!Y188</f>
        <v>1.5439297160211535E-3</v>
      </c>
      <c r="F188" s="4">
        <f>Relative_Deviations!Z188</f>
        <v>9.8922471742350507E-4</v>
      </c>
      <c r="G188" s="4">
        <f>Relative_Deviations!AA188</f>
        <v>1.1097705964776023E-3</v>
      </c>
      <c r="H188" s="4">
        <f>Relative_Deviations!AB188</f>
        <v>9.9500423375436316E-4</v>
      </c>
      <c r="I188" s="4">
        <f>Relative_Deviations!AC188</f>
        <v>1.9477521871888509E-3</v>
      </c>
      <c r="L188" s="4">
        <f>Relative_Deviations!AF188</f>
        <v>1.5801292043484002E-3</v>
      </c>
      <c r="M188" s="4">
        <f>Relative_Deviations!AG188</f>
        <v>1.0188806797434848E-3</v>
      </c>
      <c r="O188" s="4">
        <f t="shared" si="87"/>
        <v>-0.70817251221061239</v>
      </c>
      <c r="P188" s="4">
        <f t="shared" si="88"/>
        <v>-0.32164576327109484</v>
      </c>
      <c r="Q188" s="4">
        <f t="shared" si="89"/>
        <v>2.3204154936050148</v>
      </c>
      <c r="R188" s="4">
        <f t="shared" si="90"/>
        <v>-3.5528682648453339E-2</v>
      </c>
      <c r="S188" s="4">
        <f t="shared" si="91"/>
        <v>-0.5799545507857331</v>
      </c>
      <c r="T188" s="4">
        <f t="shared" si="92"/>
        <v>-0.46164248397488133</v>
      </c>
      <c r="U188" s="4">
        <f t="shared" si="93"/>
        <v>-0.57428213354810997</v>
      </c>
      <c r="V188" s="4">
        <f t="shared" si="94"/>
        <v>0.36081063283387033</v>
      </c>
      <c r="Z188" s="4" cm="1">
        <f t="array" ref="Z188:AG188">_xlfn._xlws.SORT(O188:V188,1,1,1)</f>
        <v>-0.70817251221061239</v>
      </c>
      <c r="AA188" s="4">
        <v>-0.5799545507857331</v>
      </c>
      <c r="AB188" s="4">
        <v>-0.57428213354810997</v>
      </c>
      <c r="AC188" s="4">
        <v>-0.46164248397488133</v>
      </c>
      <c r="AD188" s="4">
        <v>-0.32164576327109484</v>
      </c>
      <c r="AE188" s="4">
        <v>-3.5528682648453339E-2</v>
      </c>
      <c r="AF188" s="4">
        <v>0.36081063283387033</v>
      </c>
      <c r="AG188" s="4">
        <v>2.3204154936050148</v>
      </c>
      <c r="AK188" s="4">
        <f t="shared" si="95"/>
        <v>0.23941906692457024</v>
      </c>
      <c r="AL188" s="4">
        <f t="shared" si="96"/>
        <v>0.280972633664056</v>
      </c>
      <c r="AM188" s="4">
        <f t="shared" si="97"/>
        <v>0.2828884486834311</v>
      </c>
      <c r="AN188" s="4">
        <f t="shared" si="98"/>
        <v>0.32216886159284641</v>
      </c>
      <c r="AO188" s="4">
        <f t="shared" si="99"/>
        <v>0.37386053526966345</v>
      </c>
      <c r="AP188" s="4">
        <f t="shared" si="100"/>
        <v>0.48582908768102034</v>
      </c>
      <c r="AQ188" s="4">
        <f t="shared" si="101"/>
        <v>0.64087949317563098</v>
      </c>
      <c r="AR188" s="4">
        <f t="shared" si="102"/>
        <v>0.98984079422852833</v>
      </c>
      <c r="AU188" s="4">
        <f t="shared" si="103"/>
        <v>0.11441906692457024</v>
      </c>
      <c r="AV188" s="4">
        <f t="shared" si="104"/>
        <v>3.0972633664056004E-2</v>
      </c>
      <c r="AW188" s="4">
        <f t="shared" si="105"/>
        <v>9.2111551316568896E-2</v>
      </c>
      <c r="AX188" s="4">
        <f t="shared" si="106"/>
        <v>0.17783113840715359</v>
      </c>
      <c r="AY188" s="4">
        <f t="shared" si="107"/>
        <v>0.25113946473033655</v>
      </c>
      <c r="AZ188" s="4">
        <f t="shared" si="108"/>
        <v>0.26417091231897966</v>
      </c>
      <c r="BA188" s="4">
        <f t="shared" si="109"/>
        <v>0.23412050682436902</v>
      </c>
      <c r="BB188" s="4">
        <f t="shared" si="110"/>
        <v>1.0159205771471669E-2</v>
      </c>
      <c r="BD188" s="4">
        <f t="shared" si="111"/>
        <v>0.26417091231897966</v>
      </c>
    </row>
    <row r="189" spans="1:56" x14ac:dyDescent="0.25">
      <c r="A189" s="4">
        <f>Relative_Deviations!U189</f>
        <v>7.6082599999999996</v>
      </c>
      <c r="B189" s="4">
        <f>Relative_Deviations!V189</f>
        <v>2.5721181230781019E-3</v>
      </c>
      <c r="C189" s="4">
        <f>Relative_Deviations!W189</f>
        <v>1.6670737187739211E-3</v>
      </c>
      <c r="D189" s="4">
        <f>Relative_Deviations!X189</f>
        <v>3.5935656918051587E-3</v>
      </c>
      <c r="E189" s="4">
        <f>Relative_Deviations!Y189</f>
        <v>1.6453562879954419E-3</v>
      </c>
      <c r="F189" s="4">
        <f>Relative_Deviations!Z189</f>
        <v>9.7587044895147148E-4</v>
      </c>
      <c r="G189" s="4">
        <f>Relative_Deviations!AA189</f>
        <v>1.9930427207118838E-3</v>
      </c>
      <c r="H189" s="4">
        <f>Relative_Deviations!AB189</f>
        <v>1.209852072306117E-3</v>
      </c>
      <c r="I189" s="4">
        <f>Relative_Deviations!AC189</f>
        <v>3.3637936116841945E-3</v>
      </c>
      <c r="L189" s="4">
        <f>Relative_Deviations!AF189</f>
        <v>2.1275840844132863E-3</v>
      </c>
      <c r="M189" s="4">
        <f>Relative_Deviations!AG189</f>
        <v>9.6409230050559258E-4</v>
      </c>
      <c r="O189" s="4">
        <f t="shared" si="87"/>
        <v>0.46109074663462363</v>
      </c>
      <c r="P189" s="4">
        <f t="shared" si="88"/>
        <v>-0.47766211326224972</v>
      </c>
      <c r="Q189" s="4">
        <f t="shared" si="89"/>
        <v>1.5205822166851424</v>
      </c>
      <c r="R189" s="4">
        <f t="shared" si="90"/>
        <v>-0.50018841159187033</v>
      </c>
      <c r="S189" s="4">
        <f t="shared" si="91"/>
        <v>-1.1946093074883279</v>
      </c>
      <c r="T189" s="4">
        <f t="shared" si="92"/>
        <v>-0.13955236820255265</v>
      </c>
      <c r="U189" s="4">
        <f t="shared" si="93"/>
        <v>-0.95191301872848599</v>
      </c>
      <c r="V189" s="4">
        <f t="shared" si="94"/>
        <v>1.2822522559537204</v>
      </c>
      <c r="Z189" s="4" cm="1">
        <f t="array" ref="Z189:AG189">_xlfn._xlws.SORT(O189:V189,1,1,1)</f>
        <v>-1.1946093074883279</v>
      </c>
      <c r="AA189" s="4">
        <v>-0.95191301872848599</v>
      </c>
      <c r="AB189" s="4">
        <v>-0.50018841159187033</v>
      </c>
      <c r="AC189" s="4">
        <v>-0.47766211326224972</v>
      </c>
      <c r="AD189" s="4">
        <v>-0.13955236820255265</v>
      </c>
      <c r="AE189" s="4">
        <v>0.46109074663462363</v>
      </c>
      <c r="AF189" s="4">
        <v>1.2822522559537204</v>
      </c>
      <c r="AG189" s="4">
        <v>1.5205822166851424</v>
      </c>
      <c r="AK189" s="4">
        <f t="shared" si="95"/>
        <v>0.11611985552958221</v>
      </c>
      <c r="AL189" s="4">
        <f t="shared" si="96"/>
        <v>0.17057054824224022</v>
      </c>
      <c r="AM189" s="4">
        <f t="shared" si="97"/>
        <v>0.30847120866210859</v>
      </c>
      <c r="AN189" s="4">
        <f t="shared" si="98"/>
        <v>0.31644535709356514</v>
      </c>
      <c r="AO189" s="4">
        <f t="shared" si="99"/>
        <v>0.44450683845021099</v>
      </c>
      <c r="AP189" s="4">
        <f t="shared" si="100"/>
        <v>0.6776332498597879</v>
      </c>
      <c r="AQ189" s="4">
        <f t="shared" si="101"/>
        <v>0.90012291479272921</v>
      </c>
      <c r="AR189" s="4">
        <f t="shared" si="102"/>
        <v>0.93581764386078181</v>
      </c>
      <c r="AU189" s="4">
        <f t="shared" si="103"/>
        <v>8.8801444704177945E-3</v>
      </c>
      <c r="AV189" s="4">
        <f t="shared" si="104"/>
        <v>7.9429451757759784E-2</v>
      </c>
      <c r="AW189" s="4">
        <f t="shared" si="105"/>
        <v>6.6528791337891413E-2</v>
      </c>
      <c r="AX189" s="4">
        <f t="shared" si="106"/>
        <v>0.18355464290643486</v>
      </c>
      <c r="AY189" s="4">
        <f t="shared" si="107"/>
        <v>0.18049316154978901</v>
      </c>
      <c r="AZ189" s="4">
        <f t="shared" si="108"/>
        <v>7.2366750140212099E-2</v>
      </c>
      <c r="BA189" s="4">
        <f t="shared" si="109"/>
        <v>2.5122914792729212E-2</v>
      </c>
      <c r="BB189" s="4">
        <f t="shared" si="110"/>
        <v>6.4182356139218188E-2</v>
      </c>
      <c r="BD189" s="4">
        <f t="shared" si="111"/>
        <v>0.18355464290643486</v>
      </c>
    </row>
    <row r="190" spans="1:56" x14ac:dyDescent="0.25">
      <c r="A190" s="4">
        <f>Relative_Deviations!U190</f>
        <v>7.7306299999999997</v>
      </c>
      <c r="B190" s="4">
        <f>Relative_Deviations!V190</f>
        <v>1.1896091814463414E-3</v>
      </c>
      <c r="C190" s="4">
        <f>Relative_Deviations!W190</f>
        <v>8.8930010031290944E-4</v>
      </c>
      <c r="D190" s="4">
        <f>Relative_Deviations!X190</f>
        <v>2.6670345703496507E-3</v>
      </c>
      <c r="E190" s="4">
        <f>Relative_Deviations!Y190</f>
        <v>1.2953788857981621E-3</v>
      </c>
      <c r="F190" s="4">
        <f>Relative_Deviations!Z190</f>
        <v>1.9462806245795819E-3</v>
      </c>
      <c r="G190" s="4">
        <f>Relative_Deviations!AA190</f>
        <v>2.1770577465940258E-3</v>
      </c>
      <c r="H190" s="4">
        <f>Relative_Deviations!AB190</f>
        <v>1.6818493963785468E-3</v>
      </c>
      <c r="I190" s="4">
        <f>Relative_Deviations!AC190</f>
        <v>1.7886839046256345E-3</v>
      </c>
      <c r="L190" s="4">
        <f>Relative_Deviations!AF190</f>
        <v>1.7043993012606066E-3</v>
      </c>
      <c r="M190" s="4">
        <f>Relative_Deviations!AG190</f>
        <v>5.7481486578516252E-4</v>
      </c>
      <c r="O190" s="4">
        <f t="shared" si="87"/>
        <v>-0.89557551562465765</v>
      </c>
      <c r="P190" s="4">
        <f t="shared" si="88"/>
        <v>-1.4180203913730045</v>
      </c>
      <c r="Q190" s="4">
        <f t="shared" si="89"/>
        <v>1.6746874974678017</v>
      </c>
      <c r="R190" s="4">
        <f t="shared" si="90"/>
        <v>-0.71156895864853342</v>
      </c>
      <c r="S190" s="4">
        <f t="shared" si="91"/>
        <v>0.42079865660499227</v>
      </c>
      <c r="T190" s="4">
        <f t="shared" si="92"/>
        <v>0.82227943894212996</v>
      </c>
      <c r="U190" s="4">
        <f t="shared" si="93"/>
        <v>-3.9229856818782959E-2</v>
      </c>
      <c r="V190" s="4">
        <f t="shared" si="94"/>
        <v>0.14662912945005377</v>
      </c>
      <c r="Z190" s="4" cm="1">
        <f t="array" ref="Z190:AG190">_xlfn._xlws.SORT(O190:V190,1,1,1)</f>
        <v>-1.4180203913730045</v>
      </c>
      <c r="AA190" s="4">
        <v>-0.89557551562465765</v>
      </c>
      <c r="AB190" s="4">
        <v>-0.71156895864853342</v>
      </c>
      <c r="AC190" s="4">
        <v>-3.9229856818782959E-2</v>
      </c>
      <c r="AD190" s="4">
        <v>0.14662912945005377</v>
      </c>
      <c r="AE190" s="4">
        <v>0.42079865660499227</v>
      </c>
      <c r="AF190" s="4">
        <v>0.82227943894212996</v>
      </c>
      <c r="AG190" s="4">
        <v>1.6746874974678017</v>
      </c>
      <c r="AK190" s="4">
        <f t="shared" si="95"/>
        <v>7.8092405740581336E-2</v>
      </c>
      <c r="AL190" s="4">
        <f t="shared" si="96"/>
        <v>0.18523975864486028</v>
      </c>
      <c r="AM190" s="4">
        <f t="shared" si="97"/>
        <v>0.23836586737856613</v>
      </c>
      <c r="AN190" s="4">
        <f t="shared" si="98"/>
        <v>0.48435356482660225</v>
      </c>
      <c r="AO190" s="4">
        <f t="shared" si="99"/>
        <v>0.55828761989536624</v>
      </c>
      <c r="AP190" s="4">
        <f t="shared" si="100"/>
        <v>0.66304894364569389</v>
      </c>
      <c r="AQ190" s="4">
        <f t="shared" si="101"/>
        <v>0.79454106199436048</v>
      </c>
      <c r="AR190" s="4">
        <f t="shared" si="102"/>
        <v>0.95300221912890193</v>
      </c>
      <c r="AU190" s="4">
        <f t="shared" si="103"/>
        <v>4.6907594259418664E-2</v>
      </c>
      <c r="AV190" s="4">
        <f t="shared" si="104"/>
        <v>6.4760241355139719E-2</v>
      </c>
      <c r="AW190" s="4">
        <f t="shared" si="105"/>
        <v>0.13663413262143387</v>
      </c>
      <c r="AX190" s="4">
        <f t="shared" si="106"/>
        <v>1.5646435173397755E-2</v>
      </c>
      <c r="AY190" s="4">
        <f t="shared" si="107"/>
        <v>6.6712380104633762E-2</v>
      </c>
      <c r="AZ190" s="4">
        <f t="shared" si="108"/>
        <v>8.6951056354306111E-2</v>
      </c>
      <c r="BA190" s="4">
        <f t="shared" si="109"/>
        <v>8.0458938005639524E-2</v>
      </c>
      <c r="BB190" s="4">
        <f t="shared" si="110"/>
        <v>4.6997780871098072E-2</v>
      </c>
      <c r="BD190" s="4">
        <f t="shared" si="111"/>
        <v>0.13663413262143387</v>
      </c>
    </row>
    <row r="191" spans="1:56" x14ac:dyDescent="0.25">
      <c r="A191" s="4">
        <f>Relative_Deviations!U191</f>
        <v>7.8548400000000003</v>
      </c>
      <c r="B191" s="4">
        <f>Relative_Deviations!V191</f>
        <v>1.7898036184100096E-3</v>
      </c>
      <c r="C191" s="4">
        <f>Relative_Deviations!W191</f>
        <v>3.020473970368215E-4</v>
      </c>
      <c r="D191" s="4">
        <f>Relative_Deviations!X191</f>
        <v>9.3869767071189461E-4</v>
      </c>
      <c r="E191" s="4">
        <f>Relative_Deviations!Y191</f>
        <v>1.9640525979022004E-4</v>
      </c>
      <c r="F191" s="4">
        <f>Relative_Deviations!Z191</f>
        <v>2.0742590307691621E-3</v>
      </c>
      <c r="G191" s="4">
        <f>Relative_Deviations!AA191</f>
        <v>9.6701954609613604E-4</v>
      </c>
      <c r="H191" s="4">
        <f>Relative_Deviations!AB191</f>
        <v>2.5468067567656462E-3</v>
      </c>
      <c r="I191" s="4">
        <f>Relative_Deviations!AC191</f>
        <v>2.1324048788354667E-3</v>
      </c>
      <c r="L191" s="4">
        <f>Relative_Deviations!AF191</f>
        <v>1.3684305198019195E-3</v>
      </c>
      <c r="M191" s="4">
        <f>Relative_Deviations!AG191</f>
        <v>8.8677536358655921E-4</v>
      </c>
      <c r="O191" s="4">
        <f t="shared" si="87"/>
        <v>0.47517456608610364</v>
      </c>
      <c r="P191" s="4">
        <f t="shared" si="88"/>
        <v>-1.2025403124102545</v>
      </c>
      <c r="Q191" s="4">
        <f t="shared" si="89"/>
        <v>-0.4846017004261059</v>
      </c>
      <c r="R191" s="4">
        <f t="shared" si="90"/>
        <v>-1.3216709756927032</v>
      </c>
      <c r="S191" s="4">
        <f t="shared" si="91"/>
        <v>0.79594961694980138</v>
      </c>
      <c r="T191" s="4">
        <f t="shared" si="92"/>
        <v>-0.45266365100884004</v>
      </c>
      <c r="U191" s="4">
        <f t="shared" si="93"/>
        <v>1.3288328536753535</v>
      </c>
      <c r="V191" s="4">
        <f t="shared" si="94"/>
        <v>0.86151960282664608</v>
      </c>
      <c r="Z191" s="4" cm="1">
        <f t="array" ref="Z191:AG191">_xlfn._xlws.SORT(O191:V191,1,1,1)</f>
        <v>-1.3216709756927032</v>
      </c>
      <c r="AA191" s="4">
        <v>-1.2025403124102545</v>
      </c>
      <c r="AB191" s="4">
        <v>-0.4846017004261059</v>
      </c>
      <c r="AC191" s="4">
        <v>-0.45266365100884004</v>
      </c>
      <c r="AD191" s="4">
        <v>0.47517456608610364</v>
      </c>
      <c r="AE191" s="4">
        <v>0.79594961694980138</v>
      </c>
      <c r="AF191" s="4">
        <v>0.86151960282664608</v>
      </c>
      <c r="AG191" s="4">
        <v>1.3288328536753535</v>
      </c>
      <c r="AK191" s="4">
        <f t="shared" si="95"/>
        <v>9.3138868793876159E-2</v>
      </c>
      <c r="AL191" s="4">
        <f t="shared" si="96"/>
        <v>0.11457712861363475</v>
      </c>
      <c r="AM191" s="4">
        <f t="shared" si="97"/>
        <v>0.31397945363469715</v>
      </c>
      <c r="AN191" s="4">
        <f t="shared" si="98"/>
        <v>0.32539547872452534</v>
      </c>
      <c r="AO191" s="4">
        <f t="shared" si="99"/>
        <v>0.68266872305583526</v>
      </c>
      <c r="AP191" s="4">
        <f t="shared" si="100"/>
        <v>0.78696933979680372</v>
      </c>
      <c r="AQ191" s="4">
        <f t="shared" si="101"/>
        <v>0.80552403529785255</v>
      </c>
      <c r="AR191" s="4">
        <f t="shared" si="102"/>
        <v>0.90804843972789473</v>
      </c>
      <c r="AU191" s="4">
        <f t="shared" si="103"/>
        <v>3.1861131206123841E-2</v>
      </c>
      <c r="AV191" s="4">
        <f t="shared" si="104"/>
        <v>0.13542287138636525</v>
      </c>
      <c r="AW191" s="4">
        <f t="shared" si="105"/>
        <v>6.1020546365302852E-2</v>
      </c>
      <c r="AX191" s="4">
        <f t="shared" si="106"/>
        <v>0.17460452127547466</v>
      </c>
      <c r="AY191" s="4">
        <f t="shared" si="107"/>
        <v>5.7668723055835258E-2</v>
      </c>
      <c r="AZ191" s="4">
        <f t="shared" si="108"/>
        <v>3.6969339796803724E-2</v>
      </c>
      <c r="BA191" s="4">
        <f t="shared" si="109"/>
        <v>6.9475964702147452E-2</v>
      </c>
      <c r="BB191" s="4">
        <f t="shared" si="110"/>
        <v>9.195156027210527E-2</v>
      </c>
      <c r="BD191" s="4">
        <f t="shared" si="111"/>
        <v>0.17460452127547466</v>
      </c>
    </row>
    <row r="192" spans="1:56" x14ac:dyDescent="0.25">
      <c r="A192" s="4">
        <f>Relative_Deviations!U192</f>
        <v>7.9809299999999999</v>
      </c>
      <c r="B192" s="4">
        <f>Relative_Deviations!V192</f>
        <v>7.1540975987590923E-4</v>
      </c>
      <c r="C192" s="4">
        <f>Relative_Deviations!W192</f>
        <v>-1.8434129231764904E-4</v>
      </c>
      <c r="D192" s="4">
        <f>Relative_Deviations!X192</f>
        <v>3.1481180372591577E-3</v>
      </c>
      <c r="E192" s="4">
        <f>Relative_Deviations!Y192</f>
        <v>1.2385354223839308E-3</v>
      </c>
      <c r="F192" s="4">
        <f>Relative_Deviations!Z192</f>
        <v>3.5712267641806937E-4</v>
      </c>
      <c r="G192" s="4">
        <f>Relative_Deviations!AA192</f>
        <v>1.2770569836430237E-3</v>
      </c>
      <c r="H192" s="4">
        <f>Relative_Deviations!AB192</f>
        <v>1.6595853716582069E-3</v>
      </c>
      <c r="I192" s="4">
        <f>Relative_Deviations!AC192</f>
        <v>7.2192528240175757E-4</v>
      </c>
      <c r="L192" s="4">
        <f>Relative_Deviations!AF192</f>
        <v>1.116676530165301E-3</v>
      </c>
      <c r="M192" s="4">
        <f>Relative_Deviations!AG192</f>
        <v>1.0034575288966289E-3</v>
      </c>
      <c r="O192" s="4">
        <f t="shared" si="87"/>
        <v>-0.39988415925346876</v>
      </c>
      <c r="P192" s="4">
        <f t="shared" si="88"/>
        <v>-1.2965350152023967</v>
      </c>
      <c r="Q192" s="4">
        <f t="shared" si="89"/>
        <v>2.0244419405847376</v>
      </c>
      <c r="R192" s="4">
        <f t="shared" si="90"/>
        <v>0.1214390133208947</v>
      </c>
      <c r="S192" s="4">
        <f t="shared" si="91"/>
        <v>-0.75693672315400706</v>
      </c>
      <c r="T192" s="4">
        <f t="shared" si="92"/>
        <v>0.15982784408830153</v>
      </c>
      <c r="U192" s="4">
        <f t="shared" si="93"/>
        <v>0.54103818632949197</v>
      </c>
      <c r="V192" s="4">
        <f t="shared" si="94"/>
        <v>-0.3933910867135551</v>
      </c>
      <c r="Z192" s="4" cm="1">
        <f t="array" ref="Z192:AG192">_xlfn._xlws.SORT(O192:V192,1,1,1)</f>
        <v>-1.2965350152023967</v>
      </c>
      <c r="AA192" s="4">
        <v>-0.75693672315400706</v>
      </c>
      <c r="AB192" s="4">
        <v>-0.39988415925346876</v>
      </c>
      <c r="AC192" s="4">
        <v>-0.3933910867135551</v>
      </c>
      <c r="AD192" s="4">
        <v>0.1214390133208947</v>
      </c>
      <c r="AE192" s="4">
        <v>0.15982784408830153</v>
      </c>
      <c r="AF192" s="4">
        <v>0.54103818632949197</v>
      </c>
      <c r="AG192" s="4">
        <v>2.0244419405847376</v>
      </c>
      <c r="AK192" s="4">
        <f t="shared" si="95"/>
        <v>9.739561232661724E-2</v>
      </c>
      <c r="AL192" s="4">
        <f t="shared" si="96"/>
        <v>0.22454388646833945</v>
      </c>
      <c r="AM192" s="4">
        <f t="shared" si="97"/>
        <v>0.34462092006594275</v>
      </c>
      <c r="AN192" s="4">
        <f t="shared" si="98"/>
        <v>0.3470153259380574</v>
      </c>
      <c r="AO192" s="4">
        <f t="shared" si="99"/>
        <v>0.54832834131643793</v>
      </c>
      <c r="AP192" s="4">
        <f t="shared" si="100"/>
        <v>0.5634916551910174</v>
      </c>
      <c r="AQ192" s="4">
        <f t="shared" si="101"/>
        <v>0.70575936872704781</v>
      </c>
      <c r="AR192" s="4">
        <f t="shared" si="102"/>
        <v>0.97853764994545378</v>
      </c>
      <c r="AU192" s="4">
        <f t="shared" si="103"/>
        <v>2.760438767338276E-2</v>
      </c>
      <c r="AV192" s="4">
        <f t="shared" si="104"/>
        <v>2.5456113531660551E-2</v>
      </c>
      <c r="AW192" s="4">
        <f t="shared" si="105"/>
        <v>3.0379079934057251E-2</v>
      </c>
      <c r="AX192" s="4">
        <f t="shared" si="106"/>
        <v>0.1529846740619426</v>
      </c>
      <c r="AY192" s="4">
        <f t="shared" si="107"/>
        <v>7.6671658683562072E-2</v>
      </c>
      <c r="AZ192" s="4">
        <f t="shared" si="108"/>
        <v>0.1865083448089826</v>
      </c>
      <c r="BA192" s="4">
        <f t="shared" si="109"/>
        <v>0.16924063127295219</v>
      </c>
      <c r="BB192" s="4">
        <f t="shared" si="110"/>
        <v>2.146235005454622E-2</v>
      </c>
      <c r="BD192" s="4">
        <f t="shared" si="111"/>
        <v>0.1865083448089826</v>
      </c>
    </row>
    <row r="193" spans="1:56" x14ac:dyDescent="0.25">
      <c r="A193" s="4">
        <f>Relative_Deviations!U193</f>
        <v>8.1089099999999998</v>
      </c>
      <c r="B193" s="4">
        <f>Relative_Deviations!V193</f>
        <v>5.6536115063499212E-4</v>
      </c>
      <c r="C193" s="4">
        <f>Relative_Deviations!W193</f>
        <v>8.1981600183372784E-4</v>
      </c>
      <c r="D193" s="4">
        <f>Relative_Deviations!X193</f>
        <v>1.5734605784396396E-3</v>
      </c>
      <c r="E193" s="4">
        <f>Relative_Deviations!Y193</f>
        <v>2.199301411855458E-3</v>
      </c>
      <c r="F193" s="4">
        <f>Relative_Deviations!Z193</f>
        <v>1.2318272613304339E-3</v>
      </c>
      <c r="G193" s="4">
        <f>Relative_Deviations!AA193</f>
        <v>1.8670203090471382E-3</v>
      </c>
      <c r="H193" s="4">
        <f>Relative_Deviations!AB193</f>
        <v>1.7619998853718886E-3</v>
      </c>
      <c r="I193" s="4">
        <f>Relative_Deviations!AC193</f>
        <v>1.7675489579913847E-3</v>
      </c>
      <c r="L193" s="4">
        <f>Relative_Deviations!AF193</f>
        <v>1.4732919445630828E-3</v>
      </c>
      <c r="M193" s="4">
        <f>Relative_Deviations!AG193</f>
        <v>5.5700209276158576E-4</v>
      </c>
      <c r="O193" s="4">
        <f t="shared" si="87"/>
        <v>-1.6300312076506207</v>
      </c>
      <c r="P193" s="4">
        <f t="shared" si="88"/>
        <v>-1.1732019524189885</v>
      </c>
      <c r="Q193" s="4">
        <f t="shared" si="89"/>
        <v>0.17983529178485888</v>
      </c>
      <c r="R193" s="4">
        <f t="shared" si="90"/>
        <v>1.3034232307689551</v>
      </c>
      <c r="S193" s="4">
        <f t="shared" si="91"/>
        <v>-0.43350767684817892</v>
      </c>
      <c r="T193" s="4">
        <f t="shared" si="92"/>
        <v>0.70687052993279043</v>
      </c>
      <c r="U193" s="4">
        <f t="shared" si="93"/>
        <v>0.51832469673032611</v>
      </c>
      <c r="V193" s="4">
        <f t="shared" si="94"/>
        <v>0.52828708770085908</v>
      </c>
      <c r="Z193" s="4" cm="1">
        <f t="array" ref="Z193:AG193">_xlfn._xlws.SORT(O193:V193,1,1,1)</f>
        <v>-1.6300312076506207</v>
      </c>
      <c r="AA193" s="4">
        <v>-1.1732019524189885</v>
      </c>
      <c r="AB193" s="4">
        <v>-0.43350767684817892</v>
      </c>
      <c r="AC193" s="4">
        <v>0.17983529178485888</v>
      </c>
      <c r="AD193" s="4">
        <v>0.51832469673032611</v>
      </c>
      <c r="AE193" s="4">
        <v>0.52828708770085908</v>
      </c>
      <c r="AF193" s="4">
        <v>0.70687052993279043</v>
      </c>
      <c r="AG193" s="4">
        <v>1.3034232307689551</v>
      </c>
      <c r="AK193" s="4">
        <f t="shared" si="95"/>
        <v>5.1547450710766544E-2</v>
      </c>
      <c r="AL193" s="4">
        <f t="shared" si="96"/>
        <v>0.12035741464421675</v>
      </c>
      <c r="AM193" s="4">
        <f t="shared" si="97"/>
        <v>0.33232299508724972</v>
      </c>
      <c r="AN193" s="4">
        <f t="shared" si="98"/>
        <v>0.5713590617828106</v>
      </c>
      <c r="AO193" s="4">
        <f t="shared" si="99"/>
        <v>0.69788412770208685</v>
      </c>
      <c r="AP193" s="4">
        <f t="shared" si="100"/>
        <v>0.70134995386660726</v>
      </c>
      <c r="AQ193" s="4">
        <f t="shared" si="101"/>
        <v>0.76017653032381949</v>
      </c>
      <c r="AR193" s="4">
        <f t="shared" si="102"/>
        <v>0.90378484512391133</v>
      </c>
      <c r="AU193" s="4">
        <f t="shared" si="103"/>
        <v>7.3452549289233449E-2</v>
      </c>
      <c r="AV193" s="4">
        <f t="shared" si="104"/>
        <v>0.12964258535578327</v>
      </c>
      <c r="AW193" s="4">
        <f t="shared" si="105"/>
        <v>4.2677004912750283E-2</v>
      </c>
      <c r="AX193" s="4">
        <f t="shared" si="106"/>
        <v>7.1359061782810596E-2</v>
      </c>
      <c r="AY193" s="4">
        <f t="shared" si="107"/>
        <v>7.2884127702086854E-2</v>
      </c>
      <c r="AZ193" s="4">
        <f t="shared" si="108"/>
        <v>4.8650046133392744E-2</v>
      </c>
      <c r="BA193" s="4">
        <f t="shared" si="109"/>
        <v>0.11482346967618051</v>
      </c>
      <c r="BB193" s="4">
        <f t="shared" si="110"/>
        <v>9.6215154876088671E-2</v>
      </c>
      <c r="BD193" s="4">
        <f t="shared" si="111"/>
        <v>0.12964258535578327</v>
      </c>
    </row>
    <row r="194" spans="1:56" x14ac:dyDescent="0.25">
      <c r="A194" s="4">
        <f>Relative_Deviations!U194</f>
        <v>8.2388399999999997</v>
      </c>
      <c r="B194" s="4">
        <f>Relative_Deviations!V194</f>
        <v>3.3716137662090561E-3</v>
      </c>
      <c r="C194" s="4">
        <f>Relative_Deviations!W194</f>
        <v>1.9595793591462136E-3</v>
      </c>
      <c r="D194" s="4">
        <f>Relative_Deviations!X194</f>
        <v>1.1324674004393239E-3</v>
      </c>
      <c r="E194" s="4">
        <f>Relative_Deviations!Y194</f>
        <v>2.5247581043445879E-3</v>
      </c>
      <c r="F194" s="4">
        <f>Relative_Deviations!Z194</f>
        <v>9.1577624082781481E-4</v>
      </c>
      <c r="G194" s="4">
        <f>Relative_Deviations!AA194</f>
        <v>2.8562404784864574E-3</v>
      </c>
      <c r="H194" s="4">
        <f>Relative_Deviations!AB194</f>
        <v>-3.0187520620839634E-4</v>
      </c>
      <c r="I194" s="4">
        <f>Relative_Deviations!AC194</f>
        <v>1.9199430468806792E-3</v>
      </c>
      <c r="L194" s="4">
        <f>Relative_Deviations!AF194</f>
        <v>1.7973128987657169E-3</v>
      </c>
      <c r="M194" s="4">
        <f>Relative_Deviations!AG194</f>
        <v>1.1829752467422904E-3</v>
      </c>
      <c r="O194" s="4">
        <f t="shared" si="87"/>
        <v>1.3307978098262765</v>
      </c>
      <c r="P194" s="4">
        <f t="shared" si="88"/>
        <v>0.13716809445282177</v>
      </c>
      <c r="Q194" s="4">
        <f t="shared" si="89"/>
        <v>-0.56201133553492577</v>
      </c>
      <c r="R194" s="4">
        <f t="shared" si="90"/>
        <v>0.61492850977408819</v>
      </c>
      <c r="S194" s="4">
        <f t="shared" si="91"/>
        <v>-0.74518605555399564</v>
      </c>
      <c r="T194" s="4">
        <f t="shared" si="92"/>
        <v>0.89513925387436821</v>
      </c>
      <c r="U194" s="4">
        <f t="shared" si="93"/>
        <v>-1.7744987570576096</v>
      </c>
      <c r="V194" s="4">
        <f t="shared" si="94"/>
        <v>0.1036624802189771</v>
      </c>
      <c r="Z194" s="4" cm="1">
        <f t="array" ref="Z194:AG194">_xlfn._xlws.SORT(O194:V194,1,1,1)</f>
        <v>-1.7744987570576096</v>
      </c>
      <c r="AA194" s="4">
        <v>-0.74518605555399564</v>
      </c>
      <c r="AB194" s="4">
        <v>-0.56201133553492577</v>
      </c>
      <c r="AC194" s="4">
        <v>0.1036624802189771</v>
      </c>
      <c r="AD194" s="4">
        <v>0.13716809445282177</v>
      </c>
      <c r="AE194" s="4">
        <v>0.61492850977408819</v>
      </c>
      <c r="AF194" s="4">
        <v>0.89513925387436821</v>
      </c>
      <c r="AG194" s="4">
        <v>1.3307978098262765</v>
      </c>
      <c r="AK194" s="4">
        <f t="shared" si="95"/>
        <v>3.7990343752196634E-2</v>
      </c>
      <c r="AL194" s="4">
        <f t="shared" si="96"/>
        <v>0.22807962575042989</v>
      </c>
      <c r="AM194" s="4">
        <f t="shared" si="97"/>
        <v>0.28705414796583278</v>
      </c>
      <c r="AN194" s="4">
        <f t="shared" si="98"/>
        <v>0.54128139868187419</v>
      </c>
      <c r="AO194" s="4">
        <f t="shared" si="99"/>
        <v>0.55455103528263483</v>
      </c>
      <c r="AP194" s="4">
        <f t="shared" si="100"/>
        <v>0.73069903306072903</v>
      </c>
      <c r="AQ194" s="4">
        <f t="shared" si="101"/>
        <v>0.81464367374491764</v>
      </c>
      <c r="AR194" s="4">
        <f t="shared" si="102"/>
        <v>0.90837222559429887</v>
      </c>
      <c r="AU194" s="4">
        <f t="shared" si="103"/>
        <v>8.7009656247803366E-2</v>
      </c>
      <c r="AV194" s="4">
        <f t="shared" si="104"/>
        <v>2.1920374249570107E-2</v>
      </c>
      <c r="AW194" s="4">
        <f t="shared" si="105"/>
        <v>8.7945852034167216E-2</v>
      </c>
      <c r="AX194" s="4">
        <f t="shared" si="106"/>
        <v>4.1281398681874193E-2</v>
      </c>
      <c r="AY194" s="4">
        <f t="shared" si="107"/>
        <v>7.044896471736517E-2</v>
      </c>
      <c r="AZ194" s="4">
        <f t="shared" si="108"/>
        <v>1.9300966939270969E-2</v>
      </c>
      <c r="BA194" s="4">
        <f t="shared" si="109"/>
        <v>6.035632625508236E-2</v>
      </c>
      <c r="BB194" s="4">
        <f t="shared" si="110"/>
        <v>9.1627774405701135E-2</v>
      </c>
      <c r="BD194" s="4">
        <f t="shared" si="111"/>
        <v>9.1627774405701135E-2</v>
      </c>
    </row>
    <row r="195" spans="1:56" x14ac:dyDescent="0.25">
      <c r="A195" s="4">
        <f>Relative_Deviations!U195</f>
        <v>8.3707100000000008</v>
      </c>
      <c r="B195" s="4">
        <f>Relative_Deviations!V195</f>
        <v>2.0910462461226466E-3</v>
      </c>
      <c r="C195" s="4">
        <f>Relative_Deviations!W195</f>
        <v>1.8564739226930929E-3</v>
      </c>
      <c r="D195" s="4">
        <f>Relative_Deviations!X195</f>
        <v>2.8028961049861353E-3</v>
      </c>
      <c r="E195" s="4">
        <f>Relative_Deviations!Y195</f>
        <v>3.3807537886997433E-3</v>
      </c>
      <c r="F195" s="4">
        <f>Relative_Deviations!Z195</f>
        <v>2.2244945510784026E-3</v>
      </c>
      <c r="G195" s="4">
        <f>Relative_Deviations!AA195</f>
        <v>1.6317041244341692E-3</v>
      </c>
      <c r="H195" s="4">
        <f>Relative_Deviations!AB195</f>
        <v>1.487039180075178E-3</v>
      </c>
      <c r="I195" s="4">
        <f>Relative_Deviations!AC195</f>
        <v>1.5072554047062651E-3</v>
      </c>
      <c r="L195" s="4">
        <f>Relative_Deviations!AF195</f>
        <v>2.1227079153494539E-3</v>
      </c>
      <c r="M195" s="4">
        <f>Relative_Deviations!AG195</f>
        <v>6.7098224041723157E-4</v>
      </c>
      <c r="O195" s="4">
        <f t="shared" si="87"/>
        <v>-4.7187045080536547E-2</v>
      </c>
      <c r="P195" s="4">
        <f t="shared" si="88"/>
        <v>-0.3967824729471392</v>
      </c>
      <c r="Q195" s="4">
        <f t="shared" si="89"/>
        <v>1.0137201086182628</v>
      </c>
      <c r="R195" s="4">
        <f t="shared" si="90"/>
        <v>1.8749317009761819</v>
      </c>
      <c r="S195" s="4">
        <f t="shared" si="91"/>
        <v>0.15169795800505159</v>
      </c>
      <c r="T195" s="4">
        <f t="shared" si="92"/>
        <v>-0.73176868378806526</v>
      </c>
      <c r="U195" s="4">
        <f t="shared" si="93"/>
        <v>-0.94737043245586217</v>
      </c>
      <c r="V195" s="4">
        <f t="shared" si="94"/>
        <v>-0.91724113332789081</v>
      </c>
      <c r="Z195" s="4" cm="1">
        <f t="array" ref="Z195:AG195">_xlfn._xlws.SORT(O195:V195,1,1,1)</f>
        <v>-0.94737043245586217</v>
      </c>
      <c r="AA195" s="4">
        <v>-0.91724113332789081</v>
      </c>
      <c r="AB195" s="4">
        <v>-0.73176868378806526</v>
      </c>
      <c r="AC195" s="4">
        <v>-0.3967824729471392</v>
      </c>
      <c r="AD195" s="4">
        <v>-4.7187045080536547E-2</v>
      </c>
      <c r="AE195" s="4">
        <v>0.15169795800505159</v>
      </c>
      <c r="AF195" s="4">
        <v>1.0137201086182628</v>
      </c>
      <c r="AG195" s="4">
        <v>1.8749317009761819</v>
      </c>
      <c r="AK195" s="4">
        <f t="shared" si="95"/>
        <v>0.17172502612512358</v>
      </c>
      <c r="AL195" s="4">
        <f t="shared" si="96"/>
        <v>0.17950814836158066</v>
      </c>
      <c r="AM195" s="4">
        <f t="shared" si="97"/>
        <v>0.23215488315496907</v>
      </c>
      <c r="AN195" s="4">
        <f t="shared" si="98"/>
        <v>0.34576393831151442</v>
      </c>
      <c r="AO195" s="4">
        <f t="shared" si="99"/>
        <v>0.48118207627468251</v>
      </c>
      <c r="AP195" s="4">
        <f t="shared" si="100"/>
        <v>0.56028741609532795</v>
      </c>
      <c r="AQ195" s="4">
        <f t="shared" si="101"/>
        <v>0.84464183695231543</v>
      </c>
      <c r="AR195" s="4">
        <f t="shared" si="102"/>
        <v>0.96959893989842161</v>
      </c>
      <c r="AU195" s="4">
        <f t="shared" si="103"/>
        <v>4.6725026125123581E-2</v>
      </c>
      <c r="AV195" s="4">
        <f t="shared" si="104"/>
        <v>7.0491851638419339E-2</v>
      </c>
      <c r="AW195" s="4">
        <f t="shared" si="105"/>
        <v>0.14284511684503093</v>
      </c>
      <c r="AX195" s="4">
        <f t="shared" si="106"/>
        <v>0.15423606168848558</v>
      </c>
      <c r="AY195" s="4">
        <f t="shared" si="107"/>
        <v>0.14381792372531749</v>
      </c>
      <c r="AZ195" s="4">
        <f t="shared" si="108"/>
        <v>0.18971258390467205</v>
      </c>
      <c r="BA195" s="4">
        <f t="shared" si="109"/>
        <v>3.0358163047684572E-2</v>
      </c>
      <c r="BB195" s="4">
        <f t="shared" si="110"/>
        <v>3.0401060101578392E-2</v>
      </c>
      <c r="BD195" s="4">
        <f t="shared" si="111"/>
        <v>0.18971258390467205</v>
      </c>
    </row>
    <row r="196" spans="1:56" x14ac:dyDescent="0.25">
      <c r="A196" s="4">
        <f>Relative_Deviations!U196</f>
        <v>8.5045900000000003</v>
      </c>
      <c r="B196" s="4">
        <f>Relative_Deviations!V196</f>
        <v>2.7851642400156368E-3</v>
      </c>
      <c r="C196" s="4">
        <f>Relative_Deviations!W196</f>
        <v>1.8138868945929429E-3</v>
      </c>
      <c r="D196" s="4">
        <f>Relative_Deviations!X196</f>
        <v>2.7327380993952479E-3</v>
      </c>
      <c r="E196" s="4">
        <f>Relative_Deviations!Y196</f>
        <v>6.6006958881596224E-4</v>
      </c>
      <c r="F196" s="4">
        <f>Relative_Deviations!Z196</f>
        <v>1.8038350942122128E-3</v>
      </c>
      <c r="G196" s="4">
        <f>Relative_Deviations!AA196</f>
        <v>-2.5546351086368944E-5</v>
      </c>
      <c r="H196" s="4">
        <f>Relative_Deviations!AB196</f>
        <v>7.3273610330238932E-5</v>
      </c>
      <c r="I196" s="4">
        <f>Relative_Deviations!AC196</f>
        <v>1.5072554047062651E-3</v>
      </c>
      <c r="L196" s="4">
        <f>Relative_Deviations!AF196</f>
        <v>1.418834572622767E-3</v>
      </c>
      <c r="M196" s="4">
        <f>Relative_Deviations!AG196</f>
        <v>1.0939968710192505E-3</v>
      </c>
      <c r="O196" s="4">
        <f t="shared" si="87"/>
        <v>1.248933798247424</v>
      </c>
      <c r="P196" s="4">
        <f t="shared" si="88"/>
        <v>0.36110918818452853</v>
      </c>
      <c r="Q196" s="4">
        <f t="shared" si="89"/>
        <v>1.2010121432507834</v>
      </c>
      <c r="R196" s="4">
        <f t="shared" si="90"/>
        <v>-0.69357143873718918</v>
      </c>
      <c r="S196" s="4">
        <f t="shared" si="91"/>
        <v>0.35192104455541096</v>
      </c>
      <c r="T196" s="4">
        <f t="shared" si="92"/>
        <v>-1.320278843543164</v>
      </c>
      <c r="U196" s="4">
        <f t="shared" si="93"/>
        <v>-1.2299495528162723</v>
      </c>
      <c r="V196" s="4">
        <f t="shared" si="94"/>
        <v>8.0823660858479918E-2</v>
      </c>
      <c r="Z196" s="4" cm="1">
        <f t="array" ref="Z196:AG196">_xlfn._xlws.SORT(O196:V196,1,1,1)</f>
        <v>-1.320278843543164</v>
      </c>
      <c r="AA196" s="4">
        <v>-1.2299495528162723</v>
      </c>
      <c r="AB196" s="4">
        <v>-0.69357143873718918</v>
      </c>
      <c r="AC196" s="4">
        <v>8.0823660858479918E-2</v>
      </c>
      <c r="AD196" s="4">
        <v>0.35192104455541096</v>
      </c>
      <c r="AE196" s="4">
        <v>0.36110918818452853</v>
      </c>
      <c r="AF196" s="4">
        <v>1.2010121432507834</v>
      </c>
      <c r="AG196" s="4">
        <v>1.248933798247424</v>
      </c>
      <c r="AK196" s="4">
        <f t="shared" si="95"/>
        <v>9.3370968243603622E-2</v>
      </c>
      <c r="AL196" s="4">
        <f t="shared" si="96"/>
        <v>0.10935799821828157</v>
      </c>
      <c r="AM196" s="4">
        <f t="shared" si="97"/>
        <v>0.24397550518878175</v>
      </c>
      <c r="AN196" s="4">
        <f t="shared" si="98"/>
        <v>0.53220890450951797</v>
      </c>
      <c r="AO196" s="4">
        <f t="shared" si="99"/>
        <v>0.63755126187366706</v>
      </c>
      <c r="AP196" s="4">
        <f t="shared" si="100"/>
        <v>0.64099108756565171</v>
      </c>
      <c r="AQ196" s="4">
        <f t="shared" si="101"/>
        <v>0.88512675453954703</v>
      </c>
      <c r="AR196" s="4">
        <f t="shared" si="102"/>
        <v>0.89415535576686278</v>
      </c>
      <c r="AU196" s="4">
        <f t="shared" si="103"/>
        <v>3.1629031756396378E-2</v>
      </c>
      <c r="AV196" s="4">
        <f t="shared" si="104"/>
        <v>0.14064200178171843</v>
      </c>
      <c r="AW196" s="4">
        <f t="shared" si="105"/>
        <v>0.13102449481121825</v>
      </c>
      <c r="AX196" s="4">
        <f t="shared" si="106"/>
        <v>3.2208904509517966E-2</v>
      </c>
      <c r="AY196" s="4">
        <f t="shared" si="107"/>
        <v>1.2551261873667063E-2</v>
      </c>
      <c r="AZ196" s="4">
        <f t="shared" si="108"/>
        <v>0.10900891243434829</v>
      </c>
      <c r="BA196" s="4">
        <f t="shared" si="109"/>
        <v>1.0126754539547034E-2</v>
      </c>
      <c r="BB196" s="4">
        <f t="shared" si="110"/>
        <v>0.10584464423313722</v>
      </c>
      <c r="BD196" s="4">
        <f t="shared" si="111"/>
        <v>0.14064200178171843</v>
      </c>
    </row>
    <row r="197" spans="1:56" x14ac:dyDescent="0.25">
      <c r="A197" s="4">
        <f>Relative_Deviations!U197</f>
        <v>8.6404899999999998</v>
      </c>
      <c r="B197" s="4">
        <f>Relative_Deviations!V197</f>
        <v>2.6603146338532043E-3</v>
      </c>
      <c r="C197" s="4">
        <f>Relative_Deviations!W197</f>
        <v>1.6009517540919939E-3</v>
      </c>
      <c r="D197" s="4">
        <f>Relative_Deviations!X197</f>
        <v>6.7365631625705767E-4</v>
      </c>
      <c r="E197" s="4">
        <f>Relative_Deviations!Y197</f>
        <v>1.5639921148730604E-3</v>
      </c>
      <c r="F197" s="4">
        <f>Relative_Deviations!Z197</f>
        <v>1.560119694599133E-3</v>
      </c>
      <c r="G197" s="4">
        <f>Relative_Deviations!AA197</f>
        <v>2.7447162203761105E-3</v>
      </c>
      <c r="H197" s="4">
        <f>Relative_Deviations!AB197</f>
        <v>2.269619648996783E-3</v>
      </c>
      <c r="I197" s="4">
        <f>Relative_Deviations!AC197</f>
        <v>6.3516076463998518E-4</v>
      </c>
      <c r="L197" s="4">
        <f>Relative_Deviations!AF197</f>
        <v>1.7135663934609163E-3</v>
      </c>
      <c r="M197" s="4">
        <f>Relative_Deviations!AG197</f>
        <v>8.0815216913779093E-4</v>
      </c>
      <c r="O197" s="4">
        <f t="shared" ref="O197:O260" si="112">(B197-$L197)/$M197</f>
        <v>1.1714974933524755</v>
      </c>
      <c r="P197" s="4">
        <f t="shared" ref="P197:P260" si="113">(C197-$L197)/$M197</f>
        <v>-0.13934831046617099</v>
      </c>
      <c r="Q197" s="4">
        <f t="shared" ref="Q197:Q260" si="114">(D197-$L197)/$M197</f>
        <v>-1.2867750863223293</v>
      </c>
      <c r="R197" s="4">
        <f t="shared" ref="R197:R260" si="115">(E197-$L197)/$M197</f>
        <v>-0.18508182530455261</v>
      </c>
      <c r="S197" s="4">
        <f t="shared" ref="S197:S260" si="116">(F197-$L197)/$M197</f>
        <v>-0.18987352224209708</v>
      </c>
      <c r="T197" s="4">
        <f t="shared" ref="T197:T260" si="117">(G197-$L197)/$M197</f>
        <v>1.2759352338499779</v>
      </c>
      <c r="U197" s="4">
        <f t="shared" ref="U197:U260" si="118">(H197-$L197)/$M197</f>
        <v>0.68805514205216334</v>
      </c>
      <c r="V197" s="4">
        <f t="shared" ref="V197:V260" si="119">(I197-$L197)/$M197</f>
        <v>-1.3344091249194703</v>
      </c>
      <c r="Z197" s="4" cm="1">
        <f t="array" ref="Z197:AG197">_xlfn._xlws.SORT(O197:V197,1,1,1)</f>
        <v>-1.3344091249194703</v>
      </c>
      <c r="AA197" s="4">
        <v>-1.2867750863223293</v>
      </c>
      <c r="AB197" s="4">
        <v>-0.18987352224209708</v>
      </c>
      <c r="AC197" s="4">
        <v>-0.18508182530455261</v>
      </c>
      <c r="AD197" s="4">
        <v>-0.13934831046617099</v>
      </c>
      <c r="AE197" s="4">
        <v>0.68805514205216334</v>
      </c>
      <c r="AF197" s="4">
        <v>1.1714974933524755</v>
      </c>
      <c r="AG197" s="4">
        <v>1.2759352338499779</v>
      </c>
      <c r="AK197" s="4">
        <f t="shared" ref="AK197:AK260" si="120">_xlfn.NORM.S.DIST(Z197,TRUE)</f>
        <v>9.1034905583254999E-2</v>
      </c>
      <c r="AL197" s="4">
        <f t="shared" ref="AL197:AL260" si="121">_xlfn.NORM.S.DIST(AA197,TRUE)</f>
        <v>9.9086346485237203E-2</v>
      </c>
      <c r="AM197" s="4">
        <f t="shared" ref="AM197:AM260" si="122">_xlfn.NORM.S.DIST(AB197,TRUE)</f>
        <v>0.42470412060126467</v>
      </c>
      <c r="AN197" s="4">
        <f t="shared" ref="AN197:AN260" si="123">_xlfn.NORM.S.DIST(AC197,TRUE)</f>
        <v>0.42658242831661625</v>
      </c>
      <c r="AO197" s="4">
        <f t="shared" ref="AO197:AO260" si="124">_xlfn.NORM.S.DIST(AD197,TRUE)</f>
        <v>0.44458745800552157</v>
      </c>
      <c r="AP197" s="4">
        <f t="shared" ref="AP197:AP260" si="125">_xlfn.NORM.S.DIST(AE197,TRUE)</f>
        <v>0.75429097130223433</v>
      </c>
      <c r="AQ197" s="4">
        <f t="shared" ref="AQ197:AQ260" si="126">_xlfn.NORM.S.DIST(AF197,TRUE)</f>
        <v>0.879300567600387</v>
      </c>
      <c r="AR197" s="4">
        <f t="shared" ref="AR197:AR260" si="127">_xlfn.NORM.S.DIST(AG197,TRUE)</f>
        <v>0.89901079264900208</v>
      </c>
      <c r="AU197" s="4">
        <f t="shared" ref="AU197:AU260" si="128">ABS(AK$2-AK197)</f>
        <v>3.3965094416745001E-2</v>
      </c>
      <c r="AV197" s="4">
        <f t="shared" ref="AV197:AV260" si="129">ABS(AL$2-AL197)</f>
        <v>0.1509136535147628</v>
      </c>
      <c r="AW197" s="4">
        <f t="shared" ref="AW197:AW260" si="130">ABS(AM$2-AM197)</f>
        <v>4.9704120601264667E-2</v>
      </c>
      <c r="AX197" s="4">
        <f t="shared" ref="AX197:AX260" si="131">ABS(AN$2-AN197)</f>
        <v>7.3417571683383753E-2</v>
      </c>
      <c r="AY197" s="4">
        <f t="shared" ref="AY197:AY260" si="132">ABS(AO$2-AO197)</f>
        <v>0.18041254199447843</v>
      </c>
      <c r="AZ197" s="4">
        <f t="shared" ref="AZ197:AZ260" si="133">ABS(AP$2-AP197)</f>
        <v>4.2909713022343254E-3</v>
      </c>
      <c r="BA197" s="4">
        <f t="shared" ref="BA197:BA260" si="134">ABS(AQ$2-AQ197)</f>
        <v>4.3005676003869953E-3</v>
      </c>
      <c r="BB197" s="4">
        <f t="shared" ref="BB197:BB260" si="135">ABS(AR$2-AR197)</f>
        <v>0.10098920735099792</v>
      </c>
      <c r="BD197" s="4">
        <f t="shared" ref="BD197:BD260" si="136">MAX(AU197:BB197)</f>
        <v>0.18041254199447843</v>
      </c>
    </row>
    <row r="198" spans="1:56" x14ac:dyDescent="0.25">
      <c r="A198" s="4">
        <f>Relative_Deviations!U198</f>
        <v>8.7784300000000002</v>
      </c>
      <c r="B198" s="4">
        <f>Relative_Deviations!V198</f>
        <v>1.0647595752841122E-3</v>
      </c>
      <c r="C198" s="4">
        <f>Relative_Deviations!W198</f>
        <v>8.8369654398395283E-4</v>
      </c>
      <c r="D198" s="4">
        <f>Relative_Deviations!X198</f>
        <v>1.9721362292581183E-3</v>
      </c>
      <c r="E198" s="4">
        <f>Relative_Deviations!Y198</f>
        <v>2.174780702147308E-3</v>
      </c>
      <c r="F198" s="4">
        <f>Relative_Deviations!Z198</f>
        <v>3.2238389750624866E-3</v>
      </c>
      <c r="G198" s="4">
        <f>Relative_Deviations!AA198</f>
        <v>2.2785448214746179E-3</v>
      </c>
      <c r="H198" s="4">
        <f>Relative_Deviations!AB198</f>
        <v>1.0221684246664113E-4</v>
      </c>
      <c r="I198" s="4">
        <f>Relative_Deviations!AC198</f>
        <v>2.4627774656974552E-3</v>
      </c>
      <c r="L198" s="4">
        <f>Relative_Deviations!AF198</f>
        <v>1.7703438944218365E-3</v>
      </c>
      <c r="M198" s="4">
        <f>Relative_Deviations!AG198</f>
        <v>1.0086278003230448E-3</v>
      </c>
      <c r="O198" s="4">
        <f t="shared" si="112"/>
        <v>-0.69954875218761436</v>
      </c>
      <c r="P198" s="4">
        <f t="shared" si="113"/>
        <v>-0.87906297065568384</v>
      </c>
      <c r="Q198" s="4">
        <f t="shared" si="114"/>
        <v>0.20006620358040053</v>
      </c>
      <c r="R198" s="4">
        <f t="shared" si="115"/>
        <v>0.40097725602639345</v>
      </c>
      <c r="S198" s="4">
        <f t="shared" si="116"/>
        <v>1.44106188643137</v>
      </c>
      <c r="T198" s="4">
        <f t="shared" si="117"/>
        <v>0.50385377727047986</v>
      </c>
      <c r="U198" s="4">
        <f t="shared" si="118"/>
        <v>-1.6538578962635424</v>
      </c>
      <c r="V198" s="4">
        <f t="shared" si="119"/>
        <v>0.68651049579819734</v>
      </c>
      <c r="Z198" s="4" cm="1">
        <f t="array" ref="Z198:AG198">_xlfn._xlws.SORT(O198:V198,1,1,1)</f>
        <v>-1.6538578962635424</v>
      </c>
      <c r="AA198" s="4">
        <v>-0.87906297065568384</v>
      </c>
      <c r="AB198" s="4">
        <v>-0.69954875218761436</v>
      </c>
      <c r="AC198" s="4">
        <v>0.20006620358040053</v>
      </c>
      <c r="AD198" s="4">
        <v>0.40097725602639345</v>
      </c>
      <c r="AE198" s="4">
        <v>0.50385377727047986</v>
      </c>
      <c r="AF198" s="4">
        <v>0.68651049579819734</v>
      </c>
      <c r="AG198" s="4">
        <v>1.44106188643137</v>
      </c>
      <c r="AK198" s="4">
        <f t="shared" si="120"/>
        <v>4.9078194565124349E-2</v>
      </c>
      <c r="AL198" s="4">
        <f t="shared" si="121"/>
        <v>0.189683566901238</v>
      </c>
      <c r="AM198" s="4">
        <f t="shared" si="122"/>
        <v>0.24210457837887628</v>
      </c>
      <c r="AN198" s="4">
        <f t="shared" si="123"/>
        <v>0.57928559769412491</v>
      </c>
      <c r="AO198" s="4">
        <f t="shared" si="124"/>
        <v>0.65578156543441501</v>
      </c>
      <c r="AP198" s="4">
        <f t="shared" si="125"/>
        <v>0.69281793293039196</v>
      </c>
      <c r="AQ198" s="4">
        <f t="shared" si="126"/>
        <v>0.75380437599854488</v>
      </c>
      <c r="AR198" s="4">
        <f t="shared" si="127"/>
        <v>0.92521640006597605</v>
      </c>
      <c r="AU198" s="4">
        <f t="shared" si="128"/>
        <v>7.5921805434875644E-2</v>
      </c>
      <c r="AV198" s="4">
        <f t="shared" si="129"/>
        <v>6.0316433098762001E-2</v>
      </c>
      <c r="AW198" s="4">
        <f t="shared" si="130"/>
        <v>0.13289542162112372</v>
      </c>
      <c r="AX198" s="4">
        <f t="shared" si="131"/>
        <v>7.928559769412491E-2</v>
      </c>
      <c r="AY198" s="4">
        <f t="shared" si="132"/>
        <v>3.0781565434415015E-2</v>
      </c>
      <c r="AZ198" s="4">
        <f t="shared" si="133"/>
        <v>5.7182067069608045E-2</v>
      </c>
      <c r="BA198" s="4">
        <f t="shared" si="134"/>
        <v>0.12119562400145512</v>
      </c>
      <c r="BB198" s="4">
        <f t="shared" si="135"/>
        <v>7.4783599934023948E-2</v>
      </c>
      <c r="BD198" s="4">
        <f t="shared" si="136"/>
        <v>0.13289542162112372</v>
      </c>
    </row>
    <row r="199" spans="1:56" x14ac:dyDescent="0.25">
      <c r="A199" s="4">
        <f>Relative_Deviations!U199</f>
        <v>8.91845</v>
      </c>
      <c r="B199" s="4">
        <f>Relative_Deviations!V199</f>
        <v>1.8241658953353265E-3</v>
      </c>
      <c r="C199" s="4">
        <f>Relative_Deviations!W199</f>
        <v>1.5998310428262425E-3</v>
      </c>
      <c r="D199" s="4">
        <f>Relative_Deviations!X199</f>
        <v>3.267275284850212E-3</v>
      </c>
      <c r="E199" s="4">
        <f>Relative_Deviations!Y199</f>
        <v>1.5706795811572273E-3</v>
      </c>
      <c r="F199" s="4">
        <f>Relative_Deviations!Z199</f>
        <v>9.6029046906753116E-4</v>
      </c>
      <c r="G199" s="4">
        <f>Relative_Deviations!AA199</f>
        <v>8.9675926348666295E-4</v>
      </c>
      <c r="H199" s="4">
        <f>Relative_Deviations!AB199</f>
        <v>3.8971198560574984E-3</v>
      </c>
      <c r="I199" s="4">
        <f>Relative_Deviations!AC199</f>
        <v>1.8053693888107352E-3</v>
      </c>
      <c r="L199" s="4">
        <f>Relative_Deviations!AF199</f>
        <v>1.9776863476989293E-3</v>
      </c>
      <c r="M199" s="4">
        <f>Relative_Deviations!AG199</f>
        <v>1.0631794068546078E-3</v>
      </c>
      <c r="O199" s="4">
        <f t="shared" si="112"/>
        <v>-0.14439750372685417</v>
      </c>
      <c r="P199" s="4">
        <f t="shared" si="113"/>
        <v>-0.35540126382861686</v>
      </c>
      <c r="Q199" s="4">
        <f t="shared" si="114"/>
        <v>1.2129551502191924</v>
      </c>
      <c r="R199" s="4">
        <f t="shared" si="115"/>
        <v>-0.38282040069401108</v>
      </c>
      <c r="S199" s="4">
        <f t="shared" si="116"/>
        <v>-0.95693715667550483</v>
      </c>
      <c r="T199" s="4">
        <f t="shared" si="117"/>
        <v>-1.0166930221214165</v>
      </c>
      <c r="U199" s="4">
        <f t="shared" si="118"/>
        <v>1.8053712251981722</v>
      </c>
      <c r="V199" s="4">
        <f t="shared" si="119"/>
        <v>-0.1620770283709595</v>
      </c>
      <c r="Z199" s="4" cm="1">
        <f t="array" ref="Z199:AG199">_xlfn._xlws.SORT(O199:V199,1,1,1)</f>
        <v>-1.0166930221214165</v>
      </c>
      <c r="AA199" s="4">
        <v>-0.95693715667550483</v>
      </c>
      <c r="AB199" s="4">
        <v>-0.38282040069401108</v>
      </c>
      <c r="AC199" s="4">
        <v>-0.35540126382861686</v>
      </c>
      <c r="AD199" s="4">
        <v>-0.1620770283709595</v>
      </c>
      <c r="AE199" s="4">
        <v>-0.14439750372685417</v>
      </c>
      <c r="AF199" s="4">
        <v>1.2129551502191924</v>
      </c>
      <c r="AG199" s="4">
        <v>1.8053712251981722</v>
      </c>
      <c r="AK199" s="4">
        <f t="shared" si="120"/>
        <v>0.15464974313043242</v>
      </c>
      <c r="AL199" s="4">
        <f t="shared" si="121"/>
        <v>0.16929948768618361</v>
      </c>
      <c r="AM199" s="4">
        <f t="shared" si="122"/>
        <v>0.35092646705982788</v>
      </c>
      <c r="AN199" s="4">
        <f t="shared" si="123"/>
        <v>0.36114450109353413</v>
      </c>
      <c r="AO199" s="4">
        <f t="shared" si="124"/>
        <v>0.43562259785349039</v>
      </c>
      <c r="AP199" s="4">
        <f t="shared" si="125"/>
        <v>0.44259329394510533</v>
      </c>
      <c r="AQ199" s="4">
        <f t="shared" si="126"/>
        <v>0.88742651584210486</v>
      </c>
      <c r="AR199" s="4">
        <f t="shared" si="127"/>
        <v>0.96449169458781514</v>
      </c>
      <c r="AU199" s="4">
        <f t="shared" si="128"/>
        <v>2.9649743130432421E-2</v>
      </c>
      <c r="AV199" s="4">
        <f t="shared" si="129"/>
        <v>8.0700512313816392E-2</v>
      </c>
      <c r="AW199" s="4">
        <f t="shared" si="130"/>
        <v>2.4073532940172115E-2</v>
      </c>
      <c r="AX199" s="4">
        <f t="shared" si="131"/>
        <v>0.13885549890646587</v>
      </c>
      <c r="AY199" s="4">
        <f t="shared" si="132"/>
        <v>0.18937740214650961</v>
      </c>
      <c r="AZ199" s="4">
        <f t="shared" si="133"/>
        <v>0.30740670605489467</v>
      </c>
      <c r="BA199" s="4">
        <f t="shared" si="134"/>
        <v>1.2426515842104857E-2</v>
      </c>
      <c r="BB199" s="4">
        <f t="shared" si="135"/>
        <v>3.550830541218486E-2</v>
      </c>
      <c r="BD199" s="4">
        <f t="shared" si="136"/>
        <v>0.30740670605489467</v>
      </c>
    </row>
    <row r="200" spans="1:56" x14ac:dyDescent="0.25">
      <c r="A200" s="4">
        <f>Relative_Deviations!U200</f>
        <v>9.0605899999999995</v>
      </c>
      <c r="B200" s="4">
        <f>Relative_Deviations!V200</f>
        <v>1.7554413414844891E-3</v>
      </c>
      <c r="C200" s="4">
        <f>Relative_Deviations!W200</f>
        <v>2.8639933506419235E-3</v>
      </c>
      <c r="D200" s="4">
        <f>Relative_Deviations!X200</f>
        <v>3.4577041571686737E-3</v>
      </c>
      <c r="E200" s="4">
        <f>Relative_Deviations!Y200</f>
        <v>2.6819135620191454E-3</v>
      </c>
      <c r="F200" s="4">
        <f>Relative_Deviations!Z200</f>
        <v>6.5091658280083014E-4</v>
      </c>
      <c r="G200" s="4">
        <f>Relative_Deviations!AA200</f>
        <v>1.7588417786801747E-3</v>
      </c>
      <c r="H200" s="4">
        <f>Relative_Deviations!AB200</f>
        <v>1.7163586346950338E-3</v>
      </c>
      <c r="I200" s="4">
        <f>Relative_Deviations!AC200</f>
        <v>3.5818172716996281E-4</v>
      </c>
      <c r="L200" s="4">
        <f>Relative_Deviations!AF200</f>
        <v>1.9054188918325291E-3</v>
      </c>
      <c r="M200" s="4">
        <f>Relative_Deviations!AG200</f>
        <v>1.067630172358116E-3</v>
      </c>
      <c r="O200" s="4">
        <f t="shared" si="112"/>
        <v>-0.14047706240521365</v>
      </c>
      <c r="P200" s="4">
        <f t="shared" si="113"/>
        <v>0.89785253698118506</v>
      </c>
      <c r="Q200" s="4">
        <f t="shared" si="114"/>
        <v>1.4539540990187192</v>
      </c>
      <c r="R200" s="4">
        <f t="shared" si="115"/>
        <v>0.72730678683569094</v>
      </c>
      <c r="S200" s="4">
        <f t="shared" si="116"/>
        <v>-1.1750345217959053</v>
      </c>
      <c r="T200" s="4">
        <f t="shared" si="117"/>
        <v>-0.13729202953172809</v>
      </c>
      <c r="U200" s="4">
        <f t="shared" si="118"/>
        <v>-0.17708403343445289</v>
      </c>
      <c r="V200" s="4">
        <f t="shared" si="119"/>
        <v>-1.4492257756682951</v>
      </c>
      <c r="Z200" s="4" cm="1">
        <f t="array" ref="Z200:AG200">_xlfn._xlws.SORT(O200:V200,1,1,1)</f>
        <v>-1.4492257756682951</v>
      </c>
      <c r="AA200" s="4">
        <v>-1.1750345217959053</v>
      </c>
      <c r="AB200" s="4">
        <v>-0.17708403343445289</v>
      </c>
      <c r="AC200" s="4">
        <v>-0.14047706240521365</v>
      </c>
      <c r="AD200" s="4">
        <v>-0.13729202953172809</v>
      </c>
      <c r="AE200" s="4">
        <v>0.72730678683569094</v>
      </c>
      <c r="AF200" s="4">
        <v>0.89785253698118506</v>
      </c>
      <c r="AG200" s="4">
        <v>1.4539540990187192</v>
      </c>
      <c r="AK200" s="4">
        <f t="shared" si="120"/>
        <v>7.3637270752662146E-2</v>
      </c>
      <c r="AL200" s="4">
        <f t="shared" si="121"/>
        <v>0.11999045238948636</v>
      </c>
      <c r="AM200" s="4">
        <f t="shared" si="122"/>
        <v>0.42972119159731176</v>
      </c>
      <c r="AN200" s="4">
        <f t="shared" si="123"/>
        <v>0.44414153716108279</v>
      </c>
      <c r="AO200" s="4">
        <f t="shared" si="124"/>
        <v>0.44539998514638002</v>
      </c>
      <c r="AP200" s="4">
        <f t="shared" si="125"/>
        <v>0.7664809792555396</v>
      </c>
      <c r="AQ200" s="4">
        <f t="shared" si="126"/>
        <v>0.81536791431801758</v>
      </c>
      <c r="AR200" s="4">
        <f t="shared" si="127"/>
        <v>0.92702048375450341</v>
      </c>
      <c r="AU200" s="4">
        <f t="shared" si="128"/>
        <v>5.1362729247337854E-2</v>
      </c>
      <c r="AV200" s="4">
        <f t="shared" si="129"/>
        <v>0.13000954761051364</v>
      </c>
      <c r="AW200" s="4">
        <f t="shared" si="130"/>
        <v>5.4721191597311758E-2</v>
      </c>
      <c r="AX200" s="4">
        <f t="shared" si="131"/>
        <v>5.5858462838917211E-2</v>
      </c>
      <c r="AY200" s="4">
        <f t="shared" si="132"/>
        <v>0.17960001485361998</v>
      </c>
      <c r="AZ200" s="4">
        <f t="shared" si="133"/>
        <v>1.6480979255539596E-2</v>
      </c>
      <c r="BA200" s="4">
        <f t="shared" si="134"/>
        <v>5.9632085681982416E-2</v>
      </c>
      <c r="BB200" s="4">
        <f t="shared" si="135"/>
        <v>7.297951624549659E-2</v>
      </c>
      <c r="BD200" s="4">
        <f t="shared" si="136"/>
        <v>0.17960001485361998</v>
      </c>
    </row>
    <row r="201" spans="1:56" x14ac:dyDescent="0.25">
      <c r="A201" s="4">
        <f>Relative_Deviations!U201</f>
        <v>9.2048699999999997</v>
      </c>
      <c r="B201" s="4">
        <f>Relative_Deviations!V201</f>
        <v>2.4759037476869703E-3</v>
      </c>
      <c r="C201" s="4">
        <f>Relative_Deviations!W201</f>
        <v>2.2913098938212024E-3</v>
      </c>
      <c r="D201" s="4">
        <f>Relative_Deviations!X201</f>
        <v>3.3597056731685376E-3</v>
      </c>
      <c r="E201" s="4">
        <f>Relative_Deviations!Y201</f>
        <v>1.5483880268771988E-3</v>
      </c>
      <c r="F201" s="4">
        <f>Relative_Deviations!Z201</f>
        <v>1.7715622787383789E-3</v>
      </c>
      <c r="G201" s="4">
        <f>Relative_Deviations!AA201</f>
        <v>1.7711094470722515E-3</v>
      </c>
      <c r="H201" s="4">
        <f>Relative_Deviations!AB201</f>
        <v>-6.0800554611385954E-4</v>
      </c>
      <c r="I201" s="4">
        <f>Relative_Deviations!AC201</f>
        <v>1.6029188473667315E-3</v>
      </c>
      <c r="L201" s="4">
        <f>Relative_Deviations!AF201</f>
        <v>1.7766115460771765E-3</v>
      </c>
      <c r="M201" s="4">
        <f>Relative_Deviations!AG201</f>
        <v>1.1357074925537416E-3</v>
      </c>
      <c r="O201" s="4">
        <f t="shared" si="112"/>
        <v>0.61573266549238981</v>
      </c>
      <c r="P201" s="4">
        <f t="shared" si="113"/>
        <v>0.45319622448442237</v>
      </c>
      <c r="Q201" s="4">
        <f t="shared" si="114"/>
        <v>1.3939276948253903</v>
      </c>
      <c r="R201" s="4">
        <f t="shared" si="115"/>
        <v>-0.20095272831809574</v>
      </c>
      <c r="S201" s="4">
        <f t="shared" si="116"/>
        <v>-4.4459223628470325E-3</v>
      </c>
      <c r="T201" s="4">
        <f t="shared" si="117"/>
        <v>-4.8446444537871801E-3</v>
      </c>
      <c r="U201" s="4">
        <f t="shared" si="118"/>
        <v>-2.0996754074669415</v>
      </c>
      <c r="V201" s="4">
        <f t="shared" si="119"/>
        <v>-0.15293788220053137</v>
      </c>
      <c r="Z201" s="4" cm="1">
        <f t="array" ref="Z201:AG201">_xlfn._xlws.SORT(O201:V201,1,1,1)</f>
        <v>-2.0996754074669415</v>
      </c>
      <c r="AA201" s="4">
        <v>-0.20095272831809574</v>
      </c>
      <c r="AB201" s="4">
        <v>-0.15293788220053137</v>
      </c>
      <c r="AC201" s="4">
        <v>-4.8446444537871801E-3</v>
      </c>
      <c r="AD201" s="4">
        <v>-4.4459223628470325E-3</v>
      </c>
      <c r="AE201" s="4">
        <v>0.45319622448442237</v>
      </c>
      <c r="AF201" s="4">
        <v>0.61573266549238981</v>
      </c>
      <c r="AG201" s="4">
        <v>1.3939276948253903</v>
      </c>
      <c r="AK201" s="4">
        <f t="shared" si="120"/>
        <v>1.7878702176335491E-2</v>
      </c>
      <c r="AL201" s="4">
        <f t="shared" si="121"/>
        <v>0.42036776866146397</v>
      </c>
      <c r="AM201" s="4">
        <f t="shared" si="122"/>
        <v>0.43922363081492605</v>
      </c>
      <c r="AN201" s="4">
        <f t="shared" si="123"/>
        <v>0.49806727405424139</v>
      </c>
      <c r="AO201" s="4">
        <f t="shared" si="124"/>
        <v>0.49822633943717581</v>
      </c>
      <c r="AP201" s="4">
        <f t="shared" si="125"/>
        <v>0.67479627455889168</v>
      </c>
      <c r="AQ201" s="4">
        <f t="shared" si="126"/>
        <v>0.7309645127967469</v>
      </c>
      <c r="AR201" s="4">
        <f t="shared" si="127"/>
        <v>0.91833027993127603</v>
      </c>
      <c r="AU201" s="4">
        <f t="shared" si="128"/>
        <v>0.1071212978236645</v>
      </c>
      <c r="AV201" s="4">
        <f t="shared" si="129"/>
        <v>0.17036776866146397</v>
      </c>
      <c r="AW201" s="4">
        <f t="shared" si="130"/>
        <v>6.4223630814926047E-2</v>
      </c>
      <c r="AX201" s="4">
        <f t="shared" si="131"/>
        <v>1.9327259457586066E-3</v>
      </c>
      <c r="AY201" s="4">
        <f t="shared" si="132"/>
        <v>0.12677366056282419</v>
      </c>
      <c r="AZ201" s="4">
        <f t="shared" si="133"/>
        <v>7.5203725441108316E-2</v>
      </c>
      <c r="BA201" s="4">
        <f t="shared" si="134"/>
        <v>0.1440354872032531</v>
      </c>
      <c r="BB201" s="4">
        <f t="shared" si="135"/>
        <v>8.1669720068723972E-2</v>
      </c>
      <c r="BD201" s="4">
        <f t="shared" si="136"/>
        <v>0.17036776866146397</v>
      </c>
    </row>
    <row r="202" spans="1:56" x14ac:dyDescent="0.25">
      <c r="A202" s="4">
        <f>Relative_Deviations!U202</f>
        <v>9.3513300000000008</v>
      </c>
      <c r="B202" s="4">
        <f>Relative_Deviations!V202</f>
        <v>1.6626631937859705E-3</v>
      </c>
      <c r="C202" s="4">
        <f>Relative_Deviations!W202</f>
        <v>3.8132357927692867E-3</v>
      </c>
      <c r="D202" s="4">
        <f>Relative_Deviations!X202</f>
        <v>2.0523168070765013E-3</v>
      </c>
      <c r="E202" s="4">
        <f>Relative_Deviations!Y202</f>
        <v>3.4186494309758316E-3</v>
      </c>
      <c r="F202" s="4">
        <f>Relative_Deviations!Z202</f>
        <v>3.0958605688729069E-3</v>
      </c>
      <c r="G202" s="4">
        <f>Relative_Deviations!AA202</f>
        <v>5.9212085077502757E-5</v>
      </c>
      <c r="H202" s="4">
        <f>Relative_Deviations!AB202</f>
        <v>2.6625796853118485E-3</v>
      </c>
      <c r="I202" s="4">
        <f>Relative_Deviations!AC202</f>
        <v>2.927746291651153E-3</v>
      </c>
      <c r="L202" s="4">
        <f>Relative_Deviations!AF202</f>
        <v>2.4615329819401249E-3</v>
      </c>
      <c r="M202" s="4">
        <f>Relative_Deviations!AG202</f>
        <v>1.1940396624274378E-3</v>
      </c>
      <c r="O202" s="4">
        <f t="shared" si="112"/>
        <v>-0.66904794982277394</v>
      </c>
      <c r="P202" s="4">
        <f t="shared" si="113"/>
        <v>1.1320418017615936</v>
      </c>
      <c r="Q202" s="4">
        <f t="shared" si="114"/>
        <v>-0.34271573025614782</v>
      </c>
      <c r="R202" s="4">
        <f t="shared" si="115"/>
        <v>0.80157843927053885</v>
      </c>
      <c r="S202" s="4">
        <f t="shared" si="116"/>
        <v>0.53124498866580172</v>
      </c>
      <c r="T202" s="4">
        <f t="shared" si="117"/>
        <v>-2.0119272185471577</v>
      </c>
      <c r="U202" s="4">
        <f t="shared" si="118"/>
        <v>0.16837523048690289</v>
      </c>
      <c r="V202" s="4">
        <f t="shared" si="119"/>
        <v>0.39045043844124405</v>
      </c>
      <c r="Z202" s="4" cm="1">
        <f t="array" ref="Z202:AG202">_xlfn._xlws.SORT(O202:V202,1,1,1)</f>
        <v>-2.0119272185471577</v>
      </c>
      <c r="AA202" s="4">
        <v>-0.66904794982277394</v>
      </c>
      <c r="AB202" s="4">
        <v>-0.34271573025614782</v>
      </c>
      <c r="AC202" s="4">
        <v>0.16837523048690289</v>
      </c>
      <c r="AD202" s="4">
        <v>0.39045043844124405</v>
      </c>
      <c r="AE202" s="4">
        <v>0.53124498866580172</v>
      </c>
      <c r="AF202" s="4">
        <v>0.80157843927053885</v>
      </c>
      <c r="AG202" s="4">
        <v>1.1320418017615936</v>
      </c>
      <c r="AK202" s="4">
        <f t="shared" si="120"/>
        <v>2.2113804854236974E-2</v>
      </c>
      <c r="AL202" s="4">
        <f t="shared" si="121"/>
        <v>0.25173244560177266</v>
      </c>
      <c r="AM202" s="4">
        <f t="shared" si="122"/>
        <v>0.36590616380750363</v>
      </c>
      <c r="AN202" s="4">
        <f t="shared" si="123"/>
        <v>0.56685595344692774</v>
      </c>
      <c r="AO202" s="4">
        <f t="shared" si="124"/>
        <v>0.65189825146483893</v>
      </c>
      <c r="AP202" s="4">
        <f t="shared" si="125"/>
        <v>0.70237548951538886</v>
      </c>
      <c r="AQ202" s="4">
        <f t="shared" si="126"/>
        <v>0.78860157316842516</v>
      </c>
      <c r="AR202" s="4">
        <f t="shared" si="127"/>
        <v>0.87119156971248835</v>
      </c>
      <c r="AU202" s="4">
        <f t="shared" si="128"/>
        <v>0.10288619514576303</v>
      </c>
      <c r="AV202" s="4">
        <f t="shared" si="129"/>
        <v>1.7324456017726586E-3</v>
      </c>
      <c r="AW202" s="4">
        <f t="shared" si="130"/>
        <v>9.093836192496374E-3</v>
      </c>
      <c r="AX202" s="4">
        <f t="shared" si="131"/>
        <v>6.6855953446927741E-2</v>
      </c>
      <c r="AY202" s="4">
        <f t="shared" si="132"/>
        <v>2.6898251464838929E-2</v>
      </c>
      <c r="AZ202" s="4">
        <f t="shared" si="133"/>
        <v>4.7624510484611138E-2</v>
      </c>
      <c r="BA202" s="4">
        <f t="shared" si="134"/>
        <v>8.6398426831574837E-2</v>
      </c>
      <c r="BB202" s="4">
        <f t="shared" si="135"/>
        <v>0.12880843028751165</v>
      </c>
      <c r="BD202" s="4">
        <f t="shared" si="136"/>
        <v>0.12880843028751165</v>
      </c>
    </row>
    <row r="203" spans="1:56" x14ac:dyDescent="0.25">
      <c r="A203" s="4">
        <f>Relative_Deviations!U203</f>
        <v>9.5</v>
      </c>
      <c r="B203" s="4">
        <f>Relative_Deviations!V203</f>
        <v>3.0990063692675164E-3</v>
      </c>
      <c r="C203" s="4">
        <f>Relative_Deviations!W203</f>
        <v>2.4145881330584471E-3</v>
      </c>
      <c r="D203" s="4">
        <f>Relative_Deviations!X203</f>
        <v>2.5189232252132228E-3</v>
      </c>
      <c r="E203" s="4">
        <f>Relative_Deviations!Y203</f>
        <v>4.4049777915716628E-4</v>
      </c>
      <c r="F203" s="4">
        <f>Relative_Deviations!Z203</f>
        <v>2.721941051658538E-3</v>
      </c>
      <c r="G203" s="4">
        <f>Relative_Deviations!AA203</f>
        <v>1.8201801206407567E-3</v>
      </c>
      <c r="H203" s="4">
        <f>Relative_Deviations!AB203</f>
        <v>2.9531252079128363E-3</v>
      </c>
      <c r="I203" s="4">
        <f>Relative_Deviations!AC203</f>
        <v>1.5161543296049592E-3</v>
      </c>
      <c r="L203" s="4">
        <f>Relative_Deviations!AF203</f>
        <v>2.1855520270641802E-3</v>
      </c>
      <c r="M203" s="4">
        <f>Relative_Deviations!AG203</f>
        <v>8.8654052667524878E-4</v>
      </c>
      <c r="O203" s="4">
        <f t="shared" si="112"/>
        <v>1.0303582461469878</v>
      </c>
      <c r="P203" s="4">
        <f t="shared" si="113"/>
        <v>0.25834815115921461</v>
      </c>
      <c r="Q203" s="4">
        <f t="shared" si="114"/>
        <v>0.37603605037580051</v>
      </c>
      <c r="R203" s="4">
        <f t="shared" si="115"/>
        <v>-1.9683863234672516</v>
      </c>
      <c r="S203" s="4">
        <f t="shared" si="116"/>
        <v>0.60503610207866332</v>
      </c>
      <c r="T203" s="4">
        <f t="shared" si="117"/>
        <v>-0.41213220989869526</v>
      </c>
      <c r="U203" s="4">
        <f t="shared" si="118"/>
        <v>0.86580721101070202</v>
      </c>
      <c r="V203" s="4">
        <f t="shared" si="119"/>
        <v>-0.75506722740542009</v>
      </c>
      <c r="Z203" s="4" cm="1">
        <f t="array" ref="Z203:AG203">_xlfn._xlws.SORT(O203:V203,1,1,1)</f>
        <v>-1.9683863234672516</v>
      </c>
      <c r="AA203" s="4">
        <v>-0.75506722740542009</v>
      </c>
      <c r="AB203" s="4">
        <v>-0.41213220989869526</v>
      </c>
      <c r="AC203" s="4">
        <v>0.25834815115921461</v>
      </c>
      <c r="AD203" s="4">
        <v>0.37603605037580051</v>
      </c>
      <c r="AE203" s="4">
        <v>0.60503610207866332</v>
      </c>
      <c r="AF203" s="4">
        <v>0.86580721101070202</v>
      </c>
      <c r="AG203" s="4">
        <v>1.0303582461469878</v>
      </c>
      <c r="AK203" s="4">
        <f t="shared" si="120"/>
        <v>2.451180215334911E-2</v>
      </c>
      <c r="AL203" s="4">
        <f t="shared" si="121"/>
        <v>0.22510432296106511</v>
      </c>
      <c r="AM203" s="4">
        <f t="shared" si="122"/>
        <v>0.34012126061243747</v>
      </c>
      <c r="AN203" s="4">
        <f t="shared" si="123"/>
        <v>0.60193088603662082</v>
      </c>
      <c r="AO203" s="4">
        <f t="shared" si="124"/>
        <v>0.64655495238274685</v>
      </c>
      <c r="AP203" s="4">
        <f t="shared" si="125"/>
        <v>0.72742249543431736</v>
      </c>
      <c r="AQ203" s="4">
        <f t="shared" si="126"/>
        <v>0.80670205295776232</v>
      </c>
      <c r="AR203" s="4">
        <f t="shared" si="127"/>
        <v>0.84857906699986108</v>
      </c>
      <c r="AU203" s="4">
        <f t="shared" si="128"/>
        <v>0.10048819784665089</v>
      </c>
      <c r="AV203" s="4">
        <f t="shared" si="129"/>
        <v>2.4895677038934888E-2</v>
      </c>
      <c r="AW203" s="4">
        <f t="shared" si="130"/>
        <v>3.487873938756253E-2</v>
      </c>
      <c r="AX203" s="4">
        <f t="shared" si="131"/>
        <v>0.10193088603662082</v>
      </c>
      <c r="AY203" s="4">
        <f t="shared" si="132"/>
        <v>2.155495238274685E-2</v>
      </c>
      <c r="AZ203" s="4">
        <f t="shared" si="133"/>
        <v>2.2577504565682638E-2</v>
      </c>
      <c r="BA203" s="4">
        <f t="shared" si="134"/>
        <v>6.8297947042237683E-2</v>
      </c>
      <c r="BB203" s="4">
        <f t="shared" si="135"/>
        <v>0.15142093300013892</v>
      </c>
      <c r="BD203" s="4">
        <f t="shared" si="136"/>
        <v>0.15142093300013892</v>
      </c>
    </row>
    <row r="204" spans="1:56" x14ac:dyDescent="0.25">
      <c r="A204" s="4">
        <f>Relative_Deviations!U204</f>
        <v>9.6509099999999997</v>
      </c>
      <c r="B204" s="4">
        <f>Relative_Deviations!V204</f>
        <v>3.5800782462231747E-3</v>
      </c>
      <c r="C204" s="4">
        <f>Relative_Deviations!W204</f>
        <v>1.7881105354796629E-3</v>
      </c>
      <c r="D204" s="4">
        <f>Relative_Deviations!X204</f>
        <v>1.9509774656672003E-3</v>
      </c>
      <c r="E204" s="4">
        <f>Relative_Deviations!Y204</f>
        <v>1.0613175658572681E-3</v>
      </c>
      <c r="F204" s="4">
        <f>Relative_Deviations!Z204</f>
        <v>2.8254366323159576E-3</v>
      </c>
      <c r="G204" s="4">
        <f>Relative_Deviations!AA204</f>
        <v>5.4880357818208689E-4</v>
      </c>
      <c r="H204" s="4">
        <f>Relative_Deviations!AB204</f>
        <v>3.4752165876060308E-3</v>
      </c>
      <c r="I204" s="4">
        <f>Relative_Deviations!AC204</f>
        <v>2.1257306851615448E-3</v>
      </c>
      <c r="L204" s="4">
        <f>Relative_Deviations!AF204</f>
        <v>2.1694589120616154E-3</v>
      </c>
      <c r="M204" s="4">
        <f>Relative_Deviations!AG204</f>
        <v>1.0806565875556198E-3</v>
      </c>
      <c r="O204" s="4">
        <f t="shared" si="112"/>
        <v>1.3053354325561419</v>
      </c>
      <c r="P204" s="4">
        <f t="shared" si="113"/>
        <v>-0.3528858112497511</v>
      </c>
      <c r="Q204" s="4">
        <f t="shared" si="114"/>
        <v>-0.20217472313624349</v>
      </c>
      <c r="R204" s="4">
        <f t="shared" si="115"/>
        <v>-1.025433388335601</v>
      </c>
      <c r="S204" s="4">
        <f t="shared" si="116"/>
        <v>0.60701774070347758</v>
      </c>
      <c r="T204" s="4">
        <f t="shared" si="117"/>
        <v>-1.4996950488640923</v>
      </c>
      <c r="U204" s="4">
        <f t="shared" si="118"/>
        <v>1.208300296857451</v>
      </c>
      <c r="V204" s="4">
        <f t="shared" si="119"/>
        <v>-4.0464498531380094E-2</v>
      </c>
      <c r="Z204" s="4" cm="1">
        <f t="array" ref="Z204:AG204">_xlfn._xlws.SORT(O204:V204,1,1,1)</f>
        <v>-1.4996950488640923</v>
      </c>
      <c r="AA204" s="4">
        <v>-1.025433388335601</v>
      </c>
      <c r="AB204" s="4">
        <v>-0.3528858112497511</v>
      </c>
      <c r="AC204" s="4">
        <v>-0.20217472313624349</v>
      </c>
      <c r="AD204" s="4">
        <v>-4.0464498531380094E-2</v>
      </c>
      <c r="AE204" s="4">
        <v>0.60701774070347758</v>
      </c>
      <c r="AF204" s="4">
        <v>1.208300296857451</v>
      </c>
      <c r="AG204" s="4">
        <v>1.3053354325561419</v>
      </c>
      <c r="AK204" s="4">
        <f t="shared" si="120"/>
        <v>6.6846706840927125E-2</v>
      </c>
      <c r="AL204" s="4">
        <f t="shared" si="121"/>
        <v>0.15257937039295161</v>
      </c>
      <c r="AM204" s="4">
        <f t="shared" si="122"/>
        <v>0.36208702419683209</v>
      </c>
      <c r="AN204" s="4">
        <f t="shared" si="123"/>
        <v>0.41989006655088645</v>
      </c>
      <c r="AO204" s="4">
        <f t="shared" si="124"/>
        <v>0.483861404957795</v>
      </c>
      <c r="AP204" s="4">
        <f t="shared" si="125"/>
        <v>0.7280804306159121</v>
      </c>
      <c r="AQ204" s="4">
        <f t="shared" si="126"/>
        <v>0.88653411283463646</v>
      </c>
      <c r="AR204" s="4">
        <f t="shared" si="127"/>
        <v>0.9041106730729932</v>
      </c>
      <c r="AU204" s="4">
        <f t="shared" si="128"/>
        <v>5.8153293159072875E-2</v>
      </c>
      <c r="AV204" s="4">
        <f t="shared" si="129"/>
        <v>9.7420629607048392E-2</v>
      </c>
      <c r="AW204" s="4">
        <f t="shared" si="130"/>
        <v>1.2912975803167914E-2</v>
      </c>
      <c r="AX204" s="4">
        <f t="shared" si="131"/>
        <v>8.0109933449113546E-2</v>
      </c>
      <c r="AY204" s="4">
        <f t="shared" si="132"/>
        <v>0.141138595042205</v>
      </c>
      <c r="AZ204" s="4">
        <f t="shared" si="133"/>
        <v>2.19195693840879E-2</v>
      </c>
      <c r="BA204" s="4">
        <f t="shared" si="134"/>
        <v>1.1534112834636456E-2</v>
      </c>
      <c r="BB204" s="4">
        <f t="shared" si="135"/>
        <v>9.5889326927006802E-2</v>
      </c>
      <c r="BD204" s="4">
        <f t="shared" si="136"/>
        <v>0.141138595042205</v>
      </c>
    </row>
    <row r="205" spans="1:56" x14ac:dyDescent="0.25">
      <c r="A205" s="4">
        <f>Relative_Deviations!U205</f>
        <v>9.8041</v>
      </c>
      <c r="B205" s="4">
        <f>Relative_Deviations!V205</f>
        <v>2.8069270154017114E-3</v>
      </c>
      <c r="C205" s="4">
        <f>Relative_Deviations!W205</f>
        <v>7.4809048082284408E-4</v>
      </c>
      <c r="D205" s="4">
        <f>Relative_Deviations!X205</f>
        <v>2.1603378633037375E-3</v>
      </c>
      <c r="E205" s="4">
        <f>Relative_Deviations!Y205</f>
        <v>2.1848119015733603E-3</v>
      </c>
      <c r="F205" s="4">
        <f>Relative_Deviations!Z205</f>
        <v>1.6101982013690115E-3</v>
      </c>
      <c r="G205" s="4">
        <f>Relative_Deviations!AA205</f>
        <v>4.058471980916716E-3</v>
      </c>
      <c r="H205" s="4">
        <f>Relative_Deviations!AB205</f>
        <v>8.5028807307195684E-4</v>
      </c>
      <c r="I205" s="4">
        <f>Relative_Deviations!AC205</f>
        <v>2.0523145547478136E-3</v>
      </c>
      <c r="L205" s="4">
        <f>Relative_Deviations!AF205</f>
        <v>2.0589300089008944E-3</v>
      </c>
      <c r="M205" s="4">
        <f>Relative_Deviations!AG205</f>
        <v>1.0666581337566933E-3</v>
      </c>
      <c r="O205" s="4">
        <f t="shared" si="112"/>
        <v>0.7012528033386155</v>
      </c>
      <c r="P205" s="4">
        <f t="shared" si="113"/>
        <v>-1.2289218884605209</v>
      </c>
      <c r="Q205" s="4">
        <f t="shared" si="114"/>
        <v>9.5070624029924167E-2</v>
      </c>
      <c r="R205" s="4">
        <f t="shared" si="115"/>
        <v>0.11801521845534418</v>
      </c>
      <c r="S205" s="4">
        <f t="shared" si="116"/>
        <v>-0.42068943490964789</v>
      </c>
      <c r="T205" s="4">
        <f t="shared" si="117"/>
        <v>1.8745855947055674</v>
      </c>
      <c r="U205" s="4">
        <f t="shared" si="118"/>
        <v>-1.1331108792769315</v>
      </c>
      <c r="V205" s="4">
        <f t="shared" si="119"/>
        <v>-6.2020378823546959E-3</v>
      </c>
      <c r="Z205" s="4" cm="1">
        <f t="array" ref="Z205:AG205">_xlfn._xlws.SORT(O205:V205,1,1,1)</f>
        <v>-1.2289218884605209</v>
      </c>
      <c r="AA205" s="4">
        <v>-1.1331108792769315</v>
      </c>
      <c r="AB205" s="4">
        <v>-0.42068943490964789</v>
      </c>
      <c r="AC205" s="4">
        <v>-6.2020378823546959E-3</v>
      </c>
      <c r="AD205" s="4">
        <v>9.5070624029924167E-2</v>
      </c>
      <c r="AE205" s="4">
        <v>0.11801521845534418</v>
      </c>
      <c r="AF205" s="4">
        <v>0.7012528033386155</v>
      </c>
      <c r="AG205" s="4">
        <v>1.8745855947055674</v>
      </c>
      <c r="AK205" s="4">
        <f t="shared" si="120"/>
        <v>0.10955054695207046</v>
      </c>
      <c r="AL205" s="4">
        <f t="shared" si="121"/>
        <v>0.1285838466209957</v>
      </c>
      <c r="AM205" s="4">
        <f t="shared" si="122"/>
        <v>0.33699093848651407</v>
      </c>
      <c r="AN205" s="4">
        <f t="shared" si="123"/>
        <v>0.49752576072613608</v>
      </c>
      <c r="AO205" s="4">
        <f t="shared" si="124"/>
        <v>0.53787063450373984</v>
      </c>
      <c r="AP205" s="4">
        <f t="shared" si="125"/>
        <v>0.54697220021671455</v>
      </c>
      <c r="AQ205" s="4">
        <f t="shared" si="126"/>
        <v>0.75842736896434948</v>
      </c>
      <c r="AR205" s="4">
        <f t="shared" si="127"/>
        <v>0.969575121761311</v>
      </c>
      <c r="AU205" s="4">
        <f t="shared" si="128"/>
        <v>1.5449453047929537E-2</v>
      </c>
      <c r="AV205" s="4">
        <f t="shared" si="129"/>
        <v>0.1214161533790043</v>
      </c>
      <c r="AW205" s="4">
        <f t="shared" si="130"/>
        <v>3.8009061513485931E-2</v>
      </c>
      <c r="AX205" s="4">
        <f t="shared" si="131"/>
        <v>2.4742392738639207E-3</v>
      </c>
      <c r="AY205" s="4">
        <f t="shared" si="132"/>
        <v>8.7129365496260158E-2</v>
      </c>
      <c r="AZ205" s="4">
        <f t="shared" si="133"/>
        <v>0.20302779978328545</v>
      </c>
      <c r="BA205" s="4">
        <f t="shared" si="134"/>
        <v>0.11657263103565052</v>
      </c>
      <c r="BB205" s="4">
        <f t="shared" si="135"/>
        <v>3.0424878238689002E-2</v>
      </c>
      <c r="BD205" s="4">
        <f t="shared" si="136"/>
        <v>0.20302779978328545</v>
      </c>
    </row>
    <row r="206" spans="1:56" x14ac:dyDescent="0.25">
      <c r="A206" s="4">
        <f>Relative_Deviations!U206</f>
        <v>9.9596099999999996</v>
      </c>
      <c r="B206" s="4">
        <f>Relative_Deviations!V206</f>
        <v>2.3567811876789605E-3</v>
      </c>
      <c r="C206" s="4">
        <f>Relative_Deviations!W206</f>
        <v>4.4397133903480712E-3</v>
      </c>
      <c r="D206" s="4">
        <f>Relative_Deviations!X206</f>
        <v>2.4509924578949805E-3</v>
      </c>
      <c r="E206" s="4">
        <f>Relative_Deviations!Y206</f>
        <v>3.7362311631688262E-4</v>
      </c>
      <c r="F206" s="4">
        <f>Relative_Deviations!Z206</f>
        <v>1.5745868187771199E-3</v>
      </c>
      <c r="G206" s="4">
        <f>Relative_Deviations!AA206</f>
        <v>2.2763143363122964E-3</v>
      </c>
      <c r="H206" s="4">
        <f>Relative_Deviations!AB206</f>
        <v>1.1753428339896298E-3</v>
      </c>
      <c r="I206" s="4">
        <f>Relative_Deviations!AC206</f>
        <v>3.9733699672407806E-3</v>
      </c>
      <c r="L206" s="4">
        <f>Relative_Deviations!AF206</f>
        <v>2.3275905135698403E-3</v>
      </c>
      <c r="M206" s="4">
        <f>Relative_Deviations!AG206</f>
        <v>1.357573481694698E-3</v>
      </c>
      <c r="O206" s="4">
        <f t="shared" si="112"/>
        <v>2.1502095100355563E-2</v>
      </c>
      <c r="P206" s="4">
        <f t="shared" si="113"/>
        <v>1.555807405829412</v>
      </c>
      <c r="Q206" s="4">
        <f t="shared" si="114"/>
        <v>9.0898906018033007E-2</v>
      </c>
      <c r="R206" s="4">
        <f t="shared" si="115"/>
        <v>-1.4393087546272367</v>
      </c>
      <c r="S206" s="4">
        <f t="shared" si="116"/>
        <v>-0.55466883004574041</v>
      </c>
      <c r="T206" s="4">
        <f t="shared" si="117"/>
        <v>-3.7770461745860316E-2</v>
      </c>
      <c r="U206" s="4">
        <f t="shared" si="118"/>
        <v>-0.84875529399839689</v>
      </c>
      <c r="V206" s="4">
        <f t="shared" si="119"/>
        <v>1.2122949334694328</v>
      </c>
      <c r="Z206" s="4" cm="1">
        <f t="array" ref="Z206:AG206">_xlfn._xlws.SORT(O206:V206,1,1,1)</f>
        <v>-1.4393087546272367</v>
      </c>
      <c r="AA206" s="4">
        <v>-0.84875529399839689</v>
      </c>
      <c r="AB206" s="4">
        <v>-0.55466883004574041</v>
      </c>
      <c r="AC206" s="4">
        <v>-3.7770461745860316E-2</v>
      </c>
      <c r="AD206" s="4">
        <v>2.1502095100355563E-2</v>
      </c>
      <c r="AE206" s="4">
        <v>9.0898906018033007E-2</v>
      </c>
      <c r="AF206" s="4">
        <v>1.2122949334694328</v>
      </c>
      <c r="AG206" s="4">
        <v>1.555807405829412</v>
      </c>
      <c r="AK206" s="4">
        <f t="shared" si="120"/>
        <v>7.5031531755623729E-2</v>
      </c>
      <c r="AL206" s="4">
        <f t="shared" si="121"/>
        <v>0.19800873559298734</v>
      </c>
      <c r="AM206" s="4">
        <f t="shared" si="122"/>
        <v>0.2895606000186165</v>
      </c>
      <c r="AN206" s="4">
        <f t="shared" si="123"/>
        <v>0.4849353478360901</v>
      </c>
      <c r="AO206" s="4">
        <f t="shared" si="124"/>
        <v>0.50857743389905319</v>
      </c>
      <c r="AP206" s="4">
        <f t="shared" si="125"/>
        <v>0.53621354026672963</v>
      </c>
      <c r="AQ206" s="4">
        <f t="shared" si="126"/>
        <v>0.88730024868975566</v>
      </c>
      <c r="AR206" s="4">
        <f t="shared" si="127"/>
        <v>0.94012305171792943</v>
      </c>
      <c r="AU206" s="4">
        <f t="shared" si="128"/>
        <v>4.9968468244376271E-2</v>
      </c>
      <c r="AV206" s="4">
        <f t="shared" si="129"/>
        <v>5.1991264407012655E-2</v>
      </c>
      <c r="AW206" s="4">
        <f t="shared" si="130"/>
        <v>8.5439399981383501E-2</v>
      </c>
      <c r="AX206" s="4">
        <f t="shared" si="131"/>
        <v>1.5064652163909897E-2</v>
      </c>
      <c r="AY206" s="4">
        <f t="shared" si="132"/>
        <v>0.11642256610094681</v>
      </c>
      <c r="AZ206" s="4">
        <f t="shared" si="133"/>
        <v>0.21378645973327037</v>
      </c>
      <c r="BA206" s="4">
        <f t="shared" si="134"/>
        <v>1.2300248689755655E-2</v>
      </c>
      <c r="BB206" s="4">
        <f t="shared" si="135"/>
        <v>5.9876948282070575E-2</v>
      </c>
      <c r="BD206" s="4">
        <f t="shared" si="136"/>
        <v>0.21378645973327037</v>
      </c>
    </row>
    <row r="207" spans="1:56" x14ac:dyDescent="0.25">
      <c r="A207" s="4">
        <f>Relative_Deviations!U207</f>
        <v>10.1175</v>
      </c>
      <c r="B207" s="4">
        <f>Relative_Deviations!V207</f>
        <v>3.8549764616263209E-3</v>
      </c>
      <c r="C207" s="4">
        <f>Relative_Deviations!W207</f>
        <v>2.3069998515423207E-3</v>
      </c>
      <c r="D207" s="4">
        <f>Relative_Deviations!X207</f>
        <v>2.4276064560314172E-3</v>
      </c>
      <c r="E207" s="4">
        <f>Relative_Deviations!Y207</f>
        <v>2.2528011421276057E-3</v>
      </c>
      <c r="F207" s="4">
        <f>Relative_Deviations!Z207</f>
        <v>2.3858586284477698E-3</v>
      </c>
      <c r="G207" s="4">
        <f>Relative_Deviations!AA207</f>
        <v>5.5549503366885431E-4</v>
      </c>
      <c r="H207" s="4">
        <f>Relative_Deviations!AB207</f>
        <v>2.0692434265133296E-3</v>
      </c>
      <c r="I207" s="4">
        <f>Relative_Deviations!AC207</f>
        <v>3.1702419951388848E-3</v>
      </c>
      <c r="L207" s="4">
        <f>Relative_Deviations!AF207</f>
        <v>2.3779028743870626E-3</v>
      </c>
      <c r="M207" s="4">
        <f>Relative_Deviations!AG207</f>
        <v>9.4485071225793818E-4</v>
      </c>
      <c r="O207" s="4">
        <f t="shared" si="112"/>
        <v>1.5632877957084363</v>
      </c>
      <c r="P207" s="4">
        <f t="shared" si="113"/>
        <v>-7.5041508594836992E-2</v>
      </c>
      <c r="Q207" s="4">
        <f t="shared" si="114"/>
        <v>5.2604692994913868E-2</v>
      </c>
      <c r="R207" s="4">
        <f t="shared" si="115"/>
        <v>-0.13240370212612482</v>
      </c>
      <c r="S207" s="4">
        <f t="shared" si="116"/>
        <v>8.4201175460777589E-3</v>
      </c>
      <c r="T207" s="4">
        <f t="shared" si="117"/>
        <v>-1.9287786071125941</v>
      </c>
      <c r="U207" s="4">
        <f t="shared" si="118"/>
        <v>-0.32667536137652931</v>
      </c>
      <c r="V207" s="4">
        <f t="shared" si="119"/>
        <v>0.83858657296065908</v>
      </c>
      <c r="Z207" s="4" cm="1">
        <f t="array" ref="Z207:AG207">_xlfn._xlws.SORT(O207:V207,1,1,1)</f>
        <v>-1.9287786071125941</v>
      </c>
      <c r="AA207" s="4">
        <v>-0.32667536137652931</v>
      </c>
      <c r="AB207" s="4">
        <v>-0.13240370212612482</v>
      </c>
      <c r="AC207" s="4">
        <v>-7.5041508594836992E-2</v>
      </c>
      <c r="AD207" s="4">
        <v>8.4201175460777589E-3</v>
      </c>
      <c r="AE207" s="4">
        <v>5.2604692994913868E-2</v>
      </c>
      <c r="AF207" s="4">
        <v>0.83858657296065908</v>
      </c>
      <c r="AG207" s="4">
        <v>1.5632877957084363</v>
      </c>
      <c r="AK207" s="4">
        <f t="shared" si="120"/>
        <v>2.6879176365066749E-2</v>
      </c>
      <c r="AL207" s="4">
        <f t="shared" si="121"/>
        <v>0.37195671874269731</v>
      </c>
      <c r="AM207" s="4">
        <f t="shared" si="122"/>
        <v>0.44733249329273195</v>
      </c>
      <c r="AN207" s="4">
        <f t="shared" si="123"/>
        <v>0.47009084294758818</v>
      </c>
      <c r="AO207" s="4">
        <f t="shared" si="124"/>
        <v>0.50335910120256155</v>
      </c>
      <c r="AP207" s="4">
        <f t="shared" si="125"/>
        <v>0.52097656115949675</v>
      </c>
      <c r="AQ207" s="4">
        <f t="shared" si="126"/>
        <v>0.79914932602899225</v>
      </c>
      <c r="AR207" s="4">
        <f t="shared" si="127"/>
        <v>0.94100754121480623</v>
      </c>
      <c r="AU207" s="4">
        <f t="shared" si="128"/>
        <v>9.8120823634933255E-2</v>
      </c>
      <c r="AV207" s="4">
        <f t="shared" si="129"/>
        <v>0.12195671874269731</v>
      </c>
      <c r="AW207" s="4">
        <f t="shared" si="130"/>
        <v>7.2332493292731947E-2</v>
      </c>
      <c r="AX207" s="4">
        <f t="shared" si="131"/>
        <v>2.9909157052411817E-2</v>
      </c>
      <c r="AY207" s="4">
        <f t="shared" si="132"/>
        <v>0.12164089879743845</v>
      </c>
      <c r="AZ207" s="4">
        <f t="shared" si="133"/>
        <v>0.22902343884050325</v>
      </c>
      <c r="BA207" s="4">
        <f t="shared" si="134"/>
        <v>7.5850673971007754E-2</v>
      </c>
      <c r="BB207" s="4">
        <f t="shared" si="135"/>
        <v>5.8992458785193769E-2</v>
      </c>
      <c r="BD207" s="4">
        <f t="shared" si="136"/>
        <v>0.22902343884050325</v>
      </c>
    </row>
    <row r="208" spans="1:56" x14ac:dyDescent="0.25">
      <c r="A208" s="4">
        <f>Relative_Deviations!U208</f>
        <v>10.277699999999999</v>
      </c>
      <c r="B208" s="4">
        <f>Relative_Deviations!V208</f>
        <v>2.9604118523350381E-3</v>
      </c>
      <c r="C208" s="4">
        <f>Relative_Deviations!W208</f>
        <v>2.2733785135683818E-3</v>
      </c>
      <c r="D208" s="4">
        <f>Relative_Deviations!X208</f>
        <v>1.3306916067122409E-3</v>
      </c>
      <c r="E208" s="4">
        <f>Relative_Deviations!Y208</f>
        <v>2.5737995237608883E-3</v>
      </c>
      <c r="F208" s="4">
        <f>Relative_Deviations!Z208</f>
        <v>-4.795680056437777E-5</v>
      </c>
      <c r="G208" s="4">
        <f>Relative_Deviations!AA208</f>
        <v>2.6711102100232535E-3</v>
      </c>
      <c r="H208" s="4">
        <f>Relative_Deviations!AB208</f>
        <v>1.2399085056786943E-3</v>
      </c>
      <c r="I208" s="4">
        <f>Relative_Deviations!AC208</f>
        <v>3.8131893190652766E-3</v>
      </c>
      <c r="L208" s="4">
        <f>Relative_Deviations!AF208</f>
        <v>2.1018165913224245E-3</v>
      </c>
      <c r="M208" s="4">
        <f>Relative_Deviations!AG208</f>
        <v>1.2072000643708763E-3</v>
      </c>
      <c r="O208" s="4">
        <f t="shared" si="112"/>
        <v>0.71122864084675508</v>
      </c>
      <c r="P208" s="4">
        <f t="shared" si="113"/>
        <v>0.14211556750981916</v>
      </c>
      <c r="Q208" s="4">
        <f t="shared" si="114"/>
        <v>-0.63877149063278904</v>
      </c>
      <c r="R208" s="4">
        <f t="shared" si="115"/>
        <v>0.39097324989328452</v>
      </c>
      <c r="S208" s="4">
        <f t="shared" si="116"/>
        <v>-1.7807929732070893</v>
      </c>
      <c r="T208" s="4">
        <f t="shared" si="117"/>
        <v>0.47158183262482872</v>
      </c>
      <c r="U208" s="4">
        <f t="shared" si="118"/>
        <v>-0.71397286256185499</v>
      </c>
      <c r="V208" s="4">
        <f t="shared" si="119"/>
        <v>1.4176380355270457</v>
      </c>
      <c r="Z208" s="4" cm="1">
        <f t="array" ref="Z208:AG208">_xlfn._xlws.SORT(O208:V208,1,1,1)</f>
        <v>-1.7807929732070893</v>
      </c>
      <c r="AA208" s="4">
        <v>-0.71397286256185499</v>
      </c>
      <c r="AB208" s="4">
        <v>-0.63877149063278904</v>
      </c>
      <c r="AC208" s="4">
        <v>0.14211556750981916</v>
      </c>
      <c r="AD208" s="4">
        <v>0.39097324989328452</v>
      </c>
      <c r="AE208" s="4">
        <v>0.47158183262482872</v>
      </c>
      <c r="AF208" s="4">
        <v>0.71122864084675508</v>
      </c>
      <c r="AG208" s="4">
        <v>1.4176380355270457</v>
      </c>
      <c r="AK208" s="4">
        <f t="shared" si="120"/>
        <v>3.7473138893729878E-2</v>
      </c>
      <c r="AL208" s="4">
        <f t="shared" si="121"/>
        <v>0.237621980120722</v>
      </c>
      <c r="AM208" s="4">
        <f t="shared" si="122"/>
        <v>0.26148579866039706</v>
      </c>
      <c r="AN208" s="4">
        <f t="shared" si="123"/>
        <v>0.55650563905518102</v>
      </c>
      <c r="AO208" s="4">
        <f t="shared" si="124"/>
        <v>0.6520914956256475</v>
      </c>
      <c r="AP208" s="4">
        <f t="shared" si="125"/>
        <v>0.68138735165372777</v>
      </c>
      <c r="AQ208" s="4">
        <f t="shared" si="126"/>
        <v>0.76152871843423831</v>
      </c>
      <c r="AR208" s="4">
        <f t="shared" si="127"/>
        <v>0.92185176526528234</v>
      </c>
      <c r="AU208" s="4">
        <f t="shared" si="128"/>
        <v>8.7526861106270115E-2</v>
      </c>
      <c r="AV208" s="4">
        <f t="shared" si="129"/>
        <v>1.2378019879278002E-2</v>
      </c>
      <c r="AW208" s="4">
        <f t="shared" si="130"/>
        <v>0.11351420133960294</v>
      </c>
      <c r="AX208" s="4">
        <f t="shared" si="131"/>
        <v>5.6505639055181023E-2</v>
      </c>
      <c r="AY208" s="4">
        <f t="shared" si="132"/>
        <v>2.7091495625647499E-2</v>
      </c>
      <c r="AZ208" s="4">
        <f t="shared" si="133"/>
        <v>6.8612648346272231E-2</v>
      </c>
      <c r="BA208" s="4">
        <f t="shared" si="134"/>
        <v>0.11347128156576169</v>
      </c>
      <c r="BB208" s="4">
        <f t="shared" si="135"/>
        <v>7.8148234734717659E-2</v>
      </c>
      <c r="BD208" s="4">
        <f t="shared" si="136"/>
        <v>0.11351420133960294</v>
      </c>
    </row>
    <row r="209" spans="1:56" x14ac:dyDescent="0.25">
      <c r="A209" s="4">
        <f>Relative_Deviations!U209</f>
        <v>10.440300000000001</v>
      </c>
      <c r="B209" s="4">
        <f>Relative_Deviations!V209</f>
        <v>2.253694356902806E-3</v>
      </c>
      <c r="C209" s="4">
        <f>Relative_Deviations!W209</f>
        <v>3.6003006522685363E-3</v>
      </c>
      <c r="D209" s="4">
        <f>Relative_Deviations!X209</f>
        <v>2.7828509605317374E-3</v>
      </c>
      <c r="E209" s="4">
        <f>Relative_Deviations!Y209</f>
        <v>2.1803535907173152E-3</v>
      </c>
      <c r="F209" s="4">
        <f>Relative_Deviations!Z209</f>
        <v>1.4466084125875399E-3</v>
      </c>
      <c r="G209" s="4">
        <f>Relative_Deviations!AA209</f>
        <v>2.5116305209252651E-3</v>
      </c>
      <c r="H209" s="4">
        <f>Relative_Deviations!AB209</f>
        <v>3.9761571438148629E-3</v>
      </c>
      <c r="I209" s="4">
        <f>Relative_Deviations!AC209</f>
        <v>3.0934887678880935E-3</v>
      </c>
      <c r="L209" s="4">
        <f>Relative_Deviations!AF209</f>
        <v>2.7306355507045197E-3</v>
      </c>
      <c r="M209" s="4">
        <f>Relative_Deviations!AG209</f>
        <v>8.1670088652440376E-4</v>
      </c>
      <c r="O209" s="4">
        <f t="shared" si="112"/>
        <v>-0.58398515499525205</v>
      </c>
      <c r="P209" s="4">
        <f t="shared" si="113"/>
        <v>1.064851423469136</v>
      </c>
      <c r="Q209" s="4">
        <f t="shared" si="114"/>
        <v>6.3934557545821252E-2</v>
      </c>
      <c r="R209" s="4">
        <f t="shared" si="115"/>
        <v>-0.67378641197392841</v>
      </c>
      <c r="S209" s="4">
        <f t="shared" si="116"/>
        <v>-1.5722122496785265</v>
      </c>
      <c r="T209" s="4">
        <f t="shared" si="117"/>
        <v>-0.26815818789087414</v>
      </c>
      <c r="U209" s="4">
        <f t="shared" si="118"/>
        <v>1.5250645783070618</v>
      </c>
      <c r="V209" s="4">
        <f t="shared" si="119"/>
        <v>0.44429144521656089</v>
      </c>
      <c r="Z209" s="4" cm="1">
        <f t="array" ref="Z209:AG209">_xlfn._xlws.SORT(O209:V209,1,1,1)</f>
        <v>-1.5722122496785265</v>
      </c>
      <c r="AA209" s="4">
        <v>-0.67378641197392841</v>
      </c>
      <c r="AB209" s="4">
        <v>-0.58398515499525205</v>
      </c>
      <c r="AC209" s="4">
        <v>-0.26815818789087414</v>
      </c>
      <c r="AD209" s="4">
        <v>6.3934557545821252E-2</v>
      </c>
      <c r="AE209" s="4">
        <v>0.44429144521656089</v>
      </c>
      <c r="AF209" s="4">
        <v>1.064851423469136</v>
      </c>
      <c r="AG209" s="4">
        <v>1.5250645783070618</v>
      </c>
      <c r="AK209" s="4">
        <f t="shared" si="120"/>
        <v>5.7950667747201118E-2</v>
      </c>
      <c r="AL209" s="4">
        <f t="shared" si="121"/>
        <v>0.25022355741424651</v>
      </c>
      <c r="AM209" s="4">
        <f t="shared" si="122"/>
        <v>0.27961514983975666</v>
      </c>
      <c r="AN209" s="4">
        <f t="shared" si="123"/>
        <v>0.39428877893680936</v>
      </c>
      <c r="AO209" s="4">
        <f t="shared" si="124"/>
        <v>0.52548883219283815</v>
      </c>
      <c r="AP209" s="4">
        <f t="shared" si="125"/>
        <v>0.67158405727126935</v>
      </c>
      <c r="AQ209" s="4">
        <f t="shared" si="126"/>
        <v>0.8565284148832677</v>
      </c>
      <c r="AR209" s="4">
        <f t="shared" si="127"/>
        <v>0.93637850444141679</v>
      </c>
      <c r="AU209" s="4">
        <f t="shared" si="128"/>
        <v>6.7049332252798882E-2</v>
      </c>
      <c r="AV209" s="4">
        <f t="shared" si="129"/>
        <v>2.2355741424651132E-4</v>
      </c>
      <c r="AW209" s="4">
        <f t="shared" si="130"/>
        <v>9.538485016024334E-2</v>
      </c>
      <c r="AX209" s="4">
        <f t="shared" si="131"/>
        <v>0.10571122106319064</v>
      </c>
      <c r="AY209" s="4">
        <f t="shared" si="132"/>
        <v>9.9511167807161849E-2</v>
      </c>
      <c r="AZ209" s="4">
        <f t="shared" si="133"/>
        <v>7.8415942728730648E-2</v>
      </c>
      <c r="BA209" s="4">
        <f t="shared" si="134"/>
        <v>1.8471585116732303E-2</v>
      </c>
      <c r="BB209" s="4">
        <f t="shared" si="135"/>
        <v>6.3621495558583208E-2</v>
      </c>
      <c r="BD209" s="4">
        <f t="shared" si="136"/>
        <v>0.10571122106319064</v>
      </c>
    </row>
    <row r="210" spans="1:56" x14ac:dyDescent="0.25">
      <c r="A210" s="4">
        <f>Relative_Deviations!U210</f>
        <v>10.605399999999999</v>
      </c>
      <c r="B210" s="4">
        <f>Relative_Deviations!V210</f>
        <v>9.2960128604404387E-4</v>
      </c>
      <c r="C210" s="4">
        <f>Relative_Deviations!W210</f>
        <v>3.0668420897505119E-3</v>
      </c>
      <c r="D210" s="4">
        <f>Relative_Deviations!X210</f>
        <v>1.7405034488943403E-3</v>
      </c>
      <c r="E210" s="4">
        <f>Relative_Deviations!Y210</f>
        <v>2.6016639666109238E-3</v>
      </c>
      <c r="F210" s="4">
        <f>Relative_Deviations!Z210</f>
        <v>4.9843767019473427E-3</v>
      </c>
      <c r="G210" s="4">
        <f>Relative_Deviations!AA210</f>
        <v>1.4142318211189824E-3</v>
      </c>
      <c r="H210" s="4">
        <f>Relative_Deviations!AB210</f>
        <v>4.2333066293353408E-3</v>
      </c>
      <c r="I210" s="4">
        <f>Relative_Deviations!AC210</f>
        <v>1.8342908947311942E-3</v>
      </c>
      <c r="L210" s="4">
        <f>Relative_Deviations!AF210</f>
        <v>2.6006021048040852E-3</v>
      </c>
      <c r="M210" s="4">
        <f>Relative_Deviations!AG210</f>
        <v>1.4188630760684315E-3</v>
      </c>
      <c r="O210" s="4">
        <f t="shared" si="112"/>
        <v>-1.1777040695077254</v>
      </c>
      <c r="P210" s="4">
        <f t="shared" si="113"/>
        <v>0.32860111226401389</v>
      </c>
      <c r="Q210" s="4">
        <f t="shared" si="114"/>
        <v>-0.60618862412926899</v>
      </c>
      <c r="R210" s="4">
        <f t="shared" si="115"/>
        <v>7.4838920312242309E-4</v>
      </c>
      <c r="S210" s="4">
        <f t="shared" si="116"/>
        <v>1.6800596458881198</v>
      </c>
      <c r="T210" s="4">
        <f t="shared" si="117"/>
        <v>-0.83614148799505739</v>
      </c>
      <c r="U210" s="4">
        <f t="shared" si="118"/>
        <v>1.150713237992889</v>
      </c>
      <c r="V210" s="4">
        <f t="shared" si="119"/>
        <v>-0.54008820371609412</v>
      </c>
      <c r="Z210" s="4" cm="1">
        <f t="array" ref="Z210:AG210">_xlfn._xlws.SORT(O210:V210,1,1,1)</f>
        <v>-1.1777040695077254</v>
      </c>
      <c r="AA210" s="4">
        <v>-0.83614148799505739</v>
      </c>
      <c r="AB210" s="4">
        <v>-0.60618862412926899</v>
      </c>
      <c r="AC210" s="4">
        <v>-0.54008820371609412</v>
      </c>
      <c r="AD210" s="4">
        <v>7.4838920312242309E-4</v>
      </c>
      <c r="AE210" s="4">
        <v>0.32860111226401389</v>
      </c>
      <c r="AF210" s="4">
        <v>1.150713237992889</v>
      </c>
      <c r="AG210" s="4">
        <v>1.6800596458881198</v>
      </c>
      <c r="AK210" s="4">
        <f t="shared" si="120"/>
        <v>0.11945730198900754</v>
      </c>
      <c r="AL210" s="4">
        <f t="shared" si="121"/>
        <v>0.20153765541705734</v>
      </c>
      <c r="AM210" s="4">
        <f t="shared" si="122"/>
        <v>0.27219475298202345</v>
      </c>
      <c r="AN210" s="4">
        <f t="shared" si="123"/>
        <v>0.29456810271093781</v>
      </c>
      <c r="AO210" s="4">
        <f t="shared" si="124"/>
        <v>0.50029856406745121</v>
      </c>
      <c r="AP210" s="4">
        <f t="shared" si="125"/>
        <v>0.62877139637458601</v>
      </c>
      <c r="AQ210" s="4">
        <f t="shared" si="126"/>
        <v>0.87507488569996295</v>
      </c>
      <c r="AR210" s="4">
        <f t="shared" si="127"/>
        <v>0.95352714433291941</v>
      </c>
      <c r="AU210" s="4">
        <f t="shared" si="128"/>
        <v>5.5426980109924556E-3</v>
      </c>
      <c r="AV210" s="4">
        <f t="shared" si="129"/>
        <v>4.8462344582942657E-2</v>
      </c>
      <c r="AW210" s="4">
        <f t="shared" si="130"/>
        <v>0.10280524701797655</v>
      </c>
      <c r="AX210" s="4">
        <f t="shared" si="131"/>
        <v>0.20543189728906219</v>
      </c>
      <c r="AY210" s="4">
        <f t="shared" si="132"/>
        <v>0.12470143593254879</v>
      </c>
      <c r="AZ210" s="4">
        <f t="shared" si="133"/>
        <v>0.12122860362541399</v>
      </c>
      <c r="BA210" s="4">
        <f t="shared" si="134"/>
        <v>7.4885699962945473E-5</v>
      </c>
      <c r="BB210" s="4">
        <f t="shared" si="135"/>
        <v>4.6472855667080593E-2</v>
      </c>
      <c r="BD210" s="4">
        <f t="shared" si="136"/>
        <v>0.20543189728906219</v>
      </c>
    </row>
    <row r="211" spans="1:56" x14ac:dyDescent="0.25">
      <c r="A211" s="4">
        <f>Relative_Deviations!U211</f>
        <v>10.773099999999999</v>
      </c>
      <c r="B211" s="4">
        <f>Relative_Deviations!V211</f>
        <v>3.1448227385014755E-3</v>
      </c>
      <c r="C211" s="4">
        <f>Relative_Deviations!W211</f>
        <v>2.8180441887443201E-3</v>
      </c>
      <c r="D211" s="4">
        <f>Relative_Deviations!X211</f>
        <v>2.1458608145311499E-3</v>
      </c>
      <c r="E211" s="4">
        <f>Relative_Deviations!Y211</f>
        <v>2.7911421779915624E-3</v>
      </c>
      <c r="F211" s="4">
        <f>Relative_Deviations!Z211</f>
        <v>2.4715485178095401E-3</v>
      </c>
      <c r="G211" s="4">
        <f>Relative_Deviations!AA211</f>
        <v>3.0469469598553671E-3</v>
      </c>
      <c r="H211" s="4">
        <f>Relative_Deviations!AB211</f>
        <v>3.7011964385179545E-3</v>
      </c>
      <c r="I211" s="4">
        <f>Relative_Deviations!AC211</f>
        <v>2.4694516593713771E-3</v>
      </c>
      <c r="L211" s="4">
        <f>Relative_Deviations!AF211</f>
        <v>2.8236266869153437E-3</v>
      </c>
      <c r="M211" s="4">
        <f>Relative_Deviations!AG211</f>
        <v>4.829994808426101E-4</v>
      </c>
      <c r="O211" s="4">
        <f t="shared" si="112"/>
        <v>0.66500289198198237</v>
      </c>
      <c r="P211" s="4">
        <f t="shared" si="113"/>
        <v>-1.1557979651002376E-2</v>
      </c>
      <c r="Q211" s="4">
        <f t="shared" si="114"/>
        <v>-1.4032434801002409</v>
      </c>
      <c r="R211" s="4">
        <f t="shared" si="115"/>
        <v>-6.7255784348071987E-2</v>
      </c>
      <c r="S211" s="4">
        <f t="shared" si="116"/>
        <v>-0.72894109221730519</v>
      </c>
      <c r="T211" s="4">
        <f t="shared" si="117"/>
        <v>0.46236131051410878</v>
      </c>
      <c r="U211" s="4">
        <f t="shared" si="118"/>
        <v>1.8169165525222897</v>
      </c>
      <c r="V211" s="4">
        <f t="shared" si="119"/>
        <v>-0.73328241870176647</v>
      </c>
      <c r="Z211" s="4" cm="1">
        <f t="array" ref="Z211:AG211">_xlfn._xlws.SORT(O211:V211,1,1,1)</f>
        <v>-1.4032434801002409</v>
      </c>
      <c r="AA211" s="4">
        <v>-0.73328241870176647</v>
      </c>
      <c r="AB211" s="4">
        <v>-0.72894109221730519</v>
      </c>
      <c r="AC211" s="4">
        <v>-6.7255784348071987E-2</v>
      </c>
      <c r="AD211" s="4">
        <v>-1.1557979651002376E-2</v>
      </c>
      <c r="AE211" s="4">
        <v>0.46236131051410878</v>
      </c>
      <c r="AF211" s="4">
        <v>0.66500289198198237</v>
      </c>
      <c r="AG211" s="4">
        <v>1.8169165525222897</v>
      </c>
      <c r="AK211" s="4">
        <f t="shared" si="120"/>
        <v>8.0272122970237919E-2</v>
      </c>
      <c r="AL211" s="4">
        <f t="shared" si="121"/>
        <v>0.2316930979264866</v>
      </c>
      <c r="AM211" s="4">
        <f t="shared" si="122"/>
        <v>0.23301884859961333</v>
      </c>
      <c r="AN211" s="4">
        <f t="shared" si="123"/>
        <v>0.47318903806244555</v>
      </c>
      <c r="AO211" s="4">
        <f t="shared" si="124"/>
        <v>0.49538913589992634</v>
      </c>
      <c r="AP211" s="4">
        <f t="shared" si="125"/>
        <v>0.67808888029491887</v>
      </c>
      <c r="AQ211" s="4">
        <f t="shared" si="126"/>
        <v>0.74697567832522149</v>
      </c>
      <c r="AR211" s="4">
        <f t="shared" si="127"/>
        <v>0.96538505411986086</v>
      </c>
      <c r="AU211" s="4">
        <f t="shared" si="128"/>
        <v>4.4727877029762081E-2</v>
      </c>
      <c r="AV211" s="4">
        <f t="shared" si="129"/>
        <v>1.8306902073513404E-2</v>
      </c>
      <c r="AW211" s="4">
        <f t="shared" si="130"/>
        <v>0.14198115140038667</v>
      </c>
      <c r="AX211" s="4">
        <f t="shared" si="131"/>
        <v>2.6810961937554445E-2</v>
      </c>
      <c r="AY211" s="4">
        <f t="shared" si="132"/>
        <v>0.12961086410007366</v>
      </c>
      <c r="AZ211" s="4">
        <f t="shared" si="133"/>
        <v>7.1911119705081128E-2</v>
      </c>
      <c r="BA211" s="4">
        <f t="shared" si="134"/>
        <v>0.12802432167477851</v>
      </c>
      <c r="BB211" s="4">
        <f t="shared" si="135"/>
        <v>3.4614945880139136E-2</v>
      </c>
      <c r="BD211" s="4">
        <f t="shared" si="136"/>
        <v>0.14198115140038667</v>
      </c>
    </row>
    <row r="212" spans="1:56" x14ac:dyDescent="0.25">
      <c r="A212" s="4">
        <f>Relative_Deviations!U212</f>
        <v>10.943199999999999</v>
      </c>
      <c r="B212" s="4">
        <f>Relative_Deviations!V212</f>
        <v>1.6271555076296468E-3</v>
      </c>
      <c r="C212" s="4">
        <f>Relative_Deviations!W212</f>
        <v>1.2580141067590918E-3</v>
      </c>
      <c r="D212" s="4">
        <f>Relative_Deviations!X212</f>
        <v>3.6336559807141522E-3</v>
      </c>
      <c r="E212" s="4">
        <f>Relative_Deviations!Y212</f>
        <v>4.664747315232279E-3</v>
      </c>
      <c r="F212" s="4">
        <f>Relative_Deviations!Z212</f>
        <v>1.2451815298024672E-3</v>
      </c>
      <c r="G212" s="4">
        <f>Relative_Deviations!AA212</f>
        <v>2.0041951465228987E-3</v>
      </c>
      <c r="H212" s="4">
        <f>Relative_Deviations!AB212</f>
        <v>1.4836995763670478E-3</v>
      </c>
      <c r="I212" s="4">
        <f>Relative_Deviations!AC212</f>
        <v>2.833195214602974E-3</v>
      </c>
      <c r="L212" s="4">
        <f>Relative_Deviations!AF212</f>
        <v>2.34373054720382E-3</v>
      </c>
      <c r="M212" s="4">
        <f>Relative_Deviations!AG212</f>
        <v>1.2561056371214751E-3</v>
      </c>
      <c r="O212" s="4">
        <f t="shared" si="112"/>
        <v>-0.57047354808174855</v>
      </c>
      <c r="P212" s="4">
        <f t="shared" si="113"/>
        <v>-0.86435122043778478</v>
      </c>
      <c r="Q212" s="4">
        <f t="shared" si="114"/>
        <v>1.0269243249846083</v>
      </c>
      <c r="R212" s="4">
        <f t="shared" si="115"/>
        <v>1.8477878766210796</v>
      </c>
      <c r="S212" s="4">
        <f t="shared" si="116"/>
        <v>-0.87456738106742105</v>
      </c>
      <c r="T212" s="4">
        <f t="shared" si="117"/>
        <v>-0.27030799850481496</v>
      </c>
      <c r="U212" s="4">
        <f t="shared" si="118"/>
        <v>-0.68468044837983688</v>
      </c>
      <c r="V212" s="4">
        <f t="shared" si="119"/>
        <v>0.38966839486591598</v>
      </c>
      <c r="Z212" s="4" cm="1">
        <f t="array" ref="Z212:AG212">_xlfn._xlws.SORT(O212:V212,1,1,1)</f>
        <v>-0.87456738106742105</v>
      </c>
      <c r="AA212" s="4">
        <v>-0.86435122043778478</v>
      </c>
      <c r="AB212" s="4">
        <v>-0.68468044837983688</v>
      </c>
      <c r="AC212" s="4">
        <v>-0.57047354808174855</v>
      </c>
      <c r="AD212" s="4">
        <v>-0.27030799850481496</v>
      </c>
      <c r="AE212" s="4">
        <v>0.38966839486591598</v>
      </c>
      <c r="AF212" s="4">
        <v>1.0269243249846083</v>
      </c>
      <c r="AG212" s="4">
        <v>1.8477878766210796</v>
      </c>
      <c r="AK212" s="4">
        <f t="shared" si="120"/>
        <v>0.19090467127109181</v>
      </c>
      <c r="AL212" s="4">
        <f t="shared" si="121"/>
        <v>0.19369749035386655</v>
      </c>
      <c r="AM212" s="4">
        <f t="shared" si="122"/>
        <v>0.24677279465010393</v>
      </c>
      <c r="AN212" s="4">
        <f t="shared" si="123"/>
        <v>0.28417827905602766</v>
      </c>
      <c r="AO212" s="4">
        <f t="shared" si="124"/>
        <v>0.39346165620534723</v>
      </c>
      <c r="AP212" s="4">
        <f t="shared" si="125"/>
        <v>0.65160911501170693</v>
      </c>
      <c r="AQ212" s="4">
        <f t="shared" si="126"/>
        <v>0.84777195040969755</v>
      </c>
      <c r="AR212" s="4">
        <f t="shared" si="127"/>
        <v>0.9676834822959699</v>
      </c>
      <c r="AU212" s="4">
        <f t="shared" si="128"/>
        <v>6.5904671271091814E-2</v>
      </c>
      <c r="AV212" s="4">
        <f t="shared" si="129"/>
        <v>5.6302509646133453E-2</v>
      </c>
      <c r="AW212" s="4">
        <f t="shared" si="130"/>
        <v>0.12822720534989607</v>
      </c>
      <c r="AX212" s="4">
        <f t="shared" si="131"/>
        <v>0.21582172094397234</v>
      </c>
      <c r="AY212" s="4">
        <f t="shared" si="132"/>
        <v>0.23153834379465277</v>
      </c>
      <c r="AZ212" s="4">
        <f t="shared" si="133"/>
        <v>9.839088498829307E-2</v>
      </c>
      <c r="BA212" s="4">
        <f t="shared" si="134"/>
        <v>2.722804959030245E-2</v>
      </c>
      <c r="BB212" s="4">
        <f t="shared" si="135"/>
        <v>3.2316517704030101E-2</v>
      </c>
      <c r="BD212" s="4">
        <f t="shared" si="136"/>
        <v>0.23153834379465277</v>
      </c>
    </row>
    <row r="213" spans="1:56" x14ac:dyDescent="0.25">
      <c r="A213" s="4">
        <f>Relative_Deviations!U213</f>
        <v>11.1159</v>
      </c>
      <c r="B213" s="4">
        <f>Relative_Deviations!V213</f>
        <v>2.1574799815116744E-3</v>
      </c>
      <c r="C213" s="4">
        <f>Relative_Deviations!W213</f>
        <v>2.9043389562103715E-3</v>
      </c>
      <c r="D213" s="4">
        <f>Relative_Deviations!X213</f>
        <v>1.6013010568486903E-3</v>
      </c>
      <c r="E213" s="4">
        <f>Relative_Deviations!Y213</f>
        <v>3.2202545978831021E-3</v>
      </c>
      <c r="F213" s="4">
        <f>Relative_Deviations!Z213</f>
        <v>2.7842609711942992E-3</v>
      </c>
      <c r="G213" s="4">
        <f>Relative_Deviations!AA213</f>
        <v>3.7818918208028731E-3</v>
      </c>
      <c r="H213" s="4">
        <f>Relative_Deviations!AB213</f>
        <v>3.7301396706545544E-3</v>
      </c>
      <c r="I213" s="4">
        <f>Relative_Deviations!AC213</f>
        <v>3.8810436214173735E-3</v>
      </c>
      <c r="L213" s="4">
        <f>Relative_Deviations!AF213</f>
        <v>3.0075888345653672E-3</v>
      </c>
      <c r="M213" s="4">
        <f>Relative_Deviations!AG213</f>
        <v>8.1859121705922164E-4</v>
      </c>
      <c r="O213" s="4">
        <f t="shared" si="112"/>
        <v>-1.0385022894671383</v>
      </c>
      <c r="P213" s="4">
        <f t="shared" si="113"/>
        <v>-0.12613118269936915</v>
      </c>
      <c r="Q213" s="4">
        <f t="shared" si="114"/>
        <v>-1.7179365578447658</v>
      </c>
      <c r="R213" s="4">
        <f t="shared" si="115"/>
        <v>0.25979482663121389</v>
      </c>
      <c r="S213" s="4">
        <f t="shared" si="116"/>
        <v>-0.27281976488016862</v>
      </c>
      <c r="T213" s="4">
        <f t="shared" si="117"/>
        <v>0.94589701196548304</v>
      </c>
      <c r="U213" s="4">
        <f t="shared" si="118"/>
        <v>0.88267601830000297</v>
      </c>
      <c r="V213" s="4">
        <f t="shared" si="119"/>
        <v>1.0670219379947434</v>
      </c>
      <c r="Z213" s="4" cm="1">
        <f t="array" ref="Z213:AG213">_xlfn._xlws.SORT(O213:V213,1,1,1)</f>
        <v>-1.7179365578447658</v>
      </c>
      <c r="AA213" s="4">
        <v>-1.0385022894671383</v>
      </c>
      <c r="AB213" s="4">
        <v>-0.27281976488016862</v>
      </c>
      <c r="AC213" s="4">
        <v>-0.12613118269936915</v>
      </c>
      <c r="AD213" s="4">
        <v>0.25979482663121389</v>
      </c>
      <c r="AE213" s="4">
        <v>0.88267601830000297</v>
      </c>
      <c r="AF213" s="4">
        <v>0.94589701196548304</v>
      </c>
      <c r="AG213" s="4">
        <v>1.0670219379947434</v>
      </c>
      <c r="AK213" s="4">
        <f t="shared" si="120"/>
        <v>4.2904093876892792E-2</v>
      </c>
      <c r="AL213" s="4">
        <f t="shared" si="121"/>
        <v>0.14951813497071817</v>
      </c>
      <c r="AM213" s="4">
        <f t="shared" si="122"/>
        <v>0.39249588276567055</v>
      </c>
      <c r="AN213" s="4">
        <f t="shared" si="123"/>
        <v>0.44981404217712928</v>
      </c>
      <c r="AO213" s="4">
        <f t="shared" si="124"/>
        <v>0.60248897913548616</v>
      </c>
      <c r="AP213" s="4">
        <f t="shared" si="125"/>
        <v>0.81129432851674865</v>
      </c>
      <c r="AQ213" s="4">
        <f t="shared" si="126"/>
        <v>0.82789944115793834</v>
      </c>
      <c r="AR213" s="4">
        <f t="shared" si="127"/>
        <v>0.85701903518719313</v>
      </c>
      <c r="AU213" s="4">
        <f t="shared" si="128"/>
        <v>8.2095906123107215E-2</v>
      </c>
      <c r="AV213" s="4">
        <f t="shared" si="129"/>
        <v>0.10048186502928183</v>
      </c>
      <c r="AW213" s="4">
        <f t="shared" si="130"/>
        <v>1.7495882765670545E-2</v>
      </c>
      <c r="AX213" s="4">
        <f t="shared" si="131"/>
        <v>5.0185957822870719E-2</v>
      </c>
      <c r="AY213" s="4">
        <f t="shared" si="132"/>
        <v>2.2511020864513842E-2</v>
      </c>
      <c r="AZ213" s="4">
        <f t="shared" si="133"/>
        <v>6.1294328516748653E-2</v>
      </c>
      <c r="BA213" s="4">
        <f t="shared" si="134"/>
        <v>4.7100558842061657E-2</v>
      </c>
      <c r="BB213" s="4">
        <f t="shared" si="135"/>
        <v>0.14298096481280687</v>
      </c>
      <c r="BD213" s="4">
        <f t="shared" si="136"/>
        <v>0.14298096481280687</v>
      </c>
    </row>
    <row r="214" spans="1:56" x14ac:dyDescent="0.25">
      <c r="A214" s="4">
        <f>Relative_Deviations!U214</f>
        <v>11.2912</v>
      </c>
      <c r="B214" s="4">
        <f>Relative_Deviations!V214</f>
        <v>3.1310778277312268E-3</v>
      </c>
      <c r="C214" s="4">
        <f>Relative_Deviations!W214</f>
        <v>4.0564301374465218E-3</v>
      </c>
      <c r="D214" s="4">
        <f>Relative_Deviations!X214</f>
        <v>2.7973280093043251E-3</v>
      </c>
      <c r="E214" s="4">
        <f>Relative_Deviations!Y214</f>
        <v>2.5537371249087833E-3</v>
      </c>
      <c r="F214" s="4">
        <f>Relative_Deviations!Z214</f>
        <v>1.2807929123943591E-3</v>
      </c>
      <c r="G214" s="4">
        <f>Relative_Deviations!AA214</f>
        <v>3.8911855937510966E-3</v>
      </c>
      <c r="H214" s="4">
        <f>Relative_Deviations!AB214</f>
        <v>3.5987819248042728E-3</v>
      </c>
      <c r="I214" s="4">
        <f>Relative_Deviations!AC214</f>
        <v>2.8576672580742837E-3</v>
      </c>
      <c r="L214" s="4">
        <f>Relative_Deviations!AF214</f>
        <v>3.0208750985518586E-3</v>
      </c>
      <c r="M214" s="4">
        <f>Relative_Deviations!AG214</f>
        <v>8.8629643052167285E-4</v>
      </c>
      <c r="O214" s="4">
        <f t="shared" si="112"/>
        <v>0.12434071196078604</v>
      </c>
      <c r="P214" s="4">
        <f t="shared" si="113"/>
        <v>1.1684070963539106</v>
      </c>
      <c r="Q214" s="4">
        <f t="shared" si="114"/>
        <v>-0.25222609676533847</v>
      </c>
      <c r="R214" s="4">
        <f t="shared" si="115"/>
        <v>-0.5270674207365571</v>
      </c>
      <c r="S214" s="4">
        <f t="shared" si="116"/>
        <v>-1.9633185086092355</v>
      </c>
      <c r="T214" s="4">
        <f t="shared" si="117"/>
        <v>0.98196321820564525</v>
      </c>
      <c r="U214" s="4">
        <f t="shared" si="118"/>
        <v>0.65204688448565562</v>
      </c>
      <c r="V214" s="4">
        <f t="shared" si="119"/>
        <v>-0.18414588489486647</v>
      </c>
      <c r="Z214" s="4" cm="1">
        <f t="array" ref="Z214:AG214">_xlfn._xlws.SORT(O214:V214,1,1,1)</f>
        <v>-1.9633185086092355</v>
      </c>
      <c r="AA214" s="4">
        <v>-0.5270674207365571</v>
      </c>
      <c r="AB214" s="4">
        <v>-0.25222609676533847</v>
      </c>
      <c r="AC214" s="4">
        <v>-0.18414588489486647</v>
      </c>
      <c r="AD214" s="4">
        <v>0.12434071196078604</v>
      </c>
      <c r="AE214" s="4">
        <v>0.65204688448565562</v>
      </c>
      <c r="AF214" s="4">
        <v>0.98196321820564525</v>
      </c>
      <c r="AG214" s="4">
        <v>1.1684070963539106</v>
      </c>
      <c r="AK214" s="4">
        <f t="shared" si="120"/>
        <v>2.4804588069571618E-2</v>
      </c>
      <c r="AL214" s="4">
        <f t="shared" si="121"/>
        <v>0.29907338497405678</v>
      </c>
      <c r="AM214" s="4">
        <f t="shared" si="122"/>
        <v>0.40043315385625677</v>
      </c>
      <c r="AN214" s="4">
        <f t="shared" si="123"/>
        <v>0.42694950548843263</v>
      </c>
      <c r="AO214" s="4">
        <f t="shared" si="124"/>
        <v>0.54947724304280809</v>
      </c>
      <c r="AP214" s="4">
        <f t="shared" si="125"/>
        <v>0.74281453626032967</v>
      </c>
      <c r="AQ214" s="4">
        <f t="shared" si="126"/>
        <v>0.83694101542834565</v>
      </c>
      <c r="AR214" s="4">
        <f t="shared" si="127"/>
        <v>0.87867870307288465</v>
      </c>
      <c r="AU214" s="4">
        <f t="shared" si="128"/>
        <v>0.10019541193042839</v>
      </c>
      <c r="AV214" s="4">
        <f t="shared" si="129"/>
        <v>4.9073384974056777E-2</v>
      </c>
      <c r="AW214" s="4">
        <f t="shared" si="130"/>
        <v>2.5433153856256774E-2</v>
      </c>
      <c r="AX214" s="4">
        <f t="shared" si="131"/>
        <v>7.3050494511567365E-2</v>
      </c>
      <c r="AY214" s="4">
        <f t="shared" si="132"/>
        <v>7.5522756957191906E-2</v>
      </c>
      <c r="AZ214" s="4">
        <f t="shared" si="133"/>
        <v>7.185463739670328E-3</v>
      </c>
      <c r="BA214" s="4">
        <f t="shared" si="134"/>
        <v>3.8058984571654353E-2</v>
      </c>
      <c r="BB214" s="4">
        <f t="shared" si="135"/>
        <v>0.12132129692711535</v>
      </c>
      <c r="BD214" s="4">
        <f t="shared" si="136"/>
        <v>0.12132129692711535</v>
      </c>
    </row>
    <row r="215" spans="1:56" x14ac:dyDescent="0.25">
      <c r="A215" s="4">
        <f>Relative_Deviations!U215</f>
        <v>11.469099999999999</v>
      </c>
      <c r="B215" s="4">
        <f>Relative_Deviations!V215</f>
        <v>1.1941908183697577E-3</v>
      </c>
      <c r="C215" s="4">
        <f>Relative_Deviations!W215</f>
        <v>2.8124406324153634E-3</v>
      </c>
      <c r="D215" s="4">
        <f>Relative_Deviations!X215</f>
        <v>2.9966658347137624E-3</v>
      </c>
      <c r="E215" s="4">
        <f>Relative_Deviations!Y215</f>
        <v>2.2594886084115746E-3</v>
      </c>
      <c r="F215" s="4">
        <f>Relative_Deviations!Z215</f>
        <v>2.8354523336699333E-3</v>
      </c>
      <c r="G215" s="4">
        <f>Relative_Deviations!AA215</f>
        <v>2.6945303042263452E-3</v>
      </c>
      <c r="H215" s="4">
        <f>Relative_Deviations!AB215</f>
        <v>4.1620617502302146E-3</v>
      </c>
      <c r="I215" s="4">
        <f>Relative_Deviations!AC215</f>
        <v>4.3860576094149964E-3</v>
      </c>
      <c r="L215" s="4">
        <f>Relative_Deviations!AF215</f>
        <v>2.9176109864314939E-3</v>
      </c>
      <c r="M215" s="4">
        <f>Relative_Deviations!AG215</f>
        <v>1.0129251019837075E-3</v>
      </c>
      <c r="O215" s="4">
        <f t="shared" si="112"/>
        <v>-1.7014290244032837</v>
      </c>
      <c r="P215" s="4">
        <f t="shared" si="113"/>
        <v>-0.10382836185041269</v>
      </c>
      <c r="Q215" s="4">
        <f t="shared" si="114"/>
        <v>7.8046094550769718E-2</v>
      </c>
      <c r="R215" s="4">
        <f t="shared" si="115"/>
        <v>-0.6497246210317581</v>
      </c>
      <c r="S215" s="4">
        <f t="shared" si="116"/>
        <v>-8.1110293940451827E-2</v>
      </c>
      <c r="T215" s="4">
        <f t="shared" si="117"/>
        <v>-0.22023413356848268</v>
      </c>
      <c r="U215" s="4">
        <f t="shared" si="118"/>
        <v>1.2285713537571479</v>
      </c>
      <c r="V215" s="4">
        <f t="shared" si="119"/>
        <v>1.4497089864864676</v>
      </c>
      <c r="Z215" s="4" cm="1">
        <f t="array" ref="Z215:AG215">_xlfn._xlws.SORT(O215:V215,1,1,1)</f>
        <v>-1.7014290244032837</v>
      </c>
      <c r="AA215" s="4">
        <v>-0.6497246210317581</v>
      </c>
      <c r="AB215" s="4">
        <v>-0.22023413356848268</v>
      </c>
      <c r="AC215" s="4">
        <v>-0.10382836185041269</v>
      </c>
      <c r="AD215" s="4">
        <v>-8.1110293940451827E-2</v>
      </c>
      <c r="AE215" s="4">
        <v>7.8046094550769718E-2</v>
      </c>
      <c r="AF215" s="4">
        <v>1.2285713537571479</v>
      </c>
      <c r="AG215" s="4">
        <v>1.4497089864864676</v>
      </c>
      <c r="AK215" s="4">
        <f t="shared" si="120"/>
        <v>4.4431227495245085E-2</v>
      </c>
      <c r="AL215" s="4">
        <f t="shared" si="121"/>
        <v>0.25793505856033982</v>
      </c>
      <c r="AM215" s="4">
        <f t="shared" si="122"/>
        <v>0.41284440720906118</v>
      </c>
      <c r="AN215" s="4">
        <f t="shared" si="123"/>
        <v>0.45865277930161252</v>
      </c>
      <c r="AO215" s="4">
        <f t="shared" si="124"/>
        <v>0.46767711964143532</v>
      </c>
      <c r="AP215" s="4">
        <f t="shared" si="125"/>
        <v>0.53110430668072039</v>
      </c>
      <c r="AQ215" s="4">
        <f t="shared" si="126"/>
        <v>0.89038371932682858</v>
      </c>
      <c r="AR215" s="4">
        <f t="shared" si="127"/>
        <v>0.9264301556497283</v>
      </c>
      <c r="AU215" s="4">
        <f t="shared" si="128"/>
        <v>8.0568772504754915E-2</v>
      </c>
      <c r="AV215" s="4">
        <f t="shared" si="129"/>
        <v>7.9350585603398249E-3</v>
      </c>
      <c r="AW215" s="4">
        <f t="shared" si="130"/>
        <v>3.7844407209061182E-2</v>
      </c>
      <c r="AX215" s="4">
        <f t="shared" si="131"/>
        <v>4.1347220698387477E-2</v>
      </c>
      <c r="AY215" s="4">
        <f t="shared" si="132"/>
        <v>0.15732288035856468</v>
      </c>
      <c r="AZ215" s="4">
        <f t="shared" si="133"/>
        <v>0.21889569331927961</v>
      </c>
      <c r="BA215" s="4">
        <f t="shared" si="134"/>
        <v>1.5383719326828582E-2</v>
      </c>
      <c r="BB215" s="4">
        <f t="shared" si="135"/>
        <v>7.3569844350271696E-2</v>
      </c>
      <c r="BD215" s="4">
        <f t="shared" si="136"/>
        <v>0.21889569331927961</v>
      </c>
    </row>
    <row r="216" spans="1:56" x14ac:dyDescent="0.25">
      <c r="A216" s="4">
        <f>Relative_Deviations!U216</f>
        <v>11.649699999999999</v>
      </c>
      <c r="B216" s="4">
        <f>Relative_Deviations!V216</f>
        <v>3.4346112739056739E-3</v>
      </c>
      <c r="C216" s="4">
        <f>Relative_Deviations!W216</f>
        <v>4.3388493764266525E-3</v>
      </c>
      <c r="D216" s="4">
        <f>Relative_Deviations!X216</f>
        <v>2.4120157881223092E-3</v>
      </c>
      <c r="E216" s="4">
        <f>Relative_Deviations!Y216</f>
        <v>3.1533799350428183E-3</v>
      </c>
      <c r="F216" s="4">
        <f>Relative_Deviations!Z216</f>
        <v>1.7693365673262745E-3</v>
      </c>
      <c r="G216" s="4">
        <f>Relative_Deviations!AA216</f>
        <v>4.0294756738079186E-3</v>
      </c>
      <c r="H216" s="4">
        <f>Relative_Deviations!AB216</f>
        <v>2.5701839827221612E-3</v>
      </c>
      <c r="I216" s="4">
        <f>Relative_Deviations!AC216</f>
        <v>2.6251828450975338E-3</v>
      </c>
      <c r="L216" s="4">
        <f>Relative_Deviations!AF216</f>
        <v>3.0416294303064178E-3</v>
      </c>
      <c r="M216" s="4">
        <f>Relative_Deviations!AG216</f>
        <v>8.6490079778916431E-4</v>
      </c>
      <c r="O216" s="4">
        <f t="shared" si="112"/>
        <v>0.45436637890008374</v>
      </c>
      <c r="P216" s="4">
        <f t="shared" si="113"/>
        <v>1.4998482478408539</v>
      </c>
      <c r="Q216" s="4">
        <f t="shared" si="114"/>
        <v>-0.72796052887627083</v>
      </c>
      <c r="R216" s="4">
        <f t="shared" si="115"/>
        <v>0.12920615291609641</v>
      </c>
      <c r="S216" s="4">
        <f t="shared" si="116"/>
        <v>-1.4710275053882982</v>
      </c>
      <c r="T216" s="4">
        <f t="shared" si="117"/>
        <v>1.1421497656455009</v>
      </c>
      <c r="U216" s="4">
        <f t="shared" si="118"/>
        <v>-0.54508615183308018</v>
      </c>
      <c r="V216" s="4">
        <f t="shared" si="119"/>
        <v>-0.48149635920488604</v>
      </c>
      <c r="Z216" s="4" cm="1">
        <f t="array" ref="Z216:AG216">_xlfn._xlws.SORT(O216:V216,1,1,1)</f>
        <v>-1.4710275053882982</v>
      </c>
      <c r="AA216" s="4">
        <v>-0.72796052887627083</v>
      </c>
      <c r="AB216" s="4">
        <v>-0.54508615183308018</v>
      </c>
      <c r="AC216" s="4">
        <v>-0.48149635920488604</v>
      </c>
      <c r="AD216" s="4">
        <v>0.12920615291609641</v>
      </c>
      <c r="AE216" s="4">
        <v>0.45436637890008374</v>
      </c>
      <c r="AF216" s="4">
        <v>1.1421497656455009</v>
      </c>
      <c r="AG216" s="4">
        <v>1.4998482478408539</v>
      </c>
      <c r="AK216" s="4">
        <f t="shared" si="120"/>
        <v>7.0641839258238123E-2</v>
      </c>
      <c r="AL216" s="4">
        <f t="shared" si="121"/>
        <v>0.2333188743785031</v>
      </c>
      <c r="AM216" s="4">
        <f t="shared" si="122"/>
        <v>0.29284713326868883</v>
      </c>
      <c r="AN216" s="4">
        <f t="shared" si="123"/>
        <v>0.3150818833539627</v>
      </c>
      <c r="AO216" s="4">
        <f t="shared" si="124"/>
        <v>0.55140273615003266</v>
      </c>
      <c r="AP216" s="4">
        <f t="shared" si="125"/>
        <v>0.67521742650466299</v>
      </c>
      <c r="AQ216" s="4">
        <f t="shared" si="126"/>
        <v>0.8733041137367078</v>
      </c>
      <c r="AR216" s="4">
        <f t="shared" si="127"/>
        <v>0.93317314191928979</v>
      </c>
      <c r="AU216" s="4">
        <f t="shared" si="128"/>
        <v>5.4358160741761877E-2</v>
      </c>
      <c r="AV216" s="4">
        <f t="shared" si="129"/>
        <v>1.6681125621496901E-2</v>
      </c>
      <c r="AW216" s="4">
        <f t="shared" si="130"/>
        <v>8.2152866731311169E-2</v>
      </c>
      <c r="AX216" s="4">
        <f t="shared" si="131"/>
        <v>0.1849181166460373</v>
      </c>
      <c r="AY216" s="4">
        <f t="shared" si="132"/>
        <v>7.3597263849967343E-2</v>
      </c>
      <c r="AZ216" s="4">
        <f t="shared" si="133"/>
        <v>7.4782573495337012E-2</v>
      </c>
      <c r="BA216" s="4">
        <f t="shared" si="134"/>
        <v>1.6958862632922012E-3</v>
      </c>
      <c r="BB216" s="4">
        <f t="shared" si="135"/>
        <v>6.6826858080710205E-2</v>
      </c>
      <c r="BD216" s="4">
        <f t="shared" si="136"/>
        <v>0.1849181166460373</v>
      </c>
    </row>
    <row r="217" spans="1:56" x14ac:dyDescent="0.25">
      <c r="A217" s="4">
        <f>Relative_Deviations!U217</f>
        <v>11.8331</v>
      </c>
      <c r="B217" s="4">
        <f>Relative_Deviations!V217</f>
        <v>3.3555780369772005E-3</v>
      </c>
      <c r="C217" s="4">
        <f>Relative_Deviations!W217</f>
        <v>3.9936703065620487E-3</v>
      </c>
      <c r="D217" s="4">
        <f>Relative_Deviations!X217</f>
        <v>3.2695025231230545E-3</v>
      </c>
      <c r="E217" s="4">
        <f>Relative_Deviations!Y217</f>
        <v>3.7764288771712402E-3</v>
      </c>
      <c r="F217" s="4">
        <f>Relative_Deviations!Z217</f>
        <v>2.1911088798986151E-3</v>
      </c>
      <c r="G217" s="4">
        <f>Relative_Deviations!AA217</f>
        <v>1.3607001772258337E-3</v>
      </c>
      <c r="H217" s="4">
        <f>Relative_Deviations!AB217</f>
        <v>2.5312219394613691E-3</v>
      </c>
      <c r="I217" s="4">
        <f>Relative_Deviations!AC217</f>
        <v>3.9411113644832619E-3</v>
      </c>
      <c r="L217" s="4">
        <f>Relative_Deviations!AF217</f>
        <v>3.0524152631128286E-3</v>
      </c>
      <c r="M217" s="4">
        <f>Relative_Deviations!AG217</f>
        <v>9.4221344070146546E-4</v>
      </c>
      <c r="O217" s="4">
        <f t="shared" si="112"/>
        <v>0.32175594272850877</v>
      </c>
      <c r="P217" s="4">
        <f t="shared" si="113"/>
        <v>0.99898282362483404</v>
      </c>
      <c r="Q217" s="4">
        <f t="shared" si="114"/>
        <v>0.23040136197654679</v>
      </c>
      <c r="R217" s="4">
        <f t="shared" si="115"/>
        <v>0.76841783695994947</v>
      </c>
      <c r="S217" s="4">
        <f t="shared" si="116"/>
        <v>-0.91413086038443925</v>
      </c>
      <c r="T217" s="4">
        <f t="shared" si="117"/>
        <v>-1.7954690655097589</v>
      </c>
      <c r="U217" s="4">
        <f t="shared" si="118"/>
        <v>-0.55315844705360806</v>
      </c>
      <c r="V217" s="4">
        <f t="shared" si="119"/>
        <v>0.94320040765796209</v>
      </c>
      <c r="Z217" s="4" cm="1">
        <f t="array" ref="Z217:AG217">_xlfn._xlws.SORT(O217:V217,1,1,1)</f>
        <v>-1.7954690655097589</v>
      </c>
      <c r="AA217" s="4">
        <v>-0.91413086038443925</v>
      </c>
      <c r="AB217" s="4">
        <v>-0.55315844705360806</v>
      </c>
      <c r="AC217" s="4">
        <v>0.23040136197654679</v>
      </c>
      <c r="AD217" s="4">
        <v>0.32175594272850877</v>
      </c>
      <c r="AE217" s="4">
        <v>0.76841783695994947</v>
      </c>
      <c r="AF217" s="4">
        <v>0.94320040765796209</v>
      </c>
      <c r="AG217" s="4">
        <v>0.99898282362483404</v>
      </c>
      <c r="AK217" s="4">
        <f t="shared" si="120"/>
        <v>3.6289498567552016E-2</v>
      </c>
      <c r="AL217" s="4">
        <f t="shared" si="121"/>
        <v>0.18032404423748338</v>
      </c>
      <c r="AM217" s="4">
        <f t="shared" si="122"/>
        <v>0.29007745884609137</v>
      </c>
      <c r="AN217" s="4">
        <f t="shared" si="123"/>
        <v>0.5911100485412959</v>
      </c>
      <c r="AO217" s="4">
        <f t="shared" si="124"/>
        <v>0.62618120332425531</v>
      </c>
      <c r="AP217" s="4">
        <f t="shared" si="125"/>
        <v>0.77888050663556063</v>
      </c>
      <c r="AQ217" s="4">
        <f t="shared" si="126"/>
        <v>0.82721079753567106</v>
      </c>
      <c r="AR217" s="4">
        <f t="shared" si="127"/>
        <v>0.84109849398686565</v>
      </c>
      <c r="AU217" s="4">
        <f t="shared" si="128"/>
        <v>8.8710501432447991E-2</v>
      </c>
      <c r="AV217" s="4">
        <f t="shared" si="129"/>
        <v>6.9675955762516617E-2</v>
      </c>
      <c r="AW217" s="4">
        <f t="shared" si="130"/>
        <v>8.4922541153908626E-2</v>
      </c>
      <c r="AX217" s="4">
        <f t="shared" si="131"/>
        <v>9.1110048541295896E-2</v>
      </c>
      <c r="AY217" s="4">
        <f t="shared" si="132"/>
        <v>1.1812033242553088E-3</v>
      </c>
      <c r="AZ217" s="4">
        <f t="shared" si="133"/>
        <v>2.8880506635560632E-2</v>
      </c>
      <c r="BA217" s="4">
        <f t="shared" si="134"/>
        <v>4.7789202464328939E-2</v>
      </c>
      <c r="BB217" s="4">
        <f t="shared" si="135"/>
        <v>0.15890150601313435</v>
      </c>
      <c r="BD217" s="4">
        <f t="shared" si="136"/>
        <v>0.15890150601313435</v>
      </c>
    </row>
    <row r="218" spans="1:56" x14ac:dyDescent="0.25">
      <c r="A218" s="4">
        <f>Relative_Deviations!U218</f>
        <v>12.0192</v>
      </c>
      <c r="B218" s="4">
        <f>Relative_Deviations!V218</f>
        <v>2.2445310830559733E-3</v>
      </c>
      <c r="C218" s="4">
        <f>Relative_Deviations!W218</f>
        <v>5.6646508038608566E-3</v>
      </c>
      <c r="D218" s="4">
        <f>Relative_Deviations!X218</f>
        <v>2.9844160242136217E-3</v>
      </c>
      <c r="E218" s="4">
        <f>Relative_Deviations!Y218</f>
        <v>2.5470496586246162E-3</v>
      </c>
      <c r="F218" s="4">
        <f>Relative_Deviations!Z218</f>
        <v>3.7368654555263647E-3</v>
      </c>
      <c r="G218" s="4">
        <f>Relative_Deviations!AA218</f>
        <v>2.9041959094739007E-3</v>
      </c>
      <c r="H218" s="4">
        <f>Relative_Deviations!AB218</f>
        <v>2.6336364531752486E-3</v>
      </c>
      <c r="I218" s="4">
        <f>Relative_Deviations!AC218</f>
        <v>3.3971645800541981E-3</v>
      </c>
      <c r="L218" s="4">
        <f>Relative_Deviations!AF218</f>
        <v>3.2640637459980973E-3</v>
      </c>
      <c r="M218" s="4">
        <f>Relative_Deviations!AG218</f>
        <v>1.0798662511649398E-3</v>
      </c>
      <c r="O218" s="4">
        <f t="shared" si="112"/>
        <v>-0.94412864726744716</v>
      </c>
      <c r="P218" s="4">
        <f t="shared" si="113"/>
        <v>2.2230410990926424</v>
      </c>
      <c r="Q218" s="4">
        <f t="shared" si="114"/>
        <v>-0.25896514636215062</v>
      </c>
      <c r="R218" s="4">
        <f t="shared" si="115"/>
        <v>-0.66398416155702566</v>
      </c>
      <c r="S218" s="4">
        <f t="shared" si="116"/>
        <v>0.43783358264805261</v>
      </c>
      <c r="T218" s="4">
        <f t="shared" si="117"/>
        <v>-0.33325223020534045</v>
      </c>
      <c r="U218" s="4">
        <f t="shared" si="118"/>
        <v>-0.58380127366954504</v>
      </c>
      <c r="V218" s="4">
        <f t="shared" si="119"/>
        <v>0.1232567773208155</v>
      </c>
      <c r="Z218" s="4" cm="1">
        <f t="array" ref="Z218:AG218">_xlfn._xlws.SORT(O218:V218,1,1,1)</f>
        <v>-0.94412864726744716</v>
      </c>
      <c r="AA218" s="4">
        <v>-0.66398416155702566</v>
      </c>
      <c r="AB218" s="4">
        <v>-0.58380127366954504</v>
      </c>
      <c r="AC218" s="4">
        <v>-0.33325223020534045</v>
      </c>
      <c r="AD218" s="4">
        <v>-0.25896514636215062</v>
      </c>
      <c r="AE218" s="4">
        <v>0.1232567773208155</v>
      </c>
      <c r="AF218" s="4">
        <v>0.43783358264805261</v>
      </c>
      <c r="AG218" s="4">
        <v>2.2230410990926424</v>
      </c>
      <c r="AK218" s="4">
        <f t="shared" si="120"/>
        <v>0.17255195589149602</v>
      </c>
      <c r="AL218" s="4">
        <f t="shared" si="121"/>
        <v>0.25335022411344776</v>
      </c>
      <c r="AM218" s="4">
        <f t="shared" si="122"/>
        <v>0.27967701062144201</v>
      </c>
      <c r="AN218" s="4">
        <f t="shared" si="123"/>
        <v>0.36947194755567181</v>
      </c>
      <c r="AO218" s="4">
        <f t="shared" si="124"/>
        <v>0.39783106626425579</v>
      </c>
      <c r="AP218" s="4">
        <f t="shared" si="125"/>
        <v>0.54904811676093379</v>
      </c>
      <c r="AQ218" s="4">
        <f t="shared" si="126"/>
        <v>0.6692465376228951</v>
      </c>
      <c r="AR218" s="4">
        <f t="shared" si="127"/>
        <v>0.98689348561921486</v>
      </c>
      <c r="AU218" s="4">
        <f t="shared" si="128"/>
        <v>4.7551955891496023E-2</v>
      </c>
      <c r="AV218" s="4">
        <f t="shared" si="129"/>
        <v>3.3502241134477639E-3</v>
      </c>
      <c r="AW218" s="4">
        <f t="shared" si="130"/>
        <v>9.5322989378557987E-2</v>
      </c>
      <c r="AX218" s="4">
        <f t="shared" si="131"/>
        <v>0.13052805244432819</v>
      </c>
      <c r="AY218" s="4">
        <f t="shared" si="132"/>
        <v>0.22716893373574421</v>
      </c>
      <c r="AZ218" s="4">
        <f t="shared" si="133"/>
        <v>0.20095188323906621</v>
      </c>
      <c r="BA218" s="4">
        <f t="shared" si="134"/>
        <v>0.2057534623771049</v>
      </c>
      <c r="BB218" s="4">
        <f t="shared" si="135"/>
        <v>1.3106514380785139E-2</v>
      </c>
      <c r="BD218" s="4">
        <f t="shared" si="136"/>
        <v>0.22716893373574421</v>
      </c>
    </row>
    <row r="219" spans="1:56" x14ac:dyDescent="0.25">
      <c r="A219" s="4">
        <f>Relative_Deviations!U219</f>
        <v>12.2081</v>
      </c>
      <c r="B219" s="4">
        <f>Relative_Deviations!V219</f>
        <v>1.4519078953102455E-3</v>
      </c>
      <c r="C219" s="4">
        <f>Relative_Deviations!W219</f>
        <v>3.480384546828546E-3</v>
      </c>
      <c r="D219" s="4">
        <f>Relative_Deviations!X219</f>
        <v>1.6903905877580488E-3</v>
      </c>
      <c r="E219" s="4">
        <f>Relative_Deviations!Y219</f>
        <v>3.9268968685616306E-3</v>
      </c>
      <c r="F219" s="4">
        <f>Relative_Deviations!Z219</f>
        <v>2.1744160443087214E-3</v>
      </c>
      <c r="G219" s="4">
        <f>Relative_Deviations!AA219</f>
        <v>3.4238989522685421E-3</v>
      </c>
      <c r="H219" s="4">
        <f>Relative_Deviations!AB219</f>
        <v>3.4173301233330288E-3</v>
      </c>
      <c r="I219" s="4">
        <f>Relative_Deviations!AC219</f>
        <v>3.6062893151721236E-3</v>
      </c>
      <c r="L219" s="4">
        <f>Relative_Deviations!AF219</f>
        <v>2.8964392916926108E-3</v>
      </c>
      <c r="M219" s="4">
        <f>Relative_Deviations!AG219</f>
        <v>9.6501701596676012E-4</v>
      </c>
      <c r="O219" s="4">
        <f t="shared" si="112"/>
        <v>-1.4968973318415786</v>
      </c>
      <c r="P219" s="4">
        <f t="shared" si="113"/>
        <v>0.6051139466706037</v>
      </c>
      <c r="Q219" s="4">
        <f t="shared" si="114"/>
        <v>-1.2497693657000803</v>
      </c>
      <c r="R219" s="4">
        <f t="shared" si="115"/>
        <v>1.0678128569957919</v>
      </c>
      <c r="S219" s="4">
        <f t="shared" si="116"/>
        <v>-0.74819742599104533</v>
      </c>
      <c r="T219" s="4">
        <f t="shared" si="117"/>
        <v>0.54658068391417836</v>
      </c>
      <c r="U219" s="4">
        <f t="shared" si="118"/>
        <v>0.53977372732499052</v>
      </c>
      <c r="V219" s="4">
        <f t="shared" si="119"/>
        <v>0.73558290862714015</v>
      </c>
      <c r="Z219" s="4" cm="1">
        <f t="array" ref="Z219:AG219">_xlfn._xlws.SORT(O219:V219,1,1,1)</f>
        <v>-1.4968973318415786</v>
      </c>
      <c r="AA219" s="4">
        <v>-1.2497693657000803</v>
      </c>
      <c r="AB219" s="4">
        <v>-0.74819742599104533</v>
      </c>
      <c r="AC219" s="4">
        <v>0.53977372732499052</v>
      </c>
      <c r="AD219" s="4">
        <v>0.54658068391417836</v>
      </c>
      <c r="AE219" s="4">
        <v>0.6051139466706037</v>
      </c>
      <c r="AF219" s="4">
        <v>0.73558290862714015</v>
      </c>
      <c r="AG219" s="4">
        <v>1.0678128569957919</v>
      </c>
      <c r="AK219" s="4">
        <f t="shared" si="120"/>
        <v>6.720998729992346E-2</v>
      </c>
      <c r="AL219" s="4">
        <f t="shared" si="121"/>
        <v>0.10569190488319434</v>
      </c>
      <c r="AM219" s="4">
        <f t="shared" si="122"/>
        <v>0.22717054168549711</v>
      </c>
      <c r="AN219" s="4">
        <f t="shared" si="123"/>
        <v>0.70532345612649561</v>
      </c>
      <c r="AO219" s="4">
        <f t="shared" si="124"/>
        <v>0.70766657872714245</v>
      </c>
      <c r="AP219" s="4">
        <f t="shared" si="125"/>
        <v>0.72744835596778645</v>
      </c>
      <c r="AQ219" s="4">
        <f t="shared" si="126"/>
        <v>0.76900771647309785</v>
      </c>
      <c r="AR219" s="4">
        <f t="shared" si="127"/>
        <v>0.85719753134605681</v>
      </c>
      <c r="AU219" s="4">
        <f t="shared" si="128"/>
        <v>5.779001270007654E-2</v>
      </c>
      <c r="AV219" s="4">
        <f t="shared" si="129"/>
        <v>0.14430809511680565</v>
      </c>
      <c r="AW219" s="4">
        <f t="shared" si="130"/>
        <v>0.14782945831450289</v>
      </c>
      <c r="AX219" s="4">
        <f t="shared" si="131"/>
        <v>0.20532345612649561</v>
      </c>
      <c r="AY219" s="4">
        <f t="shared" si="132"/>
        <v>8.2666578727142448E-2</v>
      </c>
      <c r="AZ219" s="4">
        <f t="shared" si="133"/>
        <v>2.2551644032213547E-2</v>
      </c>
      <c r="BA219" s="4">
        <f t="shared" si="134"/>
        <v>0.10599228352690215</v>
      </c>
      <c r="BB219" s="4">
        <f t="shared" si="135"/>
        <v>0.14280246865394319</v>
      </c>
      <c r="BD219" s="4">
        <f t="shared" si="136"/>
        <v>0.20532345612649561</v>
      </c>
    </row>
    <row r="220" spans="1:56" x14ac:dyDescent="0.25">
      <c r="A220" s="4">
        <f>Relative_Deviations!U220</f>
        <v>12.399900000000001</v>
      </c>
      <c r="B220" s="4">
        <f>Relative_Deviations!V220</f>
        <v>4.0668771693328489E-3</v>
      </c>
      <c r="C220" s="4">
        <f>Relative_Deviations!W220</f>
        <v>4.3735914256663429E-3</v>
      </c>
      <c r="D220" s="4">
        <f>Relative_Deviations!X220</f>
        <v>4.4922563348514183E-3</v>
      </c>
      <c r="E220" s="4">
        <f>Relative_Deviations!Y220</f>
        <v>3.3183374367155051E-3</v>
      </c>
      <c r="F220" s="4">
        <f>Relative_Deviations!Z220</f>
        <v>2.7987280953720882E-3</v>
      </c>
      <c r="G220" s="4">
        <f>Relative_Deviations!AA220</f>
        <v>3.6904419291524321E-3</v>
      </c>
      <c r="H220" s="4">
        <f>Relative_Deviations!AB220</f>
        <v>4.0563076328082046E-3</v>
      </c>
      <c r="I220" s="4">
        <f>Relative_Deviations!AC220</f>
        <v>4.3515742754327057E-3</v>
      </c>
      <c r="L220" s="4">
        <f>Relative_Deviations!AF220</f>
        <v>3.8935142874164429E-3</v>
      </c>
      <c r="M220" s="4">
        <f>Relative_Deviations!AG220</f>
        <v>5.8869893000856877E-4</v>
      </c>
      <c r="O220" s="4">
        <f t="shared" si="112"/>
        <v>0.29448479193580779</v>
      </c>
      <c r="P220" s="4">
        <f t="shared" si="113"/>
        <v>0.81548838256409317</v>
      </c>
      <c r="Q220" s="4">
        <f t="shared" si="114"/>
        <v>1.0170598533723518</v>
      </c>
      <c r="R220" s="4">
        <f t="shared" si="115"/>
        <v>-0.97703056924626286</v>
      </c>
      <c r="S220" s="4">
        <f t="shared" si="116"/>
        <v>-1.8596707692817103</v>
      </c>
      <c r="T220" s="4">
        <f t="shared" si="117"/>
        <v>-0.34495112512104448</v>
      </c>
      <c r="U220" s="4">
        <f t="shared" si="118"/>
        <v>0.27653073089395991</v>
      </c>
      <c r="V220" s="4">
        <f t="shared" si="119"/>
        <v>0.77808870488280912</v>
      </c>
      <c r="Z220" s="4" cm="1">
        <f t="array" ref="Z220:AG220">_xlfn._xlws.SORT(O220:V220,1,1,1)</f>
        <v>-1.8596707692817103</v>
      </c>
      <c r="AA220" s="4">
        <v>-0.97703056924626286</v>
      </c>
      <c r="AB220" s="4">
        <v>-0.34495112512104448</v>
      </c>
      <c r="AC220" s="4">
        <v>0.27653073089395991</v>
      </c>
      <c r="AD220" s="4">
        <v>0.29448479193580779</v>
      </c>
      <c r="AE220" s="4">
        <v>0.77808870488280912</v>
      </c>
      <c r="AF220" s="4">
        <v>0.81548838256409317</v>
      </c>
      <c r="AG220" s="4">
        <v>1.0170598533723518</v>
      </c>
      <c r="AK220" s="4">
        <f t="shared" si="120"/>
        <v>3.1466060023348723E-2</v>
      </c>
      <c r="AL220" s="4">
        <f t="shared" si="121"/>
        <v>0.1642770093362593</v>
      </c>
      <c r="AM220" s="4">
        <f t="shared" si="122"/>
        <v>0.36506555724036815</v>
      </c>
      <c r="AN220" s="4">
        <f t="shared" si="123"/>
        <v>0.60892977017703642</v>
      </c>
      <c r="AO220" s="4">
        <f t="shared" si="124"/>
        <v>0.61580625861942884</v>
      </c>
      <c r="AP220" s="4">
        <f t="shared" si="125"/>
        <v>0.78174163948911268</v>
      </c>
      <c r="AQ220" s="4">
        <f t="shared" si="126"/>
        <v>0.79260359409876979</v>
      </c>
      <c r="AR220" s="4">
        <f t="shared" si="127"/>
        <v>0.84543752144124418</v>
      </c>
      <c r="AU220" s="4">
        <f t="shared" si="128"/>
        <v>9.353393997665127E-2</v>
      </c>
      <c r="AV220" s="4">
        <f t="shared" si="129"/>
        <v>8.57229906637407E-2</v>
      </c>
      <c r="AW220" s="4">
        <f t="shared" si="130"/>
        <v>9.9344427596318452E-3</v>
      </c>
      <c r="AX220" s="4">
        <f t="shared" si="131"/>
        <v>0.10892977017703642</v>
      </c>
      <c r="AY220" s="4">
        <f t="shared" si="132"/>
        <v>9.1937413805711632E-3</v>
      </c>
      <c r="AZ220" s="4">
        <f t="shared" si="133"/>
        <v>3.1741639489112683E-2</v>
      </c>
      <c r="BA220" s="4">
        <f t="shared" si="134"/>
        <v>8.2396405901230207E-2</v>
      </c>
      <c r="BB220" s="4">
        <f t="shared" si="135"/>
        <v>0.15456247855875582</v>
      </c>
      <c r="BD220" s="4">
        <f t="shared" si="136"/>
        <v>0.15456247855875582</v>
      </c>
    </row>
    <row r="221" spans="1:56" x14ac:dyDescent="0.25">
      <c r="A221" s="4">
        <f>Relative_Deviations!U221</f>
        <v>12.5946</v>
      </c>
      <c r="B221" s="4">
        <f>Relative_Deviations!V221</f>
        <v>1.5698850460874518E-3</v>
      </c>
      <c r="C221" s="4">
        <f>Relative_Deviations!W221</f>
        <v>4.4733347283220102E-3</v>
      </c>
      <c r="D221" s="4">
        <f>Relative_Deviations!X221</f>
        <v>2.9309623056681649E-3</v>
      </c>
      <c r="E221" s="4">
        <f>Relative_Deviations!Y221</f>
        <v>3.7195854137570088E-3</v>
      </c>
      <c r="F221" s="4">
        <f>Relative_Deviations!Z221</f>
        <v>4.3611775065899288E-3</v>
      </c>
      <c r="G221" s="4">
        <f>Relative_Deviations!AA221</f>
        <v>2.5027085802765722E-3</v>
      </c>
      <c r="H221" s="4">
        <f>Relative_Deviations!AB221</f>
        <v>3.5843103087359728E-3</v>
      </c>
      <c r="I221" s="4">
        <f>Relative_Deviations!AC221</f>
        <v>3.8087398566159295E-3</v>
      </c>
      <c r="L221" s="4">
        <f>Relative_Deviations!AF221</f>
        <v>3.3688379682566298E-3</v>
      </c>
      <c r="M221" s="4">
        <f>Relative_Deviations!AG221</f>
        <v>9.8167229421055159E-4</v>
      </c>
      <c r="O221" s="4">
        <f t="shared" si="112"/>
        <v>-1.8325391607551409</v>
      </c>
      <c r="P221" s="4">
        <f t="shared" si="113"/>
        <v>1.1251175841257726</v>
      </c>
      <c r="Q221" s="4">
        <f t="shared" si="114"/>
        <v>-0.44605074949232315</v>
      </c>
      <c r="R221" s="4">
        <f t="shared" si="115"/>
        <v>0.35729585888175203</v>
      </c>
      <c r="S221" s="4">
        <f t="shared" si="116"/>
        <v>1.0108664003106311</v>
      </c>
      <c r="T221" s="4">
        <f t="shared" si="117"/>
        <v>-0.88229992135673729</v>
      </c>
      <c r="U221" s="4">
        <f t="shared" si="118"/>
        <v>0.21949518362706077</v>
      </c>
      <c r="V221" s="4">
        <f t="shared" si="119"/>
        <v>0.44811480465898573</v>
      </c>
      <c r="Z221" s="4" cm="1">
        <f t="array" ref="Z221:AG221">_xlfn._xlws.SORT(O221:V221,1,1,1)</f>
        <v>-1.8325391607551409</v>
      </c>
      <c r="AA221" s="4">
        <v>-0.88229992135673729</v>
      </c>
      <c r="AB221" s="4">
        <v>-0.44605074949232315</v>
      </c>
      <c r="AC221" s="4">
        <v>0.21949518362706077</v>
      </c>
      <c r="AD221" s="4">
        <v>0.35729585888175203</v>
      </c>
      <c r="AE221" s="4">
        <v>0.44811480465898573</v>
      </c>
      <c r="AF221" s="4">
        <v>1.0108664003106311</v>
      </c>
      <c r="AG221" s="4">
        <v>1.1251175841257726</v>
      </c>
      <c r="AK221" s="4">
        <f t="shared" si="120"/>
        <v>3.3435566450884552E-2</v>
      </c>
      <c r="AL221" s="4">
        <f t="shared" si="121"/>
        <v>0.18880731948635299</v>
      </c>
      <c r="AM221" s="4">
        <f t="shared" si="122"/>
        <v>0.32778029379341067</v>
      </c>
      <c r="AN221" s="4">
        <f t="shared" si="123"/>
        <v>0.58686783434711354</v>
      </c>
      <c r="AO221" s="4">
        <f t="shared" si="124"/>
        <v>0.6395648350971741</v>
      </c>
      <c r="AP221" s="4">
        <f t="shared" si="125"/>
        <v>0.67296482799117574</v>
      </c>
      <c r="AQ221" s="4">
        <f t="shared" si="126"/>
        <v>0.84395981131621201</v>
      </c>
      <c r="AR221" s="4">
        <f t="shared" si="127"/>
        <v>0.86973039454557721</v>
      </c>
      <c r="AU221" s="4">
        <f t="shared" si="128"/>
        <v>9.1564433549115448E-2</v>
      </c>
      <c r="AV221" s="4">
        <f t="shared" si="129"/>
        <v>6.1192680513647013E-2</v>
      </c>
      <c r="AW221" s="4">
        <f t="shared" si="130"/>
        <v>4.7219706206589329E-2</v>
      </c>
      <c r="AX221" s="4">
        <f t="shared" si="131"/>
        <v>8.6867834347113537E-2</v>
      </c>
      <c r="AY221" s="4">
        <f t="shared" si="132"/>
        <v>1.45648350971741E-2</v>
      </c>
      <c r="AZ221" s="4">
        <f t="shared" si="133"/>
        <v>7.703517200882426E-2</v>
      </c>
      <c r="BA221" s="4">
        <f t="shared" si="134"/>
        <v>3.1040188683787995E-2</v>
      </c>
      <c r="BB221" s="4">
        <f t="shared" si="135"/>
        <v>0.13026960545442279</v>
      </c>
      <c r="BD221" s="4">
        <f t="shared" si="136"/>
        <v>0.13026960545442279</v>
      </c>
    </row>
    <row r="222" spans="1:56" x14ac:dyDescent="0.25">
      <c r="A222" s="4">
        <f>Relative_Deviations!U222</f>
        <v>12.792199999999999</v>
      </c>
      <c r="B222" s="4">
        <f>Relative_Deviations!V222</f>
        <v>2.7782917846304106E-3</v>
      </c>
      <c r="C222" s="4">
        <f>Relative_Deviations!W222</f>
        <v>4.3186765736423294E-3</v>
      </c>
      <c r="D222" s="4">
        <f>Relative_Deviations!X222</f>
        <v>3.1213911779864293E-3</v>
      </c>
      <c r="E222" s="4">
        <f>Relative_Deviations!Y222</f>
        <v>2.0622083530330054E-3</v>
      </c>
      <c r="F222" s="4">
        <f>Relative_Deviations!Z222</f>
        <v>4.4468673959515018E-3</v>
      </c>
      <c r="G222" s="4">
        <f>Relative_Deviations!AA222</f>
        <v>3.9012227769810496E-3</v>
      </c>
      <c r="H222" s="4">
        <f>Relative_Deviations!AB222</f>
        <v>3.5253106432269932E-3</v>
      </c>
      <c r="I222" s="4">
        <f>Relative_Deviations!AC222</f>
        <v>3.2725796314732728E-3</v>
      </c>
      <c r="L222" s="4">
        <f>Relative_Deviations!AF222</f>
        <v>3.4283185421156237E-3</v>
      </c>
      <c r="M222" s="4">
        <f>Relative_Deviations!AG222</f>
        <v>7.9914918366683584E-4</v>
      </c>
      <c r="O222" s="4">
        <f t="shared" si="112"/>
        <v>-0.81339851278157393</v>
      </c>
      <c r="P222" s="4">
        <f t="shared" si="113"/>
        <v>1.1141324420070917</v>
      </c>
      <c r="Q222" s="4">
        <f t="shared" si="114"/>
        <v>-0.38406766896874173</v>
      </c>
      <c r="R222" s="4">
        <f t="shared" si="115"/>
        <v>-1.7094557774736434</v>
      </c>
      <c r="S222" s="4">
        <f t="shared" si="116"/>
        <v>1.2745415682743282</v>
      </c>
      <c r="T222" s="4">
        <f t="shared" si="117"/>
        <v>0.59175964204272902</v>
      </c>
      <c r="U222" s="4">
        <f t="shared" si="118"/>
        <v>0.12136920501667599</v>
      </c>
      <c r="V222" s="4">
        <f t="shared" si="119"/>
        <v>-0.19488089811686304</v>
      </c>
      <c r="Z222" s="4" cm="1">
        <f t="array" ref="Z222:AG222">_xlfn._xlws.SORT(O222:V222,1,1,1)</f>
        <v>-1.7094557774736434</v>
      </c>
      <c r="AA222" s="4">
        <v>-0.81339851278157393</v>
      </c>
      <c r="AB222" s="4">
        <v>-0.38406766896874173</v>
      </c>
      <c r="AC222" s="4">
        <v>-0.19488089811686304</v>
      </c>
      <c r="AD222" s="4">
        <v>0.12136920501667599</v>
      </c>
      <c r="AE222" s="4">
        <v>0.59175964204272902</v>
      </c>
      <c r="AF222" s="4">
        <v>1.1141324420070917</v>
      </c>
      <c r="AG222" s="4">
        <v>1.2745415682743282</v>
      </c>
      <c r="AK222" s="4">
        <f t="shared" si="120"/>
        <v>4.3683278285614233E-2</v>
      </c>
      <c r="AL222" s="4">
        <f t="shared" si="121"/>
        <v>0.20799480587259064</v>
      </c>
      <c r="AM222" s="4">
        <f t="shared" si="122"/>
        <v>0.3504641468220912</v>
      </c>
      <c r="AN222" s="4">
        <f t="shared" si="123"/>
        <v>0.4227430942876223</v>
      </c>
      <c r="AO222" s="4">
        <f t="shared" si="124"/>
        <v>0.54830069631416412</v>
      </c>
      <c r="AP222" s="4">
        <f t="shared" si="125"/>
        <v>0.72299422409684944</v>
      </c>
      <c r="AQ222" s="4">
        <f t="shared" si="126"/>
        <v>0.8673888136444684</v>
      </c>
      <c r="AR222" s="4">
        <f t="shared" si="127"/>
        <v>0.898764224681045</v>
      </c>
      <c r="AU222" s="4">
        <f t="shared" si="128"/>
        <v>8.1316721714385767E-2</v>
      </c>
      <c r="AV222" s="4">
        <f t="shared" si="129"/>
        <v>4.2005194127409357E-2</v>
      </c>
      <c r="AW222" s="4">
        <f t="shared" si="130"/>
        <v>2.4535853177908795E-2</v>
      </c>
      <c r="AX222" s="4">
        <f t="shared" si="131"/>
        <v>7.7256905712377699E-2</v>
      </c>
      <c r="AY222" s="4">
        <f t="shared" si="132"/>
        <v>7.6699303685835885E-2</v>
      </c>
      <c r="AZ222" s="4">
        <f t="shared" si="133"/>
        <v>2.7005775903150564E-2</v>
      </c>
      <c r="BA222" s="4">
        <f t="shared" si="134"/>
        <v>7.6111863555315962E-3</v>
      </c>
      <c r="BB222" s="4">
        <f t="shared" si="135"/>
        <v>0.101235775318955</v>
      </c>
      <c r="BD222" s="4">
        <f t="shared" si="136"/>
        <v>0.101235775318955</v>
      </c>
    </row>
    <row r="223" spans="1:56" x14ac:dyDescent="0.25">
      <c r="A223" s="4">
        <f>Relative_Deviations!U223</f>
        <v>12.992800000000001</v>
      </c>
      <c r="B223" s="4">
        <f>Relative_Deviations!V223</f>
        <v>4.324594246273337E-3</v>
      </c>
      <c r="C223" s="4">
        <f>Relative_Deviations!W223</f>
        <v>4.9025671431209639E-3</v>
      </c>
      <c r="D223" s="4">
        <f>Relative_Deviations!X223</f>
        <v>4.6225497738060922E-3</v>
      </c>
      <c r="E223" s="4">
        <f>Relative_Deviations!Y223</f>
        <v>3.3506601904215861E-3</v>
      </c>
      <c r="F223" s="4">
        <f>Relative_Deviations!Z223</f>
        <v>5.3315876822178417E-3</v>
      </c>
      <c r="G223" s="4">
        <f>Relative_Deviations!AA223</f>
        <v>4.6395133656719394E-3</v>
      </c>
      <c r="H223" s="4">
        <f>Relative_Deviations!AB223</f>
        <v>4.021798394491718E-3</v>
      </c>
      <c r="I223" s="4">
        <f>Relative_Deviations!AC223</f>
        <v>4.1913936272573995E-3</v>
      </c>
      <c r="L223" s="4">
        <f>Relative_Deviations!AF223</f>
        <v>4.4230830529076092E-3</v>
      </c>
      <c r="M223" s="4">
        <f>Relative_Deviations!AG223</f>
        <v>5.9957305230211842E-4</v>
      </c>
      <c r="O223" s="4">
        <f t="shared" si="112"/>
        <v>-0.16426489859094737</v>
      </c>
      <c r="P223" s="4">
        <f t="shared" si="113"/>
        <v>0.79970920703045167</v>
      </c>
      <c r="Q223" s="4">
        <f t="shared" si="114"/>
        <v>0.33268126399712478</v>
      </c>
      <c r="R223" s="4">
        <f t="shared" si="115"/>
        <v>-1.7886442000159153</v>
      </c>
      <c r="S223" s="4">
        <f t="shared" si="116"/>
        <v>1.5152526048693176</v>
      </c>
      <c r="T223" s="4">
        <f t="shared" si="117"/>
        <v>0.36097404967305508</v>
      </c>
      <c r="U223" s="4">
        <f t="shared" si="118"/>
        <v>-0.66928401280731387</v>
      </c>
      <c r="V223" s="4">
        <f t="shared" si="119"/>
        <v>-0.38642401415576616</v>
      </c>
      <c r="Z223" s="4" cm="1">
        <f t="array" ref="Z223:AG223">_xlfn._xlws.SORT(O223:V223,1,1,1)</f>
        <v>-1.7886442000159153</v>
      </c>
      <c r="AA223" s="4">
        <v>-0.66928401280731387</v>
      </c>
      <c r="AB223" s="4">
        <v>-0.38642401415576616</v>
      </c>
      <c r="AC223" s="4">
        <v>-0.16426489859094737</v>
      </c>
      <c r="AD223" s="4">
        <v>0.33268126399712478</v>
      </c>
      <c r="AE223" s="4">
        <v>0.36097404967305508</v>
      </c>
      <c r="AF223" s="4">
        <v>0.79970920703045167</v>
      </c>
      <c r="AG223" s="4">
        <v>1.5152526048693176</v>
      </c>
      <c r="AK223" s="4">
        <f t="shared" si="120"/>
        <v>3.6836067362909515E-2</v>
      </c>
      <c r="AL223" s="4">
        <f t="shared" si="121"/>
        <v>0.25165716153142181</v>
      </c>
      <c r="AM223" s="4">
        <f t="shared" si="122"/>
        <v>0.34959133398825887</v>
      </c>
      <c r="AN223" s="4">
        <f t="shared" si="123"/>
        <v>0.43476130658484513</v>
      </c>
      <c r="AO223" s="4">
        <f t="shared" si="124"/>
        <v>0.63031255305942169</v>
      </c>
      <c r="AP223" s="4">
        <f t="shared" si="125"/>
        <v>0.64094057681467764</v>
      </c>
      <c r="AQ223" s="4">
        <f t="shared" si="126"/>
        <v>0.78806035135155938</v>
      </c>
      <c r="AR223" s="4">
        <f t="shared" si="127"/>
        <v>0.93514577709094904</v>
      </c>
      <c r="AU223" s="4">
        <f t="shared" si="128"/>
        <v>8.8163932637090492E-2</v>
      </c>
      <c r="AV223" s="4">
        <f t="shared" si="129"/>
        <v>1.6571615314218135E-3</v>
      </c>
      <c r="AW223" s="4">
        <f t="shared" si="130"/>
        <v>2.5408666011741132E-2</v>
      </c>
      <c r="AX223" s="4">
        <f t="shared" si="131"/>
        <v>6.5238693415154869E-2</v>
      </c>
      <c r="AY223" s="4">
        <f t="shared" si="132"/>
        <v>5.3125530594216874E-3</v>
      </c>
      <c r="AZ223" s="4">
        <f t="shared" si="133"/>
        <v>0.10905942318532236</v>
      </c>
      <c r="BA223" s="4">
        <f t="shared" si="134"/>
        <v>8.6939648648440615E-2</v>
      </c>
      <c r="BB223" s="4">
        <f t="shared" si="135"/>
        <v>6.4854222909050963E-2</v>
      </c>
      <c r="BD223" s="4">
        <f t="shared" si="136"/>
        <v>0.10905942318532236</v>
      </c>
    </row>
    <row r="224" spans="1:56" x14ac:dyDescent="0.25">
      <c r="A224" s="4">
        <f>Relative_Deviations!U224</f>
        <v>13.1965</v>
      </c>
      <c r="B224" s="4">
        <f>Relative_Deviations!V224</f>
        <v>3.66942016622908E-3</v>
      </c>
      <c r="C224" s="4">
        <f>Relative_Deviations!W224</f>
        <v>4.244709630099942E-3</v>
      </c>
      <c r="D224" s="4">
        <f>Relative_Deviations!X224</f>
        <v>2.7761692457134069E-3</v>
      </c>
      <c r="E224" s="4">
        <f>Relative_Deviations!Y224</f>
        <v>3.9670216662658405E-3</v>
      </c>
      <c r="F224" s="4">
        <f>Relative_Deviations!Z224</f>
        <v>4.6549714129726898E-3</v>
      </c>
      <c r="G224" s="4">
        <f>Relative_Deviations!AA224</f>
        <v>3.1172072424648402E-3</v>
      </c>
      <c r="H224" s="4">
        <f>Relative_Deviations!AB224</f>
        <v>4.5327577618247423E-3</v>
      </c>
      <c r="I224" s="4">
        <f>Relative_Deviations!AC224</f>
        <v>3.2036129635086906E-3</v>
      </c>
      <c r="L224" s="4">
        <f>Relative_Deviations!AF224</f>
        <v>3.7707337611349043E-3</v>
      </c>
      <c r="M224" s="4">
        <f>Relative_Deviations!AG224</f>
        <v>6.9425034576567834E-4</v>
      </c>
      <c r="O224" s="4">
        <f t="shared" si="112"/>
        <v>-0.14593236506650495</v>
      </c>
      <c r="P224" s="4">
        <f t="shared" si="113"/>
        <v>0.68271607188369032</v>
      </c>
      <c r="Q224" s="4">
        <f t="shared" si="114"/>
        <v>-1.4325733094516606</v>
      </c>
      <c r="R224" s="4">
        <f t="shared" si="115"/>
        <v>0.28273360802500314</v>
      </c>
      <c r="S224" s="4">
        <f t="shared" si="116"/>
        <v>1.2736582087871675</v>
      </c>
      <c r="T224" s="4">
        <f t="shared" si="117"/>
        <v>-0.94134129375088682</v>
      </c>
      <c r="U224" s="4">
        <f t="shared" si="118"/>
        <v>1.0976213484624384</v>
      </c>
      <c r="V224" s="4">
        <f t="shared" si="119"/>
        <v>-0.81688226888925008</v>
      </c>
      <c r="Z224" s="4" cm="1">
        <f t="array" ref="Z224:AG224">_xlfn._xlws.SORT(O224:V224,1,1,1)</f>
        <v>-1.4325733094516606</v>
      </c>
      <c r="AA224" s="4">
        <v>-0.94134129375088682</v>
      </c>
      <c r="AB224" s="4">
        <v>-0.81688226888925008</v>
      </c>
      <c r="AC224" s="4">
        <v>-0.14593236506650495</v>
      </c>
      <c r="AD224" s="4">
        <v>0.28273360802500314</v>
      </c>
      <c r="AE224" s="4">
        <v>0.68271607188369032</v>
      </c>
      <c r="AF224" s="4">
        <v>1.0976213484624384</v>
      </c>
      <c r="AG224" s="4">
        <v>1.2736582087871675</v>
      </c>
      <c r="AK224" s="4">
        <f t="shared" si="120"/>
        <v>7.5989906941511781E-2</v>
      </c>
      <c r="AL224" s="4">
        <f t="shared" si="121"/>
        <v>0.17326499386854924</v>
      </c>
      <c r="AM224" s="4">
        <f t="shared" si="122"/>
        <v>0.20699785579038299</v>
      </c>
      <c r="AN224" s="4">
        <f t="shared" si="123"/>
        <v>0.44198739072829413</v>
      </c>
      <c r="AO224" s="4">
        <f t="shared" si="124"/>
        <v>0.61130947427580917</v>
      </c>
      <c r="AP224" s="4">
        <f t="shared" si="125"/>
        <v>0.75260686399750321</v>
      </c>
      <c r="AQ224" s="4">
        <f t="shared" si="126"/>
        <v>0.86381506660354335</v>
      </c>
      <c r="AR224" s="4">
        <f t="shared" si="127"/>
        <v>0.89860771334188283</v>
      </c>
      <c r="AU224" s="4">
        <f t="shared" si="128"/>
        <v>4.9010093058488219E-2</v>
      </c>
      <c r="AV224" s="4">
        <f t="shared" si="129"/>
        <v>7.6735006131450761E-2</v>
      </c>
      <c r="AW224" s="4">
        <f t="shared" si="130"/>
        <v>0.16800214420961701</v>
      </c>
      <c r="AX224" s="4">
        <f t="shared" si="131"/>
        <v>5.8012609271705873E-2</v>
      </c>
      <c r="AY224" s="4">
        <f t="shared" si="132"/>
        <v>1.3690525724190827E-2</v>
      </c>
      <c r="AZ224" s="4">
        <f t="shared" si="133"/>
        <v>2.606863997503206E-3</v>
      </c>
      <c r="BA224" s="4">
        <f t="shared" si="134"/>
        <v>1.1184933396456653E-2</v>
      </c>
      <c r="BB224" s="4">
        <f t="shared" si="135"/>
        <v>0.10139228665811717</v>
      </c>
      <c r="BD224" s="4">
        <f t="shared" si="136"/>
        <v>0.16800214420961701</v>
      </c>
    </row>
    <row r="225" spans="1:56" x14ac:dyDescent="0.25">
      <c r="A225" s="4">
        <f>Relative_Deviations!U225</f>
        <v>13.4031</v>
      </c>
      <c r="B225" s="4">
        <f>Relative_Deviations!V225</f>
        <v>4.5536760924427266E-3</v>
      </c>
      <c r="C225" s="4">
        <f>Relative_Deviations!W225</f>
        <v>4.7030805378096294E-3</v>
      </c>
      <c r="D225" s="4">
        <f>Relative_Deviations!X225</f>
        <v>2.8441000130316496E-3</v>
      </c>
      <c r="E225" s="4">
        <f>Relative_Deviations!Y225</f>
        <v>2.898141638536056E-3</v>
      </c>
      <c r="F225" s="4">
        <f>Relative_Deviations!Z225</f>
        <v>3.2294032535924513E-3</v>
      </c>
      <c r="G225" s="4">
        <f>Relative_Deviations!AA225</f>
        <v>5.2495510575359602E-3</v>
      </c>
      <c r="H225" s="4">
        <f>Relative_Deviations!AB225</f>
        <v>4.3179099232729884E-3</v>
      </c>
      <c r="I225" s="4">
        <f>Relative_Deviations!AC225</f>
        <v>3.9867183545888212E-3</v>
      </c>
      <c r="L225" s="4">
        <f>Relative_Deviations!AF225</f>
        <v>3.9728226088512853E-3</v>
      </c>
      <c r="M225" s="4">
        <f>Relative_Deviations!AG225</f>
        <v>8.9455555718683682E-4</v>
      </c>
      <c r="O225" s="4">
        <f t="shared" si="112"/>
        <v>0.64932074807973528</v>
      </c>
      <c r="P225" s="4">
        <f t="shared" si="113"/>
        <v>0.81633602641163006</v>
      </c>
      <c r="Q225" s="4">
        <f t="shared" si="114"/>
        <v>-1.2617691397158139</v>
      </c>
      <c r="R225" s="4">
        <f t="shared" si="115"/>
        <v>-1.2013574357470249</v>
      </c>
      <c r="S225" s="4">
        <f t="shared" si="116"/>
        <v>-0.83104883680641373</v>
      </c>
      <c r="T225" s="4">
        <f t="shared" si="117"/>
        <v>1.4272209684769948</v>
      </c>
      <c r="U225" s="4">
        <f t="shared" si="118"/>
        <v>0.38576398262721673</v>
      </c>
      <c r="V225" s="4">
        <f t="shared" si="119"/>
        <v>1.5533686673675847E-2</v>
      </c>
      <c r="Z225" s="4" cm="1">
        <f t="array" ref="Z225:AG225">_xlfn._xlws.SORT(O225:V225,1,1,1)</f>
        <v>-1.2617691397158139</v>
      </c>
      <c r="AA225" s="4">
        <v>-1.2013574357470249</v>
      </c>
      <c r="AB225" s="4">
        <v>-0.83104883680641373</v>
      </c>
      <c r="AC225" s="4">
        <v>1.5533686673675847E-2</v>
      </c>
      <c r="AD225" s="4">
        <v>0.38576398262721673</v>
      </c>
      <c r="AE225" s="4">
        <v>0.64932074807973528</v>
      </c>
      <c r="AF225" s="4">
        <v>0.81633602641163006</v>
      </c>
      <c r="AG225" s="4">
        <v>1.4272209684769948</v>
      </c>
      <c r="AK225" s="4">
        <f t="shared" si="120"/>
        <v>0.10351593489236453</v>
      </c>
      <c r="AL225" s="4">
        <f t="shared" si="121"/>
        <v>0.1148062897814711</v>
      </c>
      <c r="AM225" s="4">
        <f t="shared" si="122"/>
        <v>0.20297302052411523</v>
      </c>
      <c r="AN225" s="4">
        <f t="shared" si="123"/>
        <v>0.50619679517391802</v>
      </c>
      <c r="AO225" s="4">
        <f t="shared" si="124"/>
        <v>0.65016426392439386</v>
      </c>
      <c r="AP225" s="4">
        <f t="shared" si="125"/>
        <v>0.74193446117883177</v>
      </c>
      <c r="AQ225" s="4">
        <f t="shared" si="126"/>
        <v>0.79284601261794874</v>
      </c>
      <c r="AR225" s="4">
        <f t="shared" si="127"/>
        <v>0.92324189383182909</v>
      </c>
      <c r="AU225" s="4">
        <f t="shared" si="128"/>
        <v>2.1484065107635467E-2</v>
      </c>
      <c r="AV225" s="4">
        <f t="shared" si="129"/>
        <v>0.13519371021852888</v>
      </c>
      <c r="AW225" s="4">
        <f t="shared" si="130"/>
        <v>0.17202697947588477</v>
      </c>
      <c r="AX225" s="4">
        <f t="shared" si="131"/>
        <v>6.1967951739180238E-3</v>
      </c>
      <c r="AY225" s="4">
        <f t="shared" si="132"/>
        <v>2.5164263924393859E-2</v>
      </c>
      <c r="AZ225" s="4">
        <f t="shared" si="133"/>
        <v>8.0655388211682277E-3</v>
      </c>
      <c r="BA225" s="4">
        <f t="shared" si="134"/>
        <v>8.2153987382051263E-2</v>
      </c>
      <c r="BB225" s="4">
        <f t="shared" si="135"/>
        <v>7.6758106168170914E-2</v>
      </c>
      <c r="BD225" s="4">
        <f t="shared" si="136"/>
        <v>0.17202697947588477</v>
      </c>
    </row>
    <row r="226" spans="1:56" x14ac:dyDescent="0.25">
      <c r="A226" s="4">
        <f>Relative_Deviations!U226</f>
        <v>13.613</v>
      </c>
      <c r="B226" s="4">
        <f>Relative_Deviations!V226</f>
        <v>5.7116848248285135E-3</v>
      </c>
      <c r="C226" s="4">
        <f>Relative_Deviations!W226</f>
        <v>4.1191899683309949E-3</v>
      </c>
      <c r="D226" s="4">
        <f>Relative_Deviations!X226</f>
        <v>3.5055897800323203E-3</v>
      </c>
      <c r="E226" s="4">
        <f>Relative_Deviations!Y226</f>
        <v>4.2724159599028654E-3</v>
      </c>
      <c r="F226" s="4">
        <f>Relative_Deviations!Z226</f>
        <v>3.7891696737081502E-3</v>
      </c>
      <c r="G226" s="4">
        <f>Relative_Deviations!AA226</f>
        <v>5.502711123446513E-3</v>
      </c>
      <c r="H226" s="4">
        <f>Relative_Deviations!AB226</f>
        <v>3.5865367112079276E-3</v>
      </c>
      <c r="I226" s="4">
        <f>Relative_Deviations!AC226</f>
        <v>1.9099317563696979E-3</v>
      </c>
      <c r="L226" s="4">
        <f>Relative_Deviations!AF226</f>
        <v>4.0496537247283731E-3</v>
      </c>
      <c r="M226" s="4">
        <f>Relative_Deviations!AG226</f>
        <v>1.2002932065069329E-3</v>
      </c>
      <c r="O226" s="4">
        <f t="shared" si="112"/>
        <v>1.3846875839087243</v>
      </c>
      <c r="P226" s="4">
        <f t="shared" si="113"/>
        <v>5.7932714461481197E-2</v>
      </c>
      <c r="Q226" s="4">
        <f t="shared" si="114"/>
        <v>-0.45327586771850165</v>
      </c>
      <c r="R226" s="4">
        <f t="shared" si="115"/>
        <v>0.18558984918590862</v>
      </c>
      <c r="S226" s="4">
        <f t="shared" si="116"/>
        <v>-0.21701701684897295</v>
      </c>
      <c r="T226" s="4">
        <f t="shared" si="117"/>
        <v>1.2105853726747282</v>
      </c>
      <c r="U226" s="4">
        <f t="shared" si="118"/>
        <v>-0.38583656977297948</v>
      </c>
      <c r="V226" s="4">
        <f t="shared" si="119"/>
        <v>-1.7826660658903897</v>
      </c>
      <c r="Z226" s="4" cm="1">
        <f t="array" ref="Z226:AG226">_xlfn._xlws.SORT(O226:V226,1,1,1)</f>
        <v>-1.7826660658903897</v>
      </c>
      <c r="AA226" s="4">
        <v>-0.45327586771850165</v>
      </c>
      <c r="AB226" s="4">
        <v>-0.38583656977297948</v>
      </c>
      <c r="AC226" s="4">
        <v>-0.21701701684897295</v>
      </c>
      <c r="AD226" s="4">
        <v>5.7932714461481197E-2</v>
      </c>
      <c r="AE226" s="4">
        <v>0.18558984918590862</v>
      </c>
      <c r="AF226" s="4">
        <v>1.2105853726747282</v>
      </c>
      <c r="AG226" s="4">
        <v>1.3846875839087243</v>
      </c>
      <c r="AK226" s="4">
        <f t="shared" si="120"/>
        <v>3.7320339191287029E-2</v>
      </c>
      <c r="AL226" s="4">
        <f t="shared" si="121"/>
        <v>0.32517505384078893</v>
      </c>
      <c r="AM226" s="4">
        <f t="shared" si="122"/>
        <v>0.34980885484245938</v>
      </c>
      <c r="AN226" s="4">
        <f t="shared" si="123"/>
        <v>0.41409754171189578</v>
      </c>
      <c r="AO226" s="4">
        <f t="shared" si="124"/>
        <v>0.52309888774944735</v>
      </c>
      <c r="AP226" s="4">
        <f t="shared" si="125"/>
        <v>0.57361679277619348</v>
      </c>
      <c r="AQ226" s="4">
        <f t="shared" si="126"/>
        <v>0.88697282347640971</v>
      </c>
      <c r="AR226" s="4">
        <f t="shared" si="127"/>
        <v>0.91692599137765929</v>
      </c>
      <c r="AU226" s="4">
        <f t="shared" si="128"/>
        <v>8.7679660808712978E-2</v>
      </c>
      <c r="AV226" s="4">
        <f t="shared" si="129"/>
        <v>7.517505384078893E-2</v>
      </c>
      <c r="AW226" s="4">
        <f t="shared" si="130"/>
        <v>2.5191145157540618E-2</v>
      </c>
      <c r="AX226" s="4">
        <f t="shared" si="131"/>
        <v>8.5902458288104222E-2</v>
      </c>
      <c r="AY226" s="4">
        <f t="shared" si="132"/>
        <v>0.10190111225055265</v>
      </c>
      <c r="AZ226" s="4">
        <f t="shared" si="133"/>
        <v>0.17638320722380652</v>
      </c>
      <c r="BA226" s="4">
        <f t="shared" si="134"/>
        <v>1.1972823476409711E-2</v>
      </c>
      <c r="BB226" s="4">
        <f t="shared" si="135"/>
        <v>8.3074008622340711E-2</v>
      </c>
      <c r="BD226" s="4">
        <f t="shared" si="136"/>
        <v>0.17638320722380652</v>
      </c>
    </row>
    <row r="227" spans="1:56" x14ac:dyDescent="0.25">
      <c r="A227" s="4">
        <f>Relative_Deviations!U227</f>
        <v>13.825900000000001</v>
      </c>
      <c r="B227" s="4">
        <f>Relative_Deviations!V227</f>
        <v>2.6603146338532043E-3</v>
      </c>
      <c r="C227" s="4">
        <f>Relative_Deviations!W227</f>
        <v>4.7075633828728347E-3</v>
      </c>
      <c r="D227" s="4">
        <f>Relative_Deviations!X227</f>
        <v>3.1147094631682965E-3</v>
      </c>
      <c r="E227" s="4">
        <f>Relative_Deviations!Y227</f>
        <v>4.7405385997846532E-3</v>
      </c>
      <c r="F227" s="4">
        <f>Relative_Deviations!Z227</f>
        <v>3.7390911669382717E-3</v>
      </c>
      <c r="G227" s="4">
        <f>Relative_Deviations!AA227</f>
        <v>3.8722264698722525E-3</v>
      </c>
      <c r="H227" s="4">
        <f>Relative_Deviations!AB227</f>
        <v>3.5230842407548407E-3</v>
      </c>
      <c r="I227" s="4">
        <f>Relative_Deviations!AC227</f>
        <v>4.0545726569409185E-3</v>
      </c>
      <c r="L227" s="4">
        <f>Relative_Deviations!AF227</f>
        <v>3.8015125767731587E-3</v>
      </c>
      <c r="M227" s="4">
        <f>Relative_Deviations!AG227</f>
        <v>7.1984004438130681E-4</v>
      </c>
      <c r="O227" s="4">
        <f t="shared" si="112"/>
        <v>-1.585349345076793</v>
      </c>
      <c r="P227" s="4">
        <f t="shared" si="113"/>
        <v>1.258683527225017</v>
      </c>
      <c r="Q227" s="4">
        <f t="shared" si="114"/>
        <v>-0.95410517790123861</v>
      </c>
      <c r="R227" s="4">
        <f t="shared" si="115"/>
        <v>1.3044926165764719</v>
      </c>
      <c r="S227" s="4">
        <f t="shared" si="116"/>
        <v>-8.6715667351539669E-2</v>
      </c>
      <c r="T227" s="4">
        <f t="shared" si="117"/>
        <v>9.8235564485539995E-2</v>
      </c>
      <c r="U227" s="4">
        <f t="shared" si="118"/>
        <v>-0.38679195217268525</v>
      </c>
      <c r="V227" s="4">
        <f t="shared" si="119"/>
        <v>0.35155043421523141</v>
      </c>
      <c r="Z227" s="4" cm="1">
        <f t="array" ref="Z227:AG227">_xlfn._xlws.SORT(O227:V227,1,1,1)</f>
        <v>-1.585349345076793</v>
      </c>
      <c r="AA227" s="4">
        <v>-0.95410517790123861</v>
      </c>
      <c r="AB227" s="4">
        <v>-0.38679195217268525</v>
      </c>
      <c r="AC227" s="4">
        <v>-8.6715667351539669E-2</v>
      </c>
      <c r="AD227" s="4">
        <v>9.8235564485539995E-2</v>
      </c>
      <c r="AE227" s="4">
        <v>0.35155043421523141</v>
      </c>
      <c r="AF227" s="4">
        <v>1.258683527225017</v>
      </c>
      <c r="AG227" s="4">
        <v>1.3044926165764719</v>
      </c>
      <c r="AK227" s="4">
        <f t="shared" si="120"/>
        <v>5.6443491696631549E-2</v>
      </c>
      <c r="AL227" s="4">
        <f t="shared" si="121"/>
        <v>0.17001520268901588</v>
      </c>
      <c r="AM227" s="4">
        <f t="shared" si="122"/>
        <v>0.34945511782122335</v>
      </c>
      <c r="AN227" s="4">
        <f t="shared" si="123"/>
        <v>0.4654487612923216</v>
      </c>
      <c r="AO227" s="4">
        <f t="shared" si="124"/>
        <v>0.53912737867425309</v>
      </c>
      <c r="AP227" s="4">
        <f t="shared" si="125"/>
        <v>0.63741227859045346</v>
      </c>
      <c r="AQ227" s="4">
        <f t="shared" si="126"/>
        <v>0.89592766817379654</v>
      </c>
      <c r="AR227" s="4">
        <f t="shared" si="127"/>
        <v>0.90396716234042662</v>
      </c>
      <c r="AU227" s="4">
        <f t="shared" si="128"/>
        <v>6.8556508303368457E-2</v>
      </c>
      <c r="AV227" s="4">
        <f t="shared" si="129"/>
        <v>7.9984797310984124E-2</v>
      </c>
      <c r="AW227" s="4">
        <f t="shared" si="130"/>
        <v>2.5544882178776651E-2</v>
      </c>
      <c r="AX227" s="4">
        <f t="shared" si="131"/>
        <v>3.45512387076784E-2</v>
      </c>
      <c r="AY227" s="4">
        <f t="shared" si="132"/>
        <v>8.5872621325746912E-2</v>
      </c>
      <c r="AZ227" s="4">
        <f t="shared" si="133"/>
        <v>0.11258772140954654</v>
      </c>
      <c r="BA227" s="4">
        <f t="shared" si="134"/>
        <v>2.0927668173796543E-2</v>
      </c>
      <c r="BB227" s="4">
        <f t="shared" si="135"/>
        <v>9.6032837659573378E-2</v>
      </c>
      <c r="BD227" s="4">
        <f t="shared" si="136"/>
        <v>0.11258772140954654</v>
      </c>
    </row>
    <row r="228" spans="1:56" x14ac:dyDescent="0.25">
      <c r="A228" s="4">
        <f>Relative_Deviations!U228</f>
        <v>14.0421</v>
      </c>
      <c r="B228" s="4">
        <f>Relative_Deviations!V228</f>
        <v>4.1378925416452926E-3</v>
      </c>
      <c r="C228" s="4">
        <f>Relative_Deviations!W228</f>
        <v>4.6526485308490198E-3</v>
      </c>
      <c r="D228" s="4">
        <f>Relative_Deviations!X228</f>
        <v>2.5011053190314701E-3</v>
      </c>
      <c r="E228" s="4">
        <f>Relative_Deviations!Y228</f>
        <v>3.0129431430784802E-3</v>
      </c>
      <c r="F228" s="4">
        <f>Relative_Deviations!Z228</f>
        <v>5.0700665913089148E-3</v>
      </c>
      <c r="G228" s="4">
        <f>Relative_Deviations!AA228</f>
        <v>4.4343087307488292E-3</v>
      </c>
      <c r="H228" s="4">
        <f>Relative_Deviations!AB228</f>
        <v>5.6582042114404502E-3</v>
      </c>
      <c r="I228" s="4">
        <f>Relative_Deviations!AC228</f>
        <v>6.2192361385339035E-3</v>
      </c>
      <c r="L228" s="4">
        <f>Relative_Deviations!AF228</f>
        <v>4.4608006508295448E-3</v>
      </c>
      <c r="M228" s="4">
        <f>Relative_Deviations!AG228</f>
        <v>1.2521723906707505E-3</v>
      </c>
      <c r="O228" s="4">
        <f t="shared" si="112"/>
        <v>-0.25787831738669797</v>
      </c>
      <c r="P228" s="4">
        <f t="shared" si="113"/>
        <v>0.15321203489937035</v>
      </c>
      <c r="Q228" s="4">
        <f t="shared" si="114"/>
        <v>-1.5650363691123439</v>
      </c>
      <c r="R228" s="4">
        <f t="shared" si="115"/>
        <v>-1.1562764987778493</v>
      </c>
      <c r="S228" s="4">
        <f t="shared" si="116"/>
        <v>0.48656714124882189</v>
      </c>
      <c r="T228" s="4">
        <f t="shared" si="117"/>
        <v>-2.1156767453181676E-2</v>
      </c>
      <c r="U228" s="4">
        <f t="shared" si="118"/>
        <v>0.95626095059442495</v>
      </c>
      <c r="V228" s="4">
        <f t="shared" si="119"/>
        <v>1.4043078259874573</v>
      </c>
      <c r="Z228" s="4" cm="1">
        <f t="array" ref="Z228:AG228">_xlfn._xlws.SORT(O228:V228,1,1,1)</f>
        <v>-1.5650363691123439</v>
      </c>
      <c r="AA228" s="4">
        <v>-1.1562764987778493</v>
      </c>
      <c r="AB228" s="4">
        <v>-0.25787831738669797</v>
      </c>
      <c r="AC228" s="4">
        <v>-2.1156767453181676E-2</v>
      </c>
      <c r="AD228" s="4">
        <v>0.15321203489937035</v>
      </c>
      <c r="AE228" s="4">
        <v>0.48656714124882189</v>
      </c>
      <c r="AF228" s="4">
        <v>0.95626095059442495</v>
      </c>
      <c r="AG228" s="4">
        <v>1.4043078259874573</v>
      </c>
      <c r="AK228" s="4">
        <f t="shared" si="120"/>
        <v>5.8787190942153664E-2</v>
      </c>
      <c r="AL228" s="4">
        <f t="shared" si="121"/>
        <v>0.12378403896307225</v>
      </c>
      <c r="AM228" s="4">
        <f t="shared" si="122"/>
        <v>0.39825040962605451</v>
      </c>
      <c r="AN228" s="4">
        <f t="shared" si="123"/>
        <v>0.49156030056497019</v>
      </c>
      <c r="AO228" s="4">
        <f t="shared" si="124"/>
        <v>0.56088446637600375</v>
      </c>
      <c r="AP228" s="4">
        <f t="shared" si="125"/>
        <v>0.68671744297619586</v>
      </c>
      <c r="AQ228" s="4">
        <f t="shared" si="126"/>
        <v>0.83052979339171007</v>
      </c>
      <c r="AR228" s="4">
        <f t="shared" si="127"/>
        <v>0.91988639756893564</v>
      </c>
      <c r="AU228" s="4">
        <f t="shared" si="128"/>
        <v>6.6212809057846336E-2</v>
      </c>
      <c r="AV228" s="4">
        <f t="shared" si="129"/>
        <v>0.12621596103692775</v>
      </c>
      <c r="AW228" s="4">
        <f t="shared" si="130"/>
        <v>2.3250409626054513E-2</v>
      </c>
      <c r="AX228" s="4">
        <f t="shared" si="131"/>
        <v>8.4396994350298127E-3</v>
      </c>
      <c r="AY228" s="4">
        <f t="shared" si="132"/>
        <v>6.4115533623996246E-2</v>
      </c>
      <c r="AZ228" s="4">
        <f t="shared" si="133"/>
        <v>6.3282557023804142E-2</v>
      </c>
      <c r="BA228" s="4">
        <f t="shared" si="134"/>
        <v>4.4470206608289931E-2</v>
      </c>
      <c r="BB228" s="4">
        <f t="shared" si="135"/>
        <v>8.0113602431064357E-2</v>
      </c>
      <c r="BD228" s="4">
        <f t="shared" si="136"/>
        <v>0.12621596103692775</v>
      </c>
    </row>
    <row r="229" spans="1:56" x14ac:dyDescent="0.25">
      <c r="A229" s="4">
        <f>Relative_Deviations!U229</f>
        <v>14.2616</v>
      </c>
      <c r="B229" s="4">
        <f>Relative_Deviations!V229</f>
        <v>4.2226528247279859E-3</v>
      </c>
      <c r="C229" s="4">
        <f>Relative_Deviations!W229</f>
        <v>5.1334336638745341E-3</v>
      </c>
      <c r="D229" s="4">
        <f>Relative_Deviations!X229</f>
        <v>4.3174181304420642E-3</v>
      </c>
      <c r="E229" s="4">
        <f>Relative_Deviations!Y229</f>
        <v>4.532112567265871E-3</v>
      </c>
      <c r="F229" s="4">
        <f>Relative_Deviations!Z229</f>
        <v>5.193593574674484E-3</v>
      </c>
      <c r="G229" s="4">
        <f>Relative_Deviations!AA229</f>
        <v>4.5201824094937629E-3</v>
      </c>
      <c r="H229" s="4">
        <f>Relative_Deviations!AB229</f>
        <v>4.586191421153637E-3</v>
      </c>
      <c r="I229" s="4">
        <f>Relative_Deviations!AC229</f>
        <v>4.3649226627807463E-3</v>
      </c>
      <c r="L229" s="4">
        <f>Relative_Deviations!AF229</f>
        <v>4.6088134068016356E-3</v>
      </c>
      <c r="M229" s="4">
        <f>Relative_Deviations!AG229</f>
        <v>3.6350641236705303E-4</v>
      </c>
      <c r="O229" s="4">
        <f t="shared" si="112"/>
        <v>-1.06232123818416</v>
      </c>
      <c r="P229" s="4">
        <f t="shared" si="113"/>
        <v>1.44322146521905</v>
      </c>
      <c r="Q229" s="4">
        <f t="shared" si="114"/>
        <v>-0.8016234829589004</v>
      </c>
      <c r="R229" s="4">
        <f t="shared" si="115"/>
        <v>-0.21100271391723172</v>
      </c>
      <c r="S229" s="4">
        <f t="shared" si="116"/>
        <v>1.6087203635966751</v>
      </c>
      <c r="T229" s="4">
        <f t="shared" si="117"/>
        <v>-0.24382237642173135</v>
      </c>
      <c r="U229" s="4">
        <f t="shared" si="118"/>
        <v>-6.2232700382616253E-2</v>
      </c>
      <c r="V229" s="4">
        <f t="shared" si="119"/>
        <v>-0.67093931695108289</v>
      </c>
      <c r="Z229" s="4" cm="1">
        <f t="array" ref="Z229:AG229">_xlfn._xlws.SORT(O229:V229,1,1,1)</f>
        <v>-1.06232123818416</v>
      </c>
      <c r="AA229" s="4">
        <v>-0.8016234829589004</v>
      </c>
      <c r="AB229" s="4">
        <v>-0.67093931695108289</v>
      </c>
      <c r="AC229" s="4">
        <v>-0.24382237642173135</v>
      </c>
      <c r="AD229" s="4">
        <v>-0.21100271391723172</v>
      </c>
      <c r="AE229" s="4">
        <v>-6.2232700382616253E-2</v>
      </c>
      <c r="AF229" s="4">
        <v>1.44322146521905</v>
      </c>
      <c r="AG229" s="4">
        <v>1.6087203635966751</v>
      </c>
      <c r="AK229" s="4">
        <f t="shared" si="120"/>
        <v>0.14404493799722679</v>
      </c>
      <c r="AL229" s="4">
        <f t="shared" si="121"/>
        <v>0.21138539477402138</v>
      </c>
      <c r="AM229" s="4">
        <f t="shared" si="122"/>
        <v>0.25112959413348557</v>
      </c>
      <c r="AN229" s="4">
        <f t="shared" si="123"/>
        <v>0.4036841946850665</v>
      </c>
      <c r="AO229" s="4">
        <f t="shared" si="124"/>
        <v>0.41644257681660757</v>
      </c>
      <c r="AP229" s="4">
        <f t="shared" si="125"/>
        <v>0.47518876090505263</v>
      </c>
      <c r="AQ229" s="4">
        <f t="shared" si="126"/>
        <v>0.9255209526755912</v>
      </c>
      <c r="AR229" s="4">
        <f t="shared" si="127"/>
        <v>0.94616124949540747</v>
      </c>
      <c r="AU229" s="4">
        <f t="shared" si="128"/>
        <v>1.9044937997226785E-2</v>
      </c>
      <c r="AV229" s="4">
        <f t="shared" si="129"/>
        <v>3.8614605225978621E-2</v>
      </c>
      <c r="AW229" s="4">
        <f t="shared" si="130"/>
        <v>0.12387040586651443</v>
      </c>
      <c r="AX229" s="4">
        <f t="shared" si="131"/>
        <v>9.63158053149335E-2</v>
      </c>
      <c r="AY229" s="4">
        <f t="shared" si="132"/>
        <v>0.20855742318339243</v>
      </c>
      <c r="AZ229" s="4">
        <f t="shared" si="133"/>
        <v>0.27481123909494737</v>
      </c>
      <c r="BA229" s="4">
        <f t="shared" si="134"/>
        <v>5.0520952675591202E-2</v>
      </c>
      <c r="BB229" s="4">
        <f t="shared" si="135"/>
        <v>5.3838750504592525E-2</v>
      </c>
      <c r="BD229" s="4">
        <f t="shared" si="136"/>
        <v>0.27481123909494737</v>
      </c>
    </row>
    <row r="230" spans="1:56" x14ac:dyDescent="0.25">
      <c r="A230" s="4">
        <f>Relative_Deviations!U230</f>
        <v>14.484400000000001</v>
      </c>
      <c r="B230" s="4">
        <f>Relative_Deviations!V230</f>
        <v>4.5364949539800688E-3</v>
      </c>
      <c r="C230" s="4">
        <f>Relative_Deviations!W230</f>
        <v>5.0650702766611043E-3</v>
      </c>
      <c r="D230" s="4">
        <f>Relative_Deviations!X230</f>
        <v>2.6102399943952262E-3</v>
      </c>
      <c r="E230" s="4">
        <f>Relative_Deviations!Y230</f>
        <v>5.2019737733822735E-3</v>
      </c>
      <c r="F230" s="4">
        <f>Relative_Deviations!Z230</f>
        <v>4.6360528659706917E-3</v>
      </c>
      <c r="G230" s="4">
        <f>Relative_Deviations!AA230</f>
        <v>5.1146067052223231E-3</v>
      </c>
      <c r="H230" s="4">
        <f>Relative_Deviations!AB230</f>
        <v>4.5327577618247423E-3</v>
      </c>
      <c r="I230" s="4">
        <f>Relative_Deviations!AC230</f>
        <v>5.6230081703253585E-3</v>
      </c>
      <c r="L230" s="4">
        <f>Relative_Deviations!AF230</f>
        <v>4.6650255627202234E-3</v>
      </c>
      <c r="M230" s="4">
        <f>Relative_Deviations!AG230</f>
        <v>9.1223438965958037E-4</v>
      </c>
      <c r="O230" s="4">
        <f t="shared" si="112"/>
        <v>-0.14089647375398612</v>
      </c>
      <c r="P230" s="4">
        <f t="shared" si="113"/>
        <v>0.43853281401742156</v>
      </c>
      <c r="Q230" s="4">
        <f t="shared" si="114"/>
        <v>-2.2524754510644835</v>
      </c>
      <c r="R230" s="4">
        <f t="shared" si="115"/>
        <v>0.58860772708034359</v>
      </c>
      <c r="S230" s="4">
        <f t="shared" si="116"/>
        <v>-3.1760145284967262E-2</v>
      </c>
      <c r="T230" s="4">
        <f t="shared" si="117"/>
        <v>0.49283511737577707</v>
      </c>
      <c r="U230" s="4">
        <f t="shared" si="118"/>
        <v>-0.14499321928089084</v>
      </c>
      <c r="V230" s="4">
        <f t="shared" si="119"/>
        <v>1.0501496309107867</v>
      </c>
      <c r="Z230" s="4" cm="1">
        <f t="array" ref="Z230:AG230">_xlfn._xlws.SORT(O230:V230,1,1,1)</f>
        <v>-2.2524754510644835</v>
      </c>
      <c r="AA230" s="4">
        <v>-0.14499321928089084</v>
      </c>
      <c r="AB230" s="4">
        <v>-0.14089647375398612</v>
      </c>
      <c r="AC230" s="4">
        <v>-3.1760145284967262E-2</v>
      </c>
      <c r="AD230" s="4">
        <v>0.43853281401742156</v>
      </c>
      <c r="AE230" s="4">
        <v>0.49283511737577707</v>
      </c>
      <c r="AF230" s="4">
        <v>0.58860772708034359</v>
      </c>
      <c r="AG230" s="4">
        <v>1.0501496309107867</v>
      </c>
      <c r="AK230" s="4">
        <f t="shared" si="120"/>
        <v>1.2146121182448342E-2</v>
      </c>
      <c r="AL230" s="4">
        <f t="shared" si="121"/>
        <v>0.44235811272336173</v>
      </c>
      <c r="AM230" s="4">
        <f t="shared" si="122"/>
        <v>0.4439758639477247</v>
      </c>
      <c r="AN230" s="4">
        <f t="shared" si="123"/>
        <v>0.48733166502259645</v>
      </c>
      <c r="AO230" s="4">
        <f t="shared" si="124"/>
        <v>0.66949995577022592</v>
      </c>
      <c r="AP230" s="4">
        <f t="shared" si="125"/>
        <v>0.68893545240535681</v>
      </c>
      <c r="AQ230" s="4">
        <f t="shared" si="126"/>
        <v>0.72193777539829806</v>
      </c>
      <c r="AR230" s="4">
        <f t="shared" si="127"/>
        <v>0.85317533839606563</v>
      </c>
      <c r="AU230" s="4">
        <f t="shared" si="128"/>
        <v>0.11285387881755166</v>
      </c>
      <c r="AV230" s="4">
        <f t="shared" si="129"/>
        <v>0.19235811272336173</v>
      </c>
      <c r="AW230" s="4">
        <f t="shared" si="130"/>
        <v>6.8975863947724703E-2</v>
      </c>
      <c r="AX230" s="4">
        <f t="shared" si="131"/>
        <v>1.266833497740355E-2</v>
      </c>
      <c r="AY230" s="4">
        <f t="shared" si="132"/>
        <v>4.4499955770225919E-2</v>
      </c>
      <c r="AZ230" s="4">
        <f t="shared" si="133"/>
        <v>6.1064547594643193E-2</v>
      </c>
      <c r="BA230" s="4">
        <f t="shared" si="134"/>
        <v>0.15306222460170194</v>
      </c>
      <c r="BB230" s="4">
        <f t="shared" si="135"/>
        <v>0.14682466160393437</v>
      </c>
      <c r="BD230" s="4">
        <f t="shared" si="136"/>
        <v>0.19235811272336173</v>
      </c>
    </row>
    <row r="231" spans="1:56" x14ac:dyDescent="0.25">
      <c r="A231" s="4">
        <f>Relative_Deviations!U231</f>
        <v>14.7105</v>
      </c>
      <c r="B231" s="4">
        <f>Relative_Deviations!V231</f>
        <v>5.6486873171320987E-3</v>
      </c>
      <c r="C231" s="4">
        <f>Relative_Deviations!W231</f>
        <v>4.7400640095808227E-3</v>
      </c>
      <c r="D231" s="4">
        <f>Relative_Deviations!X231</f>
        <v>4.5278921472151215E-3</v>
      </c>
      <c r="E231" s="4">
        <f>Relative_Deviations!Y231</f>
        <v>5.9275638651989449E-3</v>
      </c>
      <c r="F231" s="4">
        <f>Relative_Deviations!Z231</f>
        <v>5.378327621869663E-3</v>
      </c>
      <c r="G231" s="4">
        <f>Relative_Deviations!AA231</f>
        <v>5.3298485233753863E-3</v>
      </c>
      <c r="H231" s="4">
        <f>Relative_Deviations!AB231</f>
        <v>5.8485616227999093E-3</v>
      </c>
      <c r="I231" s="4">
        <f>Relative_Deviations!AC231</f>
        <v>4.8454646073070604E-3</v>
      </c>
      <c r="L231" s="4">
        <f>Relative_Deviations!AF231</f>
        <v>5.2808012143098753E-3</v>
      </c>
      <c r="M231" s="4">
        <f>Relative_Deviations!AG231</f>
        <v>5.2599535313944707E-4</v>
      </c>
      <c r="O231" s="4">
        <f t="shared" si="112"/>
        <v>0.69940941612214735</v>
      </c>
      <c r="P231" s="4">
        <f t="shared" si="113"/>
        <v>-1.0280265814167704</v>
      </c>
      <c r="Q231" s="4">
        <f t="shared" si="114"/>
        <v>-1.4313987045721095</v>
      </c>
      <c r="R231" s="4">
        <f t="shared" si="115"/>
        <v>1.2295976514408593</v>
      </c>
      <c r="S231" s="4">
        <f t="shared" si="116"/>
        <v>0.18541305921752579</v>
      </c>
      <c r="T231" s="4">
        <f t="shared" si="117"/>
        <v>9.3246658497585691E-2</v>
      </c>
      <c r="U231" s="4">
        <f t="shared" si="118"/>
        <v>1.0794019473771179</v>
      </c>
      <c r="V231" s="4">
        <f t="shared" si="119"/>
        <v>-0.82764344666634815</v>
      </c>
      <c r="Z231" s="4" cm="1">
        <f t="array" ref="Z231:AG231">_xlfn._xlws.SORT(O231:V231,1,1,1)</f>
        <v>-1.4313987045721095</v>
      </c>
      <c r="AA231" s="4">
        <v>-1.0280265814167704</v>
      </c>
      <c r="AB231" s="4">
        <v>-0.82764344666634815</v>
      </c>
      <c r="AC231" s="4">
        <v>9.3246658497585691E-2</v>
      </c>
      <c r="AD231" s="4">
        <v>0.18541305921752579</v>
      </c>
      <c r="AE231" s="4">
        <v>0.69940941612214735</v>
      </c>
      <c r="AF231" s="4">
        <v>1.0794019473771179</v>
      </c>
      <c r="AG231" s="4">
        <v>1.2295976514408593</v>
      </c>
      <c r="AK231" s="4">
        <f t="shared" si="120"/>
        <v>7.6157989732640888E-2</v>
      </c>
      <c r="AL231" s="4">
        <f t="shared" si="121"/>
        <v>0.15196866205314244</v>
      </c>
      <c r="AM231" s="4">
        <f t="shared" si="122"/>
        <v>0.20393622776797304</v>
      </c>
      <c r="AN231" s="4">
        <f t="shared" si="123"/>
        <v>0.53714619614411752</v>
      </c>
      <c r="AO231" s="4">
        <f t="shared" si="124"/>
        <v>0.57354746688273006</v>
      </c>
      <c r="AP231" s="4">
        <f t="shared" si="125"/>
        <v>0.75785189752476201</v>
      </c>
      <c r="AQ231" s="4">
        <f t="shared" si="126"/>
        <v>0.85979570839766062</v>
      </c>
      <c r="AR231" s="4">
        <f t="shared" si="127"/>
        <v>0.89057609503159574</v>
      </c>
      <c r="AU231" s="4">
        <f t="shared" si="128"/>
        <v>4.8842010267359112E-2</v>
      </c>
      <c r="AV231" s="4">
        <f t="shared" si="129"/>
        <v>9.8031337946857561E-2</v>
      </c>
      <c r="AW231" s="4">
        <f t="shared" si="130"/>
        <v>0.17106377223202696</v>
      </c>
      <c r="AX231" s="4">
        <f t="shared" si="131"/>
        <v>3.7146196144117516E-2</v>
      </c>
      <c r="AY231" s="4">
        <f t="shared" si="132"/>
        <v>5.1452533117269939E-2</v>
      </c>
      <c r="AZ231" s="4">
        <f t="shared" si="133"/>
        <v>7.8518975247620082E-3</v>
      </c>
      <c r="BA231" s="4">
        <f t="shared" si="134"/>
        <v>1.5204291602339381E-2</v>
      </c>
      <c r="BB231" s="4">
        <f t="shared" si="135"/>
        <v>0.10942390496840426</v>
      </c>
      <c r="BD231" s="4">
        <f t="shared" si="136"/>
        <v>0.17106377223202696</v>
      </c>
    </row>
    <row r="232" spans="1:56" x14ac:dyDescent="0.25">
      <c r="A232" s="4">
        <f>Relative_Deviations!U232</f>
        <v>14.940099999999999</v>
      </c>
      <c r="B232" s="4">
        <f>Relative_Deviations!V232</f>
        <v>5.8296619756057202E-3</v>
      </c>
      <c r="C232" s="4">
        <f>Relative_Deviations!W232</f>
        <v>5.656805825000397E-3</v>
      </c>
      <c r="D232" s="4">
        <f>Relative_Deviations!X232</f>
        <v>4.6748898732152265E-3</v>
      </c>
      <c r="E232" s="4">
        <f>Relative_Deviations!Y232</f>
        <v>4.8898920134610819E-3</v>
      </c>
      <c r="F232" s="4">
        <f>Relative_Deviations!Z232</f>
        <v>4.2387633789303138E-3</v>
      </c>
      <c r="G232" s="4">
        <f>Relative_Deviations!AA232</f>
        <v>6.1294774540270559E-3</v>
      </c>
      <c r="H232" s="4">
        <f>Relative_Deviations!AB232</f>
        <v>5.2708101813056674E-3</v>
      </c>
      <c r="I232" s="4">
        <f>Relative_Deviations!AC232</f>
        <v>6.0957635555654631E-3</v>
      </c>
      <c r="L232" s="4">
        <f>Relative_Deviations!AF232</f>
        <v>5.3482580321388661E-3</v>
      </c>
      <c r="M232" s="4">
        <f>Relative_Deviations!AG232</f>
        <v>6.9657533994962298E-4</v>
      </c>
      <c r="O232" s="4">
        <f t="shared" si="112"/>
        <v>0.69110104228161418</v>
      </c>
      <c r="P232" s="4">
        <f t="shared" si="113"/>
        <v>0.44294963540317894</v>
      </c>
      <c r="Q232" s="4">
        <f t="shared" si="114"/>
        <v>-0.96668388945887496</v>
      </c>
      <c r="R232" s="4">
        <f t="shared" si="115"/>
        <v>-0.65802791512965941</v>
      </c>
      <c r="S232" s="4">
        <f t="shared" si="116"/>
        <v>-1.5927848569672192</v>
      </c>
      <c r="T232" s="4">
        <f t="shared" si="117"/>
        <v>1.1215146116781689</v>
      </c>
      <c r="U232" s="4">
        <f t="shared" si="118"/>
        <v>-0.1111837390608742</v>
      </c>
      <c r="V232" s="4">
        <f t="shared" si="119"/>
        <v>1.0731151112536619</v>
      </c>
      <c r="Z232" s="4" cm="1">
        <f t="array" ref="Z232:AG232">_xlfn._xlws.SORT(O232:V232,1,1,1)</f>
        <v>-1.5927848569672192</v>
      </c>
      <c r="AA232" s="4">
        <v>-0.96668388945887496</v>
      </c>
      <c r="AB232" s="4">
        <v>-0.65802791512965941</v>
      </c>
      <c r="AC232" s="4">
        <v>-0.1111837390608742</v>
      </c>
      <c r="AD232" s="4">
        <v>0.44294963540317894</v>
      </c>
      <c r="AE232" s="4">
        <v>0.69110104228161418</v>
      </c>
      <c r="AF232" s="4">
        <v>1.0731151112536619</v>
      </c>
      <c r="AG232" s="4">
        <v>1.1215146116781689</v>
      </c>
      <c r="AK232" s="4">
        <f t="shared" si="120"/>
        <v>5.5604231689571508E-2</v>
      </c>
      <c r="AL232" s="4">
        <f t="shared" si="121"/>
        <v>0.16685104163427372</v>
      </c>
      <c r="AM232" s="4">
        <f t="shared" si="122"/>
        <v>0.25526009689191254</v>
      </c>
      <c r="AN232" s="4">
        <f t="shared" si="123"/>
        <v>0.45573532301419184</v>
      </c>
      <c r="AO232" s="4">
        <f t="shared" si="124"/>
        <v>0.67109891780770403</v>
      </c>
      <c r="AP232" s="4">
        <f t="shared" si="125"/>
        <v>0.75524897732978535</v>
      </c>
      <c r="AQ232" s="4">
        <f t="shared" si="126"/>
        <v>0.85839026412696329</v>
      </c>
      <c r="AR232" s="4">
        <f t="shared" si="127"/>
        <v>0.86896556228377464</v>
      </c>
      <c r="AU232" s="4">
        <f t="shared" si="128"/>
        <v>6.9395768310428485E-2</v>
      </c>
      <c r="AV232" s="4">
        <f t="shared" si="129"/>
        <v>8.3148958365726278E-2</v>
      </c>
      <c r="AW232" s="4">
        <f t="shared" si="130"/>
        <v>0.11973990310808746</v>
      </c>
      <c r="AX232" s="4">
        <f t="shared" si="131"/>
        <v>4.426467698580816E-2</v>
      </c>
      <c r="AY232" s="4">
        <f t="shared" si="132"/>
        <v>4.6098917807704032E-2</v>
      </c>
      <c r="AZ232" s="4">
        <f t="shared" si="133"/>
        <v>5.2489773297853537E-3</v>
      </c>
      <c r="BA232" s="4">
        <f t="shared" si="134"/>
        <v>1.6609735873036713E-2</v>
      </c>
      <c r="BB232" s="4">
        <f t="shared" si="135"/>
        <v>0.13103443771622536</v>
      </c>
      <c r="BD232" s="4">
        <f t="shared" si="136"/>
        <v>0.13103443771622536</v>
      </c>
    </row>
    <row r="233" spans="1:56" x14ac:dyDescent="0.25">
      <c r="A233" s="4">
        <f>Relative_Deviations!U233</f>
        <v>15.1731</v>
      </c>
      <c r="B233" s="4">
        <f>Relative_Deviations!V233</f>
        <v>4.9717504617017676E-3</v>
      </c>
      <c r="C233" s="4">
        <f>Relative_Deviations!W233</f>
        <v>7.1193340268614616E-3</v>
      </c>
      <c r="D233" s="4">
        <f>Relative_Deviations!X233</f>
        <v>3.3719554836684805E-3</v>
      </c>
      <c r="E233" s="4">
        <f>Relative_Deviations!Y233</f>
        <v>5.101661779121947E-3</v>
      </c>
      <c r="F233" s="4">
        <f>Relative_Deviations!Z233</f>
        <v>3.3150931429540239E-3</v>
      </c>
      <c r="G233" s="4">
        <f>Relative_Deviations!AA233</f>
        <v>5.5908152873537682E-3</v>
      </c>
      <c r="H233" s="4">
        <f>Relative_Deviations!AB233</f>
        <v>5.4199791469323796E-3</v>
      </c>
      <c r="I233" s="4">
        <f>Relative_Deviations!AC233</f>
        <v>7.3927818595415154E-3</v>
      </c>
      <c r="L233" s="4">
        <f>Relative_Deviations!AF233</f>
        <v>5.2854213985169185E-3</v>
      </c>
      <c r="M233" s="4">
        <f>Relative_Deviations!AG233</f>
        <v>1.4924226303166027E-3</v>
      </c>
      <c r="O233" s="4">
        <f t="shared" si="112"/>
        <v>-0.21017567707922569</v>
      </c>
      <c r="P233" s="4">
        <f t="shared" si="113"/>
        <v>1.2288158803619165</v>
      </c>
      <c r="Q233" s="4">
        <f t="shared" si="114"/>
        <v>-1.2821206781369396</v>
      </c>
      <c r="R233" s="4">
        <f t="shared" si="115"/>
        <v>-0.12312840589665183</v>
      </c>
      <c r="S233" s="4">
        <f t="shared" si="116"/>
        <v>-1.3202213739850011</v>
      </c>
      <c r="T233" s="4">
        <f t="shared" si="117"/>
        <v>0.2046296287882364</v>
      </c>
      <c r="U233" s="4">
        <f t="shared" si="118"/>
        <v>9.0160619171873596E-2</v>
      </c>
      <c r="V233" s="4">
        <f t="shared" si="119"/>
        <v>1.4120400067757892</v>
      </c>
      <c r="Z233" s="4" cm="1">
        <f t="array" ref="Z233:AG233">_xlfn._xlws.SORT(O233:V233,1,1,1)</f>
        <v>-1.3202213739850011</v>
      </c>
      <c r="AA233" s="4">
        <v>-1.2821206781369396</v>
      </c>
      <c r="AB233" s="4">
        <v>-0.21017567707922569</v>
      </c>
      <c r="AC233" s="4">
        <v>-0.12312840589665183</v>
      </c>
      <c r="AD233" s="4">
        <v>9.0160619171873596E-2</v>
      </c>
      <c r="AE233" s="4">
        <v>0.2046296287882364</v>
      </c>
      <c r="AF233" s="4">
        <v>1.2288158803619165</v>
      </c>
      <c r="AG233" s="4">
        <v>1.4120400067757892</v>
      </c>
      <c r="AK233" s="4">
        <f t="shared" si="120"/>
        <v>9.3380558874526634E-2</v>
      </c>
      <c r="AL233" s="4">
        <f t="shared" si="121"/>
        <v>9.9900158108877715E-2</v>
      </c>
      <c r="AM233" s="4">
        <f t="shared" si="122"/>
        <v>0.41676528122925227</v>
      </c>
      <c r="AN233" s="4">
        <f t="shared" si="123"/>
        <v>0.45100270888518496</v>
      </c>
      <c r="AO233" s="4">
        <f t="shared" si="124"/>
        <v>0.53592021091213526</v>
      </c>
      <c r="AP233" s="4">
        <f t="shared" si="125"/>
        <v>0.58106924760866885</v>
      </c>
      <c r="AQ233" s="4">
        <f t="shared" si="126"/>
        <v>0.89042957695612446</v>
      </c>
      <c r="AR233" s="4">
        <f t="shared" si="127"/>
        <v>0.92103090913821195</v>
      </c>
      <c r="AU233" s="4">
        <f t="shared" si="128"/>
        <v>3.1619441125473366E-2</v>
      </c>
      <c r="AV233" s="4">
        <f t="shared" si="129"/>
        <v>0.1500998418911223</v>
      </c>
      <c r="AW233" s="4">
        <f t="shared" si="130"/>
        <v>4.1765281229252271E-2</v>
      </c>
      <c r="AX233" s="4">
        <f t="shared" si="131"/>
        <v>4.8997291114815045E-2</v>
      </c>
      <c r="AY233" s="4">
        <f t="shared" si="132"/>
        <v>8.9079789087864736E-2</v>
      </c>
      <c r="AZ233" s="4">
        <f t="shared" si="133"/>
        <v>0.16893075239133115</v>
      </c>
      <c r="BA233" s="4">
        <f t="shared" si="134"/>
        <v>1.5429576956124458E-2</v>
      </c>
      <c r="BB233" s="4">
        <f t="shared" si="135"/>
        <v>7.8969090861788049E-2</v>
      </c>
      <c r="BD233" s="4">
        <f t="shared" si="136"/>
        <v>0.16893075239133115</v>
      </c>
    </row>
    <row r="234" spans="1:56" x14ac:dyDescent="0.25">
      <c r="A234" s="4">
        <f>Relative_Deviations!U234</f>
        <v>15.409599999999999</v>
      </c>
      <c r="B234" s="4">
        <f>Relative_Deviations!V234</f>
        <v>6.5741779756560851E-3</v>
      </c>
      <c r="C234" s="4">
        <f>Relative_Deviations!W234</f>
        <v>5.3519723607044394E-3</v>
      </c>
      <c r="D234" s="4">
        <f>Relative_Deviations!X234</f>
        <v>5.7094420508979711E-3</v>
      </c>
      <c r="E234" s="4">
        <f>Relative_Deviations!Y234</f>
        <v>7.5214099962247483E-3</v>
      </c>
      <c r="F234" s="4">
        <f>Relative_Deviations!Z234</f>
        <v>6.4789419150992605E-3</v>
      </c>
      <c r="G234" s="4">
        <f>Relative_Deviations!AA234</f>
        <v>6.1082878449860885E-3</v>
      </c>
      <c r="H234" s="4">
        <f>Relative_Deviations!AB234</f>
        <v>6.1791823898976672E-3</v>
      </c>
      <c r="I234" s="4">
        <f>Relative_Deviations!AC234</f>
        <v>7.0546227133933175E-3</v>
      </c>
      <c r="L234" s="4">
        <f>Relative_Deviations!AF234</f>
        <v>6.3722546558574473E-3</v>
      </c>
      <c r="M234" s="4">
        <f>Relative_Deviations!AG234</f>
        <v>6.9954998277701899E-4</v>
      </c>
      <c r="O234" s="4">
        <f t="shared" si="112"/>
        <v>0.28864745160461347</v>
      </c>
      <c r="P234" s="4">
        <f t="shared" si="113"/>
        <v>-1.4584837685261185</v>
      </c>
      <c r="Q234" s="4">
        <f t="shared" si="114"/>
        <v>-0.94748427028515447</v>
      </c>
      <c r="R234" s="4">
        <f t="shared" si="115"/>
        <v>1.6427065522973407</v>
      </c>
      <c r="S234" s="4">
        <f t="shared" si="116"/>
        <v>0.15250841522187511</v>
      </c>
      <c r="T234" s="4">
        <f t="shared" si="117"/>
        <v>-0.37733802783252735</v>
      </c>
      <c r="U234" s="4">
        <f t="shared" si="118"/>
        <v>-0.27599495491849901</v>
      </c>
      <c r="V234" s="4">
        <f t="shared" si="119"/>
        <v>0.97543860243846858</v>
      </c>
      <c r="Z234" s="4" cm="1">
        <f t="array" ref="Z234:AG234">_xlfn._xlws.SORT(O234:V234,1,1,1)</f>
        <v>-1.4584837685261185</v>
      </c>
      <c r="AA234" s="4">
        <v>-0.94748427028515447</v>
      </c>
      <c r="AB234" s="4">
        <v>-0.37733802783252735</v>
      </c>
      <c r="AC234" s="4">
        <v>-0.27599495491849901</v>
      </c>
      <c r="AD234" s="4">
        <v>0.15250841522187511</v>
      </c>
      <c r="AE234" s="4">
        <v>0.28864745160461347</v>
      </c>
      <c r="AF234" s="4">
        <v>0.97543860243846858</v>
      </c>
      <c r="AG234" s="4">
        <v>1.6427065522973407</v>
      </c>
      <c r="AK234" s="4">
        <f t="shared" si="120"/>
        <v>7.2353622955916796E-2</v>
      </c>
      <c r="AL234" s="4">
        <f t="shared" si="121"/>
        <v>0.17169603391842847</v>
      </c>
      <c r="AM234" s="4">
        <f t="shared" si="122"/>
        <v>0.35296120757941812</v>
      </c>
      <c r="AN234" s="4">
        <f t="shared" si="123"/>
        <v>0.39127597059620434</v>
      </c>
      <c r="AO234" s="4">
        <f t="shared" si="124"/>
        <v>0.56060702315540489</v>
      </c>
      <c r="AP234" s="4">
        <f t="shared" si="125"/>
        <v>0.61357441040838834</v>
      </c>
      <c r="AQ234" s="4">
        <f t="shared" si="126"/>
        <v>0.83532862837737554</v>
      </c>
      <c r="AR234" s="4">
        <f t="shared" si="127"/>
        <v>0.94977816876926557</v>
      </c>
      <c r="AU234" s="4">
        <f t="shared" si="128"/>
        <v>5.2646377044083204E-2</v>
      </c>
      <c r="AV234" s="4">
        <f t="shared" si="129"/>
        <v>7.830396608157153E-2</v>
      </c>
      <c r="AW234" s="4">
        <f t="shared" si="130"/>
        <v>2.2038792420581876E-2</v>
      </c>
      <c r="AX234" s="4">
        <f t="shared" si="131"/>
        <v>0.10872402940379566</v>
      </c>
      <c r="AY234" s="4">
        <f t="shared" si="132"/>
        <v>6.4392976844595107E-2</v>
      </c>
      <c r="AZ234" s="4">
        <f t="shared" si="133"/>
        <v>0.13642558959161166</v>
      </c>
      <c r="BA234" s="4">
        <f t="shared" si="134"/>
        <v>3.9671371622624463E-2</v>
      </c>
      <c r="BB234" s="4">
        <f t="shared" si="135"/>
        <v>5.0221831230734426E-2</v>
      </c>
      <c r="BD234" s="4">
        <f t="shared" si="136"/>
        <v>0.13642558959161166</v>
      </c>
    </row>
    <row r="235" spans="1:56" x14ac:dyDescent="0.25">
      <c r="A235" s="4">
        <f>Relative_Deviations!U235</f>
        <v>15.649699999999999</v>
      </c>
      <c r="B235" s="4">
        <f>Relative_Deviations!V235</f>
        <v>5.7655190586782985E-3</v>
      </c>
      <c r="C235" s="4">
        <f>Relative_Deviations!W235</f>
        <v>5.5693903462683946E-3</v>
      </c>
      <c r="D235" s="4">
        <f>Relative_Deviations!X235</f>
        <v>5.0501795221701423E-3</v>
      </c>
      <c r="E235" s="4">
        <f>Relative_Deviations!Y235</f>
        <v>6.404603126792625E-3</v>
      </c>
      <c r="F235" s="4">
        <f>Relative_Deviations!Z235</f>
        <v>5.3093305680979837E-3</v>
      </c>
      <c r="G235" s="4">
        <f>Relative_Deviations!AA235</f>
        <v>6.5421172090355979E-3</v>
      </c>
      <c r="H235" s="4">
        <f>Relative_Deviations!AB235</f>
        <v>6.6790097448705217E-3</v>
      </c>
      <c r="I235" s="4">
        <f>Relative_Deviations!AC235</f>
        <v>7.0957802410495305E-3</v>
      </c>
      <c r="L235" s="4">
        <f>Relative_Deviations!AF235</f>
        <v>6.0519912271203864E-3</v>
      </c>
      <c r="M235" s="4">
        <f>Relative_Deviations!AG235</f>
        <v>7.2873156112575907E-4</v>
      </c>
      <c r="O235" s="4">
        <f t="shared" si="112"/>
        <v>-0.39311069222738193</v>
      </c>
      <c r="P235" s="4">
        <f t="shared" si="113"/>
        <v>-0.66224781057439075</v>
      </c>
      <c r="Q235" s="4">
        <f t="shared" si="114"/>
        <v>-1.3747335210823384</v>
      </c>
      <c r="R235" s="4">
        <f t="shared" si="115"/>
        <v>0.48387076734746715</v>
      </c>
      <c r="S235" s="4">
        <f t="shared" si="116"/>
        <v>-1.0191141685631477</v>
      </c>
      <c r="T235" s="4">
        <f t="shared" si="117"/>
        <v>0.67257411104584952</v>
      </c>
      <c r="U235" s="4">
        <f t="shared" si="118"/>
        <v>0.86042453929332308</v>
      </c>
      <c r="V235" s="4">
        <f t="shared" si="119"/>
        <v>1.4323367747606237</v>
      </c>
      <c r="Z235" s="4" cm="1">
        <f t="array" ref="Z235:AG235">_xlfn._xlws.SORT(O235:V235,1,1,1)</f>
        <v>-1.3747335210823384</v>
      </c>
      <c r="AA235" s="4">
        <v>-1.0191141685631477</v>
      </c>
      <c r="AB235" s="4">
        <v>-0.66224781057439075</v>
      </c>
      <c r="AC235" s="4">
        <v>-0.39311069222738193</v>
      </c>
      <c r="AD235" s="4">
        <v>0.48387076734746715</v>
      </c>
      <c r="AE235" s="4">
        <v>0.67257411104584952</v>
      </c>
      <c r="AF235" s="4">
        <v>0.86042453929332308</v>
      </c>
      <c r="AG235" s="4">
        <v>1.4323367747606237</v>
      </c>
      <c r="AK235" s="4">
        <f t="shared" si="120"/>
        <v>8.4607037420204603E-2</v>
      </c>
      <c r="AL235" s="4">
        <f t="shared" si="121"/>
        <v>0.1540743842107869</v>
      </c>
      <c r="AM235" s="4">
        <f t="shared" si="122"/>
        <v>0.25390620896287441</v>
      </c>
      <c r="AN235" s="4">
        <f t="shared" si="123"/>
        <v>0.34711886364077232</v>
      </c>
      <c r="AO235" s="4">
        <f t="shared" si="124"/>
        <v>0.68576120609289237</v>
      </c>
      <c r="AP235" s="4">
        <f t="shared" si="125"/>
        <v>0.74939086168611746</v>
      </c>
      <c r="AQ235" s="4">
        <f t="shared" si="126"/>
        <v>0.80522246816261156</v>
      </c>
      <c r="AR235" s="4">
        <f t="shared" si="127"/>
        <v>0.92397626831374147</v>
      </c>
      <c r="AU235" s="4">
        <f t="shared" si="128"/>
        <v>4.0392962579795397E-2</v>
      </c>
      <c r="AV235" s="4">
        <f t="shared" si="129"/>
        <v>9.5925615789213103E-2</v>
      </c>
      <c r="AW235" s="4">
        <f t="shared" si="130"/>
        <v>0.12109379103712559</v>
      </c>
      <c r="AX235" s="4">
        <f t="shared" si="131"/>
        <v>0.15288113635922768</v>
      </c>
      <c r="AY235" s="4">
        <f t="shared" si="132"/>
        <v>6.0761206092892373E-2</v>
      </c>
      <c r="AZ235" s="4">
        <f t="shared" si="133"/>
        <v>6.0913831388254014E-4</v>
      </c>
      <c r="BA235" s="4">
        <f t="shared" si="134"/>
        <v>6.977753183738844E-2</v>
      </c>
      <c r="BB235" s="4">
        <f t="shared" si="135"/>
        <v>7.6023731686258533E-2</v>
      </c>
      <c r="BD235" s="4">
        <f t="shared" si="136"/>
        <v>0.15288113635922768</v>
      </c>
    </row>
    <row r="236" spans="1:56" x14ac:dyDescent="0.25">
      <c r="A236" s="4">
        <f>Relative_Deviations!U236</f>
        <v>15.8934</v>
      </c>
      <c r="B236" s="4">
        <f>Relative_Deviations!V236</f>
        <v>5.9739835386924175E-3</v>
      </c>
      <c r="C236" s="4">
        <f>Relative_Deviations!W236</f>
        <v>6.0860382397993507E-3</v>
      </c>
      <c r="D236" s="4">
        <f>Relative_Deviations!X236</f>
        <v>6.7061311779441687E-3</v>
      </c>
      <c r="E236" s="4">
        <f>Relative_Deviations!Y236</f>
        <v>6.0613131908793146E-3</v>
      </c>
      <c r="F236" s="4">
        <f>Relative_Deviations!Z236</f>
        <v>6.8662157007856623E-3</v>
      </c>
      <c r="G236" s="4">
        <f>Relative_Deviations!AA236</f>
        <v>6.8856119240155297E-3</v>
      </c>
      <c r="H236" s="4">
        <f>Relative_Deviations!AB236</f>
        <v>6.4764071199149157E-3</v>
      </c>
      <c r="I236" s="4">
        <f>Relative_Deviations!AC236</f>
        <v>7.1903313180975122E-3</v>
      </c>
      <c r="L236" s="4">
        <f>Relative_Deviations!AF236</f>
        <v>6.5307540262661097E-3</v>
      </c>
      <c r="M236" s="4">
        <f>Relative_Deviations!AG236</f>
        <v>4.5282475364906405E-4</v>
      </c>
      <c r="O236" s="4">
        <f t="shared" si="112"/>
        <v>-1.2295495842199151</v>
      </c>
      <c r="P236" s="4">
        <f t="shared" si="113"/>
        <v>-0.98209248253996839</v>
      </c>
      <c r="Q236" s="4">
        <f t="shared" si="114"/>
        <v>0.38729585841938102</v>
      </c>
      <c r="R236" s="4">
        <f t="shared" si="115"/>
        <v>-1.0366942875888105</v>
      </c>
      <c r="S236" s="4">
        <f t="shared" si="116"/>
        <v>0.7408200894855077</v>
      </c>
      <c r="T236" s="4">
        <f t="shared" si="117"/>
        <v>0.78365392989189886</v>
      </c>
      <c r="U236" s="4">
        <f t="shared" si="118"/>
        <v>-0.12001752535223034</v>
      </c>
      <c r="V236" s="4">
        <f t="shared" si="119"/>
        <v>1.4565840019041234</v>
      </c>
      <c r="Z236" s="4" cm="1">
        <f t="array" ref="Z236:AG236">_xlfn._xlws.SORT(O236:V236,1,1,1)</f>
        <v>-1.2295495842199151</v>
      </c>
      <c r="AA236" s="4">
        <v>-1.0366942875888105</v>
      </c>
      <c r="AB236" s="4">
        <v>-0.98209248253996839</v>
      </c>
      <c r="AC236" s="4">
        <v>-0.12001752535223034</v>
      </c>
      <c r="AD236" s="4">
        <v>0.38729585841938102</v>
      </c>
      <c r="AE236" s="4">
        <v>0.7408200894855077</v>
      </c>
      <c r="AF236" s="4">
        <v>0.78365392989189886</v>
      </c>
      <c r="AG236" s="4">
        <v>1.4565840019041234</v>
      </c>
      <c r="AK236" s="4">
        <f t="shared" si="120"/>
        <v>0.10943290957502887</v>
      </c>
      <c r="AL236" s="4">
        <f t="shared" si="121"/>
        <v>0.14993917754406191</v>
      </c>
      <c r="AM236" s="4">
        <f t="shared" si="122"/>
        <v>0.16302714431160209</v>
      </c>
      <c r="AN236" s="4">
        <f t="shared" si="123"/>
        <v>0.45223463254149243</v>
      </c>
      <c r="AO236" s="4">
        <f t="shared" si="124"/>
        <v>0.6507314043658956</v>
      </c>
      <c r="AP236" s="4">
        <f t="shared" si="125"/>
        <v>0.77059873368813914</v>
      </c>
      <c r="AQ236" s="4">
        <f t="shared" si="126"/>
        <v>0.78337839898966688</v>
      </c>
      <c r="AR236" s="4">
        <f t="shared" si="127"/>
        <v>0.92738437679624985</v>
      </c>
      <c r="AU236" s="4">
        <f t="shared" si="128"/>
        <v>1.5567090424971133E-2</v>
      </c>
      <c r="AV236" s="4">
        <f t="shared" si="129"/>
        <v>0.10006082245593809</v>
      </c>
      <c r="AW236" s="4">
        <f t="shared" si="130"/>
        <v>0.21197285568839791</v>
      </c>
      <c r="AX236" s="4">
        <f t="shared" si="131"/>
        <v>4.7765367458507568E-2</v>
      </c>
      <c r="AY236" s="4">
        <f t="shared" si="132"/>
        <v>2.5731404365895605E-2</v>
      </c>
      <c r="AZ236" s="4">
        <f t="shared" si="133"/>
        <v>2.0598733688139137E-2</v>
      </c>
      <c r="BA236" s="4">
        <f t="shared" si="134"/>
        <v>9.162160101033312E-2</v>
      </c>
      <c r="BB236" s="4">
        <f t="shared" si="135"/>
        <v>7.2615623203750146E-2</v>
      </c>
      <c r="BD236" s="4">
        <f t="shared" si="136"/>
        <v>0.21197285568839791</v>
      </c>
    </row>
    <row r="237" spans="1:56" x14ac:dyDescent="0.25">
      <c r="A237" s="4">
        <f>Relative_Deviations!U237</f>
        <v>16.140799999999999</v>
      </c>
      <c r="B237" s="4">
        <f>Relative_Deviations!V237</f>
        <v>6.2820986217900776E-3</v>
      </c>
      <c r="C237" s="4">
        <f>Relative_Deviations!W237</f>
        <v>6.3841474365006002E-3</v>
      </c>
      <c r="D237" s="4">
        <f>Relative_Deviations!X237</f>
        <v>4.6960486368061447E-3</v>
      </c>
      <c r="E237" s="4">
        <f>Relative_Deviations!Y237</f>
        <v>6.345530507950471E-3</v>
      </c>
      <c r="F237" s="4">
        <f>Relative_Deviations!Z237</f>
        <v>7.9612657154852946E-3</v>
      </c>
      <c r="G237" s="4">
        <f>Relative_Deviations!AA237</f>
        <v>8.3432339775186635E-3</v>
      </c>
      <c r="H237" s="4">
        <f>Relative_Deviations!AB237</f>
        <v>5.8897500685324584E-3</v>
      </c>
      <c r="I237" s="4">
        <f>Relative_Deviations!AC237</f>
        <v>8.5641028493243544E-3</v>
      </c>
      <c r="L237" s="4">
        <f>Relative_Deviations!AF237</f>
        <v>6.8082722267385071E-3</v>
      </c>
      <c r="M237" s="4">
        <f>Relative_Deviations!AG237</f>
        <v>1.3493111779289836E-3</v>
      </c>
      <c r="O237" s="4">
        <f t="shared" si="112"/>
        <v>-0.38995719709076837</v>
      </c>
      <c r="P237" s="4">
        <f t="shared" si="113"/>
        <v>-0.31432689299208433</v>
      </c>
      <c r="Q237" s="4">
        <f t="shared" si="114"/>
        <v>-1.5654087985651683</v>
      </c>
      <c r="R237" s="4">
        <f t="shared" si="115"/>
        <v>-0.34294662814420923</v>
      </c>
      <c r="S237" s="4">
        <f t="shared" si="116"/>
        <v>0.85450525246258013</v>
      </c>
      <c r="T237" s="4">
        <f t="shared" si="117"/>
        <v>1.1375891461420502</v>
      </c>
      <c r="U237" s="4">
        <f t="shared" si="118"/>
        <v>-0.68073412066137351</v>
      </c>
      <c r="V237" s="4">
        <f t="shared" si="119"/>
        <v>1.3012792388489793</v>
      </c>
      <c r="Z237" s="4" cm="1">
        <f t="array" ref="Z237:AG237">_xlfn._xlws.SORT(O237:V237,1,1,1)</f>
        <v>-1.5654087985651683</v>
      </c>
      <c r="AA237" s="4">
        <v>-0.68073412066137351</v>
      </c>
      <c r="AB237" s="4">
        <v>-0.38995719709076837</v>
      </c>
      <c r="AC237" s="4">
        <v>-0.34294662814420923</v>
      </c>
      <c r="AD237" s="4">
        <v>-0.31432689299208433</v>
      </c>
      <c r="AE237" s="4">
        <v>0.85450525246258013</v>
      </c>
      <c r="AF237" s="4">
        <v>1.1375891461420502</v>
      </c>
      <c r="AG237" s="4">
        <v>1.3012792388489793</v>
      </c>
      <c r="AK237" s="4">
        <f t="shared" si="120"/>
        <v>5.8743543344762374E-2</v>
      </c>
      <c r="AL237" s="4">
        <f t="shared" si="121"/>
        <v>0.24801987108161205</v>
      </c>
      <c r="AM237" s="4">
        <f t="shared" si="122"/>
        <v>0.34828409901660484</v>
      </c>
      <c r="AN237" s="4">
        <f t="shared" si="123"/>
        <v>0.36581930617016939</v>
      </c>
      <c r="AO237" s="4">
        <f t="shared" si="124"/>
        <v>0.37663638744625999</v>
      </c>
      <c r="AP237" s="4">
        <f t="shared" si="125"/>
        <v>0.80358744980807228</v>
      </c>
      <c r="AQ237" s="4">
        <f t="shared" si="126"/>
        <v>0.87235395953667993</v>
      </c>
      <c r="AR237" s="4">
        <f t="shared" si="127"/>
        <v>0.90341855453240782</v>
      </c>
      <c r="AU237" s="4">
        <f t="shared" si="128"/>
        <v>6.6256456655237633E-2</v>
      </c>
      <c r="AV237" s="4">
        <f t="shared" si="129"/>
        <v>1.9801289183879467E-3</v>
      </c>
      <c r="AW237" s="4">
        <f t="shared" si="130"/>
        <v>2.6715900983395158E-2</v>
      </c>
      <c r="AX237" s="4">
        <f t="shared" si="131"/>
        <v>0.13418069382983061</v>
      </c>
      <c r="AY237" s="4">
        <f t="shared" si="132"/>
        <v>0.24836361255374001</v>
      </c>
      <c r="AZ237" s="4">
        <f t="shared" si="133"/>
        <v>5.3587449808072285E-2</v>
      </c>
      <c r="BA237" s="4">
        <f t="shared" si="134"/>
        <v>2.6460404633200652E-3</v>
      </c>
      <c r="BB237" s="4">
        <f t="shared" si="135"/>
        <v>9.6581445467592175E-2</v>
      </c>
      <c r="BD237" s="4">
        <f t="shared" si="136"/>
        <v>0.24836361255374001</v>
      </c>
    </row>
    <row r="238" spans="1:56" x14ac:dyDescent="0.25">
      <c r="A238" s="4">
        <f>Relative_Deviations!U238</f>
        <v>16.391999999999999</v>
      </c>
      <c r="B238" s="4">
        <f>Relative_Deviations!V238</f>
        <v>7.36565575417101E-3</v>
      </c>
      <c r="C238" s="4">
        <f>Relative_Deviations!W238</f>
        <v>6.219402880428956E-3</v>
      </c>
      <c r="D238" s="4">
        <f>Relative_Deviations!X238</f>
        <v>6.3920905814893623E-3</v>
      </c>
      <c r="E238" s="4">
        <f>Relative_Deviations!Y238</f>
        <v>6.3444159302365084E-3</v>
      </c>
      <c r="F238" s="4">
        <f>Relative_Deviations!Z238</f>
        <v>7.8199330408238801E-3</v>
      </c>
      <c r="G238" s="4">
        <f>Relative_Deviations!AA238</f>
        <v>9.1194428139670432E-3</v>
      </c>
      <c r="H238" s="4">
        <f>Relative_Deviations!AB238</f>
        <v>6.0878998885439571E-3</v>
      </c>
      <c r="I238" s="4">
        <f>Relative_Deviations!AC238</f>
        <v>8.9144980172083058E-3</v>
      </c>
      <c r="L238" s="4">
        <f>Relative_Deviations!AF238</f>
        <v>7.2829173633586278E-3</v>
      </c>
      <c r="M238" s="4">
        <f>Relative_Deviations!AG238</f>
        <v>1.2284484846276679E-3</v>
      </c>
      <c r="O238" s="4">
        <f t="shared" si="112"/>
        <v>6.735194177675223E-2</v>
      </c>
      <c r="P238" s="4">
        <f t="shared" si="113"/>
        <v>-0.86573795827670685</v>
      </c>
      <c r="Q238" s="4">
        <f t="shared" si="114"/>
        <v>-0.72516413428542537</v>
      </c>
      <c r="R238" s="4">
        <f t="shared" si="115"/>
        <v>-0.76397296660475833</v>
      </c>
      <c r="S238" s="4">
        <f t="shared" si="116"/>
        <v>0.43714952982177119</v>
      </c>
      <c r="T238" s="4">
        <f t="shared" si="117"/>
        <v>1.4949959022213704</v>
      </c>
      <c r="U238" s="4">
        <f t="shared" si="118"/>
        <v>-0.97278598961914964</v>
      </c>
      <c r="V238" s="4">
        <f t="shared" si="119"/>
        <v>1.3281636749661472</v>
      </c>
      <c r="Z238" s="4" cm="1">
        <f t="array" ref="Z238:AG238">_xlfn._xlws.SORT(O238:V238,1,1,1)</f>
        <v>-0.97278598961914964</v>
      </c>
      <c r="AA238" s="4">
        <v>-0.86573795827670685</v>
      </c>
      <c r="AB238" s="4">
        <v>-0.76397296660475833</v>
      </c>
      <c r="AC238" s="4">
        <v>-0.72516413428542537</v>
      </c>
      <c r="AD238" s="4">
        <v>6.735194177675223E-2</v>
      </c>
      <c r="AE238" s="4">
        <v>0.43714952982177119</v>
      </c>
      <c r="AF238" s="4">
        <v>1.3281636749661472</v>
      </c>
      <c r="AG238" s="4">
        <v>1.4949959022213704</v>
      </c>
      <c r="AK238" s="4">
        <f t="shared" si="120"/>
        <v>0.16532983866603615</v>
      </c>
      <c r="AL238" s="4">
        <f t="shared" si="121"/>
        <v>0.19331693952025483</v>
      </c>
      <c r="AM238" s="4">
        <f t="shared" si="122"/>
        <v>0.22244167632957396</v>
      </c>
      <c r="AN238" s="4">
        <f t="shared" si="123"/>
        <v>0.2341756714682231</v>
      </c>
      <c r="AO238" s="4">
        <f t="shared" si="124"/>
        <v>0.52684923641511539</v>
      </c>
      <c r="AP238" s="4">
        <f t="shared" si="125"/>
        <v>0.66899854545460591</v>
      </c>
      <c r="AQ238" s="4">
        <f t="shared" si="126"/>
        <v>0.90793797913684859</v>
      </c>
      <c r="AR238" s="4">
        <f t="shared" si="127"/>
        <v>0.93254224420399046</v>
      </c>
      <c r="AU238" s="4">
        <f t="shared" si="128"/>
        <v>4.032983866603615E-2</v>
      </c>
      <c r="AV238" s="4">
        <f t="shared" si="129"/>
        <v>5.6683060479745168E-2</v>
      </c>
      <c r="AW238" s="4">
        <f t="shared" si="130"/>
        <v>0.15255832367042604</v>
      </c>
      <c r="AX238" s="4">
        <f t="shared" si="131"/>
        <v>0.2658243285317769</v>
      </c>
      <c r="AY238" s="4">
        <f t="shared" si="132"/>
        <v>9.8150763584884615E-2</v>
      </c>
      <c r="AZ238" s="4">
        <f t="shared" si="133"/>
        <v>8.1001454545394092E-2</v>
      </c>
      <c r="BA238" s="4">
        <f t="shared" si="134"/>
        <v>3.2937979136848594E-2</v>
      </c>
      <c r="BB238" s="4">
        <f t="shared" si="135"/>
        <v>6.7457755796009544E-2</v>
      </c>
      <c r="BD238" s="4">
        <f t="shared" si="136"/>
        <v>0.2658243285317769</v>
      </c>
    </row>
    <row r="239" spans="1:56" x14ac:dyDescent="0.25">
      <c r="A239" s="4">
        <f>Relative_Deviations!U239</f>
        <v>16.646899999999999</v>
      </c>
      <c r="B239" s="4">
        <f>Relative_Deviations!V239</f>
        <v>6.994543163376732E-3</v>
      </c>
      <c r="C239" s="4">
        <f>Relative_Deviations!W239</f>
        <v>4.7871338827441779E-3</v>
      </c>
      <c r="D239" s="4">
        <f>Relative_Deviations!X239</f>
        <v>7.9489301341271277E-3</v>
      </c>
      <c r="E239" s="4">
        <f>Relative_Deviations!Y239</f>
        <v>8.0519489880905761E-3</v>
      </c>
      <c r="F239" s="4">
        <f>Relative_Deviations!Z239</f>
        <v>8.1037112458526642E-3</v>
      </c>
      <c r="G239" s="4">
        <f>Relative_Deviations!AA239</f>
        <v>8.5528995827662199E-3</v>
      </c>
      <c r="H239" s="4">
        <f>Relative_Deviations!AB239</f>
        <v>8.3577172087879788E-3</v>
      </c>
      <c r="I239" s="4">
        <f>Relative_Deviations!AC239</f>
        <v>8.5774512366723968E-3</v>
      </c>
      <c r="L239" s="4">
        <f>Relative_Deviations!AF239</f>
        <v>7.6717919303022344E-3</v>
      </c>
      <c r="M239" s="4">
        <f>Relative_Deviations!AG239</f>
        <v>1.2680051922778959E-3</v>
      </c>
      <c r="O239" s="4">
        <f t="shared" si="112"/>
        <v>-0.53410567326531622</v>
      </c>
      <c r="P239" s="4">
        <f t="shared" si="113"/>
        <v>-2.2749575988533137</v>
      </c>
      <c r="Q239" s="4">
        <f t="shared" si="114"/>
        <v>0.2185623572463698</v>
      </c>
      <c r="R239" s="4">
        <f t="shared" si="115"/>
        <v>0.29980717752851799</v>
      </c>
      <c r="S239" s="4">
        <f t="shared" si="116"/>
        <v>0.34062898021301663</v>
      </c>
      <c r="T239" s="4">
        <f t="shared" si="117"/>
        <v>0.69487700667938757</v>
      </c>
      <c r="U239" s="4">
        <f t="shared" si="118"/>
        <v>0.54094831997771275</v>
      </c>
      <c r="V239" s="4">
        <f t="shared" si="119"/>
        <v>0.71423943047362393</v>
      </c>
      <c r="Z239" s="4" cm="1">
        <f t="array" ref="Z239:AG239">_xlfn._xlws.SORT(O239:V239,1,1,1)</f>
        <v>-2.2749575988533137</v>
      </c>
      <c r="AA239" s="4">
        <v>-0.53410567326531622</v>
      </c>
      <c r="AB239" s="4">
        <v>0.2185623572463698</v>
      </c>
      <c r="AC239" s="4">
        <v>0.29980717752851799</v>
      </c>
      <c r="AD239" s="4">
        <v>0.34062898021301663</v>
      </c>
      <c r="AE239" s="4">
        <v>0.54094831997771275</v>
      </c>
      <c r="AF239" s="4">
        <v>0.69487700667938757</v>
      </c>
      <c r="AG239" s="4">
        <v>0.71423943047362393</v>
      </c>
      <c r="AK239" s="4">
        <f t="shared" si="120"/>
        <v>1.1454236766205673E-2</v>
      </c>
      <c r="AL239" s="4">
        <f t="shared" si="121"/>
        <v>0.29663421242900556</v>
      </c>
      <c r="AM239" s="4">
        <f t="shared" si="122"/>
        <v>0.58650451080876387</v>
      </c>
      <c r="AN239" s="4">
        <f t="shared" si="123"/>
        <v>0.61783787992116834</v>
      </c>
      <c r="AO239" s="4">
        <f t="shared" si="124"/>
        <v>0.63330854512256995</v>
      </c>
      <c r="AP239" s="4">
        <f t="shared" si="125"/>
        <v>0.70572839782243135</v>
      </c>
      <c r="AQ239" s="4">
        <f t="shared" si="126"/>
        <v>0.75643380825311257</v>
      </c>
      <c r="AR239" s="4">
        <f t="shared" si="127"/>
        <v>0.76246043069694303</v>
      </c>
      <c r="AU239" s="4">
        <f t="shared" si="128"/>
        <v>0.11354576323379433</v>
      </c>
      <c r="AV239" s="4">
        <f t="shared" si="129"/>
        <v>4.6634212429005562E-2</v>
      </c>
      <c r="AW239" s="4">
        <f t="shared" si="130"/>
        <v>0.21150451080876387</v>
      </c>
      <c r="AX239" s="4">
        <f t="shared" si="131"/>
        <v>0.11783787992116834</v>
      </c>
      <c r="AY239" s="4">
        <f t="shared" si="132"/>
        <v>8.3085451225699547E-3</v>
      </c>
      <c r="AZ239" s="4">
        <f t="shared" si="133"/>
        <v>4.4271602177568647E-2</v>
      </c>
      <c r="BA239" s="4">
        <f t="shared" si="134"/>
        <v>0.11856619174688743</v>
      </c>
      <c r="BB239" s="4">
        <f t="shared" si="135"/>
        <v>0.23753956930305697</v>
      </c>
      <c r="BD239" s="4">
        <f t="shared" si="136"/>
        <v>0.23753956930305697</v>
      </c>
    </row>
    <row r="240" spans="1:56" x14ac:dyDescent="0.25">
      <c r="A240" s="4">
        <f>Relative_Deviations!U240</f>
        <v>16.9057</v>
      </c>
      <c r="B240" s="4">
        <f>Relative_Deviations!V240</f>
        <v>6.371440541796186E-3</v>
      </c>
      <c r="C240" s="4">
        <f>Relative_Deviations!W240</f>
        <v>8.2344417363264186E-3</v>
      </c>
      <c r="D240" s="4">
        <f>Relative_Deviations!X240</f>
        <v>7.9622935637635901E-3</v>
      </c>
      <c r="E240" s="4">
        <f>Relative_Deviations!Y240</f>
        <v>8.4130721674278708E-3</v>
      </c>
      <c r="F240" s="4">
        <f>Relative_Deviations!Z240</f>
        <v>7.9167514872453808E-3</v>
      </c>
      <c r="G240" s="4">
        <f>Relative_Deviations!AA240</f>
        <v>8.6175836524701854E-3</v>
      </c>
      <c r="H240" s="4">
        <f>Relative_Deviations!AB240</f>
        <v>8.2018690357452042E-3</v>
      </c>
      <c r="I240" s="4">
        <f>Relative_Deviations!AC240</f>
        <v>9.0557684499741348E-3</v>
      </c>
      <c r="L240" s="4">
        <f>Relative_Deviations!AF240</f>
        <v>8.0966525793436227E-3</v>
      </c>
      <c r="M240" s="4">
        <f>Relative_Deviations!AG240</f>
        <v>7.8814642121803852E-4</v>
      </c>
      <c r="O240" s="4">
        <f t="shared" si="112"/>
        <v>-2.1889486408898655</v>
      </c>
      <c r="P240" s="4">
        <f t="shared" si="113"/>
        <v>0.17482685104355355</v>
      </c>
      <c r="Q240" s="4">
        <f t="shared" si="114"/>
        <v>-0.17047468841181551</v>
      </c>
      <c r="R240" s="4">
        <f t="shared" si="115"/>
        <v>0.40147310140067416</v>
      </c>
      <c r="S240" s="4">
        <f t="shared" si="116"/>
        <v>-0.22825846474087175</v>
      </c>
      <c r="T240" s="4">
        <f t="shared" si="117"/>
        <v>0.66095722711205263</v>
      </c>
      <c r="U240" s="4">
        <f t="shared" si="118"/>
        <v>0.13349861595384141</v>
      </c>
      <c r="V240" s="4">
        <f t="shared" si="119"/>
        <v>1.2169259985324166</v>
      </c>
      <c r="Z240" s="4" cm="1">
        <f t="array" ref="Z240:AG240">_xlfn._xlws.SORT(O240:V240,1,1,1)</f>
        <v>-2.1889486408898655</v>
      </c>
      <c r="AA240" s="4">
        <v>-0.22825846474087175</v>
      </c>
      <c r="AB240" s="4">
        <v>-0.17047468841181551</v>
      </c>
      <c r="AC240" s="4">
        <v>0.13349861595384141</v>
      </c>
      <c r="AD240" s="4">
        <v>0.17482685104355355</v>
      </c>
      <c r="AE240" s="4">
        <v>0.40147310140067416</v>
      </c>
      <c r="AF240" s="4">
        <v>0.66095722711205263</v>
      </c>
      <c r="AG240" s="4">
        <v>1.2169259985324166</v>
      </c>
      <c r="AK240" s="4">
        <f t="shared" si="120"/>
        <v>1.4300286573651197E-2</v>
      </c>
      <c r="AL240" s="4">
        <f t="shared" si="121"/>
        <v>0.40972265627883331</v>
      </c>
      <c r="AM240" s="4">
        <f t="shared" si="122"/>
        <v>0.43231841935353077</v>
      </c>
      <c r="AN240" s="4">
        <f t="shared" si="123"/>
        <v>0.55310047060843015</v>
      </c>
      <c r="AO240" s="4">
        <f t="shared" si="124"/>
        <v>0.5693921554137169</v>
      </c>
      <c r="AP240" s="4">
        <f t="shared" si="125"/>
        <v>0.65596408087381641</v>
      </c>
      <c r="AQ240" s="4">
        <f t="shared" si="126"/>
        <v>0.7456801278137013</v>
      </c>
      <c r="AR240" s="4">
        <f t="shared" si="127"/>
        <v>0.88818381359715892</v>
      </c>
      <c r="AU240" s="4">
        <f t="shared" si="128"/>
        <v>0.11069971342634881</v>
      </c>
      <c r="AV240" s="4">
        <f t="shared" si="129"/>
        <v>0.15972265627883331</v>
      </c>
      <c r="AW240" s="4">
        <f t="shared" si="130"/>
        <v>5.731841935353077E-2</v>
      </c>
      <c r="AX240" s="4">
        <f t="shared" si="131"/>
        <v>5.310047060843015E-2</v>
      </c>
      <c r="AY240" s="4">
        <f t="shared" si="132"/>
        <v>5.5607844586283095E-2</v>
      </c>
      <c r="AZ240" s="4">
        <f t="shared" si="133"/>
        <v>9.4035919126183587E-2</v>
      </c>
      <c r="BA240" s="4">
        <f t="shared" si="134"/>
        <v>0.1293198721862987</v>
      </c>
      <c r="BB240" s="4">
        <f t="shared" si="135"/>
        <v>0.11181618640284108</v>
      </c>
      <c r="BD240" s="4">
        <f t="shared" si="136"/>
        <v>0.15972265627883331</v>
      </c>
    </row>
    <row r="241" spans="1:56" x14ac:dyDescent="0.25">
      <c r="A241" s="4">
        <f>Relative_Deviations!U241</f>
        <v>17.168299999999999</v>
      </c>
      <c r="B241" s="4">
        <f>Relative_Deviations!V241</f>
        <v>8.1846233542262302E-3</v>
      </c>
      <c r="C241" s="4">
        <f>Relative_Deviations!W241</f>
        <v>8.2221139124027537E-3</v>
      </c>
      <c r="D241" s="4">
        <f>Relative_Deviations!X241</f>
        <v>8.0101791866272372E-3</v>
      </c>
      <c r="E241" s="4">
        <f>Relative_Deviations!Y241</f>
        <v>8.4955509182642139E-3</v>
      </c>
      <c r="F241" s="4">
        <f>Relative_Deviations!Z241</f>
        <v>1.0117980073704576E-2</v>
      </c>
      <c r="G241" s="4">
        <f>Relative_Deviations!AA241</f>
        <v>8.7112640292829474E-3</v>
      </c>
      <c r="H241" s="4">
        <f>Relative_Deviations!AB241</f>
        <v>1.0285781749573874E-2</v>
      </c>
      <c r="I241" s="4">
        <f>Relative_Deviations!AC241</f>
        <v>9.5496587818482918E-3</v>
      </c>
      <c r="L241" s="4">
        <f>Relative_Deviations!AF241</f>
        <v>8.9471440007412653E-3</v>
      </c>
      <c r="M241" s="4">
        <f>Relative_Deviations!AG241</f>
        <v>9.0793464956193874E-4</v>
      </c>
      <c r="O241" s="4">
        <f t="shared" si="112"/>
        <v>-0.83984089260492134</v>
      </c>
      <c r="P241" s="4">
        <f t="shared" si="113"/>
        <v>-0.79854875974644746</v>
      </c>
      <c r="Q241" s="4">
        <f t="shared" si="114"/>
        <v>-1.0319738480804712</v>
      </c>
      <c r="R241" s="4">
        <f t="shared" si="115"/>
        <v>-0.4973850074946875</v>
      </c>
      <c r="S241" s="4">
        <f t="shared" si="116"/>
        <v>1.289559852714308</v>
      </c>
      <c r="T241" s="4">
        <f t="shared" si="117"/>
        <v>-0.25979840242040053</v>
      </c>
      <c r="U241" s="4">
        <f t="shared" si="118"/>
        <v>1.4743767621144057</v>
      </c>
      <c r="V241" s="4">
        <f t="shared" si="119"/>
        <v>0.66361029551821649</v>
      </c>
      <c r="Z241" s="4" cm="1">
        <f t="array" ref="Z241:AG241">_xlfn._xlws.SORT(O241:V241,1,1,1)</f>
        <v>-1.0319738480804712</v>
      </c>
      <c r="AA241" s="4">
        <v>-0.83984089260492134</v>
      </c>
      <c r="AB241" s="4">
        <v>-0.79854875974644746</v>
      </c>
      <c r="AC241" s="4">
        <v>-0.4973850074946875</v>
      </c>
      <c r="AD241" s="4">
        <v>-0.25979840242040053</v>
      </c>
      <c r="AE241" s="4">
        <v>0.66361029551821649</v>
      </c>
      <c r="AF241" s="4">
        <v>1.289559852714308</v>
      </c>
      <c r="AG241" s="4">
        <v>1.4743767621144057</v>
      </c>
      <c r="AK241" s="4">
        <f t="shared" si="120"/>
        <v>0.15104218440569886</v>
      </c>
      <c r="AL241" s="4">
        <f t="shared" si="121"/>
        <v>0.20049880101458212</v>
      </c>
      <c r="AM241" s="4">
        <f t="shared" si="122"/>
        <v>0.2122760546202031</v>
      </c>
      <c r="AN241" s="4">
        <f t="shared" si="123"/>
        <v>0.30945878800099763</v>
      </c>
      <c r="AO241" s="4">
        <f t="shared" si="124"/>
        <v>0.39750964166919101</v>
      </c>
      <c r="AP241" s="4">
        <f t="shared" si="125"/>
        <v>0.74653011693434834</v>
      </c>
      <c r="AQ241" s="4">
        <f t="shared" si="126"/>
        <v>0.90139823869822522</v>
      </c>
      <c r="AR241" s="4">
        <f t="shared" si="127"/>
        <v>0.92980991120420042</v>
      </c>
      <c r="AU241" s="4">
        <f t="shared" si="128"/>
        <v>2.6042184405698859E-2</v>
      </c>
      <c r="AV241" s="4">
        <f t="shared" si="129"/>
        <v>4.9501198985417882E-2</v>
      </c>
      <c r="AW241" s="4">
        <f t="shared" si="130"/>
        <v>0.1627239453797969</v>
      </c>
      <c r="AX241" s="4">
        <f t="shared" si="131"/>
        <v>0.19054121199900237</v>
      </c>
      <c r="AY241" s="4">
        <f t="shared" si="132"/>
        <v>0.22749035833080899</v>
      </c>
      <c r="AZ241" s="4">
        <f t="shared" si="133"/>
        <v>3.4698830656516577E-3</v>
      </c>
      <c r="BA241" s="4">
        <f t="shared" si="134"/>
        <v>2.6398238698225218E-2</v>
      </c>
      <c r="BB241" s="4">
        <f t="shared" si="135"/>
        <v>7.0190088795799577E-2</v>
      </c>
      <c r="BD241" s="4">
        <f t="shared" si="136"/>
        <v>0.22749035833080899</v>
      </c>
    </row>
    <row r="242" spans="1:56" x14ac:dyDescent="0.25">
      <c r="A242" s="4">
        <f>Relative_Deviations!U242</f>
        <v>17.434999999999999</v>
      </c>
      <c r="B242" s="4">
        <f>Relative_Deviations!V242</f>
        <v>9.3391958589196054E-3</v>
      </c>
      <c r="C242" s="4">
        <f>Relative_Deviations!W242</f>
        <v>8.4731532359404484E-3</v>
      </c>
      <c r="D242" s="4">
        <f>Relative_Deviations!X242</f>
        <v>1.0062579254947294E-2</v>
      </c>
      <c r="E242" s="4">
        <f>Relative_Deviations!Y242</f>
        <v>9.0617563969782062E-3</v>
      </c>
      <c r="F242" s="4">
        <f>Relative_Deviations!Z242</f>
        <v>1.0144688610648446E-2</v>
      </c>
      <c r="G242" s="4">
        <f>Relative_Deviations!AA242</f>
        <v>9.6458373122482542E-3</v>
      </c>
      <c r="H242" s="4">
        <f>Relative_Deviations!AB242</f>
        <v>9.7369735402162323E-3</v>
      </c>
      <c r="I242" s="4">
        <f>Relative_Deviations!AC242</f>
        <v>8.9489813511903996E-3</v>
      </c>
      <c r="L242" s="4">
        <f>Relative_Deviations!AF242</f>
        <v>9.426645695136111E-3</v>
      </c>
      <c r="M242" s="4">
        <f>Relative_Deviations!AG242</f>
        <v>5.784768456213792E-4</v>
      </c>
      <c r="O242" s="4">
        <f t="shared" si="112"/>
        <v>-0.15117257826036257</v>
      </c>
      <c r="P242" s="4">
        <f t="shared" si="113"/>
        <v>-1.6482811134323883</v>
      </c>
      <c r="Q242" s="4">
        <f t="shared" si="114"/>
        <v>1.0993241382515255</v>
      </c>
      <c r="R242" s="4">
        <f t="shared" si="115"/>
        <v>-0.63077597819140663</v>
      </c>
      <c r="S242" s="4">
        <f t="shared" si="116"/>
        <v>1.241264747149972</v>
      </c>
      <c r="T242" s="4">
        <f t="shared" si="117"/>
        <v>0.37891165181675568</v>
      </c>
      <c r="U242" s="4">
        <f t="shared" si="118"/>
        <v>0.53645681314483418</v>
      </c>
      <c r="V242" s="4">
        <f t="shared" si="119"/>
        <v>-0.82572768047893319</v>
      </c>
      <c r="Z242" s="4" cm="1">
        <f t="array" ref="Z242:AG242">_xlfn._xlws.SORT(O242:V242,1,1,1)</f>
        <v>-1.6482811134323883</v>
      </c>
      <c r="AA242" s="4">
        <v>-0.82572768047893319</v>
      </c>
      <c r="AB242" s="4">
        <v>-0.63077597819140663</v>
      </c>
      <c r="AC242" s="4">
        <v>-0.15117257826036257</v>
      </c>
      <c r="AD242" s="4">
        <v>0.37891165181675568</v>
      </c>
      <c r="AE242" s="4">
        <v>0.53645681314483418</v>
      </c>
      <c r="AF242" s="4">
        <v>1.0993241382515255</v>
      </c>
      <c r="AG242" s="4">
        <v>1.241264747149972</v>
      </c>
      <c r="AK242" s="4">
        <f t="shared" si="120"/>
        <v>4.9647499260812973E-2</v>
      </c>
      <c r="AL242" s="4">
        <f t="shared" si="121"/>
        <v>0.20447929320743483</v>
      </c>
      <c r="AM242" s="4">
        <f t="shared" si="122"/>
        <v>0.2640935061240538</v>
      </c>
      <c r="AN242" s="4">
        <f t="shared" si="123"/>
        <v>0.43991979052467112</v>
      </c>
      <c r="AO242" s="4">
        <f t="shared" si="124"/>
        <v>0.64762326431195061</v>
      </c>
      <c r="AP242" s="4">
        <f t="shared" si="125"/>
        <v>0.70417856218409158</v>
      </c>
      <c r="AQ242" s="4">
        <f t="shared" si="126"/>
        <v>0.86418664636611364</v>
      </c>
      <c r="AR242" s="4">
        <f t="shared" si="127"/>
        <v>0.89274601844775492</v>
      </c>
      <c r="AU242" s="4">
        <f t="shared" si="128"/>
        <v>7.5352500739187034E-2</v>
      </c>
      <c r="AV242" s="4">
        <f t="shared" si="129"/>
        <v>4.5520706792565174E-2</v>
      </c>
      <c r="AW242" s="4">
        <f t="shared" si="130"/>
        <v>0.1109064938759462</v>
      </c>
      <c r="AX242" s="4">
        <f t="shared" si="131"/>
        <v>6.0080209475328883E-2</v>
      </c>
      <c r="AY242" s="4">
        <f t="shared" si="132"/>
        <v>2.2623264311950608E-2</v>
      </c>
      <c r="AZ242" s="4">
        <f t="shared" si="133"/>
        <v>4.5821437815908417E-2</v>
      </c>
      <c r="BA242" s="4">
        <f t="shared" si="134"/>
        <v>1.0813353633886358E-2</v>
      </c>
      <c r="BB242" s="4">
        <f t="shared" si="135"/>
        <v>0.10725398155224508</v>
      </c>
      <c r="BD242" s="4">
        <f t="shared" si="136"/>
        <v>0.1109064938759462</v>
      </c>
    </row>
    <row r="243" spans="1:56" x14ac:dyDescent="0.25">
      <c r="A243" s="4">
        <f>Relative_Deviations!U243</f>
        <v>17.7056</v>
      </c>
      <c r="B243" s="4">
        <f>Relative_Deviations!V243</f>
        <v>8.1697330342253814E-3</v>
      </c>
      <c r="C243" s="4">
        <f>Relative_Deviations!W243</f>
        <v>9.384291495031066E-3</v>
      </c>
      <c r="D243" s="4">
        <f>Relative_Deviations!X243</f>
        <v>1.0530299292220338E-2</v>
      </c>
      <c r="E243" s="4">
        <f>Relative_Deviations!Y243</f>
        <v>9.2612658077848974E-3</v>
      </c>
      <c r="F243" s="4">
        <f>Relative_Deviations!Z243</f>
        <v>9.4758623313451647E-3</v>
      </c>
      <c r="G243" s="4">
        <f>Relative_Deviations!AA243</f>
        <v>1.0139889775677284E-2</v>
      </c>
      <c r="H243" s="4">
        <f>Relative_Deviations!AB243</f>
        <v>9.3306550890690423E-3</v>
      </c>
      <c r="I243" s="4">
        <f>Relative_Deviations!AC243</f>
        <v>1.1381724945354912E-2</v>
      </c>
      <c r="L243" s="4">
        <f>Relative_Deviations!AF243</f>
        <v>9.7092152213385102E-3</v>
      </c>
      <c r="M243" s="4">
        <f>Relative_Deviations!AG243</f>
        <v>9.6591549871548441E-4</v>
      </c>
      <c r="O243" s="4">
        <f t="shared" si="112"/>
        <v>-1.5938062792867469</v>
      </c>
      <c r="P243" s="4">
        <f t="shared" si="113"/>
        <v>-0.33638939093486098</v>
      </c>
      <c r="Q243" s="4">
        <f t="shared" si="114"/>
        <v>0.85005786942412709</v>
      </c>
      <c r="R243" s="4">
        <f t="shared" si="115"/>
        <v>-0.46375631631267439</v>
      </c>
      <c r="S243" s="4">
        <f t="shared" si="116"/>
        <v>-0.24158727166472446</v>
      </c>
      <c r="T243" s="4">
        <f t="shared" si="117"/>
        <v>0.44587187482911583</v>
      </c>
      <c r="U243" s="4">
        <f t="shared" si="118"/>
        <v>-0.39191847814109343</v>
      </c>
      <c r="V243" s="4">
        <f t="shared" si="119"/>
        <v>1.7315279920868607</v>
      </c>
      <c r="Z243" s="4" cm="1">
        <f t="array" ref="Z243:AG243">_xlfn._xlws.SORT(O243:V243,1,1,1)</f>
        <v>-1.5938062792867469</v>
      </c>
      <c r="AA243" s="4">
        <v>-0.46375631631267439</v>
      </c>
      <c r="AB243" s="4">
        <v>-0.39191847814109343</v>
      </c>
      <c r="AC243" s="4">
        <v>-0.33638939093486098</v>
      </c>
      <c r="AD243" s="4">
        <v>-0.24158727166472446</v>
      </c>
      <c r="AE243" s="4">
        <v>0.44587187482911583</v>
      </c>
      <c r="AF243" s="4">
        <v>0.85005786942412709</v>
      </c>
      <c r="AG243" s="4">
        <v>1.7315279920868607</v>
      </c>
      <c r="AK243" s="4">
        <f t="shared" si="120"/>
        <v>5.548971535007443E-2</v>
      </c>
      <c r="AL243" s="4">
        <f t="shared" si="121"/>
        <v>0.32141117199071745</v>
      </c>
      <c r="AM243" s="4">
        <f t="shared" si="122"/>
        <v>0.3475592247094359</v>
      </c>
      <c r="AN243" s="4">
        <f t="shared" si="123"/>
        <v>0.36828862432219722</v>
      </c>
      <c r="AO243" s="4">
        <f t="shared" si="124"/>
        <v>0.40454999286444804</v>
      </c>
      <c r="AP243" s="4">
        <f t="shared" si="125"/>
        <v>0.67215510028482339</v>
      </c>
      <c r="AQ243" s="4">
        <f t="shared" si="126"/>
        <v>0.80235354330693409</v>
      </c>
      <c r="AR243" s="4">
        <f t="shared" si="127"/>
        <v>0.95832118162080693</v>
      </c>
      <c r="AU243" s="4">
        <f t="shared" si="128"/>
        <v>6.9510284649925563E-2</v>
      </c>
      <c r="AV243" s="4">
        <f t="shared" si="129"/>
        <v>7.1411171990717448E-2</v>
      </c>
      <c r="AW243" s="4">
        <f t="shared" si="130"/>
        <v>2.7440775290564101E-2</v>
      </c>
      <c r="AX243" s="4">
        <f t="shared" si="131"/>
        <v>0.13171137567780278</v>
      </c>
      <c r="AY243" s="4">
        <f t="shared" si="132"/>
        <v>0.22045000713555196</v>
      </c>
      <c r="AZ243" s="4">
        <f t="shared" si="133"/>
        <v>7.7844899715176608E-2</v>
      </c>
      <c r="BA243" s="4">
        <f t="shared" si="134"/>
        <v>7.2646456693065908E-2</v>
      </c>
      <c r="BB243" s="4">
        <f t="shared" si="135"/>
        <v>4.1678818379193072E-2</v>
      </c>
      <c r="BD243" s="4">
        <f t="shared" si="136"/>
        <v>0.22045000713555196</v>
      </c>
    </row>
    <row r="244" spans="1:56" x14ac:dyDescent="0.25">
      <c r="A244" s="4">
        <f>Relative_Deviations!U244</f>
        <v>17.980399999999999</v>
      </c>
      <c r="B244" s="4">
        <f>Relative_Deviations!V244</f>
        <v>9.6862548558662026E-3</v>
      </c>
      <c r="C244" s="4">
        <f>Relative_Deviations!W244</f>
        <v>1.0243877035894924E-2</v>
      </c>
      <c r="D244" s="4">
        <f>Relative_Deviations!X244</f>
        <v>1.0071488208038073E-2</v>
      </c>
      <c r="E244" s="4">
        <f>Relative_Deviations!Y244</f>
        <v>1.118056863129983E-2</v>
      </c>
      <c r="F244" s="4">
        <f>Relative_Deviations!Z244</f>
        <v>1.0886963366547415E-2</v>
      </c>
      <c r="G244" s="4">
        <f>Relative_Deviations!AA244</f>
        <v>1.1411266318135955E-2</v>
      </c>
      <c r="H244" s="4">
        <f>Relative_Deviations!AB244</f>
        <v>1.0173348424736E-2</v>
      </c>
      <c r="I244" s="4">
        <f>Relative_Deviations!AC244</f>
        <v>1.1133667413805545E-2</v>
      </c>
      <c r="L244" s="4">
        <f>Relative_Deviations!AF244</f>
        <v>1.0598429281790493E-2</v>
      </c>
      <c r="M244" s="4">
        <f>Relative_Deviations!AG244</f>
        <v>6.3081038067291332E-4</v>
      </c>
      <c r="O244" s="4">
        <f t="shared" si="112"/>
        <v>-1.446035851457032</v>
      </c>
      <c r="P244" s="4">
        <f t="shared" si="113"/>
        <v>-0.56205835661320647</v>
      </c>
      <c r="Q244" s="4">
        <f t="shared" si="114"/>
        <v>-0.83533988960408201</v>
      </c>
      <c r="R244" s="4">
        <f t="shared" si="115"/>
        <v>0.9228436426305211</v>
      </c>
      <c r="S244" s="4">
        <f t="shared" si="116"/>
        <v>0.4574022457416283</v>
      </c>
      <c r="T244" s="4">
        <f t="shared" si="117"/>
        <v>1.2885600193807407</v>
      </c>
      <c r="U244" s="4">
        <f t="shared" si="118"/>
        <v>-0.67386471446623997</v>
      </c>
      <c r="V244" s="4">
        <f t="shared" si="119"/>
        <v>0.84849290438767011</v>
      </c>
      <c r="Z244" s="4" cm="1">
        <f t="array" ref="Z244:AG244">_xlfn._xlws.SORT(O244:V244,1,1,1)</f>
        <v>-1.446035851457032</v>
      </c>
      <c r="AA244" s="4">
        <v>-0.83533988960408201</v>
      </c>
      <c r="AB244" s="4">
        <v>-0.67386471446623997</v>
      </c>
      <c r="AC244" s="4">
        <v>-0.56205835661320647</v>
      </c>
      <c r="AD244" s="4">
        <v>0.4574022457416283</v>
      </c>
      <c r="AE244" s="4">
        <v>0.84849290438767011</v>
      </c>
      <c r="AF244" s="4">
        <v>0.9228436426305211</v>
      </c>
      <c r="AG244" s="4">
        <v>1.2885600193807407</v>
      </c>
      <c r="AK244" s="4">
        <f t="shared" si="120"/>
        <v>7.4083573212127968E-2</v>
      </c>
      <c r="AL244" s="4">
        <f t="shared" si="121"/>
        <v>0.20176318197651949</v>
      </c>
      <c r="AM244" s="4">
        <f t="shared" si="122"/>
        <v>0.25019866357247156</v>
      </c>
      <c r="AN244" s="4">
        <f t="shared" si="123"/>
        <v>0.28703812992149547</v>
      </c>
      <c r="AO244" s="4">
        <f t="shared" si="124"/>
        <v>0.67630902475631605</v>
      </c>
      <c r="AP244" s="4">
        <f t="shared" si="125"/>
        <v>0.80191823877535295</v>
      </c>
      <c r="AQ244" s="4">
        <f t="shared" si="126"/>
        <v>0.82195565319169162</v>
      </c>
      <c r="AR244" s="4">
        <f t="shared" si="127"/>
        <v>0.90122445483987668</v>
      </c>
      <c r="AU244" s="4">
        <f t="shared" si="128"/>
        <v>5.0916426787872032E-2</v>
      </c>
      <c r="AV244" s="4">
        <f t="shared" si="129"/>
        <v>4.823681802348051E-2</v>
      </c>
      <c r="AW244" s="4">
        <f t="shared" si="130"/>
        <v>0.12480133642752844</v>
      </c>
      <c r="AX244" s="4">
        <f t="shared" si="131"/>
        <v>0.21296187007850453</v>
      </c>
      <c r="AY244" s="4">
        <f t="shared" si="132"/>
        <v>5.1309024756316046E-2</v>
      </c>
      <c r="AZ244" s="4">
        <f t="shared" si="133"/>
        <v>5.1918238775352954E-2</v>
      </c>
      <c r="BA244" s="4">
        <f t="shared" si="134"/>
        <v>5.3044346808308385E-2</v>
      </c>
      <c r="BB244" s="4">
        <f t="shared" si="135"/>
        <v>9.8775545160123324E-2</v>
      </c>
      <c r="BD244" s="4">
        <f t="shared" si="136"/>
        <v>0.21296187007850453</v>
      </c>
    </row>
    <row r="245" spans="1:56" x14ac:dyDescent="0.25">
      <c r="A245" s="4">
        <f>Relative_Deviations!U245</f>
        <v>18.2593</v>
      </c>
      <c r="B245" s="4">
        <f>Relative_Deviations!V245</f>
        <v>9.7366528620233747E-3</v>
      </c>
      <c r="C245" s="4">
        <f>Relative_Deviations!W245</f>
        <v>1.0537503387532968E-2</v>
      </c>
      <c r="D245" s="4">
        <f>Relative_Deviations!X245</f>
        <v>1.0363256421765638E-2</v>
      </c>
      <c r="E245" s="4">
        <f>Relative_Deviations!Y245</f>
        <v>1.1551723010063178E-2</v>
      </c>
      <c r="F245" s="4">
        <f>Relative_Deviations!Z245</f>
        <v>1.1525742541788968E-2</v>
      </c>
      <c r="G245" s="4">
        <f>Relative_Deviations!AA245</f>
        <v>1.1740262879561685E-2</v>
      </c>
      <c r="H245" s="4">
        <f>Relative_Deviations!AB245</f>
        <v>1.1629415641449467E-2</v>
      </c>
      <c r="I245" s="4">
        <f>Relative_Deviations!AC245</f>
        <v>1.3042486804562957E-2</v>
      </c>
      <c r="L245" s="4">
        <f>Relative_Deviations!AF245</f>
        <v>1.1265880443593529E-2</v>
      </c>
      <c r="M245" s="4">
        <f>Relative_Deviations!AG245</f>
        <v>1.0244553422023037E-3</v>
      </c>
      <c r="O245" s="4">
        <f t="shared" si="112"/>
        <v>-1.4927225410165033</v>
      </c>
      <c r="P245" s="4">
        <f t="shared" si="113"/>
        <v>-0.71098956299524618</v>
      </c>
      <c r="Q245" s="4">
        <f t="shared" si="114"/>
        <v>-0.88107698270916557</v>
      </c>
      <c r="R245" s="4">
        <f t="shared" si="115"/>
        <v>0.27901905987933445</v>
      </c>
      <c r="S245" s="4">
        <f t="shared" si="116"/>
        <v>0.25365878578641166</v>
      </c>
      <c r="T245" s="4">
        <f t="shared" si="117"/>
        <v>0.4630581894847281</v>
      </c>
      <c r="U245" s="4">
        <f t="shared" si="118"/>
        <v>0.35485704733057</v>
      </c>
      <c r="V245" s="4">
        <f t="shared" si="119"/>
        <v>1.7341960042398741</v>
      </c>
      <c r="Z245" s="4" cm="1">
        <f t="array" ref="Z245:AG245">_xlfn._xlws.SORT(O245:V245,1,1,1)</f>
        <v>-1.4927225410165033</v>
      </c>
      <c r="AA245" s="4">
        <v>-0.88107698270916557</v>
      </c>
      <c r="AB245" s="4">
        <v>-0.71098956299524618</v>
      </c>
      <c r="AC245" s="4">
        <v>0.25365878578641166</v>
      </c>
      <c r="AD245" s="4">
        <v>0.27901905987933445</v>
      </c>
      <c r="AE245" s="4">
        <v>0.35485704733057</v>
      </c>
      <c r="AF245" s="4">
        <v>0.4630581894847281</v>
      </c>
      <c r="AG245" s="4">
        <v>1.7341960042398741</v>
      </c>
      <c r="AK245" s="4">
        <f t="shared" si="120"/>
        <v>6.7754915217445533E-2</v>
      </c>
      <c r="AL245" s="4">
        <f t="shared" si="121"/>
        <v>0.18913807721131257</v>
      </c>
      <c r="AM245" s="4">
        <f t="shared" si="122"/>
        <v>0.23854535171639044</v>
      </c>
      <c r="AN245" s="4">
        <f t="shared" si="123"/>
        <v>0.60012041150879125</v>
      </c>
      <c r="AO245" s="4">
        <f t="shared" si="124"/>
        <v>0.60988490113173921</v>
      </c>
      <c r="AP245" s="4">
        <f t="shared" si="125"/>
        <v>0.6386516558759352</v>
      </c>
      <c r="AQ245" s="4">
        <f t="shared" si="126"/>
        <v>0.67833867091490785</v>
      </c>
      <c r="AR245" s="4">
        <f t="shared" si="127"/>
        <v>0.95855834414699381</v>
      </c>
      <c r="AU245" s="4">
        <f t="shared" si="128"/>
        <v>5.7245084782554467E-2</v>
      </c>
      <c r="AV245" s="4">
        <f t="shared" si="129"/>
        <v>6.0861922788687434E-2</v>
      </c>
      <c r="AW245" s="4">
        <f t="shared" si="130"/>
        <v>0.13645464828360956</v>
      </c>
      <c r="AX245" s="4">
        <f t="shared" si="131"/>
        <v>0.10012041150879125</v>
      </c>
      <c r="AY245" s="4">
        <f t="shared" si="132"/>
        <v>1.511509886826079E-2</v>
      </c>
      <c r="AZ245" s="4">
        <f t="shared" si="133"/>
        <v>0.1113483441240648</v>
      </c>
      <c r="BA245" s="4">
        <f t="shared" si="134"/>
        <v>0.19666132908509215</v>
      </c>
      <c r="BB245" s="4">
        <f t="shared" si="135"/>
        <v>4.1441655853006187E-2</v>
      </c>
      <c r="BD245" s="4">
        <f t="shared" si="136"/>
        <v>0.19666132908509215</v>
      </c>
    </row>
    <row r="246" spans="1:56" x14ac:dyDescent="0.25">
      <c r="A246" s="4">
        <f>Relative_Deviations!U246</f>
        <v>18.542400000000001</v>
      </c>
      <c r="B246" s="4">
        <f>Relative_Deviations!V246</f>
        <v>9.7549794097170402E-3</v>
      </c>
      <c r="C246" s="4">
        <f>Relative_Deviations!W246</f>
        <v>1.3136432812909065E-2</v>
      </c>
      <c r="D246" s="4">
        <f>Relative_Deviations!X246</f>
        <v>1.1442353364903061E-2</v>
      </c>
      <c r="E246" s="4">
        <f>Relative_Deviations!Y246</f>
        <v>1.2793362583463776E-2</v>
      </c>
      <c r="F246" s="4">
        <f>Relative_Deviations!Z246</f>
        <v>1.3094869087242528E-2</v>
      </c>
      <c r="G246" s="4">
        <f>Relative_Deviations!AA246</f>
        <v>1.2258850679775068E-2</v>
      </c>
      <c r="H246" s="4">
        <f>Relative_Deviations!AB246</f>
        <v>1.3212387799069305E-2</v>
      </c>
      <c r="I246" s="4">
        <f>Relative_Deviations!AC246</f>
        <v>1.3543051330111034E-2</v>
      </c>
      <c r="L246" s="4">
        <f>Relative_Deviations!AF246</f>
        <v>1.2404535883398861E-2</v>
      </c>
      <c r="M246" s="4">
        <f>Relative_Deviations!AG246</f>
        <v>1.2580841599816193E-3</v>
      </c>
      <c r="O246" s="4">
        <f t="shared" si="112"/>
        <v>-2.1060248256527849</v>
      </c>
      <c r="P246" s="4">
        <f t="shared" si="113"/>
        <v>0.58175514229580416</v>
      </c>
      <c r="Q246" s="4">
        <f t="shared" si="114"/>
        <v>-0.76479980362351641</v>
      </c>
      <c r="R246" s="4">
        <f t="shared" si="115"/>
        <v>0.30906255116557274</v>
      </c>
      <c r="S246" s="4">
        <f t="shared" si="116"/>
        <v>0.5487178249297352</v>
      </c>
      <c r="T246" s="4">
        <f t="shared" si="117"/>
        <v>-0.11579925116132231</v>
      </c>
      <c r="U246" s="4">
        <f t="shared" si="118"/>
        <v>0.64212867578131405</v>
      </c>
      <c r="V246" s="4">
        <f t="shared" si="119"/>
        <v>0.90495968626519196</v>
      </c>
      <c r="Z246" s="4" cm="1">
        <f t="array" ref="Z246:AG246">_xlfn._xlws.SORT(O246:V246,1,1,1)</f>
        <v>-2.1060248256527849</v>
      </c>
      <c r="AA246" s="4">
        <v>-0.76479980362351641</v>
      </c>
      <c r="AB246" s="4">
        <v>-0.11579925116132231</v>
      </c>
      <c r="AC246" s="4">
        <v>0.30906255116557274</v>
      </c>
      <c r="AD246" s="4">
        <v>0.5487178249297352</v>
      </c>
      <c r="AE246" s="4">
        <v>0.58175514229580416</v>
      </c>
      <c r="AF246" s="4">
        <v>0.64212867578131405</v>
      </c>
      <c r="AG246" s="4">
        <v>0.90495968626519196</v>
      </c>
      <c r="AK246" s="4">
        <f t="shared" si="120"/>
        <v>1.7601097972489085E-2</v>
      </c>
      <c r="AL246" s="4">
        <f t="shared" si="121"/>
        <v>0.22219538236944278</v>
      </c>
      <c r="AM246" s="4">
        <f t="shared" si="122"/>
        <v>0.45390582200514917</v>
      </c>
      <c r="AN246" s="4">
        <f t="shared" si="123"/>
        <v>0.62136302732337989</v>
      </c>
      <c r="AO246" s="4">
        <f t="shared" si="124"/>
        <v>0.70840044419197712</v>
      </c>
      <c r="AP246" s="4">
        <f t="shared" si="125"/>
        <v>0.71963418846030136</v>
      </c>
      <c r="AQ246" s="4">
        <f t="shared" si="126"/>
        <v>0.73960518082666593</v>
      </c>
      <c r="AR246" s="4">
        <f t="shared" si="127"/>
        <v>0.81725662761511153</v>
      </c>
      <c r="AU246" s="4">
        <f t="shared" si="128"/>
        <v>0.10739890202751091</v>
      </c>
      <c r="AV246" s="4">
        <f t="shared" si="129"/>
        <v>2.7804617630557221E-2</v>
      </c>
      <c r="AW246" s="4">
        <f t="shared" si="130"/>
        <v>7.8905822005149173E-2</v>
      </c>
      <c r="AX246" s="4">
        <f t="shared" si="131"/>
        <v>0.12136302732337989</v>
      </c>
      <c r="AY246" s="4">
        <f t="shared" si="132"/>
        <v>8.3400444191977119E-2</v>
      </c>
      <c r="AZ246" s="4">
        <f t="shared" si="133"/>
        <v>3.0365811539698639E-2</v>
      </c>
      <c r="BA246" s="4">
        <f t="shared" si="134"/>
        <v>0.13539481917333407</v>
      </c>
      <c r="BB246" s="4">
        <f t="shared" si="135"/>
        <v>0.18274337238488847</v>
      </c>
      <c r="BD246" s="4">
        <f t="shared" si="136"/>
        <v>0.18274337238488847</v>
      </c>
    </row>
    <row r="247" spans="1:56" x14ac:dyDescent="0.25">
      <c r="A247" s="4">
        <f>Relative_Deviations!U247</f>
        <v>18.829799999999999</v>
      </c>
      <c r="B247" s="4">
        <f>Relative_Deviations!V247</f>
        <v>1.1971346271405071E-2</v>
      </c>
      <c r="C247" s="4">
        <f>Relative_Deviations!W247</f>
        <v>1.1530453569026431E-2</v>
      </c>
      <c r="D247" s="4">
        <f>Relative_Deviations!X247</f>
        <v>1.3293188369541038E-2</v>
      </c>
      <c r="E247" s="4">
        <f>Relative_Deviations!Y247</f>
        <v>1.2401031228134364E-2</v>
      </c>
      <c r="F247" s="4">
        <f>Relative_Deviations!Z247</f>
        <v>1.3607895567706406E-2</v>
      </c>
      <c r="G247" s="4">
        <f>Relative_Deviations!AA247</f>
        <v>1.2719445865771053E-2</v>
      </c>
      <c r="H247" s="4">
        <f>Relative_Deviations!AB247</f>
        <v>1.3331500331323439E-2</v>
      </c>
      <c r="I247" s="4">
        <f>Relative_Deviations!AC247</f>
        <v>1.35374895020494E-2</v>
      </c>
      <c r="L247" s="4">
        <f>Relative_Deviations!AF247</f>
        <v>1.279904383811965E-2</v>
      </c>
      <c r="M247" s="4">
        <f>Relative_Deviations!AG247</f>
        <v>7.7334027456161354E-4</v>
      </c>
      <c r="O247" s="4">
        <f t="shared" si="112"/>
        <v>-1.0702889710273771</v>
      </c>
      <c r="P247" s="4">
        <f t="shared" si="113"/>
        <v>-1.6404037275988879</v>
      </c>
      <c r="Q247" s="4">
        <f t="shared" si="114"/>
        <v>0.63897426226961429</v>
      </c>
      <c r="R247" s="4">
        <f t="shared" si="115"/>
        <v>-0.51466685892042663</v>
      </c>
      <c r="S247" s="4">
        <f t="shared" si="116"/>
        <v>1.0459195727847921</v>
      </c>
      <c r="T247" s="4">
        <f t="shared" si="117"/>
        <v>-0.10292748867077749</v>
      </c>
      <c r="U247" s="4">
        <f t="shared" si="118"/>
        <v>0.68851514749522758</v>
      </c>
      <c r="V247" s="4">
        <f t="shared" si="119"/>
        <v>0.95487806366784156</v>
      </c>
      <c r="Z247" s="4" cm="1">
        <f t="array" ref="Z247:AG247">_xlfn._xlws.SORT(O247:V247,1,1,1)</f>
        <v>-1.6404037275988879</v>
      </c>
      <c r="AA247" s="4">
        <v>-1.0702889710273771</v>
      </c>
      <c r="AB247" s="4">
        <v>-0.51466685892042663</v>
      </c>
      <c r="AC247" s="4">
        <v>-0.10292748867077749</v>
      </c>
      <c r="AD247" s="4">
        <v>0.63897426226961429</v>
      </c>
      <c r="AE247" s="4">
        <v>0.68851514749522758</v>
      </c>
      <c r="AF247" s="4">
        <v>0.95487806366784156</v>
      </c>
      <c r="AG247" s="4">
        <v>1.0459195727847921</v>
      </c>
      <c r="AK247" s="4">
        <f t="shared" si="120"/>
        <v>5.0460625403879106E-2</v>
      </c>
      <c r="AL247" s="4">
        <f t="shared" si="121"/>
        <v>0.14224462860958939</v>
      </c>
      <c r="AM247" s="4">
        <f t="shared" si="122"/>
        <v>0.30339291794795592</v>
      </c>
      <c r="AN247" s="4">
        <f t="shared" si="123"/>
        <v>0.45901026037823378</v>
      </c>
      <c r="AO247" s="4">
        <f t="shared" si="124"/>
        <v>0.73858016226938361</v>
      </c>
      <c r="AP247" s="4">
        <f t="shared" si="125"/>
        <v>0.75443578260925448</v>
      </c>
      <c r="AQ247" s="4">
        <f t="shared" si="126"/>
        <v>0.83018031788188262</v>
      </c>
      <c r="AR247" s="4">
        <f t="shared" si="127"/>
        <v>0.85220091657592101</v>
      </c>
      <c r="AU247" s="4">
        <f t="shared" si="128"/>
        <v>7.4539374596120894E-2</v>
      </c>
      <c r="AV247" s="4">
        <f t="shared" si="129"/>
        <v>0.10775537139041061</v>
      </c>
      <c r="AW247" s="4">
        <f t="shared" si="130"/>
        <v>7.160708205204408E-2</v>
      </c>
      <c r="AX247" s="4">
        <f t="shared" si="131"/>
        <v>4.0989739621766219E-2</v>
      </c>
      <c r="AY247" s="4">
        <f t="shared" si="132"/>
        <v>0.11358016226938361</v>
      </c>
      <c r="AZ247" s="4">
        <f t="shared" si="133"/>
        <v>4.4357826092544794E-3</v>
      </c>
      <c r="BA247" s="4">
        <f t="shared" si="134"/>
        <v>4.4819682118117377E-2</v>
      </c>
      <c r="BB247" s="4">
        <f t="shared" si="135"/>
        <v>0.14779908342407899</v>
      </c>
      <c r="BD247" s="4">
        <f t="shared" si="136"/>
        <v>0.14779908342407899</v>
      </c>
    </row>
    <row r="248" spans="1:56" x14ac:dyDescent="0.25">
      <c r="A248" s="4">
        <f>Relative_Deviations!U248</f>
        <v>19.121500000000001</v>
      </c>
      <c r="B248" s="4">
        <f>Relative_Deviations!V248</f>
        <v>1.2146593883724677E-2</v>
      </c>
      <c r="C248" s="4">
        <f>Relative_Deviations!W248</f>
        <v>1.3556699537581806E-2</v>
      </c>
      <c r="D248" s="4">
        <f>Relative_Deviations!X248</f>
        <v>1.2933489388495228E-2</v>
      </c>
      <c r="E248" s="4">
        <f>Relative_Deviations!Y248</f>
        <v>1.3172319006225054E-2</v>
      </c>
      <c r="F248" s="4">
        <f>Relative_Deviations!Z248</f>
        <v>1.3083740530182599E-2</v>
      </c>
      <c r="G248" s="4">
        <f>Relative_Deviations!AA248</f>
        <v>1.3840264659780626E-2</v>
      </c>
      <c r="H248" s="4">
        <f>Relative_Deviations!AB248</f>
        <v>1.4900000872874977E-2</v>
      </c>
      <c r="I248" s="4">
        <f>Relative_Deviations!AC248</f>
        <v>1.4925721786236572E-2</v>
      </c>
      <c r="L248" s="4">
        <f>Relative_Deviations!AF248</f>
        <v>1.3569853708137694E-2</v>
      </c>
      <c r="M248" s="4">
        <f>Relative_Deviations!AG248</f>
        <v>9.6406377798405243E-4</v>
      </c>
      <c r="O248" s="4">
        <f t="shared" si="112"/>
        <v>-1.4763129337658407</v>
      </c>
      <c r="P248" s="4">
        <f t="shared" si="113"/>
        <v>-1.3644502424305429E-2</v>
      </c>
      <c r="Q248" s="4">
        <f t="shared" si="114"/>
        <v>-0.66008529121710491</v>
      </c>
      <c r="R248" s="4">
        <f t="shared" si="115"/>
        <v>-0.41235311500233196</v>
      </c>
      <c r="S248" s="4">
        <f t="shared" si="116"/>
        <v>-0.50423342216176104</v>
      </c>
      <c r="T248" s="4">
        <f t="shared" si="117"/>
        <v>0.2804907287445092</v>
      </c>
      <c r="U248" s="4">
        <f t="shared" si="118"/>
        <v>1.3797294277757695</v>
      </c>
      <c r="V248" s="4">
        <f t="shared" si="119"/>
        <v>1.406409108051051</v>
      </c>
      <c r="Z248" s="4" cm="1">
        <f t="array" ref="Z248:AG248">_xlfn._xlws.SORT(O248:V248,1,1,1)</f>
        <v>-1.4763129337658407</v>
      </c>
      <c r="AA248" s="4">
        <v>-0.66008529121710491</v>
      </c>
      <c r="AB248" s="4">
        <v>-0.50423342216176104</v>
      </c>
      <c r="AC248" s="4">
        <v>-0.41235311500233196</v>
      </c>
      <c r="AD248" s="4">
        <v>-1.3644502424305429E-2</v>
      </c>
      <c r="AE248" s="4">
        <v>0.2804907287445092</v>
      </c>
      <c r="AF248" s="4">
        <v>1.3797294277757695</v>
      </c>
      <c r="AG248" s="4">
        <v>1.406409108051051</v>
      </c>
      <c r="AK248" s="4">
        <f t="shared" si="120"/>
        <v>6.9929951808303428E-2</v>
      </c>
      <c r="AL248" s="4">
        <f t="shared" si="121"/>
        <v>0.25459954857727685</v>
      </c>
      <c r="AM248" s="4">
        <f t="shared" si="122"/>
        <v>0.30704867831838167</v>
      </c>
      <c r="AN248" s="4">
        <f t="shared" si="123"/>
        <v>0.34004031134158286</v>
      </c>
      <c r="AO248" s="4">
        <f t="shared" si="124"/>
        <v>0.49455679998407265</v>
      </c>
      <c r="AP248" s="4">
        <f t="shared" si="125"/>
        <v>0.61044948125004439</v>
      </c>
      <c r="AQ248" s="4">
        <f t="shared" si="126"/>
        <v>0.91616501567754938</v>
      </c>
      <c r="AR248" s="4">
        <f t="shared" si="127"/>
        <v>0.92019866138026485</v>
      </c>
      <c r="AU248" s="4">
        <f t="shared" si="128"/>
        <v>5.5070048191696572E-2</v>
      </c>
      <c r="AV248" s="4">
        <f t="shared" si="129"/>
        <v>4.5995485772768463E-3</v>
      </c>
      <c r="AW248" s="4">
        <f t="shared" si="130"/>
        <v>6.7951321681618326E-2</v>
      </c>
      <c r="AX248" s="4">
        <f t="shared" si="131"/>
        <v>0.15995968865841714</v>
      </c>
      <c r="AY248" s="4">
        <f t="shared" si="132"/>
        <v>0.13044320001592735</v>
      </c>
      <c r="AZ248" s="4">
        <f t="shared" si="133"/>
        <v>0.13955051874995561</v>
      </c>
      <c r="BA248" s="4">
        <f t="shared" si="134"/>
        <v>4.1165015677549377E-2</v>
      </c>
      <c r="BB248" s="4">
        <f t="shared" si="135"/>
        <v>7.9801338619735152E-2</v>
      </c>
      <c r="BD248" s="4">
        <f t="shared" si="136"/>
        <v>0.15995968865841714</v>
      </c>
    </row>
    <row r="249" spans="1:56" x14ac:dyDescent="0.25">
      <c r="A249" s="4">
        <f>Relative_Deviations!U249</f>
        <v>19.4176</v>
      </c>
      <c r="B249" s="4">
        <f>Relative_Deviations!V249</f>
        <v>1.2206155163728681E-2</v>
      </c>
      <c r="C249" s="4">
        <f>Relative_Deviations!W249</f>
        <v>1.2095292046986493E-2</v>
      </c>
      <c r="D249" s="4">
        <f>Relative_Deviations!X249</f>
        <v>1.4458033986178455E-2</v>
      </c>
      <c r="E249" s="4">
        <f>Relative_Deviations!Y249</f>
        <v>1.4007137714014142E-2</v>
      </c>
      <c r="F249" s="4">
        <f>Relative_Deviations!Z249</f>
        <v>1.4256690444301933E-2</v>
      </c>
      <c r="G249" s="4">
        <f>Relative_Deviations!AA249</f>
        <v>1.4754763576286026E-2</v>
      </c>
      <c r="H249" s="4">
        <f>Relative_Deviations!AB249</f>
        <v>1.5130433528731205E-2</v>
      </c>
      <c r="I249" s="4">
        <f>Relative_Deviations!AC249</f>
        <v>1.6788934186888423E-2</v>
      </c>
      <c r="L249" s="4">
        <f>Relative_Deviations!AF249</f>
        <v>1.4212180080889422E-2</v>
      </c>
      <c r="M249" s="4">
        <f>Relative_Deviations!AG249</f>
        <v>1.5300357871862623E-3</v>
      </c>
      <c r="O249" s="4">
        <f t="shared" si="112"/>
        <v>-1.3110967298678826</v>
      </c>
      <c r="P249" s="4">
        <f t="shared" si="113"/>
        <v>-1.3835545884818079</v>
      </c>
      <c r="Q249" s="4">
        <f t="shared" si="114"/>
        <v>0.16068506851147538</v>
      </c>
      <c r="R249" s="4">
        <f t="shared" si="115"/>
        <v>-0.13401148430152235</v>
      </c>
      <c r="S249" s="4">
        <f t="shared" si="116"/>
        <v>2.9091060343343893E-2</v>
      </c>
      <c r="T249" s="4">
        <f t="shared" si="117"/>
        <v>0.35462144084512998</v>
      </c>
      <c r="U249" s="4">
        <f t="shared" si="118"/>
        <v>0.60015161444717113</v>
      </c>
      <c r="V249" s="4">
        <f t="shared" si="119"/>
        <v>1.6841136185040846</v>
      </c>
      <c r="Z249" s="4" cm="1">
        <f t="array" ref="Z249:AG249">_xlfn._xlws.SORT(O249:V249,1,1,1)</f>
        <v>-1.3835545884818079</v>
      </c>
      <c r="AA249" s="4">
        <v>-1.3110967298678826</v>
      </c>
      <c r="AB249" s="4">
        <v>-0.13401148430152235</v>
      </c>
      <c r="AC249" s="4">
        <v>2.9091060343343893E-2</v>
      </c>
      <c r="AD249" s="4">
        <v>0.16068506851147538</v>
      </c>
      <c r="AE249" s="4">
        <v>0.35462144084512998</v>
      </c>
      <c r="AF249" s="4">
        <v>0.60015161444717113</v>
      </c>
      <c r="AG249" s="4">
        <v>1.6841136185040846</v>
      </c>
      <c r="AK249" s="4">
        <f t="shared" si="120"/>
        <v>8.3247440719147997E-2</v>
      </c>
      <c r="AL249" s="4">
        <f t="shared" si="121"/>
        <v>9.4912542725241134E-2</v>
      </c>
      <c r="AM249" s="4">
        <f t="shared" si="122"/>
        <v>0.44669674659687231</v>
      </c>
      <c r="AN249" s="4">
        <f t="shared" si="123"/>
        <v>0.51160401720270476</v>
      </c>
      <c r="AO249" s="4">
        <f t="shared" si="124"/>
        <v>0.56382927489505785</v>
      </c>
      <c r="AP249" s="4">
        <f t="shared" si="125"/>
        <v>0.63856339433366505</v>
      </c>
      <c r="AQ249" s="4">
        <f t="shared" si="126"/>
        <v>0.72579740161580952</v>
      </c>
      <c r="AR249" s="4">
        <f t="shared" si="127"/>
        <v>0.95392014353148857</v>
      </c>
      <c r="AU249" s="4">
        <f t="shared" si="128"/>
        <v>4.1752559280852003E-2</v>
      </c>
      <c r="AV249" s="4">
        <f t="shared" si="129"/>
        <v>0.15508745727475887</v>
      </c>
      <c r="AW249" s="4">
        <f t="shared" si="130"/>
        <v>7.1696746596872307E-2</v>
      </c>
      <c r="AX249" s="4">
        <f t="shared" si="131"/>
        <v>1.1604017202704764E-2</v>
      </c>
      <c r="AY249" s="4">
        <f t="shared" si="132"/>
        <v>6.1170725104942147E-2</v>
      </c>
      <c r="AZ249" s="4">
        <f t="shared" si="133"/>
        <v>0.11143660566633495</v>
      </c>
      <c r="BA249" s="4">
        <f t="shared" si="134"/>
        <v>0.14920259838419048</v>
      </c>
      <c r="BB249" s="4">
        <f t="shared" si="135"/>
        <v>4.6079856468511426E-2</v>
      </c>
      <c r="BD249" s="4">
        <f t="shared" si="136"/>
        <v>0.15508745727475887</v>
      </c>
    </row>
    <row r="250" spans="1:56" x14ac:dyDescent="0.25">
      <c r="A250" s="4">
        <f>Relative_Deviations!U250</f>
        <v>19.7182</v>
      </c>
      <c r="B250" s="4">
        <f>Relative_Deviations!V250</f>
        <v>1.3891052142303881E-2</v>
      </c>
      <c r="C250" s="4">
        <f>Relative_Deviations!W250</f>
        <v>1.5263542795386057E-2</v>
      </c>
      <c r="D250" s="4">
        <f>Relative_Deviations!X250</f>
        <v>1.3919042324178003E-2</v>
      </c>
      <c r="E250" s="4">
        <f>Relative_Deviations!Y250</f>
        <v>1.5780430856994532E-2</v>
      </c>
      <c r="F250" s="4">
        <f>Relative_Deviations!Z250</f>
        <v>1.539514183153533E-2</v>
      </c>
      <c r="G250" s="4">
        <f>Relative_Deviations!AA250</f>
        <v>1.6637293053189776E-2</v>
      </c>
      <c r="H250" s="4">
        <f>Relative_Deviations!AB250</f>
        <v>1.5801693874050914E-2</v>
      </c>
      <c r="I250" s="4">
        <f>Relative_Deviations!AC250</f>
        <v>1.6380696007163555E-2</v>
      </c>
      <c r="L250" s="4">
        <f>Relative_Deviations!AF250</f>
        <v>1.5383611610600256E-2</v>
      </c>
      <c r="M250" s="4">
        <f>Relative_Deviations!AG250</f>
        <v>1.0201819987628665E-3</v>
      </c>
      <c r="O250" s="4">
        <f t="shared" si="112"/>
        <v>-1.4630325472379844</v>
      </c>
      <c r="P250" s="4">
        <f t="shared" si="113"/>
        <v>-0.11769352464540817</v>
      </c>
      <c r="Q250" s="4">
        <f t="shared" si="114"/>
        <v>-1.4355960879512448</v>
      </c>
      <c r="R250" s="4">
        <f t="shared" si="115"/>
        <v>0.38896907304332251</v>
      </c>
      <c r="S250" s="4">
        <f t="shared" si="116"/>
        <v>1.1302121532290776E-2</v>
      </c>
      <c r="T250" s="4">
        <f t="shared" si="117"/>
        <v>1.2288801842316459</v>
      </c>
      <c r="U250" s="4">
        <f t="shared" si="118"/>
        <v>0.40981144928811603</v>
      </c>
      <c r="V250" s="4">
        <f t="shared" si="119"/>
        <v>0.9773593317392606</v>
      </c>
      <c r="Z250" s="4" cm="1">
        <f t="array" ref="Z250:AG250">_xlfn._xlws.SORT(O250:V250,1,1,1)</f>
        <v>-1.4630325472379844</v>
      </c>
      <c r="AA250" s="4">
        <v>-1.4355960879512448</v>
      </c>
      <c r="AB250" s="4">
        <v>-0.11769352464540817</v>
      </c>
      <c r="AC250" s="4">
        <v>1.1302121532290776E-2</v>
      </c>
      <c r="AD250" s="4">
        <v>0.38896907304332251</v>
      </c>
      <c r="AE250" s="4">
        <v>0.40981144928811603</v>
      </c>
      <c r="AF250" s="4">
        <v>0.9773593317392606</v>
      </c>
      <c r="AG250" s="4">
        <v>1.2288801842316459</v>
      </c>
      <c r="AK250" s="4">
        <f t="shared" si="120"/>
        <v>7.172923661845626E-2</v>
      </c>
      <c r="AL250" s="4">
        <f t="shared" si="121"/>
        <v>7.5558654285192525E-2</v>
      </c>
      <c r="AM250" s="4">
        <f t="shared" si="122"/>
        <v>0.45315524885259867</v>
      </c>
      <c r="AN250" s="4">
        <f t="shared" si="123"/>
        <v>0.50450879814648897</v>
      </c>
      <c r="AO250" s="4">
        <f t="shared" si="124"/>
        <v>0.65135048773173643</v>
      </c>
      <c r="AP250" s="4">
        <f t="shared" si="125"/>
        <v>0.6590278666113436</v>
      </c>
      <c r="AQ250" s="4">
        <f t="shared" si="126"/>
        <v>0.83580435540826548</v>
      </c>
      <c r="AR250" s="4">
        <f t="shared" si="127"/>
        <v>0.8904416339818223</v>
      </c>
      <c r="AU250" s="4">
        <f t="shared" si="128"/>
        <v>5.327076338154374E-2</v>
      </c>
      <c r="AV250" s="4">
        <f t="shared" si="129"/>
        <v>0.17444134571480746</v>
      </c>
      <c r="AW250" s="4">
        <f t="shared" si="130"/>
        <v>7.8155248852598669E-2</v>
      </c>
      <c r="AX250" s="4">
        <f t="shared" si="131"/>
        <v>4.5087981464889682E-3</v>
      </c>
      <c r="AY250" s="4">
        <f t="shared" si="132"/>
        <v>2.6350487731736427E-2</v>
      </c>
      <c r="AZ250" s="4">
        <f t="shared" si="133"/>
        <v>9.0972133388656395E-2</v>
      </c>
      <c r="BA250" s="4">
        <f t="shared" si="134"/>
        <v>3.9195644591734524E-2</v>
      </c>
      <c r="BB250" s="4">
        <f t="shared" si="135"/>
        <v>0.1095583660181777</v>
      </c>
      <c r="BD250" s="4">
        <f t="shared" si="136"/>
        <v>0.17444134571480746</v>
      </c>
    </row>
    <row r="251" spans="1:56" x14ac:dyDescent="0.25">
      <c r="A251" s="4">
        <f>Relative_Deviations!U251</f>
        <v>20.023299999999999</v>
      </c>
      <c r="B251" s="4">
        <f>Relative_Deviations!V251</f>
        <v>1.4435121526955955E-2</v>
      </c>
      <c r="C251" s="4">
        <f>Relative_Deviations!W251</f>
        <v>1.5594152618795095E-2</v>
      </c>
      <c r="D251" s="4">
        <f>Relative_Deviations!X251</f>
        <v>1.6150735073452705E-2</v>
      </c>
      <c r="E251" s="4">
        <f>Relative_Deviations!Y251</f>
        <v>1.6034554575787334E-2</v>
      </c>
      <c r="F251" s="4">
        <f>Relative_Deviations!Z251</f>
        <v>1.7800023012191503E-2</v>
      </c>
      <c r="G251" s="4">
        <f>Relative_Deviations!AA251</f>
        <v>1.7554022454857304E-2</v>
      </c>
      <c r="H251" s="4">
        <f>Relative_Deviations!AB251</f>
        <v>1.7154233375814721E-2</v>
      </c>
      <c r="I251" s="4">
        <f>Relative_Deviations!AC251</f>
        <v>1.8778956267345971E-2</v>
      </c>
      <c r="L251" s="4">
        <f>Relative_Deviations!AF251</f>
        <v>1.6687724863150073E-2</v>
      </c>
      <c r="M251" s="4">
        <f>Relative_Deviations!AG251</f>
        <v>1.3920010863312507E-3</v>
      </c>
      <c r="O251" s="4">
        <f t="shared" si="112"/>
        <v>-1.6182482602302168</v>
      </c>
      <c r="P251" s="4">
        <f t="shared" si="113"/>
        <v>-0.78561163140841384</v>
      </c>
      <c r="Q251" s="4">
        <f t="shared" si="114"/>
        <v>-0.38576822602391431</v>
      </c>
      <c r="R251" s="4">
        <f t="shared" si="115"/>
        <v>-0.46923116208495985</v>
      </c>
      <c r="S251" s="4">
        <f t="shared" si="116"/>
        <v>0.79906413864445736</v>
      </c>
      <c r="T251" s="4">
        <f t="shared" si="117"/>
        <v>0.62233973824721567</v>
      </c>
      <c r="U251" s="4">
        <f t="shared" si="118"/>
        <v>0.3351351642218719</v>
      </c>
      <c r="V251" s="4">
        <f t="shared" si="119"/>
        <v>1.5023202386339614</v>
      </c>
      <c r="Z251" s="4" cm="1">
        <f t="array" ref="Z251:AG251">_xlfn._xlws.SORT(O251:V251,1,1,1)</f>
        <v>-1.6182482602302168</v>
      </c>
      <c r="AA251" s="4">
        <v>-0.78561163140841384</v>
      </c>
      <c r="AB251" s="4">
        <v>-0.46923116208495985</v>
      </c>
      <c r="AC251" s="4">
        <v>-0.38576822602391431</v>
      </c>
      <c r="AD251" s="4">
        <v>0.3351351642218719</v>
      </c>
      <c r="AE251" s="4">
        <v>0.62233973824721567</v>
      </c>
      <c r="AF251" s="4">
        <v>0.79906413864445736</v>
      </c>
      <c r="AG251" s="4">
        <v>1.5023202386339614</v>
      </c>
      <c r="AK251" s="4">
        <f t="shared" si="120"/>
        <v>5.2804553068038017E-2</v>
      </c>
      <c r="AL251" s="4">
        <f t="shared" si="121"/>
        <v>0.21604752404481137</v>
      </c>
      <c r="AM251" s="4">
        <f t="shared" si="122"/>
        <v>0.31945220675833386</v>
      </c>
      <c r="AN251" s="4">
        <f t="shared" si="123"/>
        <v>0.34983416459571737</v>
      </c>
      <c r="AO251" s="4">
        <f t="shared" si="124"/>
        <v>0.63123843604609287</v>
      </c>
      <c r="AP251" s="4">
        <f t="shared" si="125"/>
        <v>0.73314075175876303</v>
      </c>
      <c r="AQ251" s="4">
        <f t="shared" si="126"/>
        <v>0.78787338881263957</v>
      </c>
      <c r="AR251" s="4">
        <f t="shared" si="127"/>
        <v>0.93349278785340939</v>
      </c>
      <c r="AU251" s="4">
        <f t="shared" si="128"/>
        <v>7.2195446931961976E-2</v>
      </c>
      <c r="AV251" s="4">
        <f t="shared" si="129"/>
        <v>3.3952475955188632E-2</v>
      </c>
      <c r="AW251" s="4">
        <f t="shared" si="130"/>
        <v>5.5547793241666144E-2</v>
      </c>
      <c r="AX251" s="4">
        <f t="shared" si="131"/>
        <v>0.15016583540428263</v>
      </c>
      <c r="AY251" s="4">
        <f t="shared" si="132"/>
        <v>6.2384360460928656E-3</v>
      </c>
      <c r="AZ251" s="4">
        <f t="shared" si="133"/>
        <v>1.6859248241236968E-2</v>
      </c>
      <c r="BA251" s="4">
        <f t="shared" si="134"/>
        <v>8.7126611187360425E-2</v>
      </c>
      <c r="BB251" s="4">
        <f t="shared" si="135"/>
        <v>6.6507212146590611E-2</v>
      </c>
      <c r="BD251" s="4">
        <f t="shared" si="136"/>
        <v>0.15016583540428263</v>
      </c>
    </row>
    <row r="252" spans="1:56" x14ac:dyDescent="0.25">
      <c r="A252" s="4">
        <f>Relative_Deviations!U252</f>
        <v>20.332999999999998</v>
      </c>
      <c r="B252" s="4">
        <f>Relative_Deviations!V252</f>
        <v>1.4687111557742223E-2</v>
      </c>
      <c r="C252" s="4">
        <f>Relative_Deviations!W252</f>
        <v>1.6828055722434291E-2</v>
      </c>
      <c r="D252" s="4">
        <f>Relative_Deviations!X252</f>
        <v>1.7794436918726789E-2</v>
      </c>
      <c r="E252" s="4">
        <f>Relative_Deviations!Y252</f>
        <v>1.8962550230475935E-2</v>
      </c>
      <c r="F252" s="4">
        <f>Relative_Deviations!Z252</f>
        <v>1.8172829673700115E-2</v>
      </c>
      <c r="G252" s="4">
        <f>Relative_Deviations!AA252</f>
        <v>1.8399376331334292E-2</v>
      </c>
      <c r="H252" s="4">
        <f>Relative_Deviations!AB252</f>
        <v>1.8719394313658325E-2</v>
      </c>
      <c r="I252" s="4">
        <f>Relative_Deviations!AC252</f>
        <v>1.891021540960082E-2</v>
      </c>
      <c r="L252" s="4">
        <f>Relative_Deviations!AF252</f>
        <v>1.7809246269709096E-2</v>
      </c>
      <c r="M252" s="4">
        <f>Relative_Deviations!AG252</f>
        <v>1.4423065992022679E-3</v>
      </c>
      <c r="O252" s="4">
        <f t="shared" si="112"/>
        <v>-2.1646817075465847</v>
      </c>
      <c r="P252" s="4">
        <f t="shared" si="113"/>
        <v>-0.68029262836174809</v>
      </c>
      <c r="Q252" s="4">
        <f t="shared" si="114"/>
        <v>-1.0267824462910824E-2</v>
      </c>
      <c r="R252" s="4">
        <f t="shared" si="115"/>
        <v>0.79962468548970467</v>
      </c>
      <c r="S252" s="4">
        <f t="shared" si="116"/>
        <v>0.25208468448533372</v>
      </c>
      <c r="T252" s="4">
        <f t="shared" si="117"/>
        <v>0.40915715282145526</v>
      </c>
      <c r="U252" s="4">
        <f t="shared" si="118"/>
        <v>0.63103645539209707</v>
      </c>
      <c r="V252" s="4">
        <f t="shared" si="119"/>
        <v>0.7633391821826675</v>
      </c>
      <c r="Z252" s="4" cm="1">
        <f t="array" ref="Z252:AG252">_xlfn._xlws.SORT(O252:V252,1,1,1)</f>
        <v>-2.1646817075465847</v>
      </c>
      <c r="AA252" s="4">
        <v>-0.68029262836174809</v>
      </c>
      <c r="AB252" s="4">
        <v>-1.0267824462910824E-2</v>
      </c>
      <c r="AC252" s="4">
        <v>0.25208468448533372</v>
      </c>
      <c r="AD252" s="4">
        <v>0.40915715282145526</v>
      </c>
      <c r="AE252" s="4">
        <v>0.63103645539209707</v>
      </c>
      <c r="AF252" s="4">
        <v>0.7633391821826675</v>
      </c>
      <c r="AG252" s="4">
        <v>0.79962468548970467</v>
      </c>
      <c r="AK252" s="4">
        <f t="shared" si="120"/>
        <v>1.5206034442745722E-2</v>
      </c>
      <c r="AL252" s="4">
        <f t="shared" si="121"/>
        <v>0.24815959560785206</v>
      </c>
      <c r="AM252" s="4">
        <f t="shared" si="122"/>
        <v>0.49590380266992956</v>
      </c>
      <c r="AN252" s="4">
        <f t="shared" si="123"/>
        <v>0.59951219610677609</v>
      </c>
      <c r="AO252" s="4">
        <f t="shared" si="124"/>
        <v>0.65878783195431034</v>
      </c>
      <c r="AP252" s="4">
        <f t="shared" si="125"/>
        <v>0.73599165588863258</v>
      </c>
      <c r="AQ252" s="4">
        <f t="shared" si="126"/>
        <v>0.77736942985610114</v>
      </c>
      <c r="AR252" s="4">
        <f t="shared" si="127"/>
        <v>0.7880358596517667</v>
      </c>
      <c r="AU252" s="4">
        <f t="shared" si="128"/>
        <v>0.10979396555725428</v>
      </c>
      <c r="AV252" s="4">
        <f t="shared" si="129"/>
        <v>1.8404043921479429E-3</v>
      </c>
      <c r="AW252" s="4">
        <f t="shared" si="130"/>
        <v>0.12090380266992956</v>
      </c>
      <c r="AX252" s="4">
        <f t="shared" si="131"/>
        <v>9.9512196106776085E-2</v>
      </c>
      <c r="AY252" s="4">
        <f t="shared" si="132"/>
        <v>3.3787831954310343E-2</v>
      </c>
      <c r="AZ252" s="4">
        <f t="shared" si="133"/>
        <v>1.4008344111367421E-2</v>
      </c>
      <c r="BA252" s="4">
        <f t="shared" si="134"/>
        <v>9.7630570143898865E-2</v>
      </c>
      <c r="BB252" s="4">
        <f t="shared" si="135"/>
        <v>0.2119641403482333</v>
      </c>
      <c r="BD252" s="4">
        <f t="shared" si="136"/>
        <v>0.2119641403482333</v>
      </c>
    </row>
    <row r="253" spans="1:56" x14ac:dyDescent="0.25">
      <c r="A253" s="4">
        <f>Relative_Deviations!U253</f>
        <v>20.647400000000001</v>
      </c>
      <c r="B253" s="4">
        <f>Relative_Deviations!V253</f>
        <v>1.5139548203926581E-2</v>
      </c>
      <c r="C253" s="4">
        <f>Relative_Deviations!W253</f>
        <v>1.7816523058864549E-2</v>
      </c>
      <c r="D253" s="4">
        <f>Relative_Deviations!X253</f>
        <v>1.9676453259183178E-2</v>
      </c>
      <c r="E253" s="4">
        <f>Relative_Deviations!Y253</f>
        <v>1.828377240264744E-2</v>
      </c>
      <c r="F253" s="4">
        <f>Relative_Deviations!Z253</f>
        <v>1.9480435128244749E-2</v>
      </c>
      <c r="G253" s="4">
        <f>Relative_Deviations!AA253</f>
        <v>1.8875584913465738E-2</v>
      </c>
      <c r="H253" s="4">
        <f>Relative_Deviations!AB253</f>
        <v>1.9928330855975507E-2</v>
      </c>
      <c r="I253" s="4">
        <f>Relative_Deviations!AC253</f>
        <v>1.9549825636690152E-2</v>
      </c>
      <c r="L253" s="4">
        <f>Relative_Deviations!AF253</f>
        <v>1.8593809182374736E-2</v>
      </c>
      <c r="M253" s="4">
        <f>Relative_Deviations!AG253</f>
        <v>1.5750171117264072E-3</v>
      </c>
      <c r="O253" s="4">
        <f t="shared" si="112"/>
        <v>-2.1931577458621203</v>
      </c>
      <c r="P253" s="4">
        <f t="shared" si="113"/>
        <v>-0.49350963727510755</v>
      </c>
      <c r="Q253" s="4">
        <f t="shared" si="114"/>
        <v>0.68738559647884379</v>
      </c>
      <c r="R253" s="4">
        <f t="shared" si="115"/>
        <v>-0.19684661037584467</v>
      </c>
      <c r="S253" s="4">
        <f t="shared" si="116"/>
        <v>0.56293099247548151</v>
      </c>
      <c r="T253" s="4">
        <f t="shared" si="117"/>
        <v>0.17890328237903511</v>
      </c>
      <c r="U253" s="4">
        <f t="shared" si="118"/>
        <v>0.8473061426856342</v>
      </c>
      <c r="V253" s="4">
        <f t="shared" si="119"/>
        <v>0.60698797949408134</v>
      </c>
      <c r="Z253" s="4" cm="1">
        <f t="array" ref="Z253:AG253">_xlfn._xlws.SORT(O253:V253,1,1,1)</f>
        <v>-2.1931577458621203</v>
      </c>
      <c r="AA253" s="4">
        <v>-0.49350963727510755</v>
      </c>
      <c r="AB253" s="4">
        <v>-0.19684661037584467</v>
      </c>
      <c r="AC253" s="4">
        <v>0.17890328237903511</v>
      </c>
      <c r="AD253" s="4">
        <v>0.56293099247548151</v>
      </c>
      <c r="AE253" s="4">
        <v>0.60698797949408134</v>
      </c>
      <c r="AF253" s="4">
        <v>0.68738559647884379</v>
      </c>
      <c r="AG253" s="4">
        <v>0.8473061426856342</v>
      </c>
      <c r="AK253" s="4">
        <f t="shared" si="120"/>
        <v>1.4148007852609643E-2</v>
      </c>
      <c r="AL253" s="4">
        <f t="shared" si="121"/>
        <v>0.31082626600284025</v>
      </c>
      <c r="AM253" s="4">
        <f t="shared" si="122"/>
        <v>0.42197378741944874</v>
      </c>
      <c r="AN253" s="4">
        <f t="shared" si="123"/>
        <v>0.57099317729814647</v>
      </c>
      <c r="AO253" s="4">
        <f t="shared" si="124"/>
        <v>0.71325906245864534</v>
      </c>
      <c r="AP253" s="4">
        <f t="shared" si="125"/>
        <v>0.72807055527257847</v>
      </c>
      <c r="AQ253" s="4">
        <f t="shared" si="126"/>
        <v>0.75408011412117237</v>
      </c>
      <c r="AR253" s="4">
        <f t="shared" si="127"/>
        <v>0.80158774815878919</v>
      </c>
      <c r="AU253" s="4">
        <f t="shared" si="128"/>
        <v>0.11085199214739036</v>
      </c>
      <c r="AV253" s="4">
        <f t="shared" si="129"/>
        <v>6.0826266002840246E-2</v>
      </c>
      <c r="AW253" s="4">
        <f t="shared" si="130"/>
        <v>4.6973787419448743E-2</v>
      </c>
      <c r="AX253" s="4">
        <f t="shared" si="131"/>
        <v>7.099317729814647E-2</v>
      </c>
      <c r="AY253" s="4">
        <f t="shared" si="132"/>
        <v>8.8259062458645343E-2</v>
      </c>
      <c r="AZ253" s="4">
        <f t="shared" si="133"/>
        <v>2.1929444727421532E-2</v>
      </c>
      <c r="BA253" s="4">
        <f t="shared" si="134"/>
        <v>0.12091988587882763</v>
      </c>
      <c r="BB253" s="4">
        <f t="shared" si="135"/>
        <v>0.19841225184121081</v>
      </c>
      <c r="BD253" s="4">
        <f t="shared" si="136"/>
        <v>0.19841225184121081</v>
      </c>
    </row>
    <row r="254" spans="1:56" x14ac:dyDescent="0.25">
      <c r="A254" s="4">
        <f>Relative_Deviations!U254</f>
        <v>20.9666</v>
      </c>
      <c r="B254" s="4">
        <f>Relative_Deviations!V254</f>
        <v>1.5642382856268313E-2</v>
      </c>
      <c r="C254" s="4">
        <f>Relative_Deviations!W254</f>
        <v>1.8616710902641387E-2</v>
      </c>
      <c r="D254" s="4">
        <f>Relative_Deviations!X254</f>
        <v>1.929336827627361E-2</v>
      </c>
      <c r="E254" s="4">
        <f>Relative_Deviations!Y254</f>
        <v>1.8389657285477971E-2</v>
      </c>
      <c r="F254" s="4">
        <f>Relative_Deviations!Z254</f>
        <v>1.9832097531339261E-2</v>
      </c>
      <c r="G254" s="4">
        <f>Relative_Deviations!AA254</f>
        <v>2.0472612289606756E-2</v>
      </c>
      <c r="H254" s="4">
        <f>Relative_Deviations!AB254</f>
        <v>1.9893821617658822E-2</v>
      </c>
      <c r="I254" s="4">
        <f>Relative_Deviations!AC254</f>
        <v>2.1773444495736736E-2</v>
      </c>
      <c r="L254" s="4">
        <f>Relative_Deviations!AF254</f>
        <v>1.9239261906875357E-2</v>
      </c>
      <c r="M254" s="4">
        <f>Relative_Deviations!AG254</f>
        <v>1.8036867491083805E-3</v>
      </c>
      <c r="O254" s="4">
        <f t="shared" si="112"/>
        <v>-1.9941816683995128</v>
      </c>
      <c r="P254" s="4">
        <f t="shared" si="113"/>
        <v>-0.3451547251992157</v>
      </c>
      <c r="Q254" s="4">
        <f t="shared" si="114"/>
        <v>2.9997653098576983E-2</v>
      </c>
      <c r="R254" s="4">
        <f t="shared" si="115"/>
        <v>-0.47103779069030238</v>
      </c>
      <c r="S254" s="4">
        <f t="shared" si="116"/>
        <v>0.32867992446967942</v>
      </c>
      <c r="T254" s="4">
        <f t="shared" si="117"/>
        <v>0.6837941141060575</v>
      </c>
      <c r="U254" s="4">
        <f t="shared" si="118"/>
        <v>0.36290099215234323</v>
      </c>
      <c r="V254" s="4">
        <f t="shared" si="119"/>
        <v>1.4050015004623757</v>
      </c>
      <c r="Z254" s="4" cm="1">
        <f t="array" ref="Z254:AG254">_xlfn._xlws.SORT(O254:V254,1,1,1)</f>
        <v>-1.9941816683995128</v>
      </c>
      <c r="AA254" s="4">
        <v>-0.47103779069030238</v>
      </c>
      <c r="AB254" s="4">
        <v>-0.3451547251992157</v>
      </c>
      <c r="AC254" s="4">
        <v>2.9997653098576983E-2</v>
      </c>
      <c r="AD254" s="4">
        <v>0.32867992446967942</v>
      </c>
      <c r="AE254" s="4">
        <v>0.36290099215234323</v>
      </c>
      <c r="AF254" s="4">
        <v>0.6837941141060575</v>
      </c>
      <c r="AG254" s="4">
        <v>1.4050015004623757</v>
      </c>
      <c r="AK254" s="4">
        <f t="shared" si="120"/>
        <v>2.3066102372418629E-2</v>
      </c>
      <c r="AL254" s="4">
        <f t="shared" si="121"/>
        <v>0.31880687413026204</v>
      </c>
      <c r="AM254" s="4">
        <f t="shared" si="122"/>
        <v>0.36498902681543466</v>
      </c>
      <c r="AN254" s="4">
        <f t="shared" si="123"/>
        <v>0.51196553755710461</v>
      </c>
      <c r="AO254" s="4">
        <f t="shared" si="124"/>
        <v>0.62880118501273119</v>
      </c>
      <c r="AP254" s="4">
        <f t="shared" si="125"/>
        <v>0.6416605772134929</v>
      </c>
      <c r="AQ254" s="4">
        <f t="shared" si="126"/>
        <v>0.75294740808569394</v>
      </c>
      <c r="AR254" s="4">
        <f t="shared" si="127"/>
        <v>0.9199895839542398</v>
      </c>
      <c r="AU254" s="4">
        <f t="shared" si="128"/>
        <v>0.10193389762758137</v>
      </c>
      <c r="AV254" s="4">
        <f t="shared" si="129"/>
        <v>6.8806874130262041E-2</v>
      </c>
      <c r="AW254" s="4">
        <f t="shared" si="130"/>
        <v>1.0010973184565342E-2</v>
      </c>
      <c r="AX254" s="4">
        <f t="shared" si="131"/>
        <v>1.1965537557104611E-2</v>
      </c>
      <c r="AY254" s="4">
        <f t="shared" si="132"/>
        <v>3.8011850127311897E-3</v>
      </c>
      <c r="AZ254" s="4">
        <f t="shared" si="133"/>
        <v>0.1083394227865071</v>
      </c>
      <c r="BA254" s="4">
        <f t="shared" si="134"/>
        <v>0.12205259191430606</v>
      </c>
      <c r="BB254" s="4">
        <f t="shared" si="135"/>
        <v>8.0010416045760202E-2</v>
      </c>
      <c r="BD254" s="4">
        <f t="shared" si="136"/>
        <v>0.12205259191430606</v>
      </c>
    </row>
    <row r="255" spans="1:56" x14ac:dyDescent="0.25">
      <c r="A255" s="4">
        <f>Relative_Deviations!U255</f>
        <v>21.290500000000002</v>
      </c>
      <c r="B255" s="4">
        <f>Relative_Deviations!V255</f>
        <v>1.6649197570182381E-2</v>
      </c>
      <c r="C255" s="4">
        <f>Relative_Deviations!W255</f>
        <v>1.9463968619581582E-2</v>
      </c>
      <c r="D255" s="4">
        <f>Relative_Deviations!X255</f>
        <v>2.0564007710865619E-2</v>
      </c>
      <c r="E255" s="4">
        <f>Relative_Deviations!Y255</f>
        <v>1.9483058022915906E-2</v>
      </c>
      <c r="F255" s="4">
        <f>Relative_Deviations!Z255</f>
        <v>2.1988811889558542E-2</v>
      </c>
      <c r="G255" s="4">
        <f>Relative_Deviations!AA255</f>
        <v>2.2436554474930995E-2</v>
      </c>
      <c r="H255" s="4">
        <f>Relative_Deviations!AB255</f>
        <v>2.2290543878809018E-2</v>
      </c>
      <c r="I255" s="4">
        <f>Relative_Deviations!AC255</f>
        <v>2.2371897195170055E-2</v>
      </c>
      <c r="L255" s="4">
        <f>Relative_Deviations!AF255</f>
        <v>2.0656004920251759E-2</v>
      </c>
      <c r="M255" s="4">
        <f>Relative_Deviations!AG255</f>
        <v>2.0501727674047711E-3</v>
      </c>
      <c r="O255" s="4">
        <f t="shared" si="112"/>
        <v>-1.9543754622891754</v>
      </c>
      <c r="P255" s="4">
        <f t="shared" si="113"/>
        <v>-0.58143212104954756</v>
      </c>
      <c r="Q255" s="4">
        <f t="shared" si="114"/>
        <v>-4.4872905761301152E-2</v>
      </c>
      <c r="R255" s="4">
        <f t="shared" si="115"/>
        <v>-0.57212100169520719</v>
      </c>
      <c r="S255" s="4">
        <f t="shared" si="116"/>
        <v>0.65009495321407873</v>
      </c>
      <c r="T255" s="4">
        <f t="shared" si="117"/>
        <v>0.86848756504221836</v>
      </c>
      <c r="U255" s="4">
        <f t="shared" si="118"/>
        <v>0.79726888608824631</v>
      </c>
      <c r="V255" s="4">
        <f t="shared" si="119"/>
        <v>0.83695008645070124</v>
      </c>
      <c r="Z255" s="4" cm="1">
        <f t="array" ref="Z255:AG255">_xlfn._xlws.SORT(O255:V255,1,1,1)</f>
        <v>-1.9543754622891754</v>
      </c>
      <c r="AA255" s="4">
        <v>-0.58143212104954756</v>
      </c>
      <c r="AB255" s="4">
        <v>-0.57212100169520719</v>
      </c>
      <c r="AC255" s="4">
        <v>-4.4872905761301152E-2</v>
      </c>
      <c r="AD255" s="4">
        <v>0.65009495321407873</v>
      </c>
      <c r="AE255" s="4">
        <v>0.79726888608824631</v>
      </c>
      <c r="AF255" s="4">
        <v>0.83695008645070124</v>
      </c>
      <c r="AG255" s="4">
        <v>0.86848756504221836</v>
      </c>
      <c r="AK255" s="4">
        <f t="shared" si="120"/>
        <v>2.5328415200293029E-2</v>
      </c>
      <c r="AL255" s="4">
        <f t="shared" si="121"/>
        <v>0.28047462706136933</v>
      </c>
      <c r="AM255" s="4">
        <f t="shared" si="122"/>
        <v>0.28362000096305628</v>
      </c>
      <c r="AN255" s="4">
        <f t="shared" si="123"/>
        <v>0.482104306576907</v>
      </c>
      <c r="AO255" s="4">
        <f t="shared" si="124"/>
        <v>0.74218455551133233</v>
      </c>
      <c r="AP255" s="4">
        <f t="shared" si="125"/>
        <v>0.78735255682032113</v>
      </c>
      <c r="AQ255" s="4">
        <f t="shared" si="126"/>
        <v>0.79868968748940983</v>
      </c>
      <c r="AR255" s="4">
        <f t="shared" si="127"/>
        <v>0.8074362616149785</v>
      </c>
      <c r="AU255" s="4">
        <f t="shared" si="128"/>
        <v>9.9671584799706975E-2</v>
      </c>
      <c r="AV255" s="4">
        <f t="shared" si="129"/>
        <v>3.047462706136933E-2</v>
      </c>
      <c r="AW255" s="4">
        <f t="shared" si="130"/>
        <v>9.1379999036943715E-2</v>
      </c>
      <c r="AX255" s="4">
        <f t="shared" si="131"/>
        <v>1.7895693423092995E-2</v>
      </c>
      <c r="AY255" s="4">
        <f t="shared" si="132"/>
        <v>0.11718455551133233</v>
      </c>
      <c r="AZ255" s="4">
        <f t="shared" si="133"/>
        <v>3.7352556820321126E-2</v>
      </c>
      <c r="BA255" s="4">
        <f t="shared" si="134"/>
        <v>7.6310312510590173E-2</v>
      </c>
      <c r="BB255" s="4">
        <f t="shared" si="135"/>
        <v>0.1925637383850215</v>
      </c>
      <c r="BD255" s="4">
        <f t="shared" si="136"/>
        <v>0.1925637383850215</v>
      </c>
    </row>
    <row r="256" spans="1:56" x14ac:dyDescent="0.25">
      <c r="A256" s="4">
        <f>Relative_Deviations!U256</f>
        <v>21.619399999999999</v>
      </c>
      <c r="B256" s="4">
        <f>Relative_Deviations!V256</f>
        <v>1.8190918394901889E-2</v>
      </c>
      <c r="C256" s="4">
        <f>Relative_Deviations!W256</f>
        <v>2.0895116906000408E-2</v>
      </c>
      <c r="D256" s="4">
        <f>Relative_Deviations!X256</f>
        <v>2.097493317218424E-2</v>
      </c>
      <c r="E256" s="4">
        <f>Relative_Deviations!Y256</f>
        <v>2.1314309207024491E-2</v>
      </c>
      <c r="F256" s="4">
        <f>Relative_Deviations!Z256</f>
        <v>2.2429502749132881E-2</v>
      </c>
      <c r="G256" s="4">
        <f>Relative_Deviations!AA256</f>
        <v>2.3257373014623633E-2</v>
      </c>
      <c r="H256" s="4">
        <f>Relative_Deviations!AB256</f>
        <v>2.3994854971155142E-2</v>
      </c>
      <c r="I256" s="4">
        <f>Relative_Deviations!AC256</f>
        <v>2.3801287007013439E-2</v>
      </c>
      <c r="L256" s="4">
        <f>Relative_Deviations!AF256</f>
        <v>2.1857286927754516E-2</v>
      </c>
      <c r="M256" s="4">
        <f>Relative_Deviations!AG256</f>
        <v>1.9301150139615602E-3</v>
      </c>
      <c r="O256" s="4">
        <f t="shared" si="112"/>
        <v>-1.899559615013515</v>
      </c>
      <c r="P256" s="4">
        <f t="shared" si="113"/>
        <v>-0.49850398281667874</v>
      </c>
      <c r="Q256" s="4">
        <f t="shared" si="114"/>
        <v>-0.45715086882788641</v>
      </c>
      <c r="R256" s="4">
        <f t="shared" si="115"/>
        <v>-0.28131884203913982</v>
      </c>
      <c r="S256" s="4">
        <f t="shared" si="116"/>
        <v>0.29646721425366918</v>
      </c>
      <c r="T256" s="4">
        <f t="shared" si="117"/>
        <v>0.72538997766534219</v>
      </c>
      <c r="U256" s="4">
        <f t="shared" si="118"/>
        <v>1.1074822111316924</v>
      </c>
      <c r="V256" s="4">
        <f t="shared" si="119"/>
        <v>1.007193905646516</v>
      </c>
      <c r="Z256" s="4" cm="1">
        <f t="array" ref="Z256:AG256">_xlfn._xlws.SORT(O256:V256,1,1,1)</f>
        <v>-1.899559615013515</v>
      </c>
      <c r="AA256" s="4">
        <v>-0.49850398281667874</v>
      </c>
      <c r="AB256" s="4">
        <v>-0.45715086882788641</v>
      </c>
      <c r="AC256" s="4">
        <v>-0.28131884203913982</v>
      </c>
      <c r="AD256" s="4">
        <v>0.29646721425366918</v>
      </c>
      <c r="AE256" s="4">
        <v>0.72538997766534219</v>
      </c>
      <c r="AF256" s="4">
        <v>1.007193905646516</v>
      </c>
      <c r="AG256" s="4">
        <v>1.1074822111316924</v>
      </c>
      <c r="AK256" s="4">
        <f t="shared" si="120"/>
        <v>2.8745468127330691E-2</v>
      </c>
      <c r="AL256" s="4">
        <f t="shared" si="121"/>
        <v>0.30906443134351302</v>
      </c>
      <c r="AM256" s="4">
        <f t="shared" si="122"/>
        <v>0.32378130473510847</v>
      </c>
      <c r="AN256" s="4">
        <f t="shared" si="123"/>
        <v>0.38923292988603464</v>
      </c>
      <c r="AO256" s="4">
        <f t="shared" si="124"/>
        <v>0.61656334931233658</v>
      </c>
      <c r="AP256" s="4">
        <f t="shared" si="125"/>
        <v>0.76589359007439872</v>
      </c>
      <c r="AQ256" s="4">
        <f t="shared" si="126"/>
        <v>0.84307919941572451</v>
      </c>
      <c r="AR256" s="4">
        <f t="shared" si="127"/>
        <v>0.86595725041940264</v>
      </c>
      <c r="AU256" s="4">
        <f t="shared" si="128"/>
        <v>9.6254531872669302E-2</v>
      </c>
      <c r="AV256" s="4">
        <f t="shared" si="129"/>
        <v>5.9064431343513024E-2</v>
      </c>
      <c r="AW256" s="4">
        <f t="shared" si="130"/>
        <v>5.1218695264891534E-2</v>
      </c>
      <c r="AX256" s="4">
        <f t="shared" si="131"/>
        <v>0.11076707011396536</v>
      </c>
      <c r="AY256" s="4">
        <f t="shared" si="132"/>
        <v>8.4366506876634162E-3</v>
      </c>
      <c r="AZ256" s="4">
        <f t="shared" si="133"/>
        <v>1.5893590074398722E-2</v>
      </c>
      <c r="BA256" s="4">
        <f t="shared" si="134"/>
        <v>3.1920800584275488E-2</v>
      </c>
      <c r="BB256" s="4">
        <f t="shared" si="135"/>
        <v>0.13404274958059736</v>
      </c>
      <c r="BD256" s="4">
        <f t="shared" si="136"/>
        <v>0.13404274958059736</v>
      </c>
    </row>
    <row r="257" spans="1:56" x14ac:dyDescent="0.25">
      <c r="A257" s="4">
        <f>Relative_Deviations!U257</f>
        <v>21.953199999999999</v>
      </c>
      <c r="B257" s="4">
        <f>Relative_Deviations!V257</f>
        <v>1.9299674530361306E-2</v>
      </c>
      <c r="C257" s="4">
        <f>Relative_Deviations!W257</f>
        <v>2.2311695945964067E-2</v>
      </c>
      <c r="D257" s="4">
        <f>Relative_Deviations!X257</f>
        <v>2.2659838925504033E-2</v>
      </c>
      <c r="E257" s="4">
        <f>Relative_Deviations!Y257</f>
        <v>2.3371819667075838E-2</v>
      </c>
      <c r="F257" s="4">
        <f>Relative_Deviations!Z257</f>
        <v>2.2837920793233189E-2</v>
      </c>
      <c r="G257" s="4">
        <f>Relative_Deviations!AA257</f>
        <v>2.3477075803101141E-2</v>
      </c>
      <c r="H257" s="4">
        <f>Relative_Deviations!AB257</f>
        <v>2.427760808510409E-2</v>
      </c>
      <c r="I257" s="4">
        <f>Relative_Deviations!AC257</f>
        <v>2.5727904247568038E-2</v>
      </c>
      <c r="L257" s="4">
        <f>Relative_Deviations!AF257</f>
        <v>2.2995442249738964E-2</v>
      </c>
      <c r="M257" s="4">
        <f>Relative_Deviations!AG257</f>
        <v>1.8418771202607434E-3</v>
      </c>
      <c r="O257" s="4">
        <f t="shared" si="112"/>
        <v>-2.0065224106016744</v>
      </c>
      <c r="P257" s="4">
        <f t="shared" si="113"/>
        <v>-0.37122254044727082</v>
      </c>
      <c r="Q257" s="4">
        <f t="shared" si="114"/>
        <v>-0.18220722791074223</v>
      </c>
      <c r="R257" s="4">
        <f t="shared" si="115"/>
        <v>0.20434447727087926</v>
      </c>
      <c r="S257" s="4">
        <f t="shared" si="116"/>
        <v>-8.5522239661392579E-2</v>
      </c>
      <c r="T257" s="4">
        <f t="shared" si="117"/>
        <v>0.26149060003199109</v>
      </c>
      <c r="U257" s="4">
        <f t="shared" si="118"/>
        <v>0.69611909571015118</v>
      </c>
      <c r="V257" s="4">
        <f t="shared" si="119"/>
        <v>1.4835202456080547</v>
      </c>
      <c r="Z257" s="4" cm="1">
        <f t="array" ref="Z257:AG257">_xlfn._xlws.SORT(O257:V257,1,1,1)</f>
        <v>-2.0065224106016744</v>
      </c>
      <c r="AA257" s="4">
        <v>-0.37122254044727082</v>
      </c>
      <c r="AB257" s="4">
        <v>-0.18220722791074223</v>
      </c>
      <c r="AC257" s="4">
        <v>-8.5522239661392579E-2</v>
      </c>
      <c r="AD257" s="4">
        <v>0.20434447727087926</v>
      </c>
      <c r="AE257" s="4">
        <v>0.26149060003199109</v>
      </c>
      <c r="AF257" s="4">
        <v>0.69611909571015118</v>
      </c>
      <c r="AG257" s="4">
        <v>1.4835202456080547</v>
      </c>
      <c r="AK257" s="4">
        <f t="shared" si="120"/>
        <v>2.2400270088448953E-2</v>
      </c>
      <c r="AL257" s="4">
        <f t="shared" si="121"/>
        <v>0.35523589291871077</v>
      </c>
      <c r="AM257" s="4">
        <f t="shared" si="122"/>
        <v>0.42771005044629457</v>
      </c>
      <c r="AN257" s="4">
        <f t="shared" si="123"/>
        <v>0.46592310777385865</v>
      </c>
      <c r="AO257" s="4">
        <f t="shared" si="124"/>
        <v>0.58095784233514924</v>
      </c>
      <c r="AP257" s="4">
        <f t="shared" si="125"/>
        <v>0.60314290124286929</v>
      </c>
      <c r="AQ257" s="4">
        <f t="shared" si="126"/>
        <v>0.75682287565852724</v>
      </c>
      <c r="AR257" s="4">
        <f t="shared" si="127"/>
        <v>0.93103187924008257</v>
      </c>
      <c r="AU257" s="4">
        <f t="shared" si="128"/>
        <v>0.10259972991155104</v>
      </c>
      <c r="AV257" s="4">
        <f t="shared" si="129"/>
        <v>0.10523589291871077</v>
      </c>
      <c r="AW257" s="4">
        <f t="shared" si="130"/>
        <v>5.2710050446294565E-2</v>
      </c>
      <c r="AX257" s="4">
        <f t="shared" si="131"/>
        <v>3.4076892226141353E-2</v>
      </c>
      <c r="AY257" s="4">
        <f t="shared" si="132"/>
        <v>4.4042157664850756E-2</v>
      </c>
      <c r="AZ257" s="4">
        <f t="shared" si="133"/>
        <v>0.14685709875713071</v>
      </c>
      <c r="BA257" s="4">
        <f t="shared" si="134"/>
        <v>0.11817712434147276</v>
      </c>
      <c r="BB257" s="4">
        <f t="shared" si="135"/>
        <v>6.8968120759917428E-2</v>
      </c>
      <c r="BD257" s="4">
        <f t="shared" si="136"/>
        <v>0.14685709875713071</v>
      </c>
    </row>
    <row r="258" spans="1:56" x14ac:dyDescent="0.25">
      <c r="A258" s="4">
        <f>Relative_Deviations!U258</f>
        <v>22.292000000000002</v>
      </c>
      <c r="B258" s="4">
        <f>Relative_Deviations!V258</f>
        <v>1.9432542001139565E-2</v>
      </c>
      <c r="C258" s="4">
        <f>Relative_Deviations!W258</f>
        <v>2.3459304282137012E-2</v>
      </c>
      <c r="D258" s="4">
        <f>Relative_Deviations!X258</f>
        <v>2.2988356570731429E-2</v>
      </c>
      <c r="E258" s="4">
        <f>Relative_Deviations!Y258</f>
        <v>2.494225966610765E-2</v>
      </c>
      <c r="F258" s="4">
        <f>Relative_Deviations!Z258</f>
        <v>2.4926750953386742E-2</v>
      </c>
      <c r="G258" s="4">
        <f>Relative_Deviations!AA258</f>
        <v>2.5420943621965477E-2</v>
      </c>
      <c r="H258" s="4">
        <f>Relative_Deviations!AB258</f>
        <v>2.5942957134189423E-2</v>
      </c>
      <c r="I258" s="4">
        <f>Relative_Deviations!AC258</f>
        <v>2.6277412860058736E-2</v>
      </c>
      <c r="L258" s="4">
        <f>Relative_Deviations!AF258</f>
        <v>2.4173815886214506E-2</v>
      </c>
      <c r="M258" s="4">
        <f>Relative_Deviations!AG258</f>
        <v>2.2252847106923172E-3</v>
      </c>
      <c r="O258" s="4">
        <f t="shared" si="112"/>
        <v>-2.1306369752569165</v>
      </c>
      <c r="P258" s="4">
        <f t="shared" si="113"/>
        <v>-0.32108772448052247</v>
      </c>
      <c r="Q258" s="4">
        <f t="shared" si="114"/>
        <v>-0.53272253648579826</v>
      </c>
      <c r="R258" s="4">
        <f t="shared" si="115"/>
        <v>0.3453238033770834</v>
      </c>
      <c r="S258" s="4">
        <f t="shared" si="116"/>
        <v>0.33835448720536421</v>
      </c>
      <c r="T258" s="4">
        <f t="shared" si="117"/>
        <v>0.56043513432623748</v>
      </c>
      <c r="U258" s="4">
        <f t="shared" si="118"/>
        <v>0.79501793162660617</v>
      </c>
      <c r="V258" s="4">
        <f t="shared" si="119"/>
        <v>0.94531587968793973</v>
      </c>
      <c r="Z258" s="4" cm="1">
        <f t="array" ref="Z258:AG258">_xlfn._xlws.SORT(O258:V258,1,1,1)</f>
        <v>-2.1306369752569165</v>
      </c>
      <c r="AA258" s="4">
        <v>-0.53272253648579826</v>
      </c>
      <c r="AB258" s="4">
        <v>-0.32108772448052247</v>
      </c>
      <c r="AC258" s="4">
        <v>0.33835448720536421</v>
      </c>
      <c r="AD258" s="4">
        <v>0.3453238033770834</v>
      </c>
      <c r="AE258" s="4">
        <v>0.56043513432623748</v>
      </c>
      <c r="AF258" s="4">
        <v>0.79501793162660617</v>
      </c>
      <c r="AG258" s="4">
        <v>0.94531587968793973</v>
      </c>
      <c r="AK258" s="4">
        <f t="shared" si="120"/>
        <v>1.6559530475133317E-2</v>
      </c>
      <c r="AL258" s="4">
        <f t="shared" si="121"/>
        <v>0.29711283164901797</v>
      </c>
      <c r="AM258" s="4">
        <f t="shared" si="122"/>
        <v>0.37407195631913481</v>
      </c>
      <c r="AN258" s="4">
        <f t="shared" si="123"/>
        <v>0.63245196624174438</v>
      </c>
      <c r="AO258" s="4">
        <f t="shared" si="124"/>
        <v>0.6350745232221997</v>
      </c>
      <c r="AP258" s="4">
        <f t="shared" si="125"/>
        <v>0.71240866379642065</v>
      </c>
      <c r="AQ258" s="4">
        <f t="shared" si="126"/>
        <v>0.78669846428276458</v>
      </c>
      <c r="AR258" s="4">
        <f t="shared" si="127"/>
        <v>0.82775118314401397</v>
      </c>
      <c r="AU258" s="4">
        <f t="shared" si="128"/>
        <v>0.10844046952486669</v>
      </c>
      <c r="AV258" s="4">
        <f t="shared" si="129"/>
        <v>4.7112831649017972E-2</v>
      </c>
      <c r="AW258" s="4">
        <f t="shared" si="130"/>
        <v>9.2804368086518707E-4</v>
      </c>
      <c r="AX258" s="4">
        <f t="shared" si="131"/>
        <v>0.13245196624174438</v>
      </c>
      <c r="AY258" s="4">
        <f t="shared" si="132"/>
        <v>1.0074523222199705E-2</v>
      </c>
      <c r="AZ258" s="4">
        <f t="shared" si="133"/>
        <v>3.7591336203579351E-2</v>
      </c>
      <c r="BA258" s="4">
        <f t="shared" si="134"/>
        <v>8.8301535717235424E-2</v>
      </c>
      <c r="BB258" s="4">
        <f t="shared" si="135"/>
        <v>0.17224881685598603</v>
      </c>
      <c r="BD258" s="4">
        <f t="shared" si="136"/>
        <v>0.17224881685598603</v>
      </c>
    </row>
    <row r="259" spans="1:56" x14ac:dyDescent="0.25">
      <c r="A259" s="4">
        <f>Relative_Deviations!U259</f>
        <v>22.635999999999999</v>
      </c>
      <c r="B259" s="4">
        <f>Relative_Deviations!V259</f>
        <v>2.0154149816572851E-2</v>
      </c>
      <c r="C259" s="4">
        <f>Relative_Deviations!W259</f>
        <v>2.3650945908587889E-2</v>
      </c>
      <c r="D259" s="4">
        <f>Relative_Deviations!X259</f>
        <v>2.5050779211278781E-2</v>
      </c>
      <c r="E259" s="4">
        <f>Relative_Deviations!Y259</f>
        <v>2.5852869658448917E-2</v>
      </c>
      <c r="F259" s="4">
        <f>Relative_Deviations!Z259</f>
        <v>2.6465830394778574E-2</v>
      </c>
      <c r="G259" s="4">
        <f>Relative_Deviations!AA259</f>
        <v>2.6242877404239175E-2</v>
      </c>
      <c r="H259" s="4">
        <f>Relative_Deviations!AB259</f>
        <v>2.7738550727888861E-2</v>
      </c>
      <c r="I259" s="4">
        <f>Relative_Deviations!AC259</f>
        <v>2.7246283308397772E-2</v>
      </c>
      <c r="L259" s="4">
        <f>Relative_Deviations!AF259</f>
        <v>2.5300285803774102E-2</v>
      </c>
      <c r="M259" s="4">
        <f>Relative_Deviations!AG259</f>
        <v>2.4363220345378798E-3</v>
      </c>
      <c r="O259" s="4">
        <f t="shared" si="112"/>
        <v>-2.1122560623137683</v>
      </c>
      <c r="P259" s="4">
        <f t="shared" si="113"/>
        <v>-0.67697942710560388</v>
      </c>
      <c r="Q259" s="4">
        <f t="shared" si="114"/>
        <v>-0.10241117100213169</v>
      </c>
      <c r="R259" s="4">
        <f t="shared" si="115"/>
        <v>0.22681067890092357</v>
      </c>
      <c r="S259" s="4">
        <f t="shared" si="116"/>
        <v>0.47840333686656983</v>
      </c>
      <c r="T259" s="4">
        <f t="shared" si="117"/>
        <v>0.38689121844430691</v>
      </c>
      <c r="U259" s="4">
        <f t="shared" si="118"/>
        <v>1.0007974682941485</v>
      </c>
      <c r="V259" s="4">
        <f t="shared" si="119"/>
        <v>0.79874395791555786</v>
      </c>
      <c r="Z259" s="4" cm="1">
        <f t="array" ref="Z259:AG259">_xlfn._xlws.SORT(O259:V259,1,1,1)</f>
        <v>-2.1122560623137683</v>
      </c>
      <c r="AA259" s="4">
        <v>-0.67697942710560388</v>
      </c>
      <c r="AB259" s="4">
        <v>-0.10241117100213169</v>
      </c>
      <c r="AC259" s="4">
        <v>0.22681067890092357</v>
      </c>
      <c r="AD259" s="4">
        <v>0.38689121844430691</v>
      </c>
      <c r="AE259" s="4">
        <v>0.47840333686656983</v>
      </c>
      <c r="AF259" s="4">
        <v>0.79874395791555786</v>
      </c>
      <c r="AG259" s="4">
        <v>1.0007974682941485</v>
      </c>
      <c r="AK259" s="4">
        <f t="shared" si="120"/>
        <v>1.7332246136387588E-2</v>
      </c>
      <c r="AL259" s="4">
        <f t="shared" si="121"/>
        <v>0.24920950373234929</v>
      </c>
      <c r="AM259" s="4">
        <f t="shared" si="122"/>
        <v>0.45921515855829559</v>
      </c>
      <c r="AN259" s="4">
        <f t="shared" si="123"/>
        <v>0.58971452023532978</v>
      </c>
      <c r="AO259" s="4">
        <f t="shared" si="124"/>
        <v>0.65058162872027436</v>
      </c>
      <c r="AP259" s="4">
        <f t="shared" si="125"/>
        <v>0.68381842045952057</v>
      </c>
      <c r="AQ259" s="4">
        <f t="shared" si="126"/>
        <v>0.78778055385753554</v>
      </c>
      <c r="AR259" s="4">
        <f t="shared" si="127"/>
        <v>0.84153763310813889</v>
      </c>
      <c r="AU259" s="4">
        <f t="shared" si="128"/>
        <v>0.10766775386361241</v>
      </c>
      <c r="AV259" s="4">
        <f t="shared" si="129"/>
        <v>7.9049626765070879E-4</v>
      </c>
      <c r="AW259" s="4">
        <f t="shared" si="130"/>
        <v>8.4215158558295589E-2</v>
      </c>
      <c r="AX259" s="4">
        <f t="shared" si="131"/>
        <v>8.9714520235329775E-2</v>
      </c>
      <c r="AY259" s="4">
        <f t="shared" si="132"/>
        <v>2.5581628720274363E-2</v>
      </c>
      <c r="AZ259" s="4">
        <f t="shared" si="133"/>
        <v>6.6181579540479429E-2</v>
      </c>
      <c r="BA259" s="4">
        <f t="shared" si="134"/>
        <v>8.7219446142464463E-2</v>
      </c>
      <c r="BB259" s="4">
        <f t="shared" si="135"/>
        <v>0.15846236689186111</v>
      </c>
      <c r="BD259" s="4">
        <f t="shared" si="136"/>
        <v>0.15846236689186111</v>
      </c>
    </row>
    <row r="260" spans="1:56" x14ac:dyDescent="0.25">
      <c r="A260" s="4">
        <f>Relative_Deviations!U260</f>
        <v>22.985199999999999</v>
      </c>
      <c r="B260" s="4">
        <f>Relative_Deviations!V260</f>
        <v>2.1482824524355029E-2</v>
      </c>
      <c r="C260" s="4">
        <f>Relative_Deviations!W260</f>
        <v>2.4176559492245054E-2</v>
      </c>
      <c r="D260" s="4">
        <f>Relative_Deviations!X260</f>
        <v>2.5805812985734103E-2</v>
      </c>
      <c r="E260" s="4">
        <f>Relative_Deviations!Y260</f>
        <v>2.7326341396362287E-2</v>
      </c>
      <c r="F260" s="4">
        <f>Relative_Deviations!Z260</f>
        <v>2.6486974653192479E-2</v>
      </c>
      <c r="G260" s="4">
        <f>Relative_Deviations!AA260</f>
        <v>2.8146596490183896E-2</v>
      </c>
      <c r="H260" s="4">
        <f>Relative_Deviations!AB260</f>
        <v>2.8711488608170122E-2</v>
      </c>
      <c r="I260" s="4">
        <f>Relative_Deviations!AC260</f>
        <v>2.8841415596478095E-2</v>
      </c>
      <c r="L260" s="4">
        <f>Relative_Deviations!AF260</f>
        <v>2.6372251718340133E-2</v>
      </c>
      <c r="M260" s="4">
        <f>Relative_Deviations!AG260</f>
        <v>2.5266850895848659E-3</v>
      </c>
      <c r="O260" s="4">
        <f t="shared" si="112"/>
        <v>-1.9351153866144974</v>
      </c>
      <c r="P260" s="4">
        <f t="shared" si="113"/>
        <v>-0.86900114111799798</v>
      </c>
      <c r="Q260" s="4">
        <f t="shared" si="114"/>
        <v>-0.22418256035978595</v>
      </c>
      <c r="R260" s="4">
        <f t="shared" si="115"/>
        <v>0.37760529871924436</v>
      </c>
      <c r="S260" s="4">
        <f t="shared" si="116"/>
        <v>4.5404524420253313E-2</v>
      </c>
      <c r="T260" s="4">
        <f t="shared" si="117"/>
        <v>0.70224215085516961</v>
      </c>
      <c r="U260" s="4">
        <f t="shared" si="118"/>
        <v>0.92581259907396107</v>
      </c>
      <c r="V260" s="4">
        <f t="shared" si="119"/>
        <v>0.97723451502365299</v>
      </c>
      <c r="Z260" s="4" cm="1">
        <f t="array" ref="Z260:AG260">_xlfn._xlws.SORT(O260:V260,1,1,1)</f>
        <v>-1.9351153866144974</v>
      </c>
      <c r="AA260" s="4">
        <v>-0.86900114111799798</v>
      </c>
      <c r="AB260" s="4">
        <v>-0.22418256035978595</v>
      </c>
      <c r="AC260" s="4">
        <v>4.5404524420253313E-2</v>
      </c>
      <c r="AD260" s="4">
        <v>0.37760529871924436</v>
      </c>
      <c r="AE260" s="4">
        <v>0.70224215085516961</v>
      </c>
      <c r="AF260" s="4">
        <v>0.92581259907396107</v>
      </c>
      <c r="AG260" s="4">
        <v>0.97723451502365299</v>
      </c>
      <c r="AK260" s="4">
        <f t="shared" si="120"/>
        <v>2.6488068890800232E-2</v>
      </c>
      <c r="AL260" s="4">
        <f t="shared" si="121"/>
        <v>0.1924232533095879</v>
      </c>
      <c r="AM260" s="4">
        <f t="shared" si="122"/>
        <v>0.41130762647891184</v>
      </c>
      <c r="AN260" s="4">
        <f t="shared" si="123"/>
        <v>0.51810756262859037</v>
      </c>
      <c r="AO260" s="4">
        <f t="shared" si="124"/>
        <v>0.64713808608206613</v>
      </c>
      <c r="AP260" s="4">
        <f t="shared" si="125"/>
        <v>0.75873591848059851</v>
      </c>
      <c r="AQ260" s="4">
        <f t="shared" si="126"/>
        <v>0.82272831077555308</v>
      </c>
      <c r="AR260" s="4">
        <f t="shared" si="127"/>
        <v>0.83577346785750639</v>
      </c>
      <c r="AU260" s="4">
        <f t="shared" si="128"/>
        <v>9.8511931109199771E-2</v>
      </c>
      <c r="AV260" s="4">
        <f t="shared" si="129"/>
        <v>5.7576746690412101E-2</v>
      </c>
      <c r="AW260" s="4">
        <f t="shared" si="130"/>
        <v>3.6307626478911836E-2</v>
      </c>
      <c r="AX260" s="4">
        <f t="shared" si="131"/>
        <v>1.8107562628590368E-2</v>
      </c>
      <c r="AY260" s="4">
        <f t="shared" si="132"/>
        <v>2.2138086082066133E-2</v>
      </c>
      <c r="AZ260" s="4">
        <f t="shared" si="133"/>
        <v>8.7359184805985146E-3</v>
      </c>
      <c r="BA260" s="4">
        <f t="shared" si="134"/>
        <v>5.2271689224446916E-2</v>
      </c>
      <c r="BB260" s="4">
        <f t="shared" si="135"/>
        <v>0.16422653214249361</v>
      </c>
      <c r="BD260" s="4">
        <f t="shared" si="136"/>
        <v>0.16422653214249361</v>
      </c>
    </row>
    <row r="261" spans="1:56" x14ac:dyDescent="0.25">
      <c r="A261" s="4">
        <f>Relative_Deviations!U261</f>
        <v>23.339600000000001</v>
      </c>
      <c r="B261" s="4">
        <f>Relative_Deviations!V261</f>
        <v>2.2819517096752829E-2</v>
      </c>
      <c r="C261" s="4">
        <f>Relative_Deviations!W261</f>
        <v>2.5687278278535425E-2</v>
      </c>
      <c r="D261" s="4">
        <f>Relative_Deviations!X261</f>
        <v>2.7084247754280567E-2</v>
      </c>
      <c r="E261" s="4">
        <f>Relative_Deviations!Y261</f>
        <v>2.827261787555152E-2</v>
      </c>
      <c r="F261" s="4">
        <f>Relative_Deviations!Z261</f>
        <v>2.7326067855512951E-2</v>
      </c>
      <c r="G261" s="4">
        <f>Relative_Deviations!AA261</f>
        <v>2.8168901341805927E-2</v>
      </c>
      <c r="H261" s="4">
        <f>Relative_Deviations!AB261</f>
        <v>2.9829142649133791E-2</v>
      </c>
      <c r="I261" s="4">
        <f>Relative_Deviations!AC261</f>
        <v>2.9397598402642913E-2</v>
      </c>
      <c r="L261" s="4">
        <f>Relative_Deviations!AF261</f>
        <v>2.7323171406776991E-2</v>
      </c>
      <c r="M261" s="4">
        <f>Relative_Deviations!AG261</f>
        <v>2.2429568596938464E-3</v>
      </c>
      <c r="O261" s="4">
        <f t="shared" ref="O261:O324" si="137">(B261-$L261)/$M261</f>
        <v>-2.0079094658284649</v>
      </c>
      <c r="P261" s="4">
        <f t="shared" ref="P261:P324" si="138">(C261-$L261)/$M261</f>
        <v>-0.72934667520304342</v>
      </c>
      <c r="Q261" s="4">
        <f t="shared" ref="Q261:Q324" si="139">(D261-$L261)/$M261</f>
        <v>-0.10652173333776713</v>
      </c>
      <c r="R261" s="4">
        <f t="shared" ref="R261:R324" si="140">(E261-$L261)/$M261</f>
        <v>0.42330126175682414</v>
      </c>
      <c r="S261" s="4">
        <f t="shared" ref="S261:S324" si="141">(F261-$L261)/$M261</f>
        <v>1.2913528512339273E-3</v>
      </c>
      <c r="T261" s="4">
        <f t="shared" ref="T261:T324" si="142">(G261-$L261)/$M261</f>
        <v>0.37706027709528683</v>
      </c>
      <c r="U261" s="4">
        <f t="shared" ref="U261:U324" si="143">(H261-$L261)/$M261</f>
        <v>1.1172623456961426</v>
      </c>
      <c r="V261" s="4">
        <f t="shared" ref="V261:V324" si="144">(I261-$L261)/$M261</f>
        <v>0.92486263696978621</v>
      </c>
      <c r="Z261" s="4" cm="1">
        <f t="array" ref="Z261:AG261">_xlfn._xlws.SORT(O261:V261,1,1,1)</f>
        <v>-2.0079094658284649</v>
      </c>
      <c r="AA261" s="4">
        <v>-0.72934667520304342</v>
      </c>
      <c r="AB261" s="4">
        <v>-0.10652173333776713</v>
      </c>
      <c r="AC261" s="4">
        <v>1.2913528512339273E-3</v>
      </c>
      <c r="AD261" s="4">
        <v>0.37706027709528683</v>
      </c>
      <c r="AE261" s="4">
        <v>0.42330126175682414</v>
      </c>
      <c r="AF261" s="4">
        <v>0.92486263696978621</v>
      </c>
      <c r="AG261" s="4">
        <v>1.1172623456961426</v>
      </c>
      <c r="AK261" s="4">
        <f t="shared" ref="AK261:AK324" si="145">_xlfn.NORM.S.DIST(Z261,TRUE)</f>
        <v>2.2326456559399816E-2</v>
      </c>
      <c r="AL261" s="4">
        <f t="shared" ref="AL261:AL324" si="146">_xlfn.NORM.S.DIST(AA261,TRUE)</f>
        <v>0.23289481387482353</v>
      </c>
      <c r="AM261" s="4">
        <f t="shared" ref="AM261:AM324" si="147">_xlfn.NORM.S.DIST(AB261,TRUE)</f>
        <v>0.4575842063989557</v>
      </c>
      <c r="AN261" s="4">
        <f t="shared" ref="AN261:AN324" si="148">_xlfn.NORM.S.DIST(AC261,TRUE)</f>
        <v>0.50051517510809052</v>
      </c>
      <c r="AO261" s="4">
        <f t="shared" ref="AO261:AO324" si="149">_xlfn.NORM.S.DIST(AD261,TRUE)</f>
        <v>0.64693559478450269</v>
      </c>
      <c r="AP261" s="4">
        <f t="shared" ref="AP261:AP324" si="150">_xlfn.NORM.S.DIST(AE261,TRUE)</f>
        <v>0.66396226308423101</v>
      </c>
      <c r="AQ261" s="4">
        <f t="shared" ref="AQ261:AQ324" si="151">_xlfn.NORM.S.DIST(AF261,TRUE)</f>
        <v>0.82248131809539937</v>
      </c>
      <c r="AR261" s="4">
        <f t="shared" ref="AR261:AR324" si="152">_xlfn.NORM.S.DIST(AG261,TRUE)</f>
        <v>0.86805891484206965</v>
      </c>
      <c r="AU261" s="4">
        <f t="shared" ref="AU261:AU324" si="153">ABS(AK$2-AK261)</f>
        <v>0.10267354344060019</v>
      </c>
      <c r="AV261" s="4">
        <f t="shared" ref="AV261:AV324" si="154">ABS(AL$2-AL261)</f>
        <v>1.7105186125176475E-2</v>
      </c>
      <c r="AW261" s="4">
        <f t="shared" ref="AW261:AW324" si="155">ABS(AM$2-AM261)</f>
        <v>8.2584206398955695E-2</v>
      </c>
      <c r="AX261" s="4">
        <f t="shared" ref="AX261:AX324" si="156">ABS(AN$2-AN261)</f>
        <v>5.1517510809051537E-4</v>
      </c>
      <c r="AY261" s="4">
        <f t="shared" ref="AY261:AY324" si="157">ABS(AO$2-AO261)</f>
        <v>2.1935594784502688E-2</v>
      </c>
      <c r="AZ261" s="4">
        <f t="shared" ref="AZ261:AZ324" si="158">ABS(AP$2-AP261)</f>
        <v>8.6037736915768992E-2</v>
      </c>
      <c r="BA261" s="4">
        <f t="shared" ref="BA261:BA324" si="159">ABS(AQ$2-AQ261)</f>
        <v>5.2518681904600628E-2</v>
      </c>
      <c r="BB261" s="4">
        <f t="shared" ref="BB261:BB324" si="160">ABS(AR$2-AR261)</f>
        <v>0.13194108515793035</v>
      </c>
      <c r="BD261" s="4">
        <f t="shared" ref="BD261:BD324" si="161">MAX(AU261:BB261)</f>
        <v>0.13194108515793035</v>
      </c>
    </row>
    <row r="262" spans="1:56" x14ac:dyDescent="0.25">
      <c r="A262" s="4">
        <f>Relative_Deviations!U262</f>
        <v>23.699400000000001</v>
      </c>
      <c r="B262" s="4">
        <f>Relative_Deviations!V262</f>
        <v>2.3490726906028943E-2</v>
      </c>
      <c r="C262" s="4">
        <f>Relative_Deviations!W262</f>
        <v>2.5528137278792738E-2</v>
      </c>
      <c r="D262" s="4">
        <f>Relative_Deviations!X262</f>
        <v>2.7582035508235701E-2</v>
      </c>
      <c r="E262" s="4">
        <f>Relative_Deviations!Y262</f>
        <v>2.9513142871238157E-2</v>
      </c>
      <c r="F262" s="4">
        <f>Relative_Deviations!Z262</f>
        <v>2.8569127679110115E-2</v>
      </c>
      <c r="G262" s="4">
        <f>Relative_Deviations!AA262</f>
        <v>3.0401616989176379E-2</v>
      </c>
      <c r="H262" s="4">
        <f>Relative_Deviations!AB262</f>
        <v>2.9350466117645298E-2</v>
      </c>
      <c r="I262" s="4">
        <f>Relative_Deviations!AC262</f>
        <v>3.0679043588046549E-2</v>
      </c>
      <c r="L262" s="4">
        <f>Relative_Deviations!AF262</f>
        <v>2.8139287117284233E-2</v>
      </c>
      <c r="M262" s="4">
        <f>Relative_Deviations!AG262</f>
        <v>2.5027254105623241E-3</v>
      </c>
      <c r="O262" s="4">
        <f t="shared" si="137"/>
        <v>-1.8573992143272442</v>
      </c>
      <c r="P262" s="4">
        <f t="shared" si="138"/>
        <v>-1.0433225424857175</v>
      </c>
      <c r="Q262" s="4">
        <f t="shared" si="139"/>
        <v>-0.22265790993160778</v>
      </c>
      <c r="R262" s="4">
        <f t="shared" si="140"/>
        <v>0.54894386262104533</v>
      </c>
      <c r="S262" s="4">
        <f t="shared" si="141"/>
        <v>0.17174899012564993</v>
      </c>
      <c r="T262" s="4">
        <f t="shared" si="142"/>
        <v>0.90394649862280929</v>
      </c>
      <c r="U262" s="4">
        <f t="shared" si="143"/>
        <v>0.48394402168511635</v>
      </c>
      <c r="V262" s="4">
        <f t="shared" si="144"/>
        <v>1.0147962936899542</v>
      </c>
      <c r="Z262" s="4" cm="1">
        <f t="array" ref="Z262:AG262">_xlfn._xlws.SORT(O262:V262,1,1,1)</f>
        <v>-1.8573992143272442</v>
      </c>
      <c r="AA262" s="4">
        <v>-1.0433225424857175</v>
      </c>
      <c r="AB262" s="4">
        <v>-0.22265790993160778</v>
      </c>
      <c r="AC262" s="4">
        <v>0.17174899012564993</v>
      </c>
      <c r="AD262" s="4">
        <v>0.48394402168511635</v>
      </c>
      <c r="AE262" s="4">
        <v>0.54894386262104533</v>
      </c>
      <c r="AF262" s="4">
        <v>0.90394649862280929</v>
      </c>
      <c r="AG262" s="4">
        <v>1.0147962936899542</v>
      </c>
      <c r="AK262" s="4">
        <f t="shared" si="145"/>
        <v>3.1627189092326764E-2</v>
      </c>
      <c r="AL262" s="4">
        <f t="shared" si="146"/>
        <v>0.1483994670298969</v>
      </c>
      <c r="AM262" s="4">
        <f t="shared" si="147"/>
        <v>0.41190088099597133</v>
      </c>
      <c r="AN262" s="4">
        <f t="shared" si="148"/>
        <v>0.56818256526670763</v>
      </c>
      <c r="AO262" s="4">
        <f t="shared" si="149"/>
        <v>0.68578720139273996</v>
      </c>
      <c r="AP262" s="4">
        <f t="shared" si="150"/>
        <v>0.70847801223912577</v>
      </c>
      <c r="AQ262" s="4">
        <f t="shared" si="151"/>
        <v>0.81698811430569873</v>
      </c>
      <c r="AR262" s="4">
        <f t="shared" si="152"/>
        <v>0.84489852957400213</v>
      </c>
      <c r="AU262" s="4">
        <f t="shared" si="153"/>
        <v>9.3372810907673243E-2</v>
      </c>
      <c r="AV262" s="4">
        <f t="shared" si="154"/>
        <v>0.1016005329701031</v>
      </c>
      <c r="AW262" s="4">
        <f t="shared" si="155"/>
        <v>3.690088099597133E-2</v>
      </c>
      <c r="AX262" s="4">
        <f t="shared" si="156"/>
        <v>6.8182565266707629E-2</v>
      </c>
      <c r="AY262" s="4">
        <f t="shared" si="157"/>
        <v>6.0787201392739965E-2</v>
      </c>
      <c r="AZ262" s="4">
        <f t="shared" si="158"/>
        <v>4.1521987760874235E-2</v>
      </c>
      <c r="BA262" s="4">
        <f t="shared" si="159"/>
        <v>5.8011885694301268E-2</v>
      </c>
      <c r="BB262" s="4">
        <f t="shared" si="160"/>
        <v>0.15510147042599787</v>
      </c>
      <c r="BD262" s="4">
        <f t="shared" si="161"/>
        <v>0.15510147042599787</v>
      </c>
    </row>
    <row r="263" spans="1:56" x14ac:dyDescent="0.25">
      <c r="A263" s="4">
        <f>Relative_Deviations!U263</f>
        <v>24.064599999999999</v>
      </c>
      <c r="B263" s="4">
        <f>Relative_Deviations!V263</f>
        <v>2.4058849884528898E-2</v>
      </c>
      <c r="C263" s="4">
        <f>Relative_Deviations!W263</f>
        <v>2.6823679502050456E-2</v>
      </c>
      <c r="D263" s="4">
        <f>Relative_Deviations!X263</f>
        <v>2.7720124281144832E-2</v>
      </c>
      <c r="E263" s="4">
        <f>Relative_Deviations!Y263</f>
        <v>3.0988843764579454E-2</v>
      </c>
      <c r="F263" s="4">
        <f>Relative_Deviations!Z263</f>
        <v>3.0324101127465006E-2</v>
      </c>
      <c r="G263" s="4">
        <f>Relative_Deviations!AA263</f>
        <v>3.0938048670687543E-2</v>
      </c>
      <c r="H263" s="4">
        <f>Relative_Deviations!AB263</f>
        <v>3.0413573298043898E-2</v>
      </c>
      <c r="I263" s="4">
        <f>Relative_Deviations!AC263</f>
        <v>3.249219953614349E-2</v>
      </c>
      <c r="L263" s="4">
        <f>Relative_Deviations!AF263</f>
        <v>2.9219927508080449E-2</v>
      </c>
      <c r="M263" s="4">
        <f>Relative_Deviations!AG263</f>
        <v>2.7790259185920471E-3</v>
      </c>
      <c r="O263" s="4">
        <f t="shared" si="137"/>
        <v>-1.85715346842333</v>
      </c>
      <c r="P263" s="4">
        <f t="shared" si="138"/>
        <v>-0.86226184145990858</v>
      </c>
      <c r="Q263" s="4">
        <f t="shared" si="139"/>
        <v>-0.53968666391404885</v>
      </c>
      <c r="R263" s="4">
        <f t="shared" si="140"/>
        <v>0.63652384264022999</v>
      </c>
      <c r="S263" s="4">
        <f t="shared" si="141"/>
        <v>0.39732397312219775</v>
      </c>
      <c r="T263" s="4">
        <f t="shared" si="142"/>
        <v>0.61824582171495368</v>
      </c>
      <c r="U263" s="4">
        <f t="shared" si="143"/>
        <v>0.42951948809753893</v>
      </c>
      <c r="V263" s="4">
        <f t="shared" si="144"/>
        <v>1.177488848222362</v>
      </c>
      <c r="Z263" s="4" cm="1">
        <f t="array" ref="Z263:AG263">_xlfn._xlws.SORT(O263:V263,1,1,1)</f>
        <v>-1.85715346842333</v>
      </c>
      <c r="AA263" s="4">
        <v>-0.86226184145990858</v>
      </c>
      <c r="AB263" s="4">
        <v>-0.53968666391404885</v>
      </c>
      <c r="AC263" s="4">
        <v>0.39732397312219775</v>
      </c>
      <c r="AD263" s="4">
        <v>0.42951948809753893</v>
      </c>
      <c r="AE263" s="4">
        <v>0.61824582171495368</v>
      </c>
      <c r="AF263" s="4">
        <v>0.63652384264022999</v>
      </c>
      <c r="AG263" s="4">
        <v>1.177488848222362</v>
      </c>
      <c r="AK263" s="4">
        <f t="shared" si="145"/>
        <v>3.1644661481266122E-2</v>
      </c>
      <c r="AL263" s="4">
        <f t="shared" si="146"/>
        <v>0.19427172292951342</v>
      </c>
      <c r="AM263" s="4">
        <f t="shared" si="147"/>
        <v>0.29470656927797806</v>
      </c>
      <c r="AN263" s="4">
        <f t="shared" si="148"/>
        <v>0.65443571436017156</v>
      </c>
      <c r="AO263" s="4">
        <f t="shared" si="149"/>
        <v>0.6662273926405925</v>
      </c>
      <c r="AP263" s="4">
        <f t="shared" si="150"/>
        <v>0.73179334534462681</v>
      </c>
      <c r="AQ263" s="4">
        <f t="shared" si="151"/>
        <v>0.73778247712986555</v>
      </c>
      <c r="AR263" s="4">
        <f t="shared" si="152"/>
        <v>0.88049977699923199</v>
      </c>
      <c r="AU263" s="4">
        <f t="shared" si="153"/>
        <v>9.3355338518733871E-2</v>
      </c>
      <c r="AV263" s="4">
        <f t="shared" si="154"/>
        <v>5.5728277070486582E-2</v>
      </c>
      <c r="AW263" s="4">
        <f t="shared" si="155"/>
        <v>8.0293430722021941E-2</v>
      </c>
      <c r="AX263" s="4">
        <f t="shared" si="156"/>
        <v>0.15443571436017156</v>
      </c>
      <c r="AY263" s="4">
        <f t="shared" si="157"/>
        <v>4.1227392640592497E-2</v>
      </c>
      <c r="AZ263" s="4">
        <f t="shared" si="158"/>
        <v>1.8206654655373189E-2</v>
      </c>
      <c r="BA263" s="4">
        <f t="shared" si="159"/>
        <v>0.13721752287013445</v>
      </c>
      <c r="BB263" s="4">
        <f t="shared" si="160"/>
        <v>0.11950022300076801</v>
      </c>
      <c r="BD263" s="4">
        <f t="shared" si="161"/>
        <v>0.15443571436017156</v>
      </c>
    </row>
    <row r="264" spans="1:56" x14ac:dyDescent="0.25">
      <c r="A264" s="4">
        <f>Relative_Deviations!U264</f>
        <v>24.435300000000002</v>
      </c>
      <c r="B264" s="4">
        <f>Relative_Deviations!V264</f>
        <v>2.5007248727669764E-2</v>
      </c>
      <c r="C264" s="4">
        <f>Relative_Deviations!W264</f>
        <v>2.8129308126700336E-2</v>
      </c>
      <c r="D264" s="4">
        <f>Relative_Deviations!X264</f>
        <v>2.9836000640237646E-2</v>
      </c>
      <c r="E264" s="4">
        <f>Relative_Deviations!Y264</f>
        <v>3.071688680236247E-2</v>
      </c>
      <c r="F264" s="4">
        <f>Relative_Deviations!Z264</f>
        <v>3.1880986260152684E-2</v>
      </c>
      <c r="G264" s="4">
        <f>Relative_Deviations!AA264</f>
        <v>3.1410911525075601E-2</v>
      </c>
      <c r="H264" s="4">
        <f>Relative_Deviations!AB264</f>
        <v>3.3065218642242614E-2</v>
      </c>
      <c r="I264" s="4">
        <f>Relative_Deviations!AC264</f>
        <v>3.2857055456987576E-2</v>
      </c>
      <c r="L264" s="4">
        <f>Relative_Deviations!AF264</f>
        <v>3.0362952022678587E-2</v>
      </c>
      <c r="M264" s="4">
        <f>Relative_Deviations!AG264</f>
        <v>2.6992357202677416E-3</v>
      </c>
      <c r="O264" s="4">
        <f t="shared" si="137"/>
        <v>-1.9841554610419803</v>
      </c>
      <c r="P264" s="4">
        <f t="shared" si="138"/>
        <v>-0.82750975737557719</v>
      </c>
      <c r="Q264" s="4">
        <f t="shared" si="139"/>
        <v>-0.19522243962771507</v>
      </c>
      <c r="R264" s="4">
        <f t="shared" si="140"/>
        <v>0.1311240722795326</v>
      </c>
      <c r="S264" s="4">
        <f t="shared" si="141"/>
        <v>0.56239409773501403</v>
      </c>
      <c r="T264" s="4">
        <f t="shared" si="142"/>
        <v>0.38824304766278994</v>
      </c>
      <c r="U264" s="4">
        <f t="shared" si="143"/>
        <v>1.0011228731427668</v>
      </c>
      <c r="V264" s="4">
        <f t="shared" si="144"/>
        <v>0.92400356722516808</v>
      </c>
      <c r="Z264" s="4" cm="1">
        <f t="array" ref="Z264:AG264">_xlfn._xlws.SORT(O264:V264,1,1,1)</f>
        <v>-1.9841554610419803</v>
      </c>
      <c r="AA264" s="4">
        <v>-0.82750975737557719</v>
      </c>
      <c r="AB264" s="4">
        <v>-0.19522243962771507</v>
      </c>
      <c r="AC264" s="4">
        <v>0.1311240722795326</v>
      </c>
      <c r="AD264" s="4">
        <v>0.38824304766278994</v>
      </c>
      <c r="AE264" s="4">
        <v>0.56239409773501403</v>
      </c>
      <c r="AF264" s="4">
        <v>0.92400356722516808</v>
      </c>
      <c r="AG264" s="4">
        <v>1.0011228731427668</v>
      </c>
      <c r="AK264" s="4">
        <f t="shared" si="145"/>
        <v>2.361925598394032E-2</v>
      </c>
      <c r="AL264" s="4">
        <f t="shared" si="146"/>
        <v>0.20397409697613839</v>
      </c>
      <c r="AM264" s="4">
        <f t="shared" si="147"/>
        <v>0.42260940636990069</v>
      </c>
      <c r="AN264" s="4">
        <f t="shared" si="148"/>
        <v>0.55216142067883123</v>
      </c>
      <c r="AO264" s="4">
        <f t="shared" si="149"/>
        <v>0.65108191034620244</v>
      </c>
      <c r="AP264" s="4">
        <f t="shared" si="150"/>
        <v>0.71307623022980926</v>
      </c>
      <c r="AQ264" s="4">
        <f t="shared" si="151"/>
        <v>0.82225777073528383</v>
      </c>
      <c r="AR264" s="4">
        <f t="shared" si="152"/>
        <v>0.84161629595279386</v>
      </c>
      <c r="AU264" s="4">
        <f t="shared" si="153"/>
        <v>0.10138074401605968</v>
      </c>
      <c r="AV264" s="4">
        <f t="shared" si="154"/>
        <v>4.6025903023861614E-2</v>
      </c>
      <c r="AW264" s="4">
        <f t="shared" si="155"/>
        <v>4.7609406369900686E-2</v>
      </c>
      <c r="AX264" s="4">
        <f t="shared" si="156"/>
        <v>5.2161420678831227E-2</v>
      </c>
      <c r="AY264" s="4">
        <f t="shared" si="157"/>
        <v>2.6081910346202442E-2</v>
      </c>
      <c r="AZ264" s="4">
        <f t="shared" si="158"/>
        <v>3.692376977019074E-2</v>
      </c>
      <c r="BA264" s="4">
        <f t="shared" si="159"/>
        <v>5.2742229264716167E-2</v>
      </c>
      <c r="BB264" s="4">
        <f t="shared" si="160"/>
        <v>0.15838370404720614</v>
      </c>
      <c r="BD264" s="4">
        <f t="shared" si="161"/>
        <v>0.15838370404720614</v>
      </c>
    </row>
    <row r="265" spans="1:56" x14ac:dyDescent="0.25">
      <c r="A265" s="4">
        <f>Relative_Deviations!U265</f>
        <v>24.811599999999999</v>
      </c>
      <c r="B265" s="4">
        <f>Relative_Deviations!V265</f>
        <v>2.5252366303071008E-2</v>
      </c>
      <c r="C265" s="4">
        <f>Relative_Deviations!W265</f>
        <v>3.0009861630702642E-2</v>
      </c>
      <c r="D265" s="4">
        <f>Relative_Deviations!X265</f>
        <v>3.0193472383010608E-2</v>
      </c>
      <c r="E265" s="4">
        <f>Relative_Deviations!Y265</f>
        <v>3.1390091741620961E-2</v>
      </c>
      <c r="F265" s="4">
        <f>Relative_Deviations!Z265</f>
        <v>3.2875879261312559E-2</v>
      </c>
      <c r="G265" s="4">
        <f>Relative_Deviations!AA265</f>
        <v>3.3077083941245033E-2</v>
      </c>
      <c r="H265" s="4">
        <f>Relative_Deviations!AB265</f>
        <v>3.4289740001864272E-2</v>
      </c>
      <c r="I265" s="4">
        <f>Relative_Deviations!AC265</f>
        <v>3.3984994187889625E-2</v>
      </c>
      <c r="L265" s="4">
        <f>Relative_Deviations!AF265</f>
        <v>3.1384186181339591E-2</v>
      </c>
      <c r="M265" s="4">
        <f>Relative_Deviations!AG265</f>
        <v>2.9569123272286898E-3</v>
      </c>
      <c r="O265" s="4">
        <f t="shared" si="137"/>
        <v>-2.0737239389222997</v>
      </c>
      <c r="P265" s="4">
        <f t="shared" si="138"/>
        <v>-0.46478366571152574</v>
      </c>
      <c r="Q265" s="4">
        <f t="shared" si="139"/>
        <v>-0.40268823237141976</v>
      </c>
      <c r="R265" s="4">
        <f t="shared" si="140"/>
        <v>1.9972050665787843E-3</v>
      </c>
      <c r="S265" s="4">
        <f t="shared" si="141"/>
        <v>0.50447660089098045</v>
      </c>
      <c r="T265" s="4">
        <f t="shared" si="142"/>
        <v>0.57252213544392749</v>
      </c>
      <c r="U265" s="4">
        <f t="shared" si="143"/>
        <v>0.98263103500530791</v>
      </c>
      <c r="V265" s="4">
        <f t="shared" si="144"/>
        <v>0.87956886059844475</v>
      </c>
      <c r="Z265" s="4" cm="1">
        <f t="array" ref="Z265:AG265">_xlfn._xlws.SORT(O265:V265,1,1,1)</f>
        <v>-2.0737239389222997</v>
      </c>
      <c r="AA265" s="4">
        <v>-0.46478366571152574</v>
      </c>
      <c r="AB265" s="4">
        <v>-0.40268823237141976</v>
      </c>
      <c r="AC265" s="4">
        <v>1.9972050665787843E-3</v>
      </c>
      <c r="AD265" s="4">
        <v>0.50447660089098045</v>
      </c>
      <c r="AE265" s="4">
        <v>0.57252213544392749</v>
      </c>
      <c r="AF265" s="4">
        <v>0.87956886059844475</v>
      </c>
      <c r="AG265" s="4">
        <v>0.98263103500530791</v>
      </c>
      <c r="AK265" s="4">
        <f t="shared" si="145"/>
        <v>1.9052478320285258E-2</v>
      </c>
      <c r="AL265" s="4">
        <f t="shared" si="146"/>
        <v>0.32104319313280738</v>
      </c>
      <c r="AM265" s="4">
        <f t="shared" si="147"/>
        <v>0.34358879594547981</v>
      </c>
      <c r="AN265" s="4">
        <f t="shared" si="148"/>
        <v>0.5007967690139945</v>
      </c>
      <c r="AO265" s="4">
        <f t="shared" si="149"/>
        <v>0.69303674944621307</v>
      </c>
      <c r="AP265" s="4">
        <f t="shared" si="150"/>
        <v>0.71651585298305509</v>
      </c>
      <c r="AQ265" s="4">
        <f t="shared" si="151"/>
        <v>0.81045354294005389</v>
      </c>
      <c r="AR265" s="4">
        <f t="shared" si="152"/>
        <v>0.83710546788770734</v>
      </c>
      <c r="AU265" s="4">
        <f t="shared" si="153"/>
        <v>0.10594752167971475</v>
      </c>
      <c r="AV265" s="4">
        <f t="shared" si="154"/>
        <v>7.1043193132807381E-2</v>
      </c>
      <c r="AW265" s="4">
        <f t="shared" si="155"/>
        <v>3.1411204054520192E-2</v>
      </c>
      <c r="AX265" s="4">
        <f t="shared" si="156"/>
        <v>7.9676901399450273E-4</v>
      </c>
      <c r="AY265" s="4">
        <f t="shared" si="157"/>
        <v>6.8036749446213074E-2</v>
      </c>
      <c r="AZ265" s="4">
        <f t="shared" si="158"/>
        <v>3.348414701694491E-2</v>
      </c>
      <c r="BA265" s="4">
        <f t="shared" si="159"/>
        <v>6.4546457059946105E-2</v>
      </c>
      <c r="BB265" s="4">
        <f t="shared" si="160"/>
        <v>0.16289453211229266</v>
      </c>
      <c r="BD265" s="4">
        <f t="shared" si="161"/>
        <v>0.16289453211229266</v>
      </c>
    </row>
    <row r="266" spans="1:56" x14ac:dyDescent="0.25">
      <c r="A266" s="4">
        <f>Relative_Deviations!U266</f>
        <v>25.1936</v>
      </c>
      <c r="B266" s="4">
        <f>Relative_Deviations!V266</f>
        <v>2.674483453086415E-2</v>
      </c>
      <c r="C266" s="4">
        <f>Relative_Deviations!W266</f>
        <v>3.0494008897525609E-2</v>
      </c>
      <c r="D266" s="4">
        <f>Relative_Deviations!X266</f>
        <v>3.1121117123602441E-2</v>
      </c>
      <c r="E266" s="4">
        <f>Relative_Deviations!Y266</f>
        <v>3.1892766290636747E-2</v>
      </c>
      <c r="F266" s="4">
        <f>Relative_Deviations!Z266</f>
        <v>3.3067290442743855E-2</v>
      </c>
      <c r="G266" s="4">
        <f>Relative_Deviations!AA266</f>
        <v>3.465961316383185E-2</v>
      </c>
      <c r="H266" s="4">
        <f>Relative_Deviations!AB266</f>
        <v>3.2854823608634974E-2</v>
      </c>
      <c r="I266" s="4">
        <f>Relative_Deviations!AC266</f>
        <v>3.5280900126253394E-2</v>
      </c>
      <c r="L266" s="4">
        <f>Relative_Deviations!AF266</f>
        <v>3.2014419273011629E-2</v>
      </c>
      <c r="M266" s="4">
        <f>Relative_Deviations!AG266</f>
        <v>2.6826086524350114E-3</v>
      </c>
      <c r="O266" s="4">
        <f t="shared" si="137"/>
        <v>-1.9643509079732009</v>
      </c>
      <c r="P266" s="4">
        <f t="shared" si="138"/>
        <v>-0.56676562722107815</v>
      </c>
      <c r="Q266" s="4">
        <f t="shared" si="139"/>
        <v>-0.33299756511197992</v>
      </c>
      <c r="R266" s="4">
        <f t="shared" si="140"/>
        <v>-4.5348762393820637E-2</v>
      </c>
      <c r="S266" s="4">
        <f t="shared" si="141"/>
        <v>0.39248034512098179</v>
      </c>
      <c r="T266" s="4">
        <f t="shared" si="142"/>
        <v>0.9860528439059385</v>
      </c>
      <c r="U266" s="4">
        <f t="shared" si="143"/>
        <v>0.31327876873151334</v>
      </c>
      <c r="V266" s="4">
        <f t="shared" si="144"/>
        <v>1.2176509049416397</v>
      </c>
      <c r="Z266" s="4" cm="1">
        <f t="array" ref="Z266:AG266">_xlfn._xlws.SORT(O266:V266,1,1,1)</f>
        <v>-1.9643509079732009</v>
      </c>
      <c r="AA266" s="4">
        <v>-0.56676562722107815</v>
      </c>
      <c r="AB266" s="4">
        <v>-0.33299756511197992</v>
      </c>
      <c r="AC266" s="4">
        <v>-4.5348762393820637E-2</v>
      </c>
      <c r="AD266" s="4">
        <v>0.31327876873151334</v>
      </c>
      <c r="AE266" s="4">
        <v>0.39248034512098179</v>
      </c>
      <c r="AF266" s="4">
        <v>0.9860528439059385</v>
      </c>
      <c r="AG266" s="4">
        <v>1.2176509049416397</v>
      </c>
      <c r="AK266" s="4">
        <f t="shared" si="145"/>
        <v>2.4744705883604268E-2</v>
      </c>
      <c r="AL266" s="4">
        <f t="shared" si="146"/>
        <v>0.28543671327651438</v>
      </c>
      <c r="AM266" s="4">
        <f t="shared" si="147"/>
        <v>0.36956806056582775</v>
      </c>
      <c r="AN266" s="4">
        <f t="shared" si="148"/>
        <v>0.48191466031065261</v>
      </c>
      <c r="AO266" s="4">
        <f t="shared" si="149"/>
        <v>0.62296556051621021</v>
      </c>
      <c r="AP266" s="4">
        <f t="shared" si="150"/>
        <v>0.65264833444853876</v>
      </c>
      <c r="AQ266" s="4">
        <f t="shared" si="151"/>
        <v>0.83794640891323724</v>
      </c>
      <c r="AR266" s="4">
        <f t="shared" si="152"/>
        <v>0.88832166942948199</v>
      </c>
      <c r="AU266" s="4">
        <f t="shared" si="153"/>
        <v>0.10025529411639574</v>
      </c>
      <c r="AV266" s="4">
        <f t="shared" si="154"/>
        <v>3.5436713276514376E-2</v>
      </c>
      <c r="AW266" s="4">
        <f t="shared" si="155"/>
        <v>5.4319394341722504E-3</v>
      </c>
      <c r="AX266" s="4">
        <f t="shared" si="156"/>
        <v>1.8085339689347391E-2</v>
      </c>
      <c r="AY266" s="4">
        <f t="shared" si="157"/>
        <v>2.034439483789785E-3</v>
      </c>
      <c r="AZ266" s="4">
        <f t="shared" si="158"/>
        <v>9.7351665551461242E-2</v>
      </c>
      <c r="BA266" s="4">
        <f t="shared" si="159"/>
        <v>3.705359108676276E-2</v>
      </c>
      <c r="BB266" s="4">
        <f t="shared" si="160"/>
        <v>0.11167833057051801</v>
      </c>
      <c r="BD266" s="4">
        <f t="shared" si="161"/>
        <v>0.11167833057051801</v>
      </c>
    </row>
    <row r="267" spans="1:56" x14ac:dyDescent="0.25">
      <c r="A267" s="4">
        <f>Relative_Deviations!U267</f>
        <v>25.581299999999999</v>
      </c>
      <c r="B267" s="4">
        <f>Relative_Deviations!V267</f>
        <v>2.6142349275438875E-2</v>
      </c>
      <c r="C267" s="4">
        <f>Relative_Deviations!W267</f>
        <v>3.0732720397139639E-2</v>
      </c>
      <c r="D267" s="4">
        <f>Relative_Deviations!X267</f>
        <v>3.1043163784056901E-2</v>
      </c>
      <c r="E267" s="4">
        <f>Relative_Deviations!Y267</f>
        <v>3.2792230505838002E-2</v>
      </c>
      <c r="F267" s="4">
        <f>Relative_Deviations!Z267</f>
        <v>3.3252024489939032E-2</v>
      </c>
      <c r="G267" s="4">
        <f>Relative_Deviations!AA267</f>
        <v>3.4161099730078373E-2</v>
      </c>
      <c r="H267" s="4">
        <f>Relative_Deviations!AB267</f>
        <v>3.4994396384264492E-2</v>
      </c>
      <c r="I267" s="4">
        <f>Relative_Deviations!AC267</f>
        <v>3.7077370590165429E-2</v>
      </c>
      <c r="L267" s="4">
        <f>Relative_Deviations!AF267</f>
        <v>3.2524419394615089E-2</v>
      </c>
      <c r="M267" s="4">
        <f>Relative_Deviations!AG267</f>
        <v>3.3003274273154721E-3</v>
      </c>
      <c r="O267" s="4">
        <f t="shared" si="137"/>
        <v>-1.9337687728661124</v>
      </c>
      <c r="P267" s="4">
        <f t="shared" si="138"/>
        <v>-0.5428852248556566</v>
      </c>
      <c r="Q267" s="4">
        <f t="shared" si="139"/>
        <v>-0.44882080435366378</v>
      </c>
      <c r="R267" s="4">
        <f t="shared" si="140"/>
        <v>8.1146830767865205E-2</v>
      </c>
      <c r="S267" s="4">
        <f t="shared" si="141"/>
        <v>0.22046451794505298</v>
      </c>
      <c r="T267" s="4">
        <f t="shared" si="142"/>
        <v>0.49591453318150919</v>
      </c>
      <c r="U267" s="4">
        <f t="shared" si="143"/>
        <v>0.74840361874594763</v>
      </c>
      <c r="V267" s="4">
        <f t="shared" si="144"/>
        <v>1.379545301435066</v>
      </c>
      <c r="Z267" s="4" cm="1">
        <f t="array" ref="Z267:AG267">_xlfn._xlws.SORT(O267:V267,1,1,1)</f>
        <v>-1.9337687728661124</v>
      </c>
      <c r="AA267" s="4">
        <v>-0.5428852248556566</v>
      </c>
      <c r="AB267" s="4">
        <v>-0.44882080435366378</v>
      </c>
      <c r="AC267" s="4">
        <v>8.1146830767865205E-2</v>
      </c>
      <c r="AD267" s="4">
        <v>0.22046451794505298</v>
      </c>
      <c r="AE267" s="4">
        <v>0.49591453318150919</v>
      </c>
      <c r="AF267" s="4">
        <v>0.74840361874594763</v>
      </c>
      <c r="AG267" s="4">
        <v>1.379545301435066</v>
      </c>
      <c r="AK267" s="4">
        <f t="shared" si="145"/>
        <v>2.6570781906966372E-2</v>
      </c>
      <c r="AL267" s="4">
        <f t="shared" si="146"/>
        <v>0.29360441474382848</v>
      </c>
      <c r="AM267" s="4">
        <f t="shared" si="147"/>
        <v>0.32678046482939105</v>
      </c>
      <c r="AN267" s="4">
        <f t="shared" si="148"/>
        <v>0.53233740855389811</v>
      </c>
      <c r="AO267" s="4">
        <f t="shared" si="149"/>
        <v>0.58724529843319639</v>
      </c>
      <c r="AP267" s="4">
        <f t="shared" si="150"/>
        <v>0.69002264398610169</v>
      </c>
      <c r="AQ267" s="4">
        <f t="shared" si="151"/>
        <v>0.77289162977530046</v>
      </c>
      <c r="AR267" s="4">
        <f t="shared" si="152"/>
        <v>0.91613665555577861</v>
      </c>
      <c r="AU267" s="4">
        <f t="shared" si="153"/>
        <v>9.8429218093033621E-2</v>
      </c>
      <c r="AV267" s="4">
        <f t="shared" si="154"/>
        <v>4.3604414743828479E-2</v>
      </c>
      <c r="AW267" s="4">
        <f t="shared" si="155"/>
        <v>4.8219535170608951E-2</v>
      </c>
      <c r="AX267" s="4">
        <f t="shared" si="156"/>
        <v>3.2337408553898106E-2</v>
      </c>
      <c r="AY267" s="4">
        <f t="shared" si="157"/>
        <v>3.7754701566803606E-2</v>
      </c>
      <c r="AZ267" s="4">
        <f t="shared" si="158"/>
        <v>5.9977356013898309E-2</v>
      </c>
      <c r="BA267" s="4">
        <f t="shared" si="159"/>
        <v>0.10210837022469954</v>
      </c>
      <c r="BB267" s="4">
        <f t="shared" si="160"/>
        <v>8.3863344444221388E-2</v>
      </c>
      <c r="BD267" s="4">
        <f t="shared" si="161"/>
        <v>0.10210837022469954</v>
      </c>
    </row>
    <row r="268" spans="1:56" x14ac:dyDescent="0.25">
      <c r="A268" s="4">
        <f>Relative_Deviations!U268</f>
        <v>25.974900000000002</v>
      </c>
      <c r="B268" s="4">
        <f>Relative_Deviations!V268</f>
        <v>2.7476751029375069E-2</v>
      </c>
      <c r="C268" s="4">
        <f>Relative_Deviations!W268</f>
        <v>3.1470148410032005E-2</v>
      </c>
      <c r="D268" s="4">
        <f>Relative_Deviations!X268</f>
        <v>3.2719160584285721E-2</v>
      </c>
      <c r="E268" s="4">
        <f>Relative_Deviations!Y268</f>
        <v>3.3311623720563815E-2</v>
      </c>
      <c r="F268" s="4">
        <f>Relative_Deviations!Z268</f>
        <v>3.438713731005457E-2</v>
      </c>
      <c r="G268" s="4">
        <f>Relative_Deviations!AA268</f>
        <v>3.5251806974398087E-2</v>
      </c>
      <c r="H268" s="4">
        <f>Relative_Deviations!AB268</f>
        <v>3.6159918078377165E-2</v>
      </c>
      <c r="I268" s="4">
        <f>Relative_Deviations!AC268</f>
        <v>3.6740323809629716E-2</v>
      </c>
      <c r="L268" s="4">
        <f>Relative_Deviations!AF268</f>
        <v>3.3439608739589517E-2</v>
      </c>
      <c r="M268" s="4">
        <f>Relative_Deviations!AG268</f>
        <v>2.9867934903484933E-3</v>
      </c>
      <c r="O268" s="4">
        <f t="shared" si="137"/>
        <v>-1.9964077628677011</v>
      </c>
      <c r="P268" s="4">
        <f t="shared" si="138"/>
        <v>-0.65938952121116334</v>
      </c>
      <c r="Q268" s="4">
        <f t="shared" si="139"/>
        <v>-0.24121123794860541</v>
      </c>
      <c r="R268" s="4">
        <f t="shared" si="140"/>
        <v>-4.2850307341057152E-2</v>
      </c>
      <c r="S268" s="4">
        <f t="shared" si="141"/>
        <v>0.31723939854793826</v>
      </c>
      <c r="T268" s="4">
        <f t="shared" si="142"/>
        <v>0.60673703778466637</v>
      </c>
      <c r="U268" s="4">
        <f t="shared" si="143"/>
        <v>0.91077918429179627</v>
      </c>
      <c r="V268" s="4">
        <f t="shared" si="144"/>
        <v>1.1051032087441297</v>
      </c>
      <c r="Z268" s="4" cm="1">
        <f t="array" ref="Z268:AG268">_xlfn._xlws.SORT(O268:V268,1,1,1)</f>
        <v>-1.9964077628677011</v>
      </c>
      <c r="AA268" s="4">
        <v>-0.65938952121116334</v>
      </c>
      <c r="AB268" s="4">
        <v>-0.24121123794860541</v>
      </c>
      <c r="AC268" s="4">
        <v>-4.2850307341057152E-2</v>
      </c>
      <c r="AD268" s="4">
        <v>0.31723939854793826</v>
      </c>
      <c r="AE268" s="4">
        <v>0.60673703778466637</v>
      </c>
      <c r="AF268" s="4">
        <v>0.91077918429179627</v>
      </c>
      <c r="AG268" s="4">
        <v>1.1051032087441297</v>
      </c>
      <c r="AK268" s="4">
        <f t="shared" si="145"/>
        <v>2.294477826349705E-2</v>
      </c>
      <c r="AL268" s="4">
        <f t="shared" si="146"/>
        <v>0.25482283467247685</v>
      </c>
      <c r="AM268" s="4">
        <f t="shared" si="147"/>
        <v>0.40469570069717503</v>
      </c>
      <c r="AN268" s="4">
        <f t="shared" si="148"/>
        <v>0.48291043066557465</v>
      </c>
      <c r="AO268" s="4">
        <f t="shared" si="149"/>
        <v>0.62446902152639816</v>
      </c>
      <c r="AP268" s="4">
        <f t="shared" si="150"/>
        <v>0.72798728087984954</v>
      </c>
      <c r="AQ268" s="4">
        <f t="shared" si="151"/>
        <v>0.8187941338429281</v>
      </c>
      <c r="AR268" s="4">
        <f t="shared" si="152"/>
        <v>0.86544256480671178</v>
      </c>
      <c r="AU268" s="4">
        <f t="shared" si="153"/>
        <v>0.10205522173650294</v>
      </c>
      <c r="AV268" s="4">
        <f t="shared" si="154"/>
        <v>4.82283467247685E-3</v>
      </c>
      <c r="AW268" s="4">
        <f t="shared" si="155"/>
        <v>2.9695700697175031E-2</v>
      </c>
      <c r="AX268" s="4">
        <f t="shared" si="156"/>
        <v>1.7089569334425347E-2</v>
      </c>
      <c r="AY268" s="4">
        <f t="shared" si="157"/>
        <v>5.309784736018397E-4</v>
      </c>
      <c r="AZ268" s="4">
        <f t="shared" si="158"/>
        <v>2.2012719120150459E-2</v>
      </c>
      <c r="BA268" s="4">
        <f t="shared" si="159"/>
        <v>5.6205866157071904E-2</v>
      </c>
      <c r="BB268" s="4">
        <f t="shared" si="160"/>
        <v>0.13455743519328822</v>
      </c>
      <c r="BD268" s="4">
        <f t="shared" si="161"/>
        <v>0.13455743519328822</v>
      </c>
    </row>
    <row r="269" spans="1:56" x14ac:dyDescent="0.25">
      <c r="A269" s="4">
        <f>Relative_Deviations!U269</f>
        <v>26.374500000000001</v>
      </c>
      <c r="B269" s="4">
        <f>Relative_Deviations!V269</f>
        <v>2.6647474746242215E-2</v>
      </c>
      <c r="C269" s="4">
        <f>Relative_Deviations!W269</f>
        <v>3.146902769876625E-2</v>
      </c>
      <c r="D269" s="4">
        <f>Relative_Deviations!X269</f>
        <v>3.3226970910467953E-2</v>
      </c>
      <c r="E269" s="4">
        <f>Relative_Deviations!Y269</f>
        <v>3.4330347751163531E-2</v>
      </c>
      <c r="F269" s="4">
        <f>Relative_Deviations!Z269</f>
        <v>3.467202837078931E-2</v>
      </c>
      <c r="G269" s="4">
        <f>Relative_Deviations!AA269</f>
        <v>3.6469651872963804E-2</v>
      </c>
      <c r="H269" s="4">
        <f>Relative_Deviations!AB269</f>
        <v>3.6893517692913984E-2</v>
      </c>
      <c r="I269" s="4">
        <f>Relative_Deviations!AC269</f>
        <v>3.7779273291545422E-2</v>
      </c>
      <c r="L269" s="4">
        <f>Relative_Deviations!AF269</f>
        <v>3.3936036541856555E-2</v>
      </c>
      <c r="M269" s="4">
        <f>Relative_Deviations!AG269</f>
        <v>3.5925632546588088E-3</v>
      </c>
      <c r="O269" s="4">
        <f t="shared" si="137"/>
        <v>-2.0287915003758359</v>
      </c>
      <c r="P269" s="4">
        <f t="shared" si="138"/>
        <v>-0.68669879086780372</v>
      </c>
      <c r="Q269" s="4">
        <f t="shared" si="139"/>
        <v>-0.19737039576661369</v>
      </c>
      <c r="R269" s="4">
        <f t="shared" si="140"/>
        <v>0.10975762466969401</v>
      </c>
      <c r="S269" s="4">
        <f t="shared" si="141"/>
        <v>0.20486537793825216</v>
      </c>
      <c r="T269" s="4">
        <f t="shared" si="142"/>
        <v>0.70523889254327687</v>
      </c>
      <c r="U269" s="4">
        <f t="shared" si="143"/>
        <v>0.82322312550020915</v>
      </c>
      <c r="V269" s="4">
        <f t="shared" si="144"/>
        <v>1.0697756663588278</v>
      </c>
      <c r="Z269" s="4" cm="1">
        <f t="array" ref="Z269:AG269">_xlfn._xlws.SORT(O269:V269,1,1,1)</f>
        <v>-2.0287915003758359</v>
      </c>
      <c r="AA269" s="4">
        <v>-0.68669879086780372</v>
      </c>
      <c r="AB269" s="4">
        <v>-0.19737039576661369</v>
      </c>
      <c r="AC269" s="4">
        <v>0.10975762466969401</v>
      </c>
      <c r="AD269" s="4">
        <v>0.20486537793825216</v>
      </c>
      <c r="AE269" s="4">
        <v>0.70523889254327687</v>
      </c>
      <c r="AF269" s="4">
        <v>0.82322312550020915</v>
      </c>
      <c r="AG269" s="4">
        <v>1.0697756663588278</v>
      </c>
      <c r="AK269" s="4">
        <f t="shared" si="145"/>
        <v>2.1239765695449657E-2</v>
      </c>
      <c r="AL269" s="4">
        <f t="shared" si="146"/>
        <v>0.24613627954279838</v>
      </c>
      <c r="AM269" s="4">
        <f t="shared" si="147"/>
        <v>0.42176884734520459</v>
      </c>
      <c r="AN269" s="4">
        <f t="shared" si="148"/>
        <v>0.54369920072628264</v>
      </c>
      <c r="AO269" s="4">
        <f t="shared" si="149"/>
        <v>0.58116134706226952</v>
      </c>
      <c r="AP269" s="4">
        <f t="shared" si="150"/>
        <v>0.75966920923897752</v>
      </c>
      <c r="AQ269" s="4">
        <f t="shared" si="151"/>
        <v>0.79480943979553542</v>
      </c>
      <c r="AR269" s="4">
        <f t="shared" si="152"/>
        <v>0.85763985106967922</v>
      </c>
      <c r="AU269" s="4">
        <f t="shared" si="153"/>
        <v>0.10376023430455034</v>
      </c>
      <c r="AV269" s="4">
        <f t="shared" si="154"/>
        <v>3.8637204572016248E-3</v>
      </c>
      <c r="AW269" s="4">
        <f t="shared" si="155"/>
        <v>4.6768847345204589E-2</v>
      </c>
      <c r="AX269" s="4">
        <f t="shared" si="156"/>
        <v>4.3699200726282639E-2</v>
      </c>
      <c r="AY269" s="4">
        <f t="shared" si="157"/>
        <v>4.3838652937730482E-2</v>
      </c>
      <c r="AZ269" s="4">
        <f t="shared" si="158"/>
        <v>9.6692092389775164E-3</v>
      </c>
      <c r="BA269" s="4">
        <f t="shared" si="159"/>
        <v>8.0190560204464578E-2</v>
      </c>
      <c r="BB269" s="4">
        <f t="shared" si="160"/>
        <v>0.14236014893032078</v>
      </c>
      <c r="BD269" s="4">
        <f t="shared" si="161"/>
        <v>0.14236014893032078</v>
      </c>
    </row>
    <row r="270" spans="1:56" x14ac:dyDescent="0.25">
      <c r="A270" s="4">
        <f>Relative_Deviations!U270</f>
        <v>26.78</v>
      </c>
      <c r="B270" s="4">
        <f>Relative_Deviations!V270</f>
        <v>2.6669237521628291E-2</v>
      </c>
      <c r="C270" s="4">
        <f>Relative_Deviations!W270</f>
        <v>3.2214300690519275E-2</v>
      </c>
      <c r="D270" s="4">
        <f>Relative_Deviations!X270</f>
        <v>3.3575533700150144E-2</v>
      </c>
      <c r="E270" s="4">
        <f>Relative_Deviations!Y270</f>
        <v>3.4693700085928751E-2</v>
      </c>
      <c r="F270" s="4">
        <f>Relative_Deviations!Z270</f>
        <v>3.5254051905025063E-2</v>
      </c>
      <c r="G270" s="4">
        <f>Relative_Deviations!AA270</f>
        <v>3.5266305127952487E-2</v>
      </c>
      <c r="H270" s="4">
        <f>Relative_Deviations!AB270</f>
        <v>3.6623009792561181E-2</v>
      </c>
      <c r="I270" s="4">
        <f>Relative_Deviations!AC270</f>
        <v>3.755902490030423E-2</v>
      </c>
      <c r="L270" s="4">
        <f>Relative_Deviations!AF270</f>
        <v>3.3981895465508678E-2</v>
      </c>
      <c r="M270" s="4">
        <f>Relative_Deviations!AG270</f>
        <v>3.387172931267697E-3</v>
      </c>
      <c r="O270" s="4">
        <f t="shared" si="137"/>
        <v>-2.1589266601583055</v>
      </c>
      <c r="P270" s="4">
        <f t="shared" si="138"/>
        <v>-0.5218495810096877</v>
      </c>
      <c r="Q270" s="4">
        <f t="shared" si="139"/>
        <v>-0.11997077610278606</v>
      </c>
      <c r="R270" s="4">
        <f t="shared" si="140"/>
        <v>0.21014711526809174</v>
      </c>
      <c r="S270" s="4">
        <f t="shared" si="141"/>
        <v>0.37558059931716054</v>
      </c>
      <c r="T270" s="4">
        <f t="shared" si="142"/>
        <v>0.37919813617638354</v>
      </c>
      <c r="U270" s="4">
        <f t="shared" si="143"/>
        <v>0.77974003118406743</v>
      </c>
      <c r="V270" s="4">
        <f t="shared" si="144"/>
        <v>1.0560811353250752</v>
      </c>
      <c r="Z270" s="4" cm="1">
        <f t="array" ref="Z270:AG270">_xlfn._xlws.SORT(O270:V270,1,1,1)</f>
        <v>-2.1589266601583055</v>
      </c>
      <c r="AA270" s="4">
        <v>-0.5218495810096877</v>
      </c>
      <c r="AB270" s="4">
        <v>-0.11997077610278606</v>
      </c>
      <c r="AC270" s="4">
        <v>0.21014711526809174</v>
      </c>
      <c r="AD270" s="4">
        <v>0.37558059931716054</v>
      </c>
      <c r="AE270" s="4">
        <v>0.37919813617638354</v>
      </c>
      <c r="AF270" s="4">
        <v>0.77974003118406743</v>
      </c>
      <c r="AG270" s="4">
        <v>1.0560811353250752</v>
      </c>
      <c r="AK270" s="4">
        <f t="shared" si="145"/>
        <v>1.542792858398815E-2</v>
      </c>
      <c r="AL270" s="4">
        <f t="shared" si="146"/>
        <v>0.30088753264685053</v>
      </c>
      <c r="AM270" s="4">
        <f t="shared" si="147"/>
        <v>0.45225314900710845</v>
      </c>
      <c r="AN270" s="4">
        <f t="shared" si="148"/>
        <v>0.5832235731338572</v>
      </c>
      <c r="AO270" s="4">
        <f t="shared" si="149"/>
        <v>0.64638564197262827</v>
      </c>
      <c r="AP270" s="4">
        <f t="shared" si="150"/>
        <v>0.64772963223975133</v>
      </c>
      <c r="AQ270" s="4">
        <f t="shared" si="151"/>
        <v>0.78222804452729067</v>
      </c>
      <c r="AR270" s="4">
        <f t="shared" si="152"/>
        <v>0.85453442586784334</v>
      </c>
      <c r="AU270" s="4">
        <f t="shared" si="153"/>
        <v>0.10957207141601186</v>
      </c>
      <c r="AV270" s="4">
        <f t="shared" si="154"/>
        <v>5.0887532646850531E-2</v>
      </c>
      <c r="AW270" s="4">
        <f t="shared" si="155"/>
        <v>7.7253149007108446E-2</v>
      </c>
      <c r="AX270" s="4">
        <f t="shared" si="156"/>
        <v>8.3223573133857198E-2</v>
      </c>
      <c r="AY270" s="4">
        <f t="shared" si="157"/>
        <v>2.1385641972628266E-2</v>
      </c>
      <c r="AZ270" s="4">
        <f t="shared" si="158"/>
        <v>0.10227036776024867</v>
      </c>
      <c r="BA270" s="4">
        <f t="shared" si="159"/>
        <v>9.2771955472709333E-2</v>
      </c>
      <c r="BB270" s="4">
        <f t="shared" si="160"/>
        <v>0.14546557413215666</v>
      </c>
      <c r="BD270" s="4">
        <f t="shared" si="161"/>
        <v>0.14546557413215666</v>
      </c>
    </row>
    <row r="271" spans="1:56" x14ac:dyDescent="0.25">
      <c r="A271" s="4">
        <f>Relative_Deviations!U271</f>
        <v>27.191700000000001</v>
      </c>
      <c r="B271" s="4">
        <f>Relative_Deviations!V271</f>
        <v>2.7141146124737114E-2</v>
      </c>
      <c r="C271" s="4">
        <f>Relative_Deviations!W271</f>
        <v>3.2355510310009342E-2</v>
      </c>
      <c r="D271" s="4">
        <f>Relative_Deviations!X271</f>
        <v>3.3136767760422473E-2</v>
      </c>
      <c r="E271" s="4">
        <f>Relative_Deviations!Y271</f>
        <v>3.4022724302098385E-2</v>
      </c>
      <c r="F271" s="4">
        <f>Relative_Deviations!Z271</f>
        <v>3.609203225163958E-2</v>
      </c>
      <c r="G271" s="4">
        <f>Relative_Deviations!AA271</f>
        <v>3.6593443799466233E-2</v>
      </c>
      <c r="H271" s="4">
        <f>Relative_Deviations!AB271</f>
        <v>3.7346590595974005E-2</v>
      </c>
      <c r="I271" s="4">
        <f>Relative_Deviations!AC271</f>
        <v>3.7839341034611118E-2</v>
      </c>
      <c r="L271" s="4">
        <f>Relative_Deviations!AF271</f>
        <v>3.431594452236978E-2</v>
      </c>
      <c r="M271" s="4">
        <f>Relative_Deviations!AG271</f>
        <v>3.5201075362291914E-3</v>
      </c>
      <c r="O271" s="4">
        <f t="shared" si="137"/>
        <v>-2.0382327311848125</v>
      </c>
      <c r="P271" s="4">
        <f t="shared" si="138"/>
        <v>-0.55692452352194177</v>
      </c>
      <c r="Q271" s="4">
        <f t="shared" si="139"/>
        <v>-0.33498316452299787</v>
      </c>
      <c r="R271" s="4">
        <f t="shared" si="140"/>
        <v>-8.3298654161428953E-2</v>
      </c>
      <c r="S271" s="4">
        <f t="shared" si="141"/>
        <v>0.50455496344648043</v>
      </c>
      <c r="T271" s="4">
        <f t="shared" si="142"/>
        <v>0.64699707428147335</v>
      </c>
      <c r="U271" s="4">
        <f t="shared" si="143"/>
        <v>0.86095269602209723</v>
      </c>
      <c r="V271" s="4">
        <f t="shared" si="144"/>
        <v>1.0009343396411319</v>
      </c>
      <c r="Z271" s="4" cm="1">
        <f t="array" ref="Z271:AG271">_xlfn._xlws.SORT(O271:V271,1,1,1)</f>
        <v>-2.0382327311848125</v>
      </c>
      <c r="AA271" s="4">
        <v>-0.55692452352194177</v>
      </c>
      <c r="AB271" s="4">
        <v>-0.33498316452299787</v>
      </c>
      <c r="AC271" s="4">
        <v>-8.3298654161428953E-2</v>
      </c>
      <c r="AD271" s="4">
        <v>0.50455496344648043</v>
      </c>
      <c r="AE271" s="4">
        <v>0.64699707428147335</v>
      </c>
      <c r="AF271" s="4">
        <v>0.86095269602209723</v>
      </c>
      <c r="AG271" s="4">
        <v>1.0009343396411319</v>
      </c>
      <c r="AK271" s="4">
        <f t="shared" si="145"/>
        <v>2.0763331801338533E-2</v>
      </c>
      <c r="AL271" s="4">
        <f t="shared" si="146"/>
        <v>0.28878949923719288</v>
      </c>
      <c r="AM271" s="4">
        <f t="shared" si="147"/>
        <v>0.3688188930158216</v>
      </c>
      <c r="AN271" s="4">
        <f t="shared" si="148"/>
        <v>0.46680703520036931</v>
      </c>
      <c r="AO271" s="4">
        <f t="shared" si="149"/>
        <v>0.69306427568215778</v>
      </c>
      <c r="AP271" s="4">
        <f t="shared" si="150"/>
        <v>0.741183081494874</v>
      </c>
      <c r="AQ271" s="4">
        <f t="shared" si="151"/>
        <v>0.80536795157704399</v>
      </c>
      <c r="AR271" s="4">
        <f t="shared" si="152"/>
        <v>0.8415707232893902</v>
      </c>
      <c r="AU271" s="4">
        <f t="shared" si="153"/>
        <v>0.10423666819866147</v>
      </c>
      <c r="AV271" s="4">
        <f t="shared" si="154"/>
        <v>3.8789499237192882E-2</v>
      </c>
      <c r="AW271" s="4">
        <f t="shared" si="155"/>
        <v>6.1811069841783972E-3</v>
      </c>
      <c r="AX271" s="4">
        <f t="shared" si="156"/>
        <v>3.3192964799630686E-2</v>
      </c>
      <c r="AY271" s="4">
        <f t="shared" si="157"/>
        <v>6.8064275682157782E-2</v>
      </c>
      <c r="AZ271" s="4">
        <f t="shared" si="158"/>
        <v>8.8169185051260035E-3</v>
      </c>
      <c r="BA271" s="4">
        <f t="shared" si="159"/>
        <v>6.9632048422956005E-2</v>
      </c>
      <c r="BB271" s="4">
        <f t="shared" si="160"/>
        <v>0.1584292767106098</v>
      </c>
      <c r="BD271" s="4">
        <f t="shared" si="161"/>
        <v>0.1584292767106098</v>
      </c>
    </row>
    <row r="272" spans="1:56" x14ac:dyDescent="0.25">
      <c r="A272" s="4">
        <f>Relative_Deviations!U272</f>
        <v>27.6096</v>
      </c>
      <c r="B272" s="4">
        <f>Relative_Deviations!V272</f>
        <v>2.7698960420159235E-2</v>
      </c>
      <c r="C272" s="4">
        <f>Relative_Deviations!W272</f>
        <v>3.1628168698509138E-2</v>
      </c>
      <c r="D272" s="4">
        <f>Relative_Deviations!X272</f>
        <v>3.3341673681513521E-2</v>
      </c>
      <c r="E272" s="4">
        <f>Relative_Deviations!Y272</f>
        <v>3.5083802285830239E-2</v>
      </c>
      <c r="F272" s="4">
        <f>Relative_Deviations!Z272</f>
        <v>3.7449716212954093E-2</v>
      </c>
      <c r="G272" s="4">
        <f>Relative_Deviations!AA272</f>
        <v>3.6505339635559172E-2</v>
      </c>
      <c r="H272" s="4">
        <f>Relative_Deviations!AB272</f>
        <v>3.7434533493619589E-2</v>
      </c>
      <c r="I272" s="4">
        <f>Relative_Deviations!AC272</f>
        <v>3.9006212561944802E-2</v>
      </c>
      <c r="L272" s="4">
        <f>Relative_Deviations!AF272</f>
        <v>3.4768550873761225E-2</v>
      </c>
      <c r="M272" s="4">
        <f>Relative_Deviations!AG272</f>
        <v>3.7272508837892116E-3</v>
      </c>
      <c r="O272" s="4">
        <f t="shared" si="137"/>
        <v>-1.8967305056789943</v>
      </c>
      <c r="P272" s="4">
        <f t="shared" si="138"/>
        <v>-0.84254649691289385</v>
      </c>
      <c r="Q272" s="4">
        <f t="shared" si="139"/>
        <v>-0.38282295362878999</v>
      </c>
      <c r="R272" s="4">
        <f t="shared" si="140"/>
        <v>8.4580142817894055E-2</v>
      </c>
      <c r="S272" s="4">
        <f t="shared" si="141"/>
        <v>0.71934125788364722</v>
      </c>
      <c r="T272" s="4">
        <f t="shared" si="142"/>
        <v>0.4659704473749528</v>
      </c>
      <c r="U272" s="4">
        <f t="shared" si="143"/>
        <v>0.71526782150711099</v>
      </c>
      <c r="V272" s="4">
        <f t="shared" si="144"/>
        <v>1.1369402866370693</v>
      </c>
      <c r="Z272" s="4" cm="1">
        <f t="array" ref="Z272:AG272">_xlfn._xlws.SORT(O272:V272,1,1,1)</f>
        <v>-1.8967305056789943</v>
      </c>
      <c r="AA272" s="4">
        <v>-0.84254649691289385</v>
      </c>
      <c r="AB272" s="4">
        <v>-0.38282295362878999</v>
      </c>
      <c r="AC272" s="4">
        <v>8.4580142817894055E-2</v>
      </c>
      <c r="AD272" s="4">
        <v>0.4659704473749528</v>
      </c>
      <c r="AE272" s="4">
        <v>0.71526782150711099</v>
      </c>
      <c r="AF272" s="4">
        <v>0.71934125788364722</v>
      </c>
      <c r="AG272" s="4">
        <v>1.1369402866370693</v>
      </c>
      <c r="AK272" s="4">
        <f t="shared" si="145"/>
        <v>2.8931757683741628E-2</v>
      </c>
      <c r="AL272" s="4">
        <f t="shared" si="146"/>
        <v>0.1997410623686163</v>
      </c>
      <c r="AM272" s="4">
        <f t="shared" si="147"/>
        <v>0.35092552054738324</v>
      </c>
      <c r="AN272" s="4">
        <f t="shared" si="148"/>
        <v>0.53370240688748716</v>
      </c>
      <c r="AO272" s="4">
        <f t="shared" si="149"/>
        <v>0.67938167292294149</v>
      </c>
      <c r="AP272" s="4">
        <f t="shared" si="150"/>
        <v>0.76277821594331341</v>
      </c>
      <c r="AQ272" s="4">
        <f t="shared" si="151"/>
        <v>0.76403465954481131</v>
      </c>
      <c r="AR272" s="4">
        <f t="shared" si="152"/>
        <v>0.87221837542903069</v>
      </c>
      <c r="AU272" s="4">
        <f t="shared" si="153"/>
        <v>9.6068242316258379E-2</v>
      </c>
      <c r="AV272" s="4">
        <f t="shared" si="154"/>
        <v>5.0258937631383699E-2</v>
      </c>
      <c r="AW272" s="4">
        <f t="shared" si="155"/>
        <v>2.4074479452616759E-2</v>
      </c>
      <c r="AX272" s="4">
        <f t="shared" si="156"/>
        <v>3.3702406887487157E-2</v>
      </c>
      <c r="AY272" s="4">
        <f t="shared" si="157"/>
        <v>5.4381672922941493E-2</v>
      </c>
      <c r="AZ272" s="4">
        <f t="shared" si="158"/>
        <v>1.2778215943313409E-2</v>
      </c>
      <c r="BA272" s="4">
        <f t="shared" si="159"/>
        <v>0.11096534045518869</v>
      </c>
      <c r="BB272" s="4">
        <f t="shared" si="160"/>
        <v>0.12778162457096931</v>
      </c>
      <c r="BD272" s="4">
        <f t="shared" si="161"/>
        <v>0.12778162457096931</v>
      </c>
    </row>
    <row r="273" spans="1:56" x14ac:dyDescent="0.25">
      <c r="A273" s="4">
        <f>Relative_Deviations!U273</f>
        <v>28.033899999999999</v>
      </c>
      <c r="B273" s="4">
        <f>Relative_Deviations!V273</f>
        <v>2.6737962075478922E-2</v>
      </c>
      <c r="C273" s="4">
        <f>Relative_Deviations!W273</f>
        <v>3.1521701128258563E-2</v>
      </c>
      <c r="D273" s="4">
        <f>Relative_Deviations!X273</f>
        <v>3.4191365082559613E-2</v>
      </c>
      <c r="E273" s="4">
        <f>Relative_Deviations!Y273</f>
        <v>3.4572211115102357E-2</v>
      </c>
      <c r="F273" s="4">
        <f>Relative_Deviations!Z273</f>
        <v>3.6915545474076314E-2</v>
      </c>
      <c r="G273" s="4">
        <f>Relative_Deviations!AA273</f>
        <v>3.6336938005812294E-2</v>
      </c>
      <c r="H273" s="4">
        <f>Relative_Deviations!AB273</f>
        <v>3.7361062212042308E-2</v>
      </c>
      <c r="I273" s="4">
        <f>Relative_Deviations!AC273</f>
        <v>3.9213112565838155E-2</v>
      </c>
      <c r="L273" s="4">
        <f>Relative_Deviations!AF273</f>
        <v>3.4606237207396064E-2</v>
      </c>
      <c r="M273" s="4">
        <f>Relative_Deviations!AG273</f>
        <v>3.9413192919668626E-3</v>
      </c>
      <c r="O273" s="4">
        <f t="shared" si="137"/>
        <v>-1.9963556740896737</v>
      </c>
      <c r="P273" s="4">
        <f t="shared" si="138"/>
        <v>-0.78261512215576035</v>
      </c>
      <c r="Q273" s="4">
        <f t="shared" si="139"/>
        <v>-0.10526224700496518</v>
      </c>
      <c r="R273" s="4">
        <f t="shared" si="140"/>
        <v>-8.6331732531942703E-3</v>
      </c>
      <c r="S273" s="4">
        <f t="shared" si="141"/>
        <v>0.58592265574297608</v>
      </c>
      <c r="T273" s="4">
        <f t="shared" si="142"/>
        <v>0.4391171255634424</v>
      </c>
      <c r="U273" s="4">
        <f t="shared" si="143"/>
        <v>0.69896011984136552</v>
      </c>
      <c r="V273" s="4">
        <f t="shared" si="144"/>
        <v>1.1688663153558139</v>
      </c>
      <c r="Z273" s="4" cm="1">
        <f t="array" ref="Z273:AG273">_xlfn._xlws.SORT(O273:V273,1,1,1)</f>
        <v>-1.9963556740896737</v>
      </c>
      <c r="AA273" s="4">
        <v>-0.78261512215576035</v>
      </c>
      <c r="AB273" s="4">
        <v>-0.10526224700496518</v>
      </c>
      <c r="AC273" s="4">
        <v>-8.6331732531942703E-3</v>
      </c>
      <c r="AD273" s="4">
        <v>0.4391171255634424</v>
      </c>
      <c r="AE273" s="4">
        <v>0.58592265574297608</v>
      </c>
      <c r="AF273" s="4">
        <v>0.69896011984136552</v>
      </c>
      <c r="AG273" s="4">
        <v>1.1688663153558139</v>
      </c>
      <c r="AK273" s="4">
        <f t="shared" si="145"/>
        <v>2.2947610993796819E-2</v>
      </c>
      <c r="AL273" s="4">
        <f t="shared" si="146"/>
        <v>0.21692657928193837</v>
      </c>
      <c r="AM273" s="4">
        <f t="shared" si="147"/>
        <v>0.45808385951467612</v>
      </c>
      <c r="AN273" s="4">
        <f t="shared" si="148"/>
        <v>0.49655590495768831</v>
      </c>
      <c r="AO273" s="4">
        <f t="shared" si="149"/>
        <v>0.6697116646427399</v>
      </c>
      <c r="AP273" s="4">
        <f t="shared" si="150"/>
        <v>0.72103625412240013</v>
      </c>
      <c r="AQ273" s="4">
        <f t="shared" si="151"/>
        <v>0.75771152295742739</v>
      </c>
      <c r="AR273" s="4">
        <f t="shared" si="152"/>
        <v>0.87877125157177793</v>
      </c>
      <c r="AU273" s="4">
        <f t="shared" si="153"/>
        <v>0.10205238900620318</v>
      </c>
      <c r="AV273" s="4">
        <f t="shared" si="154"/>
        <v>3.307342071806163E-2</v>
      </c>
      <c r="AW273" s="4">
        <f t="shared" si="155"/>
        <v>8.3083859514676117E-2</v>
      </c>
      <c r="AX273" s="4">
        <f t="shared" si="156"/>
        <v>3.4440950423116901E-3</v>
      </c>
      <c r="AY273" s="4">
        <f t="shared" si="157"/>
        <v>4.4711664642739901E-2</v>
      </c>
      <c r="AZ273" s="4">
        <f t="shared" si="158"/>
        <v>2.8963745877599867E-2</v>
      </c>
      <c r="BA273" s="4">
        <f t="shared" si="159"/>
        <v>0.11728847704257261</v>
      </c>
      <c r="BB273" s="4">
        <f t="shared" si="160"/>
        <v>0.12122874842822207</v>
      </c>
      <c r="BD273" s="4">
        <f t="shared" si="161"/>
        <v>0.12122874842822207</v>
      </c>
    </row>
    <row r="274" spans="1:56" x14ac:dyDescent="0.25">
      <c r="A274" s="4">
        <f>Relative_Deviations!U274</f>
        <v>28.464500000000001</v>
      </c>
      <c r="B274" s="4">
        <f>Relative_Deviations!V274</f>
        <v>2.6642893109318798E-2</v>
      </c>
      <c r="C274" s="4">
        <f>Relative_Deviations!W274</f>
        <v>3.2193007176469196E-2</v>
      </c>
      <c r="D274" s="4">
        <f>Relative_Deviations!X274</f>
        <v>3.3057700801740413E-2</v>
      </c>
      <c r="E274" s="4">
        <f>Relative_Deviations!Y274</f>
        <v>3.6370024967790897E-2</v>
      </c>
      <c r="F274" s="4">
        <f>Relative_Deviations!Z274</f>
        <v>3.7188195122045166E-2</v>
      </c>
      <c r="G274" s="4">
        <f>Relative_Deviations!AA274</f>
        <v>3.6910172692499889E-2</v>
      </c>
      <c r="H274" s="4">
        <f>Relative_Deviations!AB274</f>
        <v>3.8381867745472177E-2</v>
      </c>
      <c r="I274" s="4">
        <f>Relative_Deviations!AC274</f>
        <v>3.7825992647263273E-2</v>
      </c>
      <c r="L274" s="4">
        <f>Relative_Deviations!AF274</f>
        <v>3.4821231782824973E-2</v>
      </c>
      <c r="M274" s="4">
        <f>Relative_Deviations!AG274</f>
        <v>3.9816453127416917E-3</v>
      </c>
      <c r="O274" s="4">
        <f t="shared" si="137"/>
        <v>-2.0540098454612759</v>
      </c>
      <c r="P274" s="4">
        <f t="shared" si="138"/>
        <v>-0.66008506532341693</v>
      </c>
      <c r="Q274" s="4">
        <f t="shared" si="139"/>
        <v>-0.44291513747873823</v>
      </c>
      <c r="R274" s="4">
        <f t="shared" si="140"/>
        <v>0.38898321254523099</v>
      </c>
      <c r="S274" s="4">
        <f t="shared" si="141"/>
        <v>0.59446865637319757</v>
      </c>
      <c r="T274" s="4">
        <f t="shared" si="142"/>
        <v>0.52464264031506813</v>
      </c>
      <c r="U274" s="4">
        <f t="shared" si="143"/>
        <v>0.89426246764190365</v>
      </c>
      <c r="V274" s="4">
        <f t="shared" si="144"/>
        <v>0.7546530713880375</v>
      </c>
      <c r="Z274" s="4" cm="1">
        <f t="array" ref="Z274:AG274">_xlfn._xlws.SORT(O274:V274,1,1,1)</f>
        <v>-2.0540098454612759</v>
      </c>
      <c r="AA274" s="4">
        <v>-0.66008506532341693</v>
      </c>
      <c r="AB274" s="4">
        <v>-0.44291513747873823</v>
      </c>
      <c r="AC274" s="4">
        <v>0.38898321254523099</v>
      </c>
      <c r="AD274" s="4">
        <v>0.52464264031506813</v>
      </c>
      <c r="AE274" s="4">
        <v>0.59446865637319757</v>
      </c>
      <c r="AF274" s="4">
        <v>0.7546530713880375</v>
      </c>
      <c r="AG274" s="4">
        <v>0.89426246764190365</v>
      </c>
      <c r="AK274" s="4">
        <f t="shared" si="145"/>
        <v>1.9987369406750645E-2</v>
      </c>
      <c r="AL274" s="4">
        <f t="shared" si="146"/>
        <v>0.25459962105430994</v>
      </c>
      <c r="AM274" s="4">
        <f t="shared" si="147"/>
        <v>0.32891355893189045</v>
      </c>
      <c r="AN274" s="4">
        <f t="shared" si="148"/>
        <v>0.65135571758217636</v>
      </c>
      <c r="AO274" s="4">
        <f t="shared" si="149"/>
        <v>0.70008418063543654</v>
      </c>
      <c r="AP274" s="4">
        <f t="shared" si="150"/>
        <v>0.72390064992408165</v>
      </c>
      <c r="AQ274" s="4">
        <f t="shared" si="151"/>
        <v>0.77477141441044439</v>
      </c>
      <c r="AR274" s="4">
        <f t="shared" si="152"/>
        <v>0.8144092618367138</v>
      </c>
      <c r="AU274" s="4">
        <f t="shared" si="153"/>
        <v>0.10501263059324936</v>
      </c>
      <c r="AV274" s="4">
        <f t="shared" si="154"/>
        <v>4.5996210543099436E-3</v>
      </c>
      <c r="AW274" s="4">
        <f t="shared" si="155"/>
        <v>4.6086441068109552E-2</v>
      </c>
      <c r="AX274" s="4">
        <f t="shared" si="156"/>
        <v>0.15135571758217636</v>
      </c>
      <c r="AY274" s="4">
        <f t="shared" si="157"/>
        <v>7.5084180635436537E-2</v>
      </c>
      <c r="AZ274" s="4">
        <f t="shared" si="158"/>
        <v>2.6099350075918348E-2</v>
      </c>
      <c r="BA274" s="4">
        <f t="shared" si="159"/>
        <v>0.10022858558955561</v>
      </c>
      <c r="BB274" s="4">
        <f t="shared" si="160"/>
        <v>0.1855907381632862</v>
      </c>
      <c r="BD274" s="4">
        <f t="shared" si="161"/>
        <v>0.1855907381632862</v>
      </c>
    </row>
    <row r="275" spans="1:56" x14ac:dyDescent="0.25">
      <c r="A275" s="4">
        <f>Relative_Deviations!U275</f>
        <v>28.901599999999998</v>
      </c>
      <c r="B275" s="4">
        <f>Relative_Deviations!V275</f>
        <v>2.7694378783235819E-2</v>
      </c>
      <c r="C275" s="4">
        <f>Relative_Deviations!W275</f>
        <v>3.2632325992660312E-2</v>
      </c>
      <c r="D275" s="4">
        <f>Relative_Deviations!X275</f>
        <v>3.2676843057103881E-2</v>
      </c>
      <c r="E275" s="4">
        <f>Relative_Deviations!Y275</f>
        <v>3.5616570433124189E-2</v>
      </c>
      <c r="F275" s="4">
        <f>Relative_Deviations!Z275</f>
        <v>3.6427001819144197E-2</v>
      </c>
      <c r="G275" s="4">
        <f>Relative_Deviations!AA275</f>
        <v>3.709530296096309E-2</v>
      </c>
      <c r="H275" s="4">
        <f>Relative_Deviations!AB275</f>
        <v>3.7772946669369381E-2</v>
      </c>
      <c r="I275" s="4">
        <f>Relative_Deviations!AC275</f>
        <v>3.8743694277435112E-2</v>
      </c>
      <c r="L275" s="4">
        <f>Relative_Deviations!AF275</f>
        <v>3.4832382999129496E-2</v>
      </c>
      <c r="M275" s="4">
        <f>Relative_Deviations!AG275</f>
        <v>3.6383187628447767E-3</v>
      </c>
      <c r="O275" s="4">
        <f t="shared" si="137"/>
        <v>-1.9618963266188696</v>
      </c>
      <c r="P275" s="4">
        <f t="shared" si="138"/>
        <v>-0.60469055898471491</v>
      </c>
      <c r="Q275" s="4">
        <f t="shared" si="139"/>
        <v>-0.59245494486035999</v>
      </c>
      <c r="R275" s="4">
        <f t="shared" si="140"/>
        <v>0.21553565949277689</v>
      </c>
      <c r="S275" s="4">
        <f t="shared" si="141"/>
        <v>0.438284527540374</v>
      </c>
      <c r="T275" s="4">
        <f t="shared" si="142"/>
        <v>0.62196858201182803</v>
      </c>
      <c r="U275" s="4">
        <f t="shared" si="143"/>
        <v>0.80822046167848083</v>
      </c>
      <c r="V275" s="4">
        <f t="shared" si="144"/>
        <v>1.0750325997404877</v>
      </c>
      <c r="Z275" s="4" cm="1">
        <f t="array" ref="Z275:AG275">_xlfn._xlws.SORT(O275:V275,1,1,1)</f>
        <v>-1.9618963266188696</v>
      </c>
      <c r="AA275" s="4">
        <v>-0.60469055898471491</v>
      </c>
      <c r="AB275" s="4">
        <v>-0.59245494486035999</v>
      </c>
      <c r="AC275" s="4">
        <v>0.21553565949277689</v>
      </c>
      <c r="AD275" s="4">
        <v>0.438284527540374</v>
      </c>
      <c r="AE275" s="4">
        <v>0.62196858201182803</v>
      </c>
      <c r="AF275" s="4">
        <v>0.80822046167848083</v>
      </c>
      <c r="AG275" s="4">
        <v>1.0750325997404877</v>
      </c>
      <c r="AK275" s="4">
        <f t="shared" si="145"/>
        <v>2.4887277794851888E-2</v>
      </c>
      <c r="AL275" s="4">
        <f t="shared" si="146"/>
        <v>0.27269231116918025</v>
      </c>
      <c r="AM275" s="4">
        <f t="shared" si="147"/>
        <v>0.27677299134336159</v>
      </c>
      <c r="AN275" s="4">
        <f t="shared" si="148"/>
        <v>0.58532514346899323</v>
      </c>
      <c r="AO275" s="4">
        <f t="shared" si="149"/>
        <v>0.66940997971226435</v>
      </c>
      <c r="AP275" s="4">
        <f t="shared" si="150"/>
        <v>0.73301873643305526</v>
      </c>
      <c r="AQ275" s="4">
        <f t="shared" si="151"/>
        <v>0.79051815969575145</v>
      </c>
      <c r="AR275" s="4">
        <f t="shared" si="152"/>
        <v>0.85881993336368456</v>
      </c>
      <c r="AU275" s="4">
        <f t="shared" si="153"/>
        <v>0.10011272220514811</v>
      </c>
      <c r="AV275" s="4">
        <f t="shared" si="154"/>
        <v>2.2692311169180246E-2</v>
      </c>
      <c r="AW275" s="4">
        <f t="shared" si="155"/>
        <v>9.8227008656638415E-2</v>
      </c>
      <c r="AX275" s="4">
        <f t="shared" si="156"/>
        <v>8.5325143468993225E-2</v>
      </c>
      <c r="AY275" s="4">
        <f t="shared" si="157"/>
        <v>4.4409979712264347E-2</v>
      </c>
      <c r="AZ275" s="4">
        <f t="shared" si="158"/>
        <v>1.6981263566944738E-2</v>
      </c>
      <c r="BA275" s="4">
        <f t="shared" si="159"/>
        <v>8.4481840304248546E-2</v>
      </c>
      <c r="BB275" s="4">
        <f t="shared" si="160"/>
        <v>0.14118006663631544</v>
      </c>
      <c r="BD275" s="4">
        <f t="shared" si="161"/>
        <v>0.14118006663631544</v>
      </c>
    </row>
    <row r="276" spans="1:56" x14ac:dyDescent="0.25">
      <c r="A276" s="4">
        <f>Relative_Deviations!U276</f>
        <v>29.345300000000002</v>
      </c>
      <c r="B276" s="4">
        <f>Relative_Deviations!V276</f>
        <v>2.7973858635562381E-2</v>
      </c>
      <c r="C276" s="4">
        <f>Relative_Deviations!W276</f>
        <v>3.2368958845198754E-2</v>
      </c>
      <c r="D276" s="4">
        <f>Relative_Deviations!X276</f>
        <v>3.3987572780604887E-2</v>
      </c>
      <c r="E276" s="4">
        <f>Relative_Deviations!Y276</f>
        <v>3.4312514507739353E-2</v>
      </c>
      <c r="F276" s="4">
        <f>Relative_Deviations!Z276</f>
        <v>3.6313490537132807E-2</v>
      </c>
      <c r="G276" s="4">
        <f>Relative_Deviations!AA276</f>
        <v>3.7395303215280222E-2</v>
      </c>
      <c r="H276" s="4">
        <f>Relative_Deviations!AB276</f>
        <v>3.745568431710395E-2</v>
      </c>
      <c r="I276" s="4">
        <f>Relative_Deviations!AC276</f>
        <v>3.8728121158862497E-2</v>
      </c>
      <c r="L276" s="4">
        <f>Relative_Deviations!AF276</f>
        <v>3.4816937999685611E-2</v>
      </c>
      <c r="M276" s="4">
        <f>Relative_Deviations!AG276</f>
        <v>3.4828272457257045E-3</v>
      </c>
      <c r="O276" s="4">
        <f t="shared" si="137"/>
        <v>-1.964805854933342</v>
      </c>
      <c r="P276" s="4">
        <f t="shared" si="138"/>
        <v>-0.70287125423494268</v>
      </c>
      <c r="Q276" s="4">
        <f t="shared" si="139"/>
        <v>-0.23812987569181382</v>
      </c>
      <c r="R276" s="4">
        <f t="shared" si="140"/>
        <v>-0.1448316141908306</v>
      </c>
      <c r="S276" s="4">
        <f t="shared" si="141"/>
        <v>0.42969473702258371</v>
      </c>
      <c r="T276" s="4">
        <f t="shared" si="142"/>
        <v>0.74030809847341872</v>
      </c>
      <c r="U276" s="4">
        <f t="shared" si="143"/>
        <v>0.75764490491359782</v>
      </c>
      <c r="V276" s="4">
        <f t="shared" si="144"/>
        <v>1.122990858641318</v>
      </c>
      <c r="Z276" s="4" cm="1">
        <f t="array" ref="Z276:AG276">_xlfn._xlws.SORT(O276:V276,1,1,1)</f>
        <v>-1.964805854933342</v>
      </c>
      <c r="AA276" s="4">
        <v>-0.70287125423494268</v>
      </c>
      <c r="AB276" s="4">
        <v>-0.23812987569181382</v>
      </c>
      <c r="AC276" s="4">
        <v>-0.1448316141908306</v>
      </c>
      <c r="AD276" s="4">
        <v>0.42969473702258371</v>
      </c>
      <c r="AE276" s="4">
        <v>0.74030809847341872</v>
      </c>
      <c r="AF276" s="4">
        <v>0.75764490491359782</v>
      </c>
      <c r="AG276" s="4">
        <v>1.122990858641318</v>
      </c>
      <c r="AK276" s="4">
        <f t="shared" si="145"/>
        <v>2.4718356148444934E-2</v>
      </c>
      <c r="AL276" s="4">
        <f t="shared" si="146"/>
        <v>0.24106799340975038</v>
      </c>
      <c r="AM276" s="4">
        <f t="shared" si="147"/>
        <v>0.40589018183448072</v>
      </c>
      <c r="AN276" s="4">
        <f t="shared" si="148"/>
        <v>0.44242191043391466</v>
      </c>
      <c r="AO276" s="4">
        <f t="shared" si="149"/>
        <v>0.66629114382241306</v>
      </c>
      <c r="AP276" s="4">
        <f t="shared" si="150"/>
        <v>0.77044346595404034</v>
      </c>
      <c r="AQ276" s="4">
        <f t="shared" si="151"/>
        <v>0.77566820498232236</v>
      </c>
      <c r="AR276" s="4">
        <f t="shared" si="152"/>
        <v>0.86927931156512872</v>
      </c>
      <c r="AU276" s="4">
        <f t="shared" si="153"/>
        <v>0.10028164385155507</v>
      </c>
      <c r="AV276" s="4">
        <f t="shared" si="154"/>
        <v>8.9320065902496193E-3</v>
      </c>
      <c r="AW276" s="4">
        <f t="shared" si="155"/>
        <v>3.0890181834480723E-2</v>
      </c>
      <c r="AX276" s="4">
        <f t="shared" si="156"/>
        <v>5.7578089566085344E-2</v>
      </c>
      <c r="AY276" s="4">
        <f t="shared" si="157"/>
        <v>4.1291143822413057E-2</v>
      </c>
      <c r="AZ276" s="4">
        <f t="shared" si="158"/>
        <v>2.0443465954040341E-2</v>
      </c>
      <c r="BA276" s="4">
        <f t="shared" si="159"/>
        <v>9.9331795017677638E-2</v>
      </c>
      <c r="BB276" s="4">
        <f t="shared" si="160"/>
        <v>0.13072068843487128</v>
      </c>
      <c r="BD276" s="4">
        <f t="shared" si="161"/>
        <v>0.13072068843487128</v>
      </c>
    </row>
    <row r="277" spans="1:56" x14ac:dyDescent="0.25">
      <c r="A277" s="4">
        <f>Relative_Deviations!U277</f>
        <v>29.7957</v>
      </c>
      <c r="B277" s="4">
        <f>Relative_Deviations!V277</f>
        <v>2.6027808352354079E-2</v>
      </c>
      <c r="C277" s="4">
        <f>Relative_Deviations!W277</f>
        <v>3.2247922028493012E-2</v>
      </c>
      <c r="D277" s="4">
        <f>Relative_Deviations!X277</f>
        <v>3.3369514159922571E-2</v>
      </c>
      <c r="E277" s="4">
        <f>Relative_Deviations!Y277</f>
        <v>3.4756116437912994E-2</v>
      </c>
      <c r="F277" s="4">
        <f>Relative_Deviations!Z277</f>
        <v>3.5433221673690278E-2</v>
      </c>
      <c r="G277" s="4">
        <f>Relative_Deviations!AA277</f>
        <v>3.6149577252186968E-2</v>
      </c>
      <c r="H277" s="4">
        <f>Relative_Deviations!AB277</f>
        <v>3.796107767825669E-2</v>
      </c>
      <c r="I277" s="4">
        <f>Relative_Deviations!AC277</f>
        <v>3.8708098577840536E-2</v>
      </c>
      <c r="L277" s="4">
        <f>Relative_Deviations!AF277</f>
        <v>3.4331667020082141E-2</v>
      </c>
      <c r="M277" s="4">
        <f>Relative_Deviations!AG277</f>
        <v>3.9865121269901582E-3</v>
      </c>
      <c r="O277" s="4">
        <f t="shared" si="137"/>
        <v>-2.082988437814568</v>
      </c>
      <c r="P277" s="4">
        <f t="shared" si="138"/>
        <v>-0.52269877156058453</v>
      </c>
      <c r="Q277" s="4">
        <f t="shared" si="139"/>
        <v>-0.24135204647828348</v>
      </c>
      <c r="R277" s="4">
        <f t="shared" si="140"/>
        <v>0.10647137254573351</v>
      </c>
      <c r="S277" s="4">
        <f t="shared" si="141"/>
        <v>0.27632040704208721</v>
      </c>
      <c r="T277" s="4">
        <f t="shared" si="142"/>
        <v>0.45601522689393176</v>
      </c>
      <c r="U277" s="4">
        <f t="shared" si="143"/>
        <v>0.9104225805816818</v>
      </c>
      <c r="V277" s="4">
        <f t="shared" si="144"/>
        <v>1.0978096687900027</v>
      </c>
      <c r="Z277" s="4" cm="1">
        <f t="array" ref="Z277:AG277">_xlfn._xlws.SORT(O277:V277,1,1,1)</f>
        <v>-2.082988437814568</v>
      </c>
      <c r="AA277" s="4">
        <v>-0.52269877156058453</v>
      </c>
      <c r="AB277" s="4">
        <v>-0.24135204647828348</v>
      </c>
      <c r="AC277" s="4">
        <v>0.10647137254573351</v>
      </c>
      <c r="AD277" s="4">
        <v>0.27632040704208721</v>
      </c>
      <c r="AE277" s="4">
        <v>0.45601522689393176</v>
      </c>
      <c r="AF277" s="4">
        <v>0.9104225805816818</v>
      </c>
      <c r="AG277" s="4">
        <v>1.0978096687900027</v>
      </c>
      <c r="AK277" s="4">
        <f t="shared" si="145"/>
        <v>1.8626138739498248E-2</v>
      </c>
      <c r="AL277" s="4">
        <f t="shared" si="146"/>
        <v>0.30059194662811439</v>
      </c>
      <c r="AM277" s="4">
        <f t="shared" si="147"/>
        <v>0.40464113780219718</v>
      </c>
      <c r="AN277" s="4">
        <f t="shared" si="148"/>
        <v>0.5423958161608764</v>
      </c>
      <c r="AO277" s="4">
        <f t="shared" si="149"/>
        <v>0.60884900835033307</v>
      </c>
      <c r="AP277" s="4">
        <f t="shared" si="150"/>
        <v>0.67581048567832436</v>
      </c>
      <c r="AQ277" s="4">
        <f t="shared" si="151"/>
        <v>0.8187001531288487</v>
      </c>
      <c r="AR277" s="4">
        <f t="shared" si="152"/>
        <v>0.86385619571509675</v>
      </c>
      <c r="AU277" s="4">
        <f t="shared" si="153"/>
        <v>0.10637386126050175</v>
      </c>
      <c r="AV277" s="4">
        <f t="shared" si="154"/>
        <v>5.0591946628114393E-2</v>
      </c>
      <c r="AW277" s="4">
        <f t="shared" si="155"/>
        <v>2.9641137802197182E-2</v>
      </c>
      <c r="AX277" s="4">
        <f t="shared" si="156"/>
        <v>4.2395816160876398E-2</v>
      </c>
      <c r="AY277" s="4">
        <f t="shared" si="157"/>
        <v>1.6150991649666935E-2</v>
      </c>
      <c r="AZ277" s="4">
        <f t="shared" si="158"/>
        <v>7.4189514321675643E-2</v>
      </c>
      <c r="BA277" s="4">
        <f t="shared" si="159"/>
        <v>5.6299846871151304E-2</v>
      </c>
      <c r="BB277" s="4">
        <f t="shared" si="160"/>
        <v>0.13614380428490325</v>
      </c>
      <c r="BD277" s="4">
        <f t="shared" si="161"/>
        <v>0.13614380428490325</v>
      </c>
    </row>
    <row r="278" spans="1:56" x14ac:dyDescent="0.25">
      <c r="A278" s="4">
        <f>Relative_Deviations!U278</f>
        <v>30.2529</v>
      </c>
      <c r="B278" s="4">
        <f>Relative_Deviations!V278</f>
        <v>2.5648677896943976E-2</v>
      </c>
      <c r="C278" s="4">
        <f>Relative_Deviations!W278</f>
        <v>3.1485838367753122E-2</v>
      </c>
      <c r="D278" s="4">
        <f>Relative_Deviations!X278</f>
        <v>3.2476391612558123E-2</v>
      </c>
      <c r="E278" s="4">
        <f>Relative_Deviations!Y278</f>
        <v>3.329156132171171E-2</v>
      </c>
      <c r="F278" s="4">
        <f>Relative_Deviations!Z278</f>
        <v>3.5950699576978169E-2</v>
      </c>
      <c r="G278" s="4">
        <f>Relative_Deviations!AA278</f>
        <v>3.5202736300829582E-2</v>
      </c>
      <c r="H278" s="4">
        <f>Relative_Deviations!AB278</f>
        <v>3.6366973508276682E-2</v>
      </c>
      <c r="I278" s="4">
        <f>Relative_Deviations!AC278</f>
        <v>3.7491170597952136E-2</v>
      </c>
      <c r="L278" s="4">
        <f>Relative_Deviations!AF278</f>
        <v>3.3489256147875436E-2</v>
      </c>
      <c r="M278" s="4">
        <f>Relative_Deviations!AG278</f>
        <v>3.7767072276410556E-3</v>
      </c>
      <c r="O278" s="4">
        <f t="shared" si="137"/>
        <v>-2.0760354929150049</v>
      </c>
      <c r="P278" s="4">
        <f t="shared" si="138"/>
        <v>-0.53046679537657893</v>
      </c>
      <c r="Q278" s="4">
        <f t="shared" si="139"/>
        <v>-0.2681871996601527</v>
      </c>
      <c r="R278" s="4">
        <f t="shared" si="140"/>
        <v>-5.234581720204106E-2</v>
      </c>
      <c r="S278" s="4">
        <f t="shared" si="141"/>
        <v>0.6517432463622973</v>
      </c>
      <c r="T278" s="4">
        <f t="shared" si="142"/>
        <v>0.45369684481060274</v>
      </c>
      <c r="U278" s="4">
        <f t="shared" si="143"/>
        <v>0.76196463928676772</v>
      </c>
      <c r="V278" s="4">
        <f t="shared" si="144"/>
        <v>1.0596305746941126</v>
      </c>
      <c r="Z278" s="4" cm="1">
        <f t="array" ref="Z278:AG278">_xlfn._xlws.SORT(O278:V278,1,1,1)</f>
        <v>-2.0760354929150049</v>
      </c>
      <c r="AA278" s="4">
        <v>-0.53046679537657893</v>
      </c>
      <c r="AB278" s="4">
        <v>-0.2681871996601527</v>
      </c>
      <c r="AC278" s="4">
        <v>-5.234581720204106E-2</v>
      </c>
      <c r="AD278" s="4">
        <v>0.45369684481060274</v>
      </c>
      <c r="AE278" s="4">
        <v>0.6517432463622973</v>
      </c>
      <c r="AF278" s="4">
        <v>0.76196463928676772</v>
      </c>
      <c r="AG278" s="4">
        <v>1.0596305746941126</v>
      </c>
      <c r="AK278" s="4">
        <f t="shared" si="145"/>
        <v>1.894533422790131E-2</v>
      </c>
      <c r="AL278" s="4">
        <f t="shared" si="146"/>
        <v>0.29789416252718953</v>
      </c>
      <c r="AM278" s="4">
        <f t="shared" si="147"/>
        <v>0.39427761370379921</v>
      </c>
      <c r="AN278" s="4">
        <f t="shared" si="148"/>
        <v>0.47912657324341895</v>
      </c>
      <c r="AO278" s="4">
        <f t="shared" si="149"/>
        <v>0.67497648090479023</v>
      </c>
      <c r="AP278" s="4">
        <f t="shared" si="150"/>
        <v>0.74271659043872085</v>
      </c>
      <c r="AQ278" s="4">
        <f t="shared" si="151"/>
        <v>0.77695944550912133</v>
      </c>
      <c r="AR278" s="4">
        <f t="shared" si="152"/>
        <v>0.85534365084402042</v>
      </c>
      <c r="AU278" s="4">
        <f t="shared" si="153"/>
        <v>0.10605466577209868</v>
      </c>
      <c r="AV278" s="4">
        <f t="shared" si="154"/>
        <v>4.7894162527189532E-2</v>
      </c>
      <c r="AW278" s="4">
        <f t="shared" si="155"/>
        <v>1.9277613703799212E-2</v>
      </c>
      <c r="AX278" s="4">
        <f t="shared" si="156"/>
        <v>2.0873426756581048E-2</v>
      </c>
      <c r="AY278" s="4">
        <f t="shared" si="157"/>
        <v>4.9976480904790233E-2</v>
      </c>
      <c r="AZ278" s="4">
        <f t="shared" si="158"/>
        <v>7.2834095612791527E-3</v>
      </c>
      <c r="BA278" s="4">
        <f t="shared" si="159"/>
        <v>9.8040554490878673E-2</v>
      </c>
      <c r="BB278" s="4">
        <f t="shared" si="160"/>
        <v>0.14465634915597958</v>
      </c>
      <c r="BD278" s="4">
        <f t="shared" si="161"/>
        <v>0.14465634915597958</v>
      </c>
    </row>
    <row r="279" spans="1:56" x14ac:dyDescent="0.25">
      <c r="A279" s="4">
        <f>Relative_Deviations!U279</f>
        <v>30.716999999999999</v>
      </c>
      <c r="B279" s="4">
        <f>Relative_Deviations!V279</f>
        <v>2.6117150272360189E-2</v>
      </c>
      <c r="C279" s="4">
        <f>Relative_Deviations!W279</f>
        <v>3.1079020178269995E-2</v>
      </c>
      <c r="D279" s="4">
        <f>Relative_Deviations!X279</f>
        <v>3.2752569158376578E-2</v>
      </c>
      <c r="E279" s="4">
        <f>Relative_Deviations!Y279</f>
        <v>3.3927985196408071E-2</v>
      </c>
      <c r="F279" s="4">
        <f>Relative_Deviations!Z279</f>
        <v>3.5443237375044255E-2</v>
      </c>
      <c r="G279" s="4">
        <f>Relative_Deviations!AA279</f>
        <v>3.5169279023396338E-2</v>
      </c>
      <c r="H279" s="4">
        <f>Relative_Deviations!AB279</f>
        <v>3.6119842833880395E-2</v>
      </c>
      <c r="I279" s="4">
        <f>Relative_Deviations!AC279</f>
        <v>3.7293169518957475E-2</v>
      </c>
      <c r="L279" s="4">
        <f>Relative_Deviations!AF279</f>
        <v>3.348778169458666E-2</v>
      </c>
      <c r="M279" s="4">
        <f>Relative_Deviations!AG279</f>
        <v>3.5641592621361135E-3</v>
      </c>
      <c r="O279" s="4">
        <f t="shared" si="137"/>
        <v>-2.0679859905612128</v>
      </c>
      <c r="P279" s="4">
        <f t="shared" si="138"/>
        <v>-0.67582881099230629</v>
      </c>
      <c r="Q279" s="4">
        <f t="shared" si="139"/>
        <v>-0.20627937253551518</v>
      </c>
      <c r="R279" s="4">
        <f t="shared" si="140"/>
        <v>0.12350837026221523</v>
      </c>
      <c r="S279" s="4">
        <f t="shared" si="141"/>
        <v>0.54864430476813997</v>
      </c>
      <c r="T279" s="4">
        <f t="shared" si="142"/>
        <v>0.47177951520659694</v>
      </c>
      <c r="U279" s="4">
        <f t="shared" si="143"/>
        <v>0.73848022653069012</v>
      </c>
      <c r="V279" s="4">
        <f t="shared" si="144"/>
        <v>1.0676817573213957</v>
      </c>
      <c r="Z279" s="4" cm="1">
        <f t="array" ref="Z279:AG279">_xlfn._xlws.SORT(O279:V279,1,1,1)</f>
        <v>-2.0679859905612128</v>
      </c>
      <c r="AA279" s="4">
        <v>-0.67582881099230629</v>
      </c>
      <c r="AB279" s="4">
        <v>-0.20627937253551518</v>
      </c>
      <c r="AC279" s="4">
        <v>0.12350837026221523</v>
      </c>
      <c r="AD279" s="4">
        <v>0.47177951520659694</v>
      </c>
      <c r="AE279" s="4">
        <v>0.54864430476813997</v>
      </c>
      <c r="AF279" s="4">
        <v>0.73848022653069012</v>
      </c>
      <c r="AG279" s="4">
        <v>1.0676817573213957</v>
      </c>
      <c r="AK279" s="4">
        <f t="shared" si="145"/>
        <v>1.9320670237308327E-2</v>
      </c>
      <c r="AL279" s="4">
        <f t="shared" si="146"/>
        <v>0.24957467008094042</v>
      </c>
      <c r="AM279" s="4">
        <f t="shared" si="147"/>
        <v>0.41828634518618352</v>
      </c>
      <c r="AN279" s="4">
        <f t="shared" si="148"/>
        <v>0.54914772673532064</v>
      </c>
      <c r="AO279" s="4">
        <f t="shared" si="149"/>
        <v>0.68145791301884362</v>
      </c>
      <c r="AP279" s="4">
        <f t="shared" si="150"/>
        <v>0.70837521262957248</v>
      </c>
      <c r="AQ279" s="4">
        <f t="shared" si="151"/>
        <v>0.76988866065688066</v>
      </c>
      <c r="AR279" s="4">
        <f t="shared" si="152"/>
        <v>0.85716795493209563</v>
      </c>
      <c r="AU279" s="4">
        <f t="shared" si="153"/>
        <v>0.10567932976269168</v>
      </c>
      <c r="AV279" s="4">
        <f t="shared" si="154"/>
        <v>4.2532991905958051E-4</v>
      </c>
      <c r="AW279" s="4">
        <f t="shared" si="155"/>
        <v>4.3286345186183517E-2</v>
      </c>
      <c r="AX279" s="4">
        <f t="shared" si="156"/>
        <v>4.914772673532064E-2</v>
      </c>
      <c r="AY279" s="4">
        <f t="shared" si="157"/>
        <v>5.645791301884362E-2</v>
      </c>
      <c r="AZ279" s="4">
        <f t="shared" si="158"/>
        <v>4.1624787370427518E-2</v>
      </c>
      <c r="BA279" s="4">
        <f t="shared" si="159"/>
        <v>0.10511133934311934</v>
      </c>
      <c r="BB279" s="4">
        <f t="shared" si="160"/>
        <v>0.14283204506790437</v>
      </c>
      <c r="BD279" s="4">
        <f t="shared" si="161"/>
        <v>0.14283204506790437</v>
      </c>
    </row>
    <row r="280" spans="1:56" x14ac:dyDescent="0.25">
      <c r="A280" s="4">
        <f>Relative_Deviations!U280</f>
        <v>31.188099999999999</v>
      </c>
      <c r="B280" s="4">
        <f>Relative_Deviations!V280</f>
        <v>2.4011888106064135E-2</v>
      </c>
      <c r="C280" s="4">
        <f>Relative_Deviations!W280</f>
        <v>2.971063172273564E-2</v>
      </c>
      <c r="D280" s="4">
        <f>Relative_Deviations!X280</f>
        <v>3.2229168164285234E-2</v>
      </c>
      <c r="E280" s="4">
        <f>Relative_Deviations!Y280</f>
        <v>3.3690580143325093E-2</v>
      </c>
      <c r="F280" s="4">
        <f>Relative_Deviations!Z280</f>
        <v>3.5369788898448565E-2</v>
      </c>
      <c r="G280" s="4">
        <f>Relative_Deviations!AA280</f>
        <v>3.4307196508202825E-2</v>
      </c>
      <c r="H280" s="4">
        <f>Relative_Deviations!AB280</f>
        <v>3.4997735987972622E-2</v>
      </c>
      <c r="I280" s="4">
        <f>Relative_Deviations!AC280</f>
        <v>3.6596828645639116E-2</v>
      </c>
      <c r="L280" s="4">
        <f>Relative_Deviations!AF280</f>
        <v>3.2614227272084149E-2</v>
      </c>
      <c r="M280" s="4">
        <f>Relative_Deviations!AG280</f>
        <v>4.0662268307163109E-3</v>
      </c>
      <c r="O280" s="4">
        <f t="shared" si="137"/>
        <v>-2.1155581142296032</v>
      </c>
      <c r="P280" s="4">
        <f t="shared" si="138"/>
        <v>-0.71407613746845722</v>
      </c>
      <c r="Q280" s="4">
        <f t="shared" si="139"/>
        <v>-9.4696907927067933E-2</v>
      </c>
      <c r="R280" s="4">
        <f t="shared" si="140"/>
        <v>0.26470556514707066</v>
      </c>
      <c r="S280" s="4">
        <f t="shared" si="141"/>
        <v>0.6776704156169745</v>
      </c>
      <c r="T280" s="4">
        <f t="shared" si="142"/>
        <v>0.41634894131580957</v>
      </c>
      <c r="U280" s="4">
        <f t="shared" si="143"/>
        <v>0.58617209888130895</v>
      </c>
      <c r="V280" s="4">
        <f t="shared" si="144"/>
        <v>0.97943413866397311</v>
      </c>
      <c r="Z280" s="4" cm="1">
        <f t="array" ref="Z280:AG280">_xlfn._xlws.SORT(O280:V280,1,1,1)</f>
        <v>-2.1155581142296032</v>
      </c>
      <c r="AA280" s="4">
        <v>-0.71407613746845722</v>
      </c>
      <c r="AB280" s="4">
        <v>-9.4696907927067933E-2</v>
      </c>
      <c r="AC280" s="4">
        <v>0.26470556514707066</v>
      </c>
      <c r="AD280" s="4">
        <v>0.41634894131580957</v>
      </c>
      <c r="AE280" s="4">
        <v>0.58617209888130895</v>
      </c>
      <c r="AF280" s="4">
        <v>0.6776704156169745</v>
      </c>
      <c r="AG280" s="4">
        <v>0.97943413866397311</v>
      </c>
      <c r="AK280" s="4">
        <f t="shared" si="145"/>
        <v>1.7191203701661197E-2</v>
      </c>
      <c r="AL280" s="4">
        <f t="shared" si="146"/>
        <v>0.23759005029967442</v>
      </c>
      <c r="AM280" s="4">
        <f t="shared" si="147"/>
        <v>0.4622777870294254</v>
      </c>
      <c r="AN280" s="4">
        <f t="shared" si="148"/>
        <v>0.6043818549915122</v>
      </c>
      <c r="AO280" s="4">
        <f t="shared" si="149"/>
        <v>0.66142265764486941</v>
      </c>
      <c r="AP280" s="4">
        <f t="shared" si="150"/>
        <v>0.72112006532554318</v>
      </c>
      <c r="AQ280" s="4">
        <f t="shared" si="151"/>
        <v>0.75100965584518664</v>
      </c>
      <c r="AR280" s="4">
        <f t="shared" si="152"/>
        <v>0.83631724200072777</v>
      </c>
      <c r="AU280" s="4">
        <f t="shared" si="153"/>
        <v>0.10780879629833881</v>
      </c>
      <c r="AV280" s="4">
        <f t="shared" si="154"/>
        <v>1.2409949700325579E-2</v>
      </c>
      <c r="AW280" s="4">
        <f t="shared" si="155"/>
        <v>8.7277787029425402E-2</v>
      </c>
      <c r="AX280" s="4">
        <f t="shared" si="156"/>
        <v>0.1043818549915122</v>
      </c>
      <c r="AY280" s="4">
        <f t="shared" si="157"/>
        <v>3.6422657644869405E-2</v>
      </c>
      <c r="AZ280" s="4">
        <f t="shared" si="158"/>
        <v>2.887993467445682E-2</v>
      </c>
      <c r="BA280" s="4">
        <f t="shared" si="159"/>
        <v>0.12399034415481336</v>
      </c>
      <c r="BB280" s="4">
        <f t="shared" si="160"/>
        <v>0.16368275799927223</v>
      </c>
      <c r="BD280" s="4">
        <f t="shared" si="161"/>
        <v>0.16368275799927223</v>
      </c>
    </row>
    <row r="281" spans="1:56" x14ac:dyDescent="0.25">
      <c r="A281" s="4">
        <f>Relative_Deviations!U281</f>
        <v>31.6663</v>
      </c>
      <c r="B281" s="4">
        <f>Relative_Deviations!V281</f>
        <v>2.4630409090721266E-2</v>
      </c>
      <c r="C281" s="4">
        <f>Relative_Deviations!W281</f>
        <v>2.9585112060966694E-2</v>
      </c>
      <c r="D281" s="4">
        <f>Relative_Deviations!X281</f>
        <v>3.2455232848967203E-2</v>
      </c>
      <c r="E281" s="4">
        <f>Relative_Deviations!Y281</f>
        <v>3.2198160584273772E-2</v>
      </c>
      <c r="F281" s="4">
        <f>Relative_Deviations!Z281</f>
        <v>3.3999863524368165E-2</v>
      </c>
      <c r="G281" s="4">
        <f>Relative_Deviations!AA281</f>
        <v>3.32053368380721E-2</v>
      </c>
      <c r="H281" s="4">
        <f>Relative_Deviations!AB281</f>
        <v>3.5298300321697999E-2</v>
      </c>
      <c r="I281" s="4">
        <f>Relative_Deviations!AC281</f>
        <v>3.5149640983998545E-2</v>
      </c>
      <c r="L281" s="4">
        <f>Relative_Deviations!AF281</f>
        <v>3.2065257031633217E-2</v>
      </c>
      <c r="M281" s="4">
        <f>Relative_Deviations!AG281</f>
        <v>3.5174322005901352E-3</v>
      </c>
      <c r="O281" s="4">
        <f t="shared" si="137"/>
        <v>-2.1137146409430643</v>
      </c>
      <c r="P281" s="4">
        <f t="shared" si="138"/>
        <v>-0.70510100244445872</v>
      </c>
      <c r="Q281" s="4">
        <f t="shared" si="139"/>
        <v>0.11086946246428232</v>
      </c>
      <c r="R281" s="4">
        <f t="shared" si="140"/>
        <v>3.7784254268854768E-2</v>
      </c>
      <c r="S281" s="4">
        <f t="shared" si="141"/>
        <v>0.55000533980736599</v>
      </c>
      <c r="T281" s="4">
        <f t="shared" si="142"/>
        <v>0.324122752457775</v>
      </c>
      <c r="U281" s="4">
        <f t="shared" si="143"/>
        <v>0.91914871579397051</v>
      </c>
      <c r="V281" s="4">
        <f t="shared" si="144"/>
        <v>0.87688511859527751</v>
      </c>
      <c r="Z281" s="4" cm="1">
        <f t="array" ref="Z281:AG281">_xlfn._xlws.SORT(O281:V281,1,1,1)</f>
        <v>-2.1137146409430643</v>
      </c>
      <c r="AA281" s="4">
        <v>-0.70510100244445872</v>
      </c>
      <c r="AB281" s="4">
        <v>3.7784254268854768E-2</v>
      </c>
      <c r="AC281" s="4">
        <v>0.11086946246428232</v>
      </c>
      <c r="AD281" s="4">
        <v>0.324122752457775</v>
      </c>
      <c r="AE281" s="4">
        <v>0.55000533980736599</v>
      </c>
      <c r="AF281" s="4">
        <v>0.87688511859527751</v>
      </c>
      <c r="AG281" s="4">
        <v>0.91914871579397051</v>
      </c>
      <c r="AK281" s="4">
        <f t="shared" si="145"/>
        <v>1.7269823627808201E-2</v>
      </c>
      <c r="AL281" s="4">
        <f t="shared" si="146"/>
        <v>0.24037369137430542</v>
      </c>
      <c r="AM281" s="4">
        <f t="shared" si="147"/>
        <v>0.51507015065955497</v>
      </c>
      <c r="AN281" s="4">
        <f t="shared" si="148"/>
        <v>0.54414006915041913</v>
      </c>
      <c r="AO281" s="4">
        <f t="shared" si="149"/>
        <v>0.62707744900095641</v>
      </c>
      <c r="AP281" s="4">
        <f t="shared" si="150"/>
        <v>0.70884214446308769</v>
      </c>
      <c r="AQ281" s="4">
        <f t="shared" si="151"/>
        <v>0.80972548004046874</v>
      </c>
      <c r="AR281" s="4">
        <f t="shared" si="152"/>
        <v>0.8209911043871635</v>
      </c>
      <c r="AU281" s="4">
        <f t="shared" si="153"/>
        <v>0.1077301763721918</v>
      </c>
      <c r="AV281" s="4">
        <f t="shared" si="154"/>
        <v>9.6263086256945796E-3</v>
      </c>
      <c r="AW281" s="4">
        <f t="shared" si="155"/>
        <v>0.14007015065955497</v>
      </c>
      <c r="AX281" s="4">
        <f t="shared" si="156"/>
        <v>4.4140069150419126E-2</v>
      </c>
      <c r="AY281" s="4">
        <f t="shared" si="157"/>
        <v>2.0774490009564106E-3</v>
      </c>
      <c r="AZ281" s="4">
        <f t="shared" si="158"/>
        <v>4.1157855536912313E-2</v>
      </c>
      <c r="BA281" s="4">
        <f t="shared" si="159"/>
        <v>6.5274519959531263E-2</v>
      </c>
      <c r="BB281" s="4">
        <f t="shared" si="160"/>
        <v>0.1790088956128365</v>
      </c>
      <c r="BD281" s="4">
        <f t="shared" si="161"/>
        <v>0.1790088956128365</v>
      </c>
    </row>
    <row r="282" spans="1:56" x14ac:dyDescent="0.25">
      <c r="A282" s="4">
        <f>Relative_Deviations!U282</f>
        <v>32.151800000000001</v>
      </c>
      <c r="B282" s="4">
        <f>Relative_Deviations!V282</f>
        <v>2.4325730235316218E-2</v>
      </c>
      <c r="C282" s="4">
        <f>Relative_Deviations!W282</f>
        <v>2.8368019626314567E-2</v>
      </c>
      <c r="D282" s="4">
        <f>Relative_Deviations!X282</f>
        <v>2.9456256514737243E-2</v>
      </c>
      <c r="E282" s="4">
        <f>Relative_Deviations!Y282</f>
        <v>3.2340826531666235E-2</v>
      </c>
      <c r="F282" s="4">
        <f>Relative_Deviations!Z282</f>
        <v>3.2881443539842528E-2</v>
      </c>
      <c r="G282" s="4">
        <f>Relative_Deviations!AA282</f>
        <v>3.321314353613973E-2</v>
      </c>
      <c r="H282" s="4">
        <f>Relative_Deviations!AB282</f>
        <v>3.5638939899919946E-2</v>
      </c>
      <c r="I282" s="4">
        <f>Relative_Deviations!AC282</f>
        <v>3.5360990450341238E-2</v>
      </c>
      <c r="L282" s="4">
        <f>Relative_Deviations!AF282</f>
        <v>3.144816879178472E-2</v>
      </c>
      <c r="M282" s="4">
        <f>Relative_Deviations!AG282</f>
        <v>3.8363515107143055E-3</v>
      </c>
      <c r="O282" s="4">
        <f t="shared" si="137"/>
        <v>-1.8565656813711386</v>
      </c>
      <c r="P282" s="4">
        <f t="shared" si="138"/>
        <v>-0.80288502158047736</v>
      </c>
      <c r="Q282" s="4">
        <f t="shared" si="139"/>
        <v>-0.51922048109626828</v>
      </c>
      <c r="R282" s="4">
        <f t="shared" si="140"/>
        <v>0.23268403257325806</v>
      </c>
      <c r="S282" s="4">
        <f t="shared" si="141"/>
        <v>0.37360360333376785</v>
      </c>
      <c r="T282" s="4">
        <f t="shared" si="142"/>
        <v>0.46006596095944896</v>
      </c>
      <c r="U282" s="4">
        <f t="shared" si="143"/>
        <v>1.0923845472530564</v>
      </c>
      <c r="V282" s="4">
        <f t="shared" si="144"/>
        <v>1.0199330399283393</v>
      </c>
      <c r="Z282" s="4" cm="1">
        <f t="array" ref="Z282:AG282">_xlfn._xlws.SORT(O282:V282,1,1,1)</f>
        <v>-1.8565656813711386</v>
      </c>
      <c r="AA282" s="4">
        <v>-0.80288502158047736</v>
      </c>
      <c r="AB282" s="4">
        <v>-0.51922048109626828</v>
      </c>
      <c r="AC282" s="4">
        <v>0.23268403257325806</v>
      </c>
      <c r="AD282" s="4">
        <v>0.37360360333376785</v>
      </c>
      <c r="AE282" s="4">
        <v>0.46006596095944896</v>
      </c>
      <c r="AF282" s="4">
        <v>1.0199330399283393</v>
      </c>
      <c r="AG282" s="4">
        <v>1.0923845472530564</v>
      </c>
      <c r="AK282" s="4">
        <f t="shared" si="145"/>
        <v>3.1686485152962227E-2</v>
      </c>
      <c r="AL282" s="4">
        <f t="shared" si="146"/>
        <v>0.21102059709942039</v>
      </c>
      <c r="AM282" s="4">
        <f t="shared" si="147"/>
        <v>0.30180349908634874</v>
      </c>
      <c r="AN282" s="4">
        <f t="shared" si="148"/>
        <v>0.59199661545358262</v>
      </c>
      <c r="AO282" s="4">
        <f t="shared" si="149"/>
        <v>0.64565037365021172</v>
      </c>
      <c r="AP282" s="4">
        <f t="shared" si="150"/>
        <v>0.67726556213843248</v>
      </c>
      <c r="AQ282" s="4">
        <f t="shared" si="151"/>
        <v>0.8461198907125238</v>
      </c>
      <c r="AR282" s="4">
        <f t="shared" si="152"/>
        <v>0.8626679438864806</v>
      </c>
      <c r="AU282" s="4">
        <f t="shared" si="153"/>
        <v>9.3313514847037773E-2</v>
      </c>
      <c r="AV282" s="4">
        <f t="shared" si="154"/>
        <v>3.8979402900579607E-2</v>
      </c>
      <c r="AW282" s="4">
        <f t="shared" si="155"/>
        <v>7.3196500913651263E-2</v>
      </c>
      <c r="AX282" s="4">
        <f t="shared" si="156"/>
        <v>9.199661545358262E-2</v>
      </c>
      <c r="AY282" s="4">
        <f t="shared" si="157"/>
        <v>2.0650373650211717E-2</v>
      </c>
      <c r="AZ282" s="4">
        <f t="shared" si="158"/>
        <v>7.2734437861567525E-2</v>
      </c>
      <c r="BA282" s="4">
        <f t="shared" si="159"/>
        <v>2.8880109287476197E-2</v>
      </c>
      <c r="BB282" s="4">
        <f t="shared" si="160"/>
        <v>0.1373320561135194</v>
      </c>
      <c r="BD282" s="4">
        <f t="shared" si="161"/>
        <v>0.1373320561135194</v>
      </c>
    </row>
    <row r="283" spans="1:56" x14ac:dyDescent="0.25">
      <c r="A283" s="4">
        <f>Relative_Deviations!U283</f>
        <v>32.644500000000001</v>
      </c>
      <c r="B283" s="4">
        <f>Relative_Deviations!V283</f>
        <v>2.2470167281344627E-2</v>
      </c>
      <c r="C283" s="4">
        <f>Relative_Deviations!W283</f>
        <v>2.7916372986199586E-2</v>
      </c>
      <c r="D283" s="4">
        <f>Relative_Deviations!X283</f>
        <v>2.9095443914555111E-2</v>
      </c>
      <c r="E283" s="4">
        <f>Relative_Deviations!Y283</f>
        <v>2.9898786760283406E-2</v>
      </c>
      <c r="F283" s="4">
        <f>Relative_Deviations!Z283</f>
        <v>3.2210391549127339E-2</v>
      </c>
      <c r="G283" s="4">
        <f>Relative_Deviations!AA283</f>
        <v>3.2558496141031651E-2</v>
      </c>
      <c r="H283" s="4">
        <f>Relative_Deviations!AB283</f>
        <v>3.3762082615990993E-2</v>
      </c>
      <c r="I283" s="4">
        <f>Relative_Deviations!AC283</f>
        <v>3.3620138267045546E-2</v>
      </c>
      <c r="L283" s="4">
        <f>Relative_Deviations!AF283</f>
        <v>3.0191484939447285E-2</v>
      </c>
      <c r="M283" s="4">
        <f>Relative_Deviations!AG283</f>
        <v>3.7846573021891698E-3</v>
      </c>
      <c r="O283" s="4">
        <f t="shared" si="137"/>
        <v>-2.0401629636681751</v>
      </c>
      <c r="P283" s="4">
        <f t="shared" si="138"/>
        <v>-0.60114080921717805</v>
      </c>
      <c r="Q283" s="4">
        <f t="shared" si="139"/>
        <v>-0.28960112828661871</v>
      </c>
      <c r="R283" s="4">
        <f t="shared" si="140"/>
        <v>-7.7338093199237068E-2</v>
      </c>
      <c r="S283" s="4">
        <f t="shared" si="141"/>
        <v>0.53344502513140413</v>
      </c>
      <c r="T283" s="4">
        <f t="shared" si="142"/>
        <v>0.62542286198943542</v>
      </c>
      <c r="U283" s="4">
        <f t="shared" si="143"/>
        <v>0.94344015625360778</v>
      </c>
      <c r="V283" s="4">
        <f t="shared" si="144"/>
        <v>0.90593495099675625</v>
      </c>
      <c r="Z283" s="4" cm="1">
        <f t="array" ref="Z283:AG283">_xlfn._xlws.SORT(O283:V283,1,1,1)</f>
        <v>-2.0401629636681751</v>
      </c>
      <c r="AA283" s="4">
        <v>-0.60114080921717805</v>
      </c>
      <c r="AB283" s="4">
        <v>-0.28960112828661871</v>
      </c>
      <c r="AC283" s="4">
        <v>-7.7338093199237068E-2</v>
      </c>
      <c r="AD283" s="4">
        <v>0.53344502513140413</v>
      </c>
      <c r="AE283" s="4">
        <v>0.62542286198943542</v>
      </c>
      <c r="AF283" s="4">
        <v>0.90593495099675625</v>
      </c>
      <c r="AG283" s="4">
        <v>0.94344015625360778</v>
      </c>
      <c r="AK283" s="4">
        <f t="shared" si="145"/>
        <v>2.0667048609983467E-2</v>
      </c>
      <c r="AL283" s="4">
        <f t="shared" si="146"/>
        <v>0.27387310220655398</v>
      </c>
      <c r="AM283" s="4">
        <f t="shared" si="147"/>
        <v>0.38606070186395514</v>
      </c>
      <c r="AN283" s="4">
        <f t="shared" si="148"/>
        <v>0.46917729382437534</v>
      </c>
      <c r="AO283" s="4">
        <f t="shared" si="149"/>
        <v>0.70313722162643844</v>
      </c>
      <c r="AP283" s="4">
        <f t="shared" si="150"/>
        <v>0.73415321941154477</v>
      </c>
      <c r="AQ283" s="4">
        <f t="shared" si="151"/>
        <v>0.81751485821660208</v>
      </c>
      <c r="AR283" s="4">
        <f t="shared" si="152"/>
        <v>0.82727209421958903</v>
      </c>
      <c r="AU283" s="4">
        <f t="shared" si="153"/>
        <v>0.10433295139001653</v>
      </c>
      <c r="AV283" s="4">
        <f t="shared" si="154"/>
        <v>2.3873102206553976E-2</v>
      </c>
      <c r="AW283" s="4">
        <f t="shared" si="155"/>
        <v>1.1060701863955136E-2</v>
      </c>
      <c r="AX283" s="4">
        <f t="shared" si="156"/>
        <v>3.0822706175624659E-2</v>
      </c>
      <c r="AY283" s="4">
        <f t="shared" si="157"/>
        <v>7.8137221626438436E-2</v>
      </c>
      <c r="AZ283" s="4">
        <f t="shared" si="158"/>
        <v>1.5846780588455234E-2</v>
      </c>
      <c r="BA283" s="4">
        <f t="shared" si="159"/>
        <v>5.7485141783397919E-2</v>
      </c>
      <c r="BB283" s="4">
        <f t="shared" si="160"/>
        <v>0.17272790578041097</v>
      </c>
      <c r="BD283" s="4">
        <f t="shared" si="161"/>
        <v>0.17272790578041097</v>
      </c>
    </row>
    <row r="284" spans="1:56" x14ac:dyDescent="0.25">
      <c r="A284" s="4">
        <f>Relative_Deviations!U284</f>
        <v>33.1447</v>
      </c>
      <c r="B284" s="4">
        <f>Relative_Deviations!V284</f>
        <v>2.2677486352127942E-2</v>
      </c>
      <c r="C284" s="4">
        <f>Relative_Deviations!W284</f>
        <v>2.6935750628629788E-2</v>
      </c>
      <c r="D284" s="4">
        <f>Relative_Deviations!X284</f>
        <v>2.8457340149418201E-2</v>
      </c>
      <c r="E284" s="4">
        <f>Relative_Deviations!Y284</f>
        <v>3.069125151494036E-2</v>
      </c>
      <c r="F284" s="4">
        <f>Relative_Deviations!Z284</f>
        <v>3.2228197240423188E-2</v>
      </c>
      <c r="G284" s="4">
        <f>Relative_Deviations!AA284</f>
        <v>3.2322064713837619E-2</v>
      </c>
      <c r="H284" s="4">
        <f>Relative_Deviations!AB284</f>
        <v>3.2146827622526422E-2</v>
      </c>
      <c r="I284" s="4">
        <f>Relative_Deviations!AC284</f>
        <v>3.2872628575560191E-2</v>
      </c>
      <c r="L284" s="4">
        <f>Relative_Deviations!AF284</f>
        <v>2.979144334968296E-2</v>
      </c>
      <c r="M284" s="4">
        <f>Relative_Deviations!AG284</f>
        <v>3.5604213764471901E-3</v>
      </c>
      <c r="O284" s="4">
        <f t="shared" si="137"/>
        <v>-1.9980660279749718</v>
      </c>
      <c r="P284" s="4">
        <f t="shared" si="138"/>
        <v>-0.80206594083050919</v>
      </c>
      <c r="Q284" s="4">
        <f t="shared" si="139"/>
        <v>-0.37470373846480232</v>
      </c>
      <c r="R284" s="4">
        <f t="shared" si="140"/>
        <v>0.25272518899301871</v>
      </c>
      <c r="S284" s="4">
        <f t="shared" si="141"/>
        <v>0.68440042149498959</v>
      </c>
      <c r="T284" s="4">
        <f t="shared" si="142"/>
        <v>0.71076456873761096</v>
      </c>
      <c r="U284" s="4">
        <f t="shared" si="143"/>
        <v>0.66154649234069329</v>
      </c>
      <c r="V284" s="4">
        <f t="shared" si="144"/>
        <v>0.86539903570397858</v>
      </c>
      <c r="Z284" s="4" cm="1">
        <f t="array" ref="Z284:AG284">_xlfn._xlws.SORT(O284:V284,1,1,1)</f>
        <v>-1.9980660279749718</v>
      </c>
      <c r="AA284" s="4">
        <v>-0.80206594083050919</v>
      </c>
      <c r="AB284" s="4">
        <v>-0.37470373846480232</v>
      </c>
      <c r="AC284" s="4">
        <v>0.25272518899301871</v>
      </c>
      <c r="AD284" s="4">
        <v>0.66154649234069329</v>
      </c>
      <c r="AE284" s="4">
        <v>0.68440042149498959</v>
      </c>
      <c r="AF284" s="4">
        <v>0.71076456873761096</v>
      </c>
      <c r="AG284" s="4">
        <v>0.86539903570397858</v>
      </c>
      <c r="AK284" s="4">
        <f t="shared" si="145"/>
        <v>2.2854751101948959E-2</v>
      </c>
      <c r="AL284" s="4">
        <f t="shared" si="146"/>
        <v>0.21125740770348309</v>
      </c>
      <c r="AM284" s="4">
        <f t="shared" si="147"/>
        <v>0.35394040580650737</v>
      </c>
      <c r="AN284" s="4">
        <f t="shared" si="148"/>
        <v>0.59975970920031996</v>
      </c>
      <c r="AO284" s="4">
        <f t="shared" si="149"/>
        <v>0.74586904539331522</v>
      </c>
      <c r="AP284" s="4">
        <f t="shared" si="150"/>
        <v>0.75313882503369878</v>
      </c>
      <c r="AQ284" s="4">
        <f t="shared" si="151"/>
        <v>0.76138492995519835</v>
      </c>
      <c r="AR284" s="4">
        <f t="shared" si="152"/>
        <v>0.80659009495373524</v>
      </c>
      <c r="AU284" s="4">
        <f t="shared" si="153"/>
        <v>0.10214524889805104</v>
      </c>
      <c r="AV284" s="4">
        <f t="shared" si="154"/>
        <v>3.8742592296516914E-2</v>
      </c>
      <c r="AW284" s="4">
        <f t="shared" si="155"/>
        <v>2.1059594193492626E-2</v>
      </c>
      <c r="AX284" s="4">
        <f t="shared" si="156"/>
        <v>9.9759709200319957E-2</v>
      </c>
      <c r="AY284" s="4">
        <f t="shared" si="157"/>
        <v>0.12086904539331522</v>
      </c>
      <c r="AZ284" s="4">
        <f t="shared" si="158"/>
        <v>3.1388250336987777E-3</v>
      </c>
      <c r="BA284" s="4">
        <f t="shared" si="159"/>
        <v>0.11361507004480165</v>
      </c>
      <c r="BB284" s="4">
        <f t="shared" si="160"/>
        <v>0.19340990504626476</v>
      </c>
      <c r="BD284" s="4">
        <f t="shared" si="161"/>
        <v>0.19340990504626476</v>
      </c>
    </row>
    <row r="285" spans="1:56" x14ac:dyDescent="0.25">
      <c r="A285" s="4">
        <f>Relative_Deviations!U285</f>
        <v>33.652500000000003</v>
      </c>
      <c r="B285" s="4">
        <f>Relative_Deviations!V285</f>
        <v>2.0963954142781439E-2</v>
      </c>
      <c r="C285" s="4">
        <f>Relative_Deviations!W285</f>
        <v>2.689652573432709E-2</v>
      </c>
      <c r="D285" s="4">
        <f>Relative_Deviations!X285</f>
        <v>2.8565361205645633E-2</v>
      </c>
      <c r="E285" s="4">
        <f>Relative_Deviations!Y285</f>
        <v>2.9674756639768762E-2</v>
      </c>
      <c r="F285" s="4">
        <f>Relative_Deviations!Z285</f>
        <v>3.0928381775820423E-2</v>
      </c>
      <c r="G285" s="4">
        <f>Relative_Deviations!AA285</f>
        <v>3.1176710583043696E-2</v>
      </c>
      <c r="H285" s="4">
        <f>Relative_Deviations!AB285</f>
        <v>3.2542014061313448E-2</v>
      </c>
      <c r="I285" s="4">
        <f>Relative_Deviations!AC285</f>
        <v>3.2815897929331359E-2</v>
      </c>
      <c r="L285" s="4">
        <f>Relative_Deviations!AF285</f>
        <v>2.9195450259003983E-2</v>
      </c>
      <c r="M285" s="4">
        <f>Relative_Deviations!AG285</f>
        <v>3.8712291114515211E-3</v>
      </c>
      <c r="O285" s="4">
        <f t="shared" si="137"/>
        <v>-2.1263262595005998</v>
      </c>
      <c r="P285" s="4">
        <f t="shared" si="138"/>
        <v>-0.59384873860253362</v>
      </c>
      <c r="Q285" s="4">
        <f t="shared" si="139"/>
        <v>-0.16276201568501247</v>
      </c>
      <c r="R285" s="4">
        <f t="shared" si="140"/>
        <v>0.12381245515718474</v>
      </c>
      <c r="S285" s="4">
        <f t="shared" si="141"/>
        <v>0.44764375006641649</v>
      </c>
      <c r="T285" s="4">
        <f t="shared" si="142"/>
        <v>0.51179102734553428</v>
      </c>
      <c r="U285" s="4">
        <f t="shared" si="143"/>
        <v>0.86447061281130644</v>
      </c>
      <c r="V285" s="4">
        <f t="shared" si="144"/>
        <v>0.93521916840770125</v>
      </c>
      <c r="Z285" s="4" cm="1">
        <f t="array" ref="Z285:AG285">_xlfn._xlws.SORT(O285:V285,1,1,1)</f>
        <v>-2.1263262595005998</v>
      </c>
      <c r="AA285" s="4">
        <v>-0.59384873860253362</v>
      </c>
      <c r="AB285" s="4">
        <v>-0.16276201568501247</v>
      </c>
      <c r="AC285" s="4">
        <v>0.12381245515718474</v>
      </c>
      <c r="AD285" s="4">
        <v>0.44764375006641649</v>
      </c>
      <c r="AE285" s="4">
        <v>0.51179102734553428</v>
      </c>
      <c r="AF285" s="4">
        <v>0.86447061281130644</v>
      </c>
      <c r="AG285" s="4">
        <v>0.93521916840770125</v>
      </c>
      <c r="AK285" s="4">
        <f t="shared" si="145"/>
        <v>1.6738051510696822E-2</v>
      </c>
      <c r="AL285" s="4">
        <f t="shared" si="146"/>
        <v>0.27630664364958846</v>
      </c>
      <c r="AM285" s="4">
        <f t="shared" si="147"/>
        <v>0.43535290824064909</v>
      </c>
      <c r="AN285" s="4">
        <f t="shared" si="148"/>
        <v>0.54926811504546713</v>
      </c>
      <c r="AO285" s="4">
        <f t="shared" si="149"/>
        <v>0.67279483834489762</v>
      </c>
      <c r="AP285" s="4">
        <f t="shared" si="150"/>
        <v>0.69560136465496469</v>
      </c>
      <c r="AQ285" s="4">
        <f t="shared" si="151"/>
        <v>0.80633529145244331</v>
      </c>
      <c r="AR285" s="4">
        <f t="shared" si="152"/>
        <v>0.82516231901028025</v>
      </c>
      <c r="AU285" s="4">
        <f t="shared" si="153"/>
        <v>0.10826194848930318</v>
      </c>
      <c r="AV285" s="4">
        <f t="shared" si="154"/>
        <v>2.6306643649588457E-2</v>
      </c>
      <c r="AW285" s="4">
        <f t="shared" si="155"/>
        <v>6.0352908240649095E-2</v>
      </c>
      <c r="AX285" s="4">
        <f t="shared" si="156"/>
        <v>4.9268115045467131E-2</v>
      </c>
      <c r="AY285" s="4">
        <f t="shared" si="157"/>
        <v>4.7794838344897617E-2</v>
      </c>
      <c r="AZ285" s="4">
        <f t="shared" si="158"/>
        <v>5.4398635345035307E-2</v>
      </c>
      <c r="BA285" s="4">
        <f t="shared" si="159"/>
        <v>6.8664708547556685E-2</v>
      </c>
      <c r="BB285" s="4">
        <f t="shared" si="160"/>
        <v>0.17483768098971975</v>
      </c>
      <c r="BD285" s="4">
        <f t="shared" si="161"/>
        <v>0.17483768098971975</v>
      </c>
    </row>
    <row r="286" spans="1:56" x14ac:dyDescent="0.25">
      <c r="A286" s="4">
        <f>Relative_Deviations!U286</f>
        <v>34.167900000000003</v>
      </c>
      <c r="B286" s="4">
        <f>Relative_Deviations!V286</f>
        <v>2.1879136118227793E-2</v>
      </c>
      <c r="C286" s="4">
        <f>Relative_Deviations!W286</f>
        <v>2.5184078920193885E-2</v>
      </c>
      <c r="D286" s="4">
        <f>Relative_Deviations!X286</f>
        <v>2.6516301994734742E-2</v>
      </c>
      <c r="E286" s="4">
        <f>Relative_Deviations!Y286</f>
        <v>2.8552376881766629E-2</v>
      </c>
      <c r="F286" s="4">
        <f>Relative_Deviations!Z286</f>
        <v>3.1083068718953871E-2</v>
      </c>
      <c r="G286" s="4">
        <f>Relative_Deviations!AA286</f>
        <v>2.8893809019523677E-2</v>
      </c>
      <c r="H286" s="4">
        <f>Relative_Deviations!AB286</f>
        <v>3.0504855799397608E-2</v>
      </c>
      <c r="I286" s="4">
        <f>Relative_Deviations!AC286</f>
        <v>3.1008303809296051E-2</v>
      </c>
      <c r="L286" s="4">
        <f>Relative_Deviations!AF286</f>
        <v>2.7952741407761782E-2</v>
      </c>
      <c r="M286" s="4">
        <f>Relative_Deviations!AG286</f>
        <v>3.2406216523304444E-3</v>
      </c>
      <c r="O286" s="4">
        <f t="shared" si="137"/>
        <v>-1.8742099328893418</v>
      </c>
      <c r="P286" s="4">
        <f t="shared" si="138"/>
        <v>-0.85436153448424168</v>
      </c>
      <c r="Q286" s="4">
        <f t="shared" si="139"/>
        <v>-0.4432604503503354</v>
      </c>
      <c r="R286" s="4">
        <f t="shared" si="140"/>
        <v>0.18503717444880616</v>
      </c>
      <c r="S286" s="4">
        <f t="shared" si="141"/>
        <v>0.96596506690034623</v>
      </c>
      <c r="T286" s="4">
        <f t="shared" si="142"/>
        <v>0.29039724865293676</v>
      </c>
      <c r="U286" s="4">
        <f t="shared" si="143"/>
        <v>0.78753852360410881</v>
      </c>
      <c r="V286" s="4">
        <f t="shared" si="144"/>
        <v>0.94289390411771989</v>
      </c>
      <c r="Z286" s="4" cm="1">
        <f t="array" ref="Z286:AG286">_xlfn._xlws.SORT(O286:V286,1,1,1)</f>
        <v>-1.8742099328893418</v>
      </c>
      <c r="AA286" s="4">
        <v>-0.85436153448424168</v>
      </c>
      <c r="AB286" s="4">
        <v>-0.4432604503503354</v>
      </c>
      <c r="AC286" s="4">
        <v>0.18503717444880616</v>
      </c>
      <c r="AD286" s="4">
        <v>0.29039724865293676</v>
      </c>
      <c r="AE286" s="4">
        <v>0.78753852360410881</v>
      </c>
      <c r="AF286" s="4">
        <v>0.94289390411771989</v>
      </c>
      <c r="AG286" s="4">
        <v>0.96596506690034623</v>
      </c>
      <c r="AK286" s="4">
        <f t="shared" si="145"/>
        <v>3.0450747806938919E-2</v>
      </c>
      <c r="AL286" s="4">
        <f t="shared" si="146"/>
        <v>0.19645235095759997</v>
      </c>
      <c r="AM286" s="4">
        <f t="shared" si="147"/>
        <v>0.32878867947258206</v>
      </c>
      <c r="AN286" s="4">
        <f t="shared" si="148"/>
        <v>0.57340006099550811</v>
      </c>
      <c r="AO286" s="4">
        <f t="shared" si="149"/>
        <v>0.61424382584046588</v>
      </c>
      <c r="AP286" s="4">
        <f t="shared" si="150"/>
        <v>0.78451665686055683</v>
      </c>
      <c r="AQ286" s="4">
        <f t="shared" si="151"/>
        <v>0.82713241338061105</v>
      </c>
      <c r="AR286" s="4">
        <f t="shared" si="152"/>
        <v>0.83296916926437203</v>
      </c>
      <c r="AU286" s="4">
        <f t="shared" si="153"/>
        <v>9.4549252193061081E-2</v>
      </c>
      <c r="AV286" s="4">
        <f t="shared" si="154"/>
        <v>5.3547649042400031E-2</v>
      </c>
      <c r="AW286" s="4">
        <f t="shared" si="155"/>
        <v>4.6211320527417943E-2</v>
      </c>
      <c r="AX286" s="4">
        <f t="shared" si="156"/>
        <v>7.340006099550811E-2</v>
      </c>
      <c r="AY286" s="4">
        <f t="shared" si="157"/>
        <v>1.0756174159534115E-2</v>
      </c>
      <c r="AZ286" s="4">
        <f t="shared" si="158"/>
        <v>3.4516656860556827E-2</v>
      </c>
      <c r="BA286" s="4">
        <f t="shared" si="159"/>
        <v>4.7867586619388947E-2</v>
      </c>
      <c r="BB286" s="4">
        <f t="shared" si="160"/>
        <v>0.16703083073562797</v>
      </c>
      <c r="BD286" s="4">
        <f t="shared" si="161"/>
        <v>0.16703083073562797</v>
      </c>
    </row>
    <row r="287" spans="1:56" x14ac:dyDescent="0.25">
      <c r="A287" s="4">
        <f>Relative_Deviations!U287</f>
        <v>34.691099999999999</v>
      </c>
      <c r="B287" s="4">
        <f>Relative_Deviations!V287</f>
        <v>1.9666205484232372E-2</v>
      </c>
      <c r="C287" s="4">
        <f>Relative_Deviations!W287</f>
        <v>2.3544478338337314E-2</v>
      </c>
      <c r="D287" s="4">
        <f>Relative_Deviations!X287</f>
        <v>2.6386008555780067E-2</v>
      </c>
      <c r="E287" s="4">
        <f>Relative_Deviations!Y287</f>
        <v>2.8660490920025088E-2</v>
      </c>
      <c r="F287" s="4">
        <f>Relative_Deviations!Z287</f>
        <v>2.8514597749516226E-2</v>
      </c>
      <c r="G287" s="4">
        <f>Relative_Deviations!AA287</f>
        <v>2.8783400003994392E-2</v>
      </c>
      <c r="H287" s="4">
        <f>Relative_Deviations!AB287</f>
        <v>3.1169436937301252E-2</v>
      </c>
      <c r="I287" s="4">
        <f>Relative_Deviations!AC287</f>
        <v>3.0849235526732834E-2</v>
      </c>
      <c r="L287" s="4">
        <f>Relative_Deviations!AF287</f>
        <v>2.7196731689489946E-2</v>
      </c>
      <c r="M287" s="4">
        <f>Relative_Deviations!AG287</f>
        <v>3.8955120901781495E-3</v>
      </c>
      <c r="O287" s="4">
        <f t="shared" si="137"/>
        <v>-1.9331286955172018</v>
      </c>
      <c r="P287" s="4">
        <f t="shared" si="138"/>
        <v>-0.93755410498176828</v>
      </c>
      <c r="Q287" s="4">
        <f t="shared" si="139"/>
        <v>-0.20811721666940156</v>
      </c>
      <c r="R287" s="4">
        <f t="shared" si="140"/>
        <v>0.37575527854880847</v>
      </c>
      <c r="S287" s="4">
        <f t="shared" si="141"/>
        <v>0.33830367600425321</v>
      </c>
      <c r="T287" s="4">
        <f t="shared" si="142"/>
        <v>0.40730673600139816</v>
      </c>
      <c r="U287" s="4">
        <f t="shared" si="143"/>
        <v>1.0198159204351556</v>
      </c>
      <c r="V287" s="4">
        <f t="shared" si="144"/>
        <v>0.93761840617875003</v>
      </c>
      <c r="Z287" s="4" cm="1">
        <f t="array" ref="Z287:AG287">_xlfn._xlws.SORT(O287:V287,1,1,1)</f>
        <v>-1.9331286955172018</v>
      </c>
      <c r="AA287" s="4">
        <v>-0.93755410498176828</v>
      </c>
      <c r="AB287" s="4">
        <v>-0.20811721666940156</v>
      </c>
      <c r="AC287" s="4">
        <v>0.33830367600425321</v>
      </c>
      <c r="AD287" s="4">
        <v>0.37575527854880847</v>
      </c>
      <c r="AE287" s="4">
        <v>0.40730673600139816</v>
      </c>
      <c r="AF287" s="4">
        <v>0.93761840617875003</v>
      </c>
      <c r="AG287" s="4">
        <v>1.0198159204351556</v>
      </c>
      <c r="AK287" s="4">
        <f t="shared" si="145"/>
        <v>2.6610172953155268E-2</v>
      </c>
      <c r="AL287" s="4">
        <f t="shared" si="146"/>
        <v>0.17423680325422861</v>
      </c>
      <c r="AM287" s="4">
        <f t="shared" si="147"/>
        <v>0.41756872225705294</v>
      </c>
      <c r="AN287" s="4">
        <f t="shared" si="148"/>
        <v>0.63243282309062876</v>
      </c>
      <c r="AO287" s="4">
        <f t="shared" si="149"/>
        <v>0.64645058105235953</v>
      </c>
      <c r="AP287" s="4">
        <f t="shared" si="150"/>
        <v>0.65810864197004548</v>
      </c>
      <c r="AQ287" s="4">
        <f t="shared" si="151"/>
        <v>0.82577972556901391</v>
      </c>
      <c r="AR287" s="4">
        <f t="shared" si="152"/>
        <v>0.84609211438272192</v>
      </c>
      <c r="AU287" s="4">
        <f t="shared" si="153"/>
        <v>9.8389827046844736E-2</v>
      </c>
      <c r="AV287" s="4">
        <f t="shared" si="154"/>
        <v>7.5763196745771394E-2</v>
      </c>
      <c r="AW287" s="4">
        <f t="shared" si="155"/>
        <v>4.2568722257052938E-2</v>
      </c>
      <c r="AX287" s="4">
        <f t="shared" si="156"/>
        <v>0.13243282309062876</v>
      </c>
      <c r="AY287" s="4">
        <f t="shared" si="157"/>
        <v>2.145058105235953E-2</v>
      </c>
      <c r="AZ287" s="4">
        <f t="shared" si="158"/>
        <v>9.1891358029954517E-2</v>
      </c>
      <c r="BA287" s="4">
        <f t="shared" si="159"/>
        <v>4.9220274430986088E-2</v>
      </c>
      <c r="BB287" s="4">
        <f t="shared" si="160"/>
        <v>0.15390788561727808</v>
      </c>
      <c r="BD287" s="4">
        <f t="shared" si="161"/>
        <v>0.15390788561727808</v>
      </c>
    </row>
    <row r="288" spans="1:56" x14ac:dyDescent="0.25">
      <c r="A288" s="4">
        <f>Relative_Deviations!U288</f>
        <v>35.222200000000001</v>
      </c>
      <c r="B288" s="4">
        <f>Relative_Deviations!V288</f>
        <v>1.9823126548858313E-2</v>
      </c>
      <c r="C288" s="4">
        <f>Relative_Deviations!W288</f>
        <v>2.4473547977680553E-2</v>
      </c>
      <c r="D288" s="4">
        <f>Relative_Deviations!X288</f>
        <v>2.4640967369096684E-2</v>
      </c>
      <c r="E288" s="4">
        <f>Relative_Deviations!Y288</f>
        <v>2.7306278997510182E-2</v>
      </c>
      <c r="F288" s="4">
        <f>Relative_Deviations!Z288</f>
        <v>2.8031618373114277E-2</v>
      </c>
      <c r="G288" s="4">
        <f>Relative_Deviations!AA288</f>
        <v>2.8076336207574423E-2</v>
      </c>
      <c r="H288" s="4">
        <f>Relative_Deviations!AB288</f>
        <v>2.9583125175973286E-2</v>
      </c>
      <c r="I288" s="4">
        <f>Relative_Deviations!AC288</f>
        <v>2.99393204558474E-2</v>
      </c>
      <c r="L288" s="4">
        <f>Relative_Deviations!AF288</f>
        <v>2.6484290138206891E-2</v>
      </c>
      <c r="M288" s="4">
        <f>Relative_Deviations!AG288</f>
        <v>3.358497482011735E-3</v>
      </c>
      <c r="O288" s="4">
        <f t="shared" si="137"/>
        <v>-1.983376085593654</v>
      </c>
      <c r="P288" s="4">
        <f t="shared" si="138"/>
        <v>-0.59870289356950968</v>
      </c>
      <c r="Q288" s="4">
        <f t="shared" si="139"/>
        <v>-0.54885340214876677</v>
      </c>
      <c r="R288" s="4">
        <f t="shared" si="140"/>
        <v>0.24474898781550397</v>
      </c>
      <c r="S288" s="4">
        <f t="shared" si="141"/>
        <v>0.46072037963254286</v>
      </c>
      <c r="T288" s="4">
        <f t="shared" si="142"/>
        <v>0.4740352130363662</v>
      </c>
      <c r="U288" s="4">
        <f t="shared" si="143"/>
        <v>0.92268493704815813</v>
      </c>
      <c r="V288" s="4">
        <f t="shared" si="144"/>
        <v>1.0287428637793561</v>
      </c>
      <c r="Z288" s="4" cm="1">
        <f t="array" ref="Z288:AG288">_xlfn._xlws.SORT(O288:V288,1,1,1)</f>
        <v>-1.983376085593654</v>
      </c>
      <c r="AA288" s="4">
        <v>-0.59870289356950968</v>
      </c>
      <c r="AB288" s="4">
        <v>-0.54885340214876677</v>
      </c>
      <c r="AC288" s="4">
        <v>0.24474898781550397</v>
      </c>
      <c r="AD288" s="4">
        <v>0.46072037963254286</v>
      </c>
      <c r="AE288" s="4">
        <v>0.4740352130363662</v>
      </c>
      <c r="AF288" s="4">
        <v>0.92268493704815813</v>
      </c>
      <c r="AG288" s="4">
        <v>1.0287428637793561</v>
      </c>
      <c r="AK288" s="4">
        <f t="shared" si="145"/>
        <v>2.3662718162915809E-2</v>
      </c>
      <c r="AL288" s="4">
        <f t="shared" si="146"/>
        <v>0.27468551364127808</v>
      </c>
      <c r="AM288" s="4">
        <f t="shared" si="147"/>
        <v>0.2915530294029901</v>
      </c>
      <c r="AN288" s="4">
        <f t="shared" si="148"/>
        <v>0.59667460274053685</v>
      </c>
      <c r="AO288" s="4">
        <f t="shared" si="149"/>
        <v>0.67750038415166203</v>
      </c>
      <c r="AP288" s="4">
        <f t="shared" si="150"/>
        <v>0.68226260154428287</v>
      </c>
      <c r="AQ288" s="4">
        <f t="shared" si="151"/>
        <v>0.82191429107931535</v>
      </c>
      <c r="AR288" s="4">
        <f t="shared" si="152"/>
        <v>0.84819973899898282</v>
      </c>
      <c r="AU288" s="4">
        <f t="shared" si="153"/>
        <v>0.10133728183708419</v>
      </c>
      <c r="AV288" s="4">
        <f t="shared" si="154"/>
        <v>2.4685513641278078E-2</v>
      </c>
      <c r="AW288" s="4">
        <f t="shared" si="155"/>
        <v>8.3446970597009895E-2</v>
      </c>
      <c r="AX288" s="4">
        <f t="shared" si="156"/>
        <v>9.6674602740536852E-2</v>
      </c>
      <c r="AY288" s="4">
        <f t="shared" si="157"/>
        <v>5.2500384151662027E-2</v>
      </c>
      <c r="AZ288" s="4">
        <f t="shared" si="158"/>
        <v>6.7737398455717135E-2</v>
      </c>
      <c r="BA288" s="4">
        <f t="shared" si="159"/>
        <v>5.3085708920684649E-2</v>
      </c>
      <c r="BB288" s="4">
        <f t="shared" si="160"/>
        <v>0.15180026100101718</v>
      </c>
      <c r="BD288" s="4">
        <f t="shared" si="161"/>
        <v>0.15180026100101718</v>
      </c>
    </row>
    <row r="289" spans="1:56" x14ac:dyDescent="0.25">
      <c r="A289" s="4">
        <f>Relative_Deviations!U289</f>
        <v>35.761299999999999</v>
      </c>
      <c r="B289" s="4">
        <f>Relative_Deviations!V289</f>
        <v>1.8472689065690263E-2</v>
      </c>
      <c r="C289" s="4">
        <f>Relative_Deviations!W289</f>
        <v>2.3138780860119938E-2</v>
      </c>
      <c r="D289" s="4">
        <f>Relative_Deviations!X289</f>
        <v>2.4540741646823901E-2</v>
      </c>
      <c r="E289" s="4">
        <f>Relative_Deviations!Y289</f>
        <v>2.646923113429317E-2</v>
      </c>
      <c r="F289" s="4">
        <f>Relative_Deviations!Z289</f>
        <v>2.5949465347196637E-2</v>
      </c>
      <c r="G289" s="4">
        <f>Relative_Deviations!AA289</f>
        <v>2.8099756301777516E-2</v>
      </c>
      <c r="H289" s="4">
        <f>Relative_Deviations!AB289</f>
        <v>2.9205749956962696E-2</v>
      </c>
      <c r="I289" s="4">
        <f>Relative_Deviations!AC289</f>
        <v>2.8839190865253522E-2</v>
      </c>
      <c r="L289" s="4">
        <f>Relative_Deviations!AF289</f>
        <v>2.5589450647264707E-2</v>
      </c>
      <c r="M289" s="4">
        <f>Relative_Deviations!AG289</f>
        <v>3.5576388504685434E-3</v>
      </c>
      <c r="O289" s="4">
        <f t="shared" si="137"/>
        <v>-2.0004170970409665</v>
      </c>
      <c r="P289" s="4">
        <f t="shared" si="138"/>
        <v>-0.6888472636344225</v>
      </c>
      <c r="Q289" s="4">
        <f t="shared" si="139"/>
        <v>-0.29477668884313252</v>
      </c>
      <c r="R289" s="4">
        <f t="shared" si="140"/>
        <v>0.24729336619218537</v>
      </c>
      <c r="S289" s="4">
        <f t="shared" si="141"/>
        <v>0.10119484159684068</v>
      </c>
      <c r="T289" s="4">
        <f t="shared" si="142"/>
        <v>0.7056100295796468</v>
      </c>
      <c r="U289" s="4">
        <f t="shared" si="143"/>
        <v>1.0164885930514618</v>
      </c>
      <c r="V289" s="4">
        <f t="shared" si="144"/>
        <v>0.91345421909838387</v>
      </c>
      <c r="Z289" s="4" cm="1">
        <f t="array" ref="Z289:AG289">_xlfn._xlws.SORT(O289:V289,1,1,1)</f>
        <v>-2.0004170970409665</v>
      </c>
      <c r="AA289" s="4">
        <v>-0.6888472636344225</v>
      </c>
      <c r="AB289" s="4">
        <v>-0.29477668884313252</v>
      </c>
      <c r="AC289" s="4">
        <v>0.10119484159684068</v>
      </c>
      <c r="AD289" s="4">
        <v>0.24729336619218537</v>
      </c>
      <c r="AE289" s="4">
        <v>0.7056100295796468</v>
      </c>
      <c r="AF289" s="4">
        <v>0.91345421909838387</v>
      </c>
      <c r="AG289" s="4">
        <v>1.0164885930514618</v>
      </c>
      <c r="AK289" s="4">
        <f t="shared" si="145"/>
        <v>2.27276218666542E-2</v>
      </c>
      <c r="AL289" s="4">
        <f t="shared" si="146"/>
        <v>0.24545969458467259</v>
      </c>
      <c r="AM289" s="4">
        <f t="shared" si="147"/>
        <v>0.38408223759855142</v>
      </c>
      <c r="AN289" s="4">
        <f t="shared" si="148"/>
        <v>0.54030210424561609</v>
      </c>
      <c r="AO289" s="4">
        <f t="shared" si="149"/>
        <v>0.59765940379930871</v>
      </c>
      <c r="AP289" s="4">
        <f t="shared" si="150"/>
        <v>0.75978465732917966</v>
      </c>
      <c r="AQ289" s="4">
        <f t="shared" si="151"/>
        <v>0.81949814953725686</v>
      </c>
      <c r="AR289" s="4">
        <f t="shared" si="152"/>
        <v>0.84530161162281403</v>
      </c>
      <c r="AU289" s="4">
        <f t="shared" si="153"/>
        <v>0.1022723781333458</v>
      </c>
      <c r="AV289" s="4">
        <f t="shared" si="154"/>
        <v>4.5403054153274058E-3</v>
      </c>
      <c r="AW289" s="4">
        <f t="shared" si="155"/>
        <v>9.0822375985514237E-3</v>
      </c>
      <c r="AX289" s="4">
        <f t="shared" si="156"/>
        <v>4.0302104245616088E-2</v>
      </c>
      <c r="AY289" s="4">
        <f t="shared" si="157"/>
        <v>2.7340596200691292E-2</v>
      </c>
      <c r="AZ289" s="4">
        <f t="shared" si="158"/>
        <v>9.7846573291796579E-3</v>
      </c>
      <c r="BA289" s="4">
        <f t="shared" si="159"/>
        <v>5.5501850462743141E-2</v>
      </c>
      <c r="BB289" s="4">
        <f t="shared" si="160"/>
        <v>0.15469838837718597</v>
      </c>
      <c r="BD289" s="4">
        <f t="shared" si="161"/>
        <v>0.15469838837718597</v>
      </c>
    </row>
    <row r="290" spans="1:56" x14ac:dyDescent="0.25">
      <c r="A290" s="4">
        <f>Relative_Deviations!U290</f>
        <v>36.308500000000002</v>
      </c>
      <c r="B290" s="4">
        <f>Relative_Deviations!V290</f>
        <v>1.8113030567204425E-2</v>
      </c>
      <c r="C290" s="4">
        <f>Relative_Deviations!W290</f>
        <v>2.1576509355603207E-2</v>
      </c>
      <c r="D290" s="4">
        <f>Relative_Deviations!X290</f>
        <v>2.3297942690640942E-2</v>
      </c>
      <c r="E290" s="4">
        <f>Relative_Deviations!Y290</f>
        <v>2.5587600162515902E-2</v>
      </c>
      <c r="F290" s="4">
        <f>Relative_Deviations!Z290</f>
        <v>2.6355657679885038E-2</v>
      </c>
      <c r="G290" s="4">
        <f>Relative_Deviations!AA290</f>
        <v>2.6643249490855642E-2</v>
      </c>
      <c r="H290" s="4">
        <f>Relative_Deviations!AB290</f>
        <v>2.6576368637484513E-2</v>
      </c>
      <c r="I290" s="4">
        <f>Relative_Deviations!AC290</f>
        <v>2.6693437599070013E-2</v>
      </c>
      <c r="L290" s="4">
        <f>Relative_Deviations!AF290</f>
        <v>2.4355474522907462E-2</v>
      </c>
      <c r="M290" s="4">
        <f>Relative_Deviations!AG290</f>
        <v>3.1387065144808288E-3</v>
      </c>
      <c r="O290" s="4">
        <f t="shared" si="137"/>
        <v>-1.9888587629657997</v>
      </c>
      <c r="P290" s="4">
        <f t="shared" si="138"/>
        <v>-0.88538547789770705</v>
      </c>
      <c r="Q290" s="4">
        <f t="shared" si="139"/>
        <v>-0.33693237242394597</v>
      </c>
      <c r="R290" s="4">
        <f t="shared" si="140"/>
        <v>0.39255841026354921</v>
      </c>
      <c r="S290" s="4">
        <f t="shared" si="141"/>
        <v>0.6372635185065797</v>
      </c>
      <c r="T290" s="4">
        <f t="shared" si="142"/>
        <v>0.72889101207559015</v>
      </c>
      <c r="U290" s="4">
        <f t="shared" si="143"/>
        <v>0.70758259949780833</v>
      </c>
      <c r="V290" s="4">
        <f t="shared" si="144"/>
        <v>0.74488107294391981</v>
      </c>
      <c r="Z290" s="4" cm="1">
        <f t="array" ref="Z290:AG290">_xlfn._xlws.SORT(O290:V290,1,1,1)</f>
        <v>-1.9888587629657997</v>
      </c>
      <c r="AA290" s="4">
        <v>-0.88538547789770705</v>
      </c>
      <c r="AB290" s="4">
        <v>-0.33693237242394597</v>
      </c>
      <c r="AC290" s="4">
        <v>0.39255841026354921</v>
      </c>
      <c r="AD290" s="4">
        <v>0.6372635185065797</v>
      </c>
      <c r="AE290" s="4">
        <v>0.70758259949780833</v>
      </c>
      <c r="AF290" s="4">
        <v>0.72889101207559015</v>
      </c>
      <c r="AG290" s="4">
        <v>0.74488107294391981</v>
      </c>
      <c r="AK290" s="4">
        <f t="shared" si="145"/>
        <v>2.3358397251091456E-2</v>
      </c>
      <c r="AL290" s="4">
        <f t="shared" si="146"/>
        <v>0.18797438104168815</v>
      </c>
      <c r="AM290" s="4">
        <f t="shared" si="147"/>
        <v>0.3680839405096672</v>
      </c>
      <c r="AN290" s="4">
        <f t="shared" si="148"/>
        <v>0.65267716885592331</v>
      </c>
      <c r="AO290" s="4">
        <f t="shared" si="149"/>
        <v>0.7380233951583498</v>
      </c>
      <c r="AP290" s="4">
        <f t="shared" si="150"/>
        <v>0.76039774914652458</v>
      </c>
      <c r="AQ290" s="4">
        <f t="shared" si="151"/>
        <v>0.76696583342933333</v>
      </c>
      <c r="AR290" s="4">
        <f t="shared" si="152"/>
        <v>0.77182819097429312</v>
      </c>
      <c r="AU290" s="4">
        <f t="shared" si="153"/>
        <v>0.10164160274890854</v>
      </c>
      <c r="AV290" s="4">
        <f t="shared" si="154"/>
        <v>6.2025618958311851E-2</v>
      </c>
      <c r="AW290" s="4">
        <f t="shared" si="155"/>
        <v>6.9160594903328043E-3</v>
      </c>
      <c r="AX290" s="4">
        <f t="shared" si="156"/>
        <v>0.15267716885592331</v>
      </c>
      <c r="AY290" s="4">
        <f t="shared" si="157"/>
        <v>0.1130233951583498</v>
      </c>
      <c r="AZ290" s="4">
        <f t="shared" si="158"/>
        <v>1.0397749146524582E-2</v>
      </c>
      <c r="BA290" s="4">
        <f t="shared" si="159"/>
        <v>0.10803416657066667</v>
      </c>
      <c r="BB290" s="4">
        <f t="shared" si="160"/>
        <v>0.22817180902570688</v>
      </c>
      <c r="BD290" s="4">
        <f t="shared" si="161"/>
        <v>0.22817180902570688</v>
      </c>
    </row>
    <row r="291" spans="1:56" x14ac:dyDescent="0.25">
      <c r="A291" s="4">
        <f>Relative_Deviations!U291</f>
        <v>36.863999999999997</v>
      </c>
      <c r="B291" s="4">
        <f>Relative_Deviations!V291</f>
        <v>1.6993965748667166E-2</v>
      </c>
      <c r="C291" s="4">
        <f>Relative_Deviations!W291</f>
        <v>2.0144240357918626E-2</v>
      </c>
      <c r="D291" s="4">
        <f>Relative_Deviations!X291</f>
        <v>2.1872510196094177E-2</v>
      </c>
      <c r="E291" s="4">
        <f>Relative_Deviations!Y291</f>
        <v>2.440057489710161E-2</v>
      </c>
      <c r="F291" s="4">
        <f>Relative_Deviations!Z291</f>
        <v>2.611973227021383E-2</v>
      </c>
      <c r="G291" s="4">
        <f>Relative_Deviations!AA291</f>
        <v>2.5351798581937066E-2</v>
      </c>
      <c r="H291" s="4">
        <f>Relative_Deviations!AB291</f>
        <v>2.6662085132657942E-2</v>
      </c>
      <c r="I291" s="4">
        <f>Relative_Deviations!AC291</f>
        <v>2.663893168406576E-2</v>
      </c>
      <c r="L291" s="4">
        <f>Relative_Deviations!AF291</f>
        <v>2.3522979858582021E-2</v>
      </c>
      <c r="M291" s="4">
        <f>Relative_Deviations!AG291</f>
        <v>3.5292445110191913E-3</v>
      </c>
      <c r="O291" s="4">
        <f t="shared" si="137"/>
        <v>-1.8499749987652105</v>
      </c>
      <c r="P291" s="4">
        <f t="shared" si="138"/>
        <v>-0.95735489284296349</v>
      </c>
      <c r="Q291" s="4">
        <f t="shared" si="139"/>
        <v>-0.4676552325390495</v>
      </c>
      <c r="R291" s="4">
        <f t="shared" si="140"/>
        <v>0.24866371139191848</v>
      </c>
      <c r="S291" s="4">
        <f t="shared" si="141"/>
        <v>0.73578138423792783</v>
      </c>
      <c r="T291" s="4">
        <f t="shared" si="142"/>
        <v>0.51818986121392618</v>
      </c>
      <c r="U291" s="4">
        <f t="shared" si="143"/>
        <v>0.88945531098081843</v>
      </c>
      <c r="V291" s="4">
        <f t="shared" si="144"/>
        <v>0.88289485632263554</v>
      </c>
      <c r="Z291" s="4" cm="1">
        <f t="array" ref="Z291:AG291">_xlfn._xlws.SORT(O291:V291,1,1,1)</f>
        <v>-1.8499749987652105</v>
      </c>
      <c r="AA291" s="4">
        <v>-0.95735489284296349</v>
      </c>
      <c r="AB291" s="4">
        <v>-0.4676552325390495</v>
      </c>
      <c r="AC291" s="4">
        <v>0.24866371139191848</v>
      </c>
      <c r="AD291" s="4">
        <v>0.51818986121392618</v>
      </c>
      <c r="AE291" s="4">
        <v>0.73578138423792783</v>
      </c>
      <c r="AF291" s="4">
        <v>0.88289485632263554</v>
      </c>
      <c r="AG291" s="4">
        <v>0.88945531098081843</v>
      </c>
      <c r="AK291" s="4">
        <f t="shared" si="145"/>
        <v>3.2158576548124124E-2</v>
      </c>
      <c r="AL291" s="4">
        <f t="shared" si="146"/>
        <v>0.16919407876594739</v>
      </c>
      <c r="AM291" s="4">
        <f t="shared" si="147"/>
        <v>0.32001558004314357</v>
      </c>
      <c r="AN291" s="4">
        <f t="shared" si="148"/>
        <v>0.59818953931996044</v>
      </c>
      <c r="AO291" s="4">
        <f t="shared" si="149"/>
        <v>0.6978370960040271</v>
      </c>
      <c r="AP291" s="4">
        <f t="shared" si="150"/>
        <v>0.76906812399190527</v>
      </c>
      <c r="AQ291" s="4">
        <f t="shared" si="151"/>
        <v>0.81135345850645035</v>
      </c>
      <c r="AR291" s="4">
        <f t="shared" si="152"/>
        <v>0.8131207848258587</v>
      </c>
      <c r="AU291" s="4">
        <f t="shared" si="153"/>
        <v>9.2841423451875876E-2</v>
      </c>
      <c r="AV291" s="4">
        <f t="shared" si="154"/>
        <v>8.0805921234052613E-2</v>
      </c>
      <c r="AW291" s="4">
        <f t="shared" si="155"/>
        <v>5.4984419956856434E-2</v>
      </c>
      <c r="AX291" s="4">
        <f t="shared" si="156"/>
        <v>9.8189539319960439E-2</v>
      </c>
      <c r="AY291" s="4">
        <f t="shared" si="157"/>
        <v>7.2837096004027102E-2</v>
      </c>
      <c r="AZ291" s="4">
        <f t="shared" si="158"/>
        <v>1.9068123991905273E-2</v>
      </c>
      <c r="BA291" s="4">
        <f t="shared" si="159"/>
        <v>6.3646541493549647E-2</v>
      </c>
      <c r="BB291" s="4">
        <f t="shared" si="160"/>
        <v>0.1868792151741413</v>
      </c>
      <c r="BD291" s="4">
        <f t="shared" si="161"/>
        <v>0.1868792151741413</v>
      </c>
    </row>
    <row r="292" spans="1:56" x14ac:dyDescent="0.25">
      <c r="A292" s="4">
        <f>Relative_Deviations!U292</f>
        <v>37.427900000000001</v>
      </c>
      <c r="B292" s="4">
        <f>Relative_Deviations!V292</f>
        <v>1.72642823271471E-2</v>
      </c>
      <c r="C292" s="4">
        <f>Relative_Deviations!W292</f>
        <v>1.9935788062480884E-2</v>
      </c>
      <c r="D292" s="4">
        <f>Relative_Deviations!X292</f>
        <v>2.2399252047594683E-2</v>
      </c>
      <c r="E292" s="4">
        <f>Relative_Deviations!Y292</f>
        <v>2.4222242462860987E-2</v>
      </c>
      <c r="F292" s="4">
        <f>Relative_Deviations!Z292</f>
        <v>2.4105463442362116E-2</v>
      </c>
      <c r="G292" s="4">
        <f>Relative_Deviations!AA292</f>
        <v>2.4949196010158475E-2</v>
      </c>
      <c r="H292" s="4">
        <f>Relative_Deviations!AB292</f>
        <v>2.5506582249669656E-2</v>
      </c>
      <c r="I292" s="4">
        <f>Relative_Deviations!AC292</f>
        <v>2.6366402109045083E-2</v>
      </c>
      <c r="L292" s="4">
        <f>Relative_Deviations!AF292</f>
        <v>2.3093651088914872E-2</v>
      </c>
      <c r="M292" s="4">
        <f>Relative_Deviations!AG292</f>
        <v>3.0870581185692648E-3</v>
      </c>
      <c r="O292" s="4">
        <f t="shared" si="137"/>
        <v>-1.8883249157840489</v>
      </c>
      <c r="P292" s="4">
        <f t="shared" si="138"/>
        <v>-1.0229360462761672</v>
      </c>
      <c r="Q292" s="4">
        <f t="shared" si="139"/>
        <v>-0.22493876520925898</v>
      </c>
      <c r="R292" s="4">
        <f t="shared" si="140"/>
        <v>0.36558799044223211</v>
      </c>
      <c r="S292" s="4">
        <f t="shared" si="141"/>
        <v>0.32775941190125096</v>
      </c>
      <c r="T292" s="4">
        <f t="shared" si="142"/>
        <v>0.60107223446236191</v>
      </c>
      <c r="U292" s="4">
        <f t="shared" si="143"/>
        <v>0.78162803163326489</v>
      </c>
      <c r="V292" s="4">
        <f t="shared" si="144"/>
        <v>1.0601520588303688</v>
      </c>
      <c r="Z292" s="4" cm="1">
        <f t="array" ref="Z292:AG292">_xlfn._xlws.SORT(O292:V292,1,1,1)</f>
        <v>-1.8883249157840489</v>
      </c>
      <c r="AA292" s="4">
        <v>-1.0229360462761672</v>
      </c>
      <c r="AB292" s="4">
        <v>-0.22493876520925898</v>
      </c>
      <c r="AC292" s="4">
        <v>0.32775941190125096</v>
      </c>
      <c r="AD292" s="4">
        <v>0.36558799044223211</v>
      </c>
      <c r="AE292" s="4">
        <v>0.60107223446236191</v>
      </c>
      <c r="AF292" s="4">
        <v>0.78162803163326489</v>
      </c>
      <c r="AG292" s="4">
        <v>1.0601520588303688</v>
      </c>
      <c r="AK292" s="4">
        <f t="shared" si="145"/>
        <v>2.9491172197799041E-2</v>
      </c>
      <c r="AL292" s="4">
        <f t="shared" si="146"/>
        <v>0.15316904247013</v>
      </c>
      <c r="AM292" s="4">
        <f t="shared" si="147"/>
        <v>0.41101345584014992</v>
      </c>
      <c r="AN292" s="4">
        <f t="shared" si="148"/>
        <v>0.6284532109256834</v>
      </c>
      <c r="AO292" s="4">
        <f t="shared" si="149"/>
        <v>0.64266373105075592</v>
      </c>
      <c r="AP292" s="4">
        <f t="shared" si="150"/>
        <v>0.72610406217789425</v>
      </c>
      <c r="AQ292" s="4">
        <f t="shared" si="151"/>
        <v>0.78278339600972102</v>
      </c>
      <c r="AR292" s="4">
        <f t="shared" si="152"/>
        <v>0.85546228631481336</v>
      </c>
      <c r="AU292" s="4">
        <f t="shared" si="153"/>
        <v>9.5508827802200963E-2</v>
      </c>
      <c r="AV292" s="4">
        <f t="shared" si="154"/>
        <v>9.6830957529870004E-2</v>
      </c>
      <c r="AW292" s="4">
        <f t="shared" si="155"/>
        <v>3.6013455840149922E-2</v>
      </c>
      <c r="AX292" s="4">
        <f t="shared" si="156"/>
        <v>0.1284532109256834</v>
      </c>
      <c r="AY292" s="4">
        <f t="shared" si="157"/>
        <v>1.7663731050755915E-2</v>
      </c>
      <c r="AZ292" s="4">
        <f t="shared" si="158"/>
        <v>2.3895937822105751E-2</v>
      </c>
      <c r="BA292" s="4">
        <f t="shared" si="159"/>
        <v>9.2216603990278978E-2</v>
      </c>
      <c r="BB292" s="4">
        <f t="shared" si="160"/>
        <v>0.14453771368518664</v>
      </c>
      <c r="BD292" s="4">
        <f t="shared" si="161"/>
        <v>0.14453771368518664</v>
      </c>
    </row>
    <row r="293" spans="1:56" x14ac:dyDescent="0.25">
      <c r="A293" s="4">
        <f>Relative_Deviations!U293</f>
        <v>38.000300000000003</v>
      </c>
      <c r="B293" s="4">
        <f>Relative_Deviations!V293</f>
        <v>1.6139490462455625E-2</v>
      </c>
      <c r="C293" s="4">
        <f>Relative_Deviations!W293</f>
        <v>1.8881198761368699E-2</v>
      </c>
      <c r="D293" s="4">
        <f>Relative_Deviations!X293</f>
        <v>2.0811231159138702E-2</v>
      </c>
      <c r="E293" s="4">
        <f>Relative_Deviations!Y293</f>
        <v>2.2133523826817519E-2</v>
      </c>
      <c r="F293" s="4">
        <f>Relative_Deviations!Z293</f>
        <v>2.4660778439653804E-2</v>
      </c>
      <c r="G293" s="4">
        <f>Relative_Deviations!AA293</f>
        <v>2.391648138005616E-2</v>
      </c>
      <c r="H293" s="4">
        <f>Relative_Deviations!AB293</f>
        <v>2.3755516705410897E-2</v>
      </c>
      <c r="I293" s="4">
        <f>Relative_Deviations!AC293</f>
        <v>2.5086069289253936E-2</v>
      </c>
      <c r="L293" s="4">
        <f>Relative_Deviations!AF293</f>
        <v>2.1923036253019421E-2</v>
      </c>
      <c r="M293" s="4">
        <f>Relative_Deviations!AG293</f>
        <v>3.1353835758587728E-3</v>
      </c>
      <c r="O293" s="4">
        <f t="shared" si="137"/>
        <v>-1.8446055006139717</v>
      </c>
      <c r="P293" s="4">
        <f t="shared" si="138"/>
        <v>-0.97016438915853265</v>
      </c>
      <c r="Q293" s="4">
        <f t="shared" si="139"/>
        <v>-0.3545993869589622</v>
      </c>
      <c r="R293" s="4">
        <f t="shared" si="140"/>
        <v>6.7132957963666737E-2</v>
      </c>
      <c r="S293" s="4">
        <f t="shared" si="141"/>
        <v>0.87317615864097997</v>
      </c>
      <c r="T293" s="4">
        <f t="shared" si="142"/>
        <v>0.63578987348963822</v>
      </c>
      <c r="U293" s="4">
        <f t="shared" si="143"/>
        <v>0.5844517610224339</v>
      </c>
      <c r="V293" s="4">
        <f t="shared" si="144"/>
        <v>1.0088185256147386</v>
      </c>
      <c r="Z293" s="4" cm="1">
        <f t="array" ref="Z293:AG293">_xlfn._xlws.SORT(O293:V293,1,1,1)</f>
        <v>-1.8446055006139717</v>
      </c>
      <c r="AA293" s="4">
        <v>-0.97016438915853265</v>
      </c>
      <c r="AB293" s="4">
        <v>-0.3545993869589622</v>
      </c>
      <c r="AC293" s="4">
        <v>6.7132957963666737E-2</v>
      </c>
      <c r="AD293" s="4">
        <v>0.5844517610224339</v>
      </c>
      <c r="AE293" s="4">
        <v>0.63578987348963822</v>
      </c>
      <c r="AF293" s="4">
        <v>0.87317615864097997</v>
      </c>
      <c r="AG293" s="4">
        <v>1.0088185256147386</v>
      </c>
      <c r="AK293" s="4">
        <f t="shared" si="145"/>
        <v>3.2547473133388322E-2</v>
      </c>
      <c r="AL293" s="4">
        <f t="shared" si="146"/>
        <v>0.16598227900597812</v>
      </c>
      <c r="AM293" s="4">
        <f t="shared" si="147"/>
        <v>0.3614448677434593</v>
      </c>
      <c r="AN293" s="4">
        <f t="shared" si="148"/>
        <v>0.52676207179591128</v>
      </c>
      <c r="AO293" s="4">
        <f t="shared" si="149"/>
        <v>0.7205417944867496</v>
      </c>
      <c r="AP293" s="4">
        <f t="shared" si="150"/>
        <v>0.73754330567527338</v>
      </c>
      <c r="AQ293" s="4">
        <f t="shared" si="151"/>
        <v>0.8087164661329187</v>
      </c>
      <c r="AR293" s="4">
        <f t="shared" si="152"/>
        <v>0.84346916262710936</v>
      </c>
      <c r="AU293" s="4">
        <f t="shared" si="153"/>
        <v>9.2452526866611678E-2</v>
      </c>
      <c r="AV293" s="4">
        <f t="shared" si="154"/>
        <v>8.4017720994021883E-2</v>
      </c>
      <c r="AW293" s="4">
        <f t="shared" si="155"/>
        <v>1.3555132256540703E-2</v>
      </c>
      <c r="AX293" s="4">
        <f t="shared" si="156"/>
        <v>2.676207179591128E-2</v>
      </c>
      <c r="AY293" s="4">
        <f t="shared" si="157"/>
        <v>9.5541794486749598E-2</v>
      </c>
      <c r="AZ293" s="4">
        <f t="shared" si="158"/>
        <v>1.2456694324726625E-2</v>
      </c>
      <c r="BA293" s="4">
        <f t="shared" si="159"/>
        <v>6.6283533867081301E-2</v>
      </c>
      <c r="BB293" s="4">
        <f t="shared" si="160"/>
        <v>0.15653083737289064</v>
      </c>
      <c r="BD293" s="4">
        <f t="shared" si="161"/>
        <v>0.15653083737289064</v>
      </c>
    </row>
    <row r="294" spans="1:56" x14ac:dyDescent="0.25">
      <c r="A294" s="4">
        <f>Relative_Deviations!U294</f>
        <v>38.581299999999999</v>
      </c>
      <c r="B294" s="4">
        <f>Relative_Deviations!V294</f>
        <v>1.4829142302367315E-2</v>
      </c>
      <c r="C294" s="4">
        <f>Relative_Deviations!W294</f>
        <v>1.789385213620439E-2</v>
      </c>
      <c r="D294" s="4">
        <f>Relative_Deviations!X294</f>
        <v>2.0184263585365413E-2</v>
      </c>
      <c r="E294" s="4">
        <f>Relative_Deviations!Y294</f>
        <v>2.1617474345233593E-2</v>
      </c>
      <c r="F294" s="4">
        <f>Relative_Deviations!Z294</f>
        <v>2.1947636228436686E-2</v>
      </c>
      <c r="G294" s="4">
        <f>Relative_Deviations!AA294</f>
        <v>2.295068130481993E-2</v>
      </c>
      <c r="H294" s="4">
        <f>Relative_Deviations!AB294</f>
        <v>2.40549678379001E-2</v>
      </c>
      <c r="I294" s="4">
        <f>Relative_Deviations!AC294</f>
        <v>2.3227306351051431E-2</v>
      </c>
      <c r="L294" s="4">
        <f>Relative_Deviations!AF294</f>
        <v>2.0838165511422358E-2</v>
      </c>
      <c r="M294" s="4">
        <f>Relative_Deviations!AG294</f>
        <v>3.1067141708216732E-3</v>
      </c>
      <c r="O294" s="4">
        <f t="shared" si="137"/>
        <v>-1.9342053625312297</v>
      </c>
      <c r="P294" s="4">
        <f t="shared" si="138"/>
        <v>-0.94772586511853052</v>
      </c>
      <c r="Q294" s="4">
        <f t="shared" si="139"/>
        <v>-0.21048023413238523</v>
      </c>
      <c r="R294" s="4">
        <f t="shared" si="140"/>
        <v>0.25084664728107919</v>
      </c>
      <c r="S294" s="4">
        <f t="shared" si="141"/>
        <v>0.35712030653946242</v>
      </c>
      <c r="T294" s="4">
        <f t="shared" si="142"/>
        <v>0.67998395643808052</v>
      </c>
      <c r="U294" s="4">
        <f t="shared" si="143"/>
        <v>1.0354355597595746</v>
      </c>
      <c r="V294" s="4">
        <f t="shared" si="144"/>
        <v>0.76902499176394634</v>
      </c>
      <c r="Z294" s="4" cm="1">
        <f t="array" ref="Z294:AG294">_xlfn._xlws.SORT(O294:V294,1,1,1)</f>
        <v>-1.9342053625312297</v>
      </c>
      <c r="AA294" s="4">
        <v>-0.94772586511853052</v>
      </c>
      <c r="AB294" s="4">
        <v>-0.21048023413238523</v>
      </c>
      <c r="AC294" s="4">
        <v>0.25084664728107919</v>
      </c>
      <c r="AD294" s="4">
        <v>0.35712030653946242</v>
      </c>
      <c r="AE294" s="4">
        <v>0.67998395643808052</v>
      </c>
      <c r="AF294" s="4">
        <v>0.76902499176394634</v>
      </c>
      <c r="AG294" s="4">
        <v>1.0354355597595746</v>
      </c>
      <c r="AK294" s="4">
        <f t="shared" si="145"/>
        <v>2.6543941666479033E-2</v>
      </c>
      <c r="AL294" s="4">
        <f t="shared" si="146"/>
        <v>0.17163451493104045</v>
      </c>
      <c r="AM294" s="4">
        <f t="shared" si="147"/>
        <v>0.41664643850489136</v>
      </c>
      <c r="AN294" s="4">
        <f t="shared" si="148"/>
        <v>0.59903366251000989</v>
      </c>
      <c r="AO294" s="4">
        <f t="shared" si="149"/>
        <v>0.63949912846257717</v>
      </c>
      <c r="AP294" s="4">
        <f t="shared" si="150"/>
        <v>0.75174269024080498</v>
      </c>
      <c r="AQ294" s="4">
        <f t="shared" si="151"/>
        <v>0.77906076279440062</v>
      </c>
      <c r="AR294" s="4">
        <f t="shared" si="152"/>
        <v>0.84976722693552698</v>
      </c>
      <c r="AU294" s="4">
        <f t="shared" si="153"/>
        <v>9.8456058333520974E-2</v>
      </c>
      <c r="AV294" s="4">
        <f t="shared" si="154"/>
        <v>7.8365485068959545E-2</v>
      </c>
      <c r="AW294" s="4">
        <f t="shared" si="155"/>
        <v>4.1646438504891359E-2</v>
      </c>
      <c r="AX294" s="4">
        <f t="shared" si="156"/>
        <v>9.903366251000989E-2</v>
      </c>
      <c r="AY294" s="4">
        <f t="shared" si="157"/>
        <v>1.4499128462577171E-2</v>
      </c>
      <c r="AZ294" s="4">
        <f t="shared" si="158"/>
        <v>1.7426902408049783E-3</v>
      </c>
      <c r="BA294" s="4">
        <f t="shared" si="159"/>
        <v>9.5939237205599381E-2</v>
      </c>
      <c r="BB294" s="4">
        <f t="shared" si="160"/>
        <v>0.15023277306447302</v>
      </c>
      <c r="BD294" s="4">
        <f t="shared" si="161"/>
        <v>0.15023277306447302</v>
      </c>
    </row>
    <row r="295" spans="1:56" x14ac:dyDescent="0.25">
      <c r="A295" s="4">
        <f>Relative_Deviations!U295</f>
        <v>39.171100000000003</v>
      </c>
      <c r="B295" s="4">
        <f>Relative_Deviations!V295</f>
        <v>1.4540499176193919E-2</v>
      </c>
      <c r="C295" s="4">
        <f>Relative_Deviations!W295</f>
        <v>1.7479188967860604E-2</v>
      </c>
      <c r="D295" s="4">
        <f>Relative_Deviations!X295</f>
        <v>1.9822337366046959E-2</v>
      </c>
      <c r="E295" s="4">
        <f>Relative_Deviations!Y295</f>
        <v>2.0325678774702927E-2</v>
      </c>
      <c r="F295" s="4">
        <f>Relative_Deviations!Z295</f>
        <v>2.275334375957757E-2</v>
      </c>
      <c r="G295" s="4">
        <f>Relative_Deviations!AA295</f>
        <v>2.1931349585690752E-2</v>
      </c>
      <c r="H295" s="4">
        <f>Relative_Deviations!AB295</f>
        <v>2.2041186801940775E-2</v>
      </c>
      <c r="I295" s="4">
        <f>Relative_Deviations!AC295</f>
        <v>2.2152761169541148E-2</v>
      </c>
      <c r="L295" s="4">
        <f>Relative_Deviations!AF295</f>
        <v>2.0130793200194331E-2</v>
      </c>
      <c r="M295" s="4">
        <f>Relative_Deviations!AG295</f>
        <v>2.8353193467153233E-3</v>
      </c>
      <c r="O295" s="4">
        <f t="shared" si="137"/>
        <v>-1.9716629206077569</v>
      </c>
      <c r="P295" s="4">
        <f t="shared" si="138"/>
        <v>-0.93520478933195739</v>
      </c>
      <c r="Q295" s="4">
        <f t="shared" si="139"/>
        <v>-0.1087905087321869</v>
      </c>
      <c r="R295" s="4">
        <f t="shared" si="140"/>
        <v>6.8734964452723077E-2</v>
      </c>
      <c r="S295" s="4">
        <f t="shared" si="141"/>
        <v>0.92495773445112139</v>
      </c>
      <c r="T295" s="4">
        <f t="shared" si="142"/>
        <v>0.63504535656004324</v>
      </c>
      <c r="U295" s="4">
        <f t="shared" si="143"/>
        <v>0.67378427899474802</v>
      </c>
      <c r="V295" s="4">
        <f t="shared" si="144"/>
        <v>0.71313588421326801</v>
      </c>
      <c r="Z295" s="4" cm="1">
        <f t="array" ref="Z295:AG295">_xlfn._xlws.SORT(O295:V295,1,1,1)</f>
        <v>-1.9716629206077569</v>
      </c>
      <c r="AA295" s="4">
        <v>-0.93520478933195739</v>
      </c>
      <c r="AB295" s="4">
        <v>-0.1087905087321869</v>
      </c>
      <c r="AC295" s="4">
        <v>6.8734964452723077E-2</v>
      </c>
      <c r="AD295" s="4">
        <v>0.63504535656004324</v>
      </c>
      <c r="AE295" s="4">
        <v>0.67378427899474802</v>
      </c>
      <c r="AF295" s="4">
        <v>0.71313588421326801</v>
      </c>
      <c r="AG295" s="4">
        <v>0.92495773445112139</v>
      </c>
      <c r="AK295" s="4">
        <f t="shared" si="145"/>
        <v>2.4324049587747806E-2</v>
      </c>
      <c r="AL295" s="4">
        <f t="shared" si="146"/>
        <v>0.17484138540275293</v>
      </c>
      <c r="AM295" s="4">
        <f t="shared" si="147"/>
        <v>0.45668432603487119</v>
      </c>
      <c r="AN295" s="4">
        <f t="shared" si="148"/>
        <v>0.52739970680082704</v>
      </c>
      <c r="AO295" s="4">
        <f t="shared" si="149"/>
        <v>0.73730058306453916</v>
      </c>
      <c r="AP295" s="4">
        <f t="shared" si="150"/>
        <v>0.74977576445299443</v>
      </c>
      <c r="AQ295" s="4">
        <f t="shared" si="151"/>
        <v>0.7621191618575196</v>
      </c>
      <c r="AR295" s="4">
        <f t="shared" si="152"/>
        <v>0.82250605347337935</v>
      </c>
      <c r="AU295" s="4">
        <f t="shared" si="153"/>
        <v>0.10067595041225219</v>
      </c>
      <c r="AV295" s="4">
        <f t="shared" si="154"/>
        <v>7.515861459724707E-2</v>
      </c>
      <c r="AW295" s="4">
        <f t="shared" si="155"/>
        <v>8.1684326034871191E-2</v>
      </c>
      <c r="AX295" s="4">
        <f t="shared" si="156"/>
        <v>2.7399706800827039E-2</v>
      </c>
      <c r="AY295" s="4">
        <f t="shared" si="157"/>
        <v>0.11230058306453916</v>
      </c>
      <c r="AZ295" s="4">
        <f t="shared" si="158"/>
        <v>2.2423554700556902E-4</v>
      </c>
      <c r="BA295" s="4">
        <f t="shared" si="159"/>
        <v>0.1128808381424804</v>
      </c>
      <c r="BB295" s="4">
        <f t="shared" si="160"/>
        <v>0.17749394652662065</v>
      </c>
      <c r="BD295" s="4">
        <f t="shared" si="161"/>
        <v>0.17749394652662065</v>
      </c>
    </row>
    <row r="296" spans="1:56" x14ac:dyDescent="0.25">
      <c r="A296" s="4">
        <f>Relative_Deviations!U296</f>
        <v>39.7697</v>
      </c>
      <c r="B296" s="4">
        <f>Relative_Deviations!V296</f>
        <v>1.4107534486933826E-2</v>
      </c>
      <c r="C296" s="4">
        <f>Relative_Deviations!W296</f>
        <v>1.6396581885103637E-2</v>
      </c>
      <c r="D296" s="4">
        <f>Relative_Deviations!X296</f>
        <v>1.9180892743500884E-2</v>
      </c>
      <c r="E296" s="4">
        <f>Relative_Deviations!Y296</f>
        <v>1.977173365084291E-2</v>
      </c>
      <c r="F296" s="4">
        <f>Relative_Deviations!Z296</f>
        <v>2.0366268270217241E-2</v>
      </c>
      <c r="G296" s="4">
        <f>Relative_Deviations!AA296</f>
        <v>2.0740270509071707E-2</v>
      </c>
      <c r="H296" s="4">
        <f>Relative_Deviations!AB296</f>
        <v>2.1804074938668486E-2</v>
      </c>
      <c r="I296" s="4">
        <f>Relative_Deviations!AC296</f>
        <v>2.1612151481948946E-2</v>
      </c>
      <c r="L296" s="4">
        <f>Relative_Deviations!AF296</f>
        <v>1.9247438495785956E-2</v>
      </c>
      <c r="M296" s="4">
        <f>Relative_Deviations!AG296</f>
        <v>2.6841837086825147E-3</v>
      </c>
      <c r="O296" s="4">
        <f t="shared" si="137"/>
        <v>-1.9148853307715525</v>
      </c>
      <c r="P296" s="4">
        <f t="shared" si="138"/>
        <v>-1.0620944466135716</v>
      </c>
      <c r="Q296" s="4">
        <f t="shared" si="139"/>
        <v>-2.4791802464867452E-2</v>
      </c>
      <c r="R296" s="4">
        <f t="shared" si="140"/>
        <v>0.19532759749678075</v>
      </c>
      <c r="S296" s="4">
        <f t="shared" si="141"/>
        <v>0.41682310000325684</v>
      </c>
      <c r="T296" s="4">
        <f t="shared" si="142"/>
        <v>0.55615865950489707</v>
      </c>
      <c r="U296" s="4">
        <f t="shared" si="143"/>
        <v>0.95248191642494218</v>
      </c>
      <c r="V296" s="4">
        <f t="shared" si="144"/>
        <v>0.88098030642011016</v>
      </c>
      <c r="Z296" s="4" cm="1">
        <f t="array" ref="Z296:AG296">_xlfn._xlws.SORT(O296:V296,1,1,1)</f>
        <v>-1.9148853307715525</v>
      </c>
      <c r="AA296" s="4">
        <v>-1.0620944466135716</v>
      </c>
      <c r="AB296" s="4">
        <v>-2.4791802464867452E-2</v>
      </c>
      <c r="AC296" s="4">
        <v>0.19532759749678075</v>
      </c>
      <c r="AD296" s="4">
        <v>0.41682310000325684</v>
      </c>
      <c r="AE296" s="4">
        <v>0.55615865950489707</v>
      </c>
      <c r="AF296" s="4">
        <v>0.88098030642011016</v>
      </c>
      <c r="AG296" s="4">
        <v>0.95248191642494218</v>
      </c>
      <c r="AK296" s="4">
        <f t="shared" si="145"/>
        <v>2.7753564490019641E-2</v>
      </c>
      <c r="AL296" s="4">
        <f t="shared" si="146"/>
        <v>0.144096405475651</v>
      </c>
      <c r="AM296" s="4">
        <f t="shared" si="147"/>
        <v>0.49011051486787299</v>
      </c>
      <c r="AN296" s="4">
        <f t="shared" si="148"/>
        <v>0.57743175326480056</v>
      </c>
      <c r="AO296" s="4">
        <f t="shared" si="149"/>
        <v>0.66159609761604532</v>
      </c>
      <c r="AP296" s="4">
        <f t="shared" si="150"/>
        <v>0.71094880128636662</v>
      </c>
      <c r="AQ296" s="4">
        <f t="shared" si="151"/>
        <v>0.81083576037204164</v>
      </c>
      <c r="AR296" s="4">
        <f t="shared" si="152"/>
        <v>0.82957368360852257</v>
      </c>
      <c r="AU296" s="4">
        <f t="shared" si="153"/>
        <v>9.7246435509980356E-2</v>
      </c>
      <c r="AV296" s="4">
        <f t="shared" si="154"/>
        <v>0.105903594524349</v>
      </c>
      <c r="AW296" s="4">
        <f t="shared" si="155"/>
        <v>0.11511051486787299</v>
      </c>
      <c r="AX296" s="4">
        <f t="shared" si="156"/>
        <v>7.7431753264800562E-2</v>
      </c>
      <c r="AY296" s="4">
        <f t="shared" si="157"/>
        <v>3.659609761604532E-2</v>
      </c>
      <c r="AZ296" s="4">
        <f t="shared" si="158"/>
        <v>3.9051198713633384E-2</v>
      </c>
      <c r="BA296" s="4">
        <f t="shared" si="159"/>
        <v>6.4164239627958364E-2</v>
      </c>
      <c r="BB296" s="4">
        <f t="shared" si="160"/>
        <v>0.17042631639147743</v>
      </c>
      <c r="BD296" s="4">
        <f t="shared" si="161"/>
        <v>0.17042631639147743</v>
      </c>
    </row>
    <row r="297" spans="1:56" x14ac:dyDescent="0.25">
      <c r="A297" s="4">
        <f>Relative_Deviations!U297</f>
        <v>40.377499999999998</v>
      </c>
      <c r="B297" s="4">
        <f>Relative_Deviations!V297</f>
        <v>1.3125918776098448E-2</v>
      </c>
      <c r="C297" s="4">
        <f>Relative_Deviations!W297</f>
        <v>1.59393316886597E-2</v>
      </c>
      <c r="D297" s="4">
        <f>Relative_Deviations!X297</f>
        <v>1.8354587344318357E-2</v>
      </c>
      <c r="E297" s="4">
        <f>Relative_Deviations!Y297</f>
        <v>1.9192153239560784E-2</v>
      </c>
      <c r="F297" s="4">
        <f>Relative_Deviations!Z297</f>
        <v>2.0085828632306318E-2</v>
      </c>
      <c r="G297" s="4">
        <f>Relative_Deviations!AA297</f>
        <v>2.0804954578775674E-2</v>
      </c>
      <c r="H297" s="4">
        <f>Relative_Deviations!AB297</f>
        <v>2.061517601859969E-2</v>
      </c>
      <c r="I297" s="4">
        <f>Relative_Deviations!AC297</f>
        <v>2.0805686413010189E-2</v>
      </c>
      <c r="L297" s="4">
        <f>Relative_Deviations!AF297</f>
        <v>1.8615454586416148E-2</v>
      </c>
      <c r="M297" s="4">
        <f>Relative_Deviations!AG297</f>
        <v>2.7632584684215739E-3</v>
      </c>
      <c r="O297" s="4">
        <f t="shared" si="137"/>
        <v>-1.9866168413313243</v>
      </c>
      <c r="P297" s="4">
        <f t="shared" si="138"/>
        <v>-0.96846636980908307</v>
      </c>
      <c r="Q297" s="4">
        <f t="shared" si="139"/>
        <v>-9.4405660953896769E-2</v>
      </c>
      <c r="R297" s="4">
        <f t="shared" si="140"/>
        <v>0.20870239238751248</v>
      </c>
      <c r="S297" s="4">
        <f t="shared" si="141"/>
        <v>0.53211600097984169</v>
      </c>
      <c r="T297" s="4">
        <f t="shared" si="142"/>
        <v>0.79236163297102269</v>
      </c>
      <c r="U297" s="4">
        <f t="shared" si="143"/>
        <v>0.72368236813034037</v>
      </c>
      <c r="V297" s="4">
        <f t="shared" si="144"/>
        <v>0.79262647762557759</v>
      </c>
      <c r="Z297" s="4" cm="1">
        <f t="array" ref="Z297:AG297">_xlfn._xlws.SORT(O297:V297,1,1,1)</f>
        <v>-1.9866168413313243</v>
      </c>
      <c r="AA297" s="4">
        <v>-0.96846636980908307</v>
      </c>
      <c r="AB297" s="4">
        <v>-9.4405660953896769E-2</v>
      </c>
      <c r="AC297" s="4">
        <v>0.20870239238751248</v>
      </c>
      <c r="AD297" s="4">
        <v>0.53211600097984169</v>
      </c>
      <c r="AE297" s="4">
        <v>0.72368236813034037</v>
      </c>
      <c r="AF297" s="4">
        <v>0.79236163297102269</v>
      </c>
      <c r="AG297" s="4">
        <v>0.79262647762557759</v>
      </c>
      <c r="AK297" s="4">
        <f t="shared" si="145"/>
        <v>2.3482436736968294E-2</v>
      </c>
      <c r="AL297" s="4">
        <f t="shared" si="146"/>
        <v>0.16640575340839323</v>
      </c>
      <c r="AM297" s="4">
        <f t="shared" si="147"/>
        <v>0.46239345955031524</v>
      </c>
      <c r="AN297" s="4">
        <f t="shared" si="148"/>
        <v>0.58265971379348358</v>
      </c>
      <c r="AO297" s="4">
        <f t="shared" si="149"/>
        <v>0.702677172119337</v>
      </c>
      <c r="AP297" s="4">
        <f t="shared" si="150"/>
        <v>0.76536961987313346</v>
      </c>
      <c r="AQ297" s="4">
        <f t="shared" si="151"/>
        <v>0.78592507805421619</v>
      </c>
      <c r="AR297" s="4">
        <f t="shared" si="152"/>
        <v>0.78600226122951522</v>
      </c>
      <c r="AU297" s="4">
        <f t="shared" si="153"/>
        <v>0.10151756326303171</v>
      </c>
      <c r="AV297" s="4">
        <f t="shared" si="154"/>
        <v>8.3594246591606775E-2</v>
      </c>
      <c r="AW297" s="4">
        <f t="shared" si="155"/>
        <v>8.7393459550315244E-2</v>
      </c>
      <c r="AX297" s="4">
        <f t="shared" si="156"/>
        <v>8.265971379348358E-2</v>
      </c>
      <c r="AY297" s="4">
        <f t="shared" si="157"/>
        <v>7.7677172119337001E-2</v>
      </c>
      <c r="AZ297" s="4">
        <f t="shared" si="158"/>
        <v>1.5369619873133455E-2</v>
      </c>
      <c r="BA297" s="4">
        <f t="shared" si="159"/>
        <v>8.9074921945783814E-2</v>
      </c>
      <c r="BB297" s="4">
        <f t="shared" si="160"/>
        <v>0.21399773877048478</v>
      </c>
      <c r="BD297" s="4">
        <f t="shared" si="161"/>
        <v>0.21399773877048478</v>
      </c>
    </row>
    <row r="298" spans="1:56" x14ac:dyDescent="0.25">
      <c r="A298" s="4">
        <f>Relative_Deviations!U298</f>
        <v>40.994399999999999</v>
      </c>
      <c r="B298" s="4">
        <f>Relative_Deviations!V298</f>
        <v>1.3282839840724389E-2</v>
      </c>
      <c r="C298" s="4">
        <f>Relative_Deviations!W298</f>
        <v>1.5610963287782165E-2</v>
      </c>
      <c r="D298" s="4">
        <f>Relative_Deviations!X298</f>
        <v>1.7365693551226417E-2</v>
      </c>
      <c r="E298" s="4">
        <f>Relative_Deviations!Y298</f>
        <v>1.8919081699629837E-2</v>
      </c>
      <c r="F298" s="4">
        <f>Relative_Deviations!Z298</f>
        <v>1.9204446913157838E-2</v>
      </c>
      <c r="G298" s="4">
        <f>Relative_Deviations!AA298</f>
        <v>1.9206811960053593E-2</v>
      </c>
      <c r="H298" s="4">
        <f>Relative_Deviations!AB298</f>
        <v>1.8845186053328522E-2</v>
      </c>
      <c r="I298" s="4">
        <f>Relative_Deviations!AC298</f>
        <v>2.0129368120713791E-2</v>
      </c>
      <c r="L298" s="4">
        <f>Relative_Deviations!AF298</f>
        <v>1.782054892832707E-2</v>
      </c>
      <c r="M298" s="4">
        <f>Relative_Deviations!AG298</f>
        <v>2.3023021477559772E-3</v>
      </c>
      <c r="O298" s="4">
        <f t="shared" si="137"/>
        <v>-1.9709442099185484</v>
      </c>
      <c r="P298" s="4">
        <f t="shared" si="138"/>
        <v>-0.95972878394721506</v>
      </c>
      <c r="Q298" s="4">
        <f t="shared" si="139"/>
        <v>-0.19756545748958046</v>
      </c>
      <c r="R298" s="4">
        <f t="shared" si="140"/>
        <v>0.4771453531299063</v>
      </c>
      <c r="S298" s="4">
        <f t="shared" si="141"/>
        <v>0.60109312158685779</v>
      </c>
      <c r="T298" s="4">
        <f t="shared" si="142"/>
        <v>0.60212037463357915</v>
      </c>
      <c r="U298" s="4">
        <f t="shared" si="143"/>
        <v>0.44504893764710768</v>
      </c>
      <c r="V298" s="4">
        <f t="shared" si="144"/>
        <v>1.002830664357889</v>
      </c>
      <c r="Z298" s="4" cm="1">
        <f t="array" ref="Z298:AG298">_xlfn._xlws.SORT(O298:V298,1,1,1)</f>
        <v>-1.9709442099185484</v>
      </c>
      <c r="AA298" s="4">
        <v>-0.95972878394721506</v>
      </c>
      <c r="AB298" s="4">
        <v>-0.19756545748958046</v>
      </c>
      <c r="AC298" s="4">
        <v>0.44504893764710768</v>
      </c>
      <c r="AD298" s="4">
        <v>0.4771453531299063</v>
      </c>
      <c r="AE298" s="4">
        <v>0.60109312158685779</v>
      </c>
      <c r="AF298" s="4">
        <v>0.60212037463357915</v>
      </c>
      <c r="AG298" s="4">
        <v>1.002830664357889</v>
      </c>
      <c r="AK298" s="4">
        <f t="shared" si="145"/>
        <v>2.4365128773056573E-2</v>
      </c>
      <c r="AL298" s="4">
        <f t="shared" si="146"/>
        <v>0.16859586633670631</v>
      </c>
      <c r="AM298" s="4">
        <f t="shared" si="147"/>
        <v>0.42169253149051794</v>
      </c>
      <c r="AN298" s="4">
        <f t="shared" si="148"/>
        <v>0.67185780560730313</v>
      </c>
      <c r="AO298" s="4">
        <f t="shared" si="149"/>
        <v>0.68337068938916445</v>
      </c>
      <c r="AP298" s="4">
        <f t="shared" si="150"/>
        <v>0.72611101775772069</v>
      </c>
      <c r="AQ298" s="4">
        <f t="shared" si="151"/>
        <v>0.72645299345457703</v>
      </c>
      <c r="AR298" s="4">
        <f t="shared" si="152"/>
        <v>0.84202871456072748</v>
      </c>
      <c r="AU298" s="4">
        <f t="shared" si="153"/>
        <v>0.10063487122694342</v>
      </c>
      <c r="AV298" s="4">
        <f t="shared" si="154"/>
        <v>8.1404133663293687E-2</v>
      </c>
      <c r="AW298" s="4">
        <f t="shared" si="155"/>
        <v>4.6692531490517941E-2</v>
      </c>
      <c r="AX298" s="4">
        <f t="shared" si="156"/>
        <v>0.17185780560730313</v>
      </c>
      <c r="AY298" s="4">
        <f t="shared" si="157"/>
        <v>5.8370689389164454E-2</v>
      </c>
      <c r="AZ298" s="4">
        <f t="shared" si="158"/>
        <v>2.3888982242279311E-2</v>
      </c>
      <c r="BA298" s="4">
        <f t="shared" si="159"/>
        <v>0.14854700654542297</v>
      </c>
      <c r="BB298" s="4">
        <f t="shared" si="160"/>
        <v>0.15797128543927252</v>
      </c>
      <c r="BD298" s="4">
        <f t="shared" si="161"/>
        <v>0.17185780560730313</v>
      </c>
    </row>
    <row r="299" spans="1:56" x14ac:dyDescent="0.25">
      <c r="A299" s="4">
        <f>Relative_Deviations!U299</f>
        <v>41.620600000000003</v>
      </c>
      <c r="B299" s="4">
        <f>Relative_Deviations!V299</f>
        <v>1.2550923342213468E-2</v>
      </c>
      <c r="C299" s="4">
        <f>Relative_Deviations!W299</f>
        <v>1.5081987570327344E-2</v>
      </c>
      <c r="D299" s="4">
        <f>Relative_Deviations!X299</f>
        <v>1.6164098503088972E-2</v>
      </c>
      <c r="E299" s="4">
        <f>Relative_Deviations!Y299</f>
        <v>1.7323006413176113E-2</v>
      </c>
      <c r="F299" s="4">
        <f>Relative_Deviations!Z299</f>
        <v>1.7717671689947791E-2</v>
      </c>
      <c r="G299" s="4">
        <f>Relative_Deviations!AA299</f>
        <v>1.8247703340304133E-2</v>
      </c>
      <c r="H299" s="4">
        <f>Relative_Deviations!AB299</f>
        <v>1.8192850129021023E-2</v>
      </c>
      <c r="I299" s="4">
        <f>Relative_Deviations!AC299</f>
        <v>1.9738927790786114E-2</v>
      </c>
      <c r="L299" s="4">
        <f>Relative_Deviations!AF299</f>
        <v>1.6877146097358121E-2</v>
      </c>
      <c r="M299" s="4">
        <f>Relative_Deviations!AG299</f>
        <v>2.2409120510880204E-3</v>
      </c>
      <c r="O299" s="4">
        <f t="shared" si="137"/>
        <v>-1.9305633851378328</v>
      </c>
      <c r="P299" s="4">
        <f t="shared" si="138"/>
        <v>-0.80108388285884802</v>
      </c>
      <c r="Q299" s="4">
        <f t="shared" si="139"/>
        <v>-0.31819526068546339</v>
      </c>
      <c r="R299" s="4">
        <f t="shared" si="140"/>
        <v>0.19896377263066437</v>
      </c>
      <c r="S299" s="4">
        <f t="shared" si="141"/>
        <v>0.3750819190702166</v>
      </c>
      <c r="T299" s="4">
        <f t="shared" si="142"/>
        <v>0.61160688670515706</v>
      </c>
      <c r="U299" s="4">
        <f t="shared" si="143"/>
        <v>0.58712881258507854</v>
      </c>
      <c r="V299" s="4">
        <f t="shared" si="144"/>
        <v>1.2770611376910237</v>
      </c>
      <c r="Z299" s="4" cm="1">
        <f t="array" ref="Z299:AG299">_xlfn._xlws.SORT(O299:V299,1,1,1)</f>
        <v>-1.9305633851378328</v>
      </c>
      <c r="AA299" s="4">
        <v>-0.80108388285884802</v>
      </c>
      <c r="AB299" s="4">
        <v>-0.31819526068546339</v>
      </c>
      <c r="AC299" s="4">
        <v>0.19896377263066437</v>
      </c>
      <c r="AD299" s="4">
        <v>0.3750819190702166</v>
      </c>
      <c r="AE299" s="4">
        <v>0.58712881258507854</v>
      </c>
      <c r="AF299" s="4">
        <v>0.61160688670515706</v>
      </c>
      <c r="AG299" s="4">
        <v>1.2770611376910237</v>
      </c>
      <c r="AK299" s="4">
        <f t="shared" si="145"/>
        <v>2.6768534772374199E-2</v>
      </c>
      <c r="AL299" s="4">
        <f t="shared" si="146"/>
        <v>0.21154154302919895</v>
      </c>
      <c r="AM299" s="4">
        <f t="shared" si="147"/>
        <v>0.37516841376065291</v>
      </c>
      <c r="AN299" s="4">
        <f t="shared" si="148"/>
        <v>0.57885445837777372</v>
      </c>
      <c r="AO299" s="4">
        <f t="shared" si="149"/>
        <v>0.64620022822834833</v>
      </c>
      <c r="AP299" s="4">
        <f t="shared" si="150"/>
        <v>0.72144140098656417</v>
      </c>
      <c r="AQ299" s="4">
        <f t="shared" si="151"/>
        <v>0.72960105969603095</v>
      </c>
      <c r="AR299" s="4">
        <f t="shared" si="152"/>
        <v>0.89920966816818249</v>
      </c>
      <c r="AU299" s="4">
        <f t="shared" si="153"/>
        <v>9.8231465227625797E-2</v>
      </c>
      <c r="AV299" s="4">
        <f t="shared" si="154"/>
        <v>3.8458456970801053E-2</v>
      </c>
      <c r="AW299" s="4">
        <f t="shared" si="155"/>
        <v>1.6841376065290792E-4</v>
      </c>
      <c r="AX299" s="4">
        <f t="shared" si="156"/>
        <v>7.8854458377773717E-2</v>
      </c>
      <c r="AY299" s="4">
        <f t="shared" si="157"/>
        <v>2.1200228228348328E-2</v>
      </c>
      <c r="AZ299" s="4">
        <f t="shared" si="158"/>
        <v>2.8558599013435826E-2</v>
      </c>
      <c r="BA299" s="4">
        <f t="shared" si="159"/>
        <v>0.14539894030396905</v>
      </c>
      <c r="BB299" s="4">
        <f t="shared" si="160"/>
        <v>0.10079033183181751</v>
      </c>
      <c r="BD299" s="4">
        <f t="shared" si="161"/>
        <v>0.14539894030396905</v>
      </c>
    </row>
    <row r="300" spans="1:56" x14ac:dyDescent="0.25">
      <c r="A300" s="4">
        <f>Relative_Deviations!U300</f>
        <v>42.2562</v>
      </c>
      <c r="B300" s="4">
        <f>Relative_Deviations!V300</f>
        <v>1.0052785809737064E-2</v>
      </c>
      <c r="C300" s="4">
        <f>Relative_Deviations!W300</f>
        <v>1.3083759383416752E-2</v>
      </c>
      <c r="D300" s="4">
        <f>Relative_Deviations!X300</f>
        <v>1.4747574961633179E-2</v>
      </c>
      <c r="E300" s="4">
        <f>Relative_Deviations!Y300</f>
        <v>1.6207314121457952E-2</v>
      </c>
      <c r="F300" s="4">
        <f>Relative_Deviations!Z300</f>
        <v>1.6858547084919365E-2</v>
      </c>
      <c r="G300" s="4">
        <f>Relative_Deviations!AA300</f>
        <v>1.7771494758172687E-2</v>
      </c>
      <c r="H300" s="4">
        <f>Relative_Deviations!AB300</f>
        <v>1.7845531343382813E-2</v>
      </c>
      <c r="I300" s="4">
        <f>Relative_Deviations!AC300</f>
        <v>1.8308425613330442E-2</v>
      </c>
      <c r="L300" s="4">
        <f>Relative_Deviations!AF300</f>
        <v>1.5609429134506284E-2</v>
      </c>
      <c r="M300" s="4">
        <f>Relative_Deviations!AG300</f>
        <v>2.8504413267202737E-3</v>
      </c>
      <c r="O300" s="4">
        <f t="shared" si="137"/>
        <v>-1.9493975451032035</v>
      </c>
      <c r="P300" s="4">
        <f t="shared" si="138"/>
        <v>-0.8860627045411158</v>
      </c>
      <c r="Q300" s="4">
        <f t="shared" si="139"/>
        <v>-0.30235815233031199</v>
      </c>
      <c r="R300" s="4">
        <f t="shared" si="140"/>
        <v>0.20975172558264729</v>
      </c>
      <c r="S300" s="4">
        <f t="shared" si="141"/>
        <v>0.43821914126200229</v>
      </c>
      <c r="T300" s="4">
        <f t="shared" si="142"/>
        <v>0.75850206190845604</v>
      </c>
      <c r="U300" s="4">
        <f t="shared" si="143"/>
        <v>0.78447578903488435</v>
      </c>
      <c r="V300" s="4">
        <f t="shared" si="144"/>
        <v>0.94686968418663475</v>
      </c>
      <c r="Z300" s="4" cm="1">
        <f t="array" ref="Z300:AG300">_xlfn._xlws.SORT(O300:V300,1,1,1)</f>
        <v>-1.9493975451032035</v>
      </c>
      <c r="AA300" s="4">
        <v>-0.8860627045411158</v>
      </c>
      <c r="AB300" s="4">
        <v>-0.30235815233031199</v>
      </c>
      <c r="AC300" s="4">
        <v>0.20975172558264729</v>
      </c>
      <c r="AD300" s="4">
        <v>0.43821914126200229</v>
      </c>
      <c r="AE300" s="4">
        <v>0.75850206190845604</v>
      </c>
      <c r="AF300" s="4">
        <v>0.78447578903488435</v>
      </c>
      <c r="AG300" s="4">
        <v>0.94686968418663475</v>
      </c>
      <c r="AK300" s="4">
        <f t="shared" si="145"/>
        <v>2.5623983739481705E-2</v>
      </c>
      <c r="AL300" s="4">
        <f t="shared" si="146"/>
        <v>0.18779186941611486</v>
      </c>
      <c r="AM300" s="4">
        <f t="shared" si="147"/>
        <v>0.38118952613128587</v>
      </c>
      <c r="AN300" s="4">
        <f t="shared" si="148"/>
        <v>0.58306927388288243</v>
      </c>
      <c r="AO300" s="4">
        <f t="shared" si="149"/>
        <v>0.66938628287579094</v>
      </c>
      <c r="AP300" s="4">
        <f t="shared" si="150"/>
        <v>0.77592476043824488</v>
      </c>
      <c r="AQ300" s="4">
        <f t="shared" si="151"/>
        <v>0.78361950859535878</v>
      </c>
      <c r="AR300" s="4">
        <f t="shared" si="152"/>
        <v>0.82814740622878769</v>
      </c>
      <c r="AU300" s="4">
        <f t="shared" si="153"/>
        <v>9.9376016260518299E-2</v>
      </c>
      <c r="AV300" s="4">
        <f t="shared" si="154"/>
        <v>6.2208130583885135E-2</v>
      </c>
      <c r="AW300" s="4">
        <f t="shared" si="155"/>
        <v>6.1895261312858718E-3</v>
      </c>
      <c r="AX300" s="4">
        <f t="shared" si="156"/>
        <v>8.3069273882882433E-2</v>
      </c>
      <c r="AY300" s="4">
        <f t="shared" si="157"/>
        <v>4.4386282875790939E-2</v>
      </c>
      <c r="AZ300" s="4">
        <f t="shared" si="158"/>
        <v>2.5924760438244876E-2</v>
      </c>
      <c r="BA300" s="4">
        <f t="shared" si="159"/>
        <v>9.1380491404641218E-2</v>
      </c>
      <c r="BB300" s="4">
        <f t="shared" si="160"/>
        <v>0.17185259377121231</v>
      </c>
      <c r="BD300" s="4">
        <f t="shared" si="161"/>
        <v>0.17185259377121231</v>
      </c>
    </row>
    <row r="301" spans="1:56" x14ac:dyDescent="0.25">
      <c r="A301" s="4">
        <f>Relative_Deviations!U301</f>
        <v>42.901499999999999</v>
      </c>
      <c r="B301" s="4">
        <f>Relative_Deviations!V301</f>
        <v>1.0405571852837881E-2</v>
      </c>
      <c r="C301" s="4">
        <f>Relative_Deviations!W301</f>
        <v>1.2833840771144609E-2</v>
      </c>
      <c r="D301" s="4">
        <f>Relative_Deviations!X301</f>
        <v>1.437785340836027E-2</v>
      </c>
      <c r="E301" s="4">
        <f>Relative_Deviations!Y301</f>
        <v>1.6010033866079382E-2</v>
      </c>
      <c r="F301" s="4">
        <f>Relative_Deviations!Z301</f>
        <v>1.6038372429600694E-2</v>
      </c>
      <c r="G301" s="4">
        <f>Relative_Deviations!AA301</f>
        <v>1.6848073901018397E-2</v>
      </c>
      <c r="H301" s="4">
        <f>Relative_Deviations!AB301</f>
        <v>1.6610991172637164E-2</v>
      </c>
      <c r="I301" s="4">
        <f>Relative_Deviations!AC301</f>
        <v>1.8153806793216772E-2</v>
      </c>
      <c r="L301" s="4">
        <f>Relative_Deviations!AF301</f>
        <v>1.5159818024361896E-2</v>
      </c>
      <c r="M301" s="4">
        <f>Relative_Deviations!AG301</f>
        <v>2.5082521086108359E-3</v>
      </c>
      <c r="O301" s="4">
        <f t="shared" si="137"/>
        <v>-1.8954419116015795</v>
      </c>
      <c r="P301" s="4">
        <f t="shared" si="138"/>
        <v>-0.9273299303655328</v>
      </c>
      <c r="Q301" s="4">
        <f t="shared" si="139"/>
        <v>-0.31175678605716683</v>
      </c>
      <c r="R301" s="4">
        <f t="shared" si="140"/>
        <v>0.33896745817483503</v>
      </c>
      <c r="S301" s="4">
        <f t="shared" si="141"/>
        <v>0.35026559021827114</v>
      </c>
      <c r="T301" s="4">
        <f t="shared" si="142"/>
        <v>0.67308061692072885</v>
      </c>
      <c r="U301" s="4">
        <f t="shared" si="143"/>
        <v>0.57855952489519935</v>
      </c>
      <c r="V301" s="4">
        <f t="shared" si="144"/>
        <v>1.1936554378152435</v>
      </c>
      <c r="Z301" s="4" cm="1">
        <f t="array" ref="Z301:AG301">_xlfn._xlws.SORT(O301:V301,1,1,1)</f>
        <v>-1.8954419116015795</v>
      </c>
      <c r="AA301" s="4">
        <v>-0.9273299303655328</v>
      </c>
      <c r="AB301" s="4">
        <v>-0.31175678605716683</v>
      </c>
      <c r="AC301" s="4">
        <v>0.33896745817483503</v>
      </c>
      <c r="AD301" s="4">
        <v>0.35026559021827114</v>
      </c>
      <c r="AE301" s="4">
        <v>0.57855952489519935</v>
      </c>
      <c r="AF301" s="4">
        <v>0.67308061692072885</v>
      </c>
      <c r="AG301" s="4">
        <v>1.1936554378152435</v>
      </c>
      <c r="AK301" s="4">
        <f t="shared" si="145"/>
        <v>2.9016940287487483E-2</v>
      </c>
      <c r="AL301" s="4">
        <f t="shared" si="146"/>
        <v>0.17687762943784344</v>
      </c>
      <c r="AM301" s="4">
        <f t="shared" si="147"/>
        <v>0.37761268402101705</v>
      </c>
      <c r="AN301" s="4">
        <f t="shared" si="148"/>
        <v>0.63268287748362817</v>
      </c>
      <c r="AO301" s="4">
        <f t="shared" si="149"/>
        <v>0.63693030670819895</v>
      </c>
      <c r="AP301" s="4">
        <f t="shared" si="150"/>
        <v>0.71855678900312503</v>
      </c>
      <c r="AQ301" s="4">
        <f t="shared" si="151"/>
        <v>0.74955199773828851</v>
      </c>
      <c r="AR301" s="4">
        <f t="shared" si="152"/>
        <v>0.88369361066735441</v>
      </c>
      <c r="AU301" s="4">
        <f t="shared" si="153"/>
        <v>9.5983059712512517E-2</v>
      </c>
      <c r="AV301" s="4">
        <f t="shared" si="154"/>
        <v>7.3122370562156563E-2</v>
      </c>
      <c r="AW301" s="4">
        <f t="shared" si="155"/>
        <v>2.6126840210170532E-3</v>
      </c>
      <c r="AX301" s="4">
        <f t="shared" si="156"/>
        <v>0.13268287748362817</v>
      </c>
      <c r="AY301" s="4">
        <f t="shared" si="157"/>
        <v>1.1930306708198946E-2</v>
      </c>
      <c r="AZ301" s="4">
        <f t="shared" si="158"/>
        <v>3.1443210996874971E-2</v>
      </c>
      <c r="BA301" s="4">
        <f t="shared" si="159"/>
        <v>0.12544800226171149</v>
      </c>
      <c r="BB301" s="4">
        <f t="shared" si="160"/>
        <v>0.11630638933264559</v>
      </c>
      <c r="BD301" s="4">
        <f t="shared" si="161"/>
        <v>0.13268287748362817</v>
      </c>
    </row>
    <row r="302" spans="1:56" x14ac:dyDescent="0.25">
      <c r="A302" s="4">
        <f>Relative_Deviations!U302</f>
        <v>43.5565</v>
      </c>
      <c r="B302" s="4">
        <f>Relative_Deviations!V302</f>
        <v>9.8603570589548013E-3</v>
      </c>
      <c r="C302" s="4">
        <f>Relative_Deviations!W302</f>
        <v>1.1970893096483299E-2</v>
      </c>
      <c r="D302" s="4">
        <f>Relative_Deviations!X302</f>
        <v>1.3905678894541541E-2</v>
      </c>
      <c r="E302" s="4">
        <f>Relative_Deviations!Y302</f>
        <v>1.6774634177886102E-2</v>
      </c>
      <c r="F302" s="4">
        <f>Relative_Deviations!Z302</f>
        <v>1.5342837613353543E-2</v>
      </c>
      <c r="G302" s="4">
        <f>Relative_Deviations!AA302</f>
        <v>1.6182274080099299E-2</v>
      </c>
      <c r="H302" s="4">
        <f>Relative_Deviations!AB302</f>
        <v>1.58940895766406E-2</v>
      </c>
      <c r="I302" s="4">
        <f>Relative_Deviations!AC302</f>
        <v>1.6902395479346081E-2</v>
      </c>
      <c r="L302" s="4">
        <f>Relative_Deviations!AF302</f>
        <v>1.4604144997163157E-2</v>
      </c>
      <c r="M302" s="4">
        <f>Relative_Deviations!AG302</f>
        <v>2.5246920105196509E-3</v>
      </c>
      <c r="O302" s="4">
        <f t="shared" si="137"/>
        <v>-1.878957084049216</v>
      </c>
      <c r="P302" s="4">
        <f t="shared" si="138"/>
        <v>-1.0429992607842344</v>
      </c>
      <c r="Q302" s="4">
        <f t="shared" si="139"/>
        <v>-0.27665398381715978</v>
      </c>
      <c r="R302" s="4">
        <f t="shared" si="140"/>
        <v>0.85970453888203113</v>
      </c>
      <c r="S302" s="4">
        <f t="shared" si="141"/>
        <v>0.29258721979254126</v>
      </c>
      <c r="T302" s="4">
        <f t="shared" si="142"/>
        <v>0.62507786152154032</v>
      </c>
      <c r="U302" s="4">
        <f t="shared" si="143"/>
        <v>0.51093146177934667</v>
      </c>
      <c r="V302" s="4">
        <f t="shared" si="144"/>
        <v>0.91030924667515412</v>
      </c>
      <c r="Z302" s="4" cm="1">
        <f t="array" ref="Z302:AG302">_xlfn._xlws.SORT(O302:V302,1,1,1)</f>
        <v>-1.878957084049216</v>
      </c>
      <c r="AA302" s="4">
        <v>-1.0429992607842344</v>
      </c>
      <c r="AB302" s="4">
        <v>-0.27665398381715978</v>
      </c>
      <c r="AC302" s="4">
        <v>0.29258721979254126</v>
      </c>
      <c r="AD302" s="4">
        <v>0.51093146177934667</v>
      </c>
      <c r="AE302" s="4">
        <v>0.62507786152154032</v>
      </c>
      <c r="AF302" s="4">
        <v>0.85970453888203113</v>
      </c>
      <c r="AG302" s="4">
        <v>0.91030924667515412</v>
      </c>
      <c r="AK302" s="4">
        <f t="shared" si="145"/>
        <v>3.0125176676769786E-2</v>
      </c>
      <c r="AL302" s="4">
        <f t="shared" si="146"/>
        <v>0.14847431756185081</v>
      </c>
      <c r="AM302" s="4">
        <f t="shared" si="147"/>
        <v>0.39102290436706411</v>
      </c>
      <c r="AN302" s="4">
        <f t="shared" si="148"/>
        <v>0.61508115819259346</v>
      </c>
      <c r="AO302" s="4">
        <f t="shared" si="149"/>
        <v>0.69530047506435344</v>
      </c>
      <c r="AP302" s="4">
        <f t="shared" si="150"/>
        <v>0.73404002144190261</v>
      </c>
      <c r="AQ302" s="4">
        <f t="shared" si="151"/>
        <v>0.80502403392695365</v>
      </c>
      <c r="AR302" s="4">
        <f t="shared" si="152"/>
        <v>0.81867027828435868</v>
      </c>
      <c r="AU302" s="4">
        <f t="shared" si="153"/>
        <v>9.4874823323230217E-2</v>
      </c>
      <c r="AV302" s="4">
        <f t="shared" si="154"/>
        <v>0.10152568243814919</v>
      </c>
      <c r="AW302" s="4">
        <f t="shared" si="155"/>
        <v>1.6022904367064106E-2</v>
      </c>
      <c r="AX302" s="4">
        <f t="shared" si="156"/>
        <v>0.11508115819259346</v>
      </c>
      <c r="AY302" s="4">
        <f t="shared" si="157"/>
        <v>7.030047506435344E-2</v>
      </c>
      <c r="AZ302" s="4">
        <f t="shared" si="158"/>
        <v>1.5959978558097387E-2</v>
      </c>
      <c r="BA302" s="4">
        <f t="shared" si="159"/>
        <v>6.9975966073046347E-2</v>
      </c>
      <c r="BB302" s="4">
        <f t="shared" si="160"/>
        <v>0.18132972171564132</v>
      </c>
      <c r="BD302" s="4">
        <f t="shared" si="161"/>
        <v>0.18132972171564132</v>
      </c>
    </row>
    <row r="303" spans="1:56" x14ac:dyDescent="0.25">
      <c r="A303" s="4">
        <f>Relative_Deviations!U303</f>
        <v>44.221400000000003</v>
      </c>
      <c r="B303" s="4">
        <f>Relative_Deviations!V303</f>
        <v>8.8764505296576122E-3</v>
      </c>
      <c r="C303" s="4">
        <f>Relative_Deviations!W303</f>
        <v>1.1724336618008809E-2</v>
      </c>
      <c r="D303" s="4">
        <f>Relative_Deviations!X303</f>
        <v>1.3843316222905109E-2</v>
      </c>
      <c r="E303" s="4">
        <f>Relative_Deviations!Y303</f>
        <v>1.4538791283593934E-2</v>
      </c>
      <c r="F303" s="4">
        <f>Relative_Deviations!Z303</f>
        <v>1.4262254722831899E-2</v>
      </c>
      <c r="G303" s="4">
        <f>Relative_Deviations!AA303</f>
        <v>1.5950303623229713E-2</v>
      </c>
      <c r="H303" s="4">
        <f>Relative_Deviations!AB303</f>
        <v>1.545882789335681E-2</v>
      </c>
      <c r="I303" s="4">
        <f>Relative_Deviations!AC303</f>
        <v>1.5824513200998935E-2</v>
      </c>
      <c r="L303" s="4">
        <f>Relative_Deviations!AF303</f>
        <v>1.3809849261822854E-2</v>
      </c>
      <c r="M303" s="4">
        <f>Relative_Deviations!AG303</f>
        <v>2.4137842084907195E-3</v>
      </c>
      <c r="O303" s="4">
        <f t="shared" si="137"/>
        <v>-2.0438441492870552</v>
      </c>
      <c r="P303" s="4">
        <f t="shared" si="138"/>
        <v>-0.86400127918562586</v>
      </c>
      <c r="Q303" s="4">
        <f t="shared" si="139"/>
        <v>1.3864934969966053E-2</v>
      </c>
      <c r="R303" s="4">
        <f t="shared" si="140"/>
        <v>0.30199137901679673</v>
      </c>
      <c r="S303" s="4">
        <f t="shared" si="141"/>
        <v>0.18742581023509255</v>
      </c>
      <c r="T303" s="4">
        <f t="shared" si="142"/>
        <v>0.88676293178056431</v>
      </c>
      <c r="U303" s="4">
        <f t="shared" si="143"/>
        <v>0.68315080765443492</v>
      </c>
      <c r="V303" s="4">
        <f t="shared" si="144"/>
        <v>0.8346495648158212</v>
      </c>
      <c r="Z303" s="4" cm="1">
        <f t="array" ref="Z303:AG303">_xlfn._xlws.SORT(O303:V303,1,1,1)</f>
        <v>-2.0438441492870552</v>
      </c>
      <c r="AA303" s="4">
        <v>-0.86400127918562586</v>
      </c>
      <c r="AB303" s="4">
        <v>1.3864934969966053E-2</v>
      </c>
      <c r="AC303" s="4">
        <v>0.18742581023509255</v>
      </c>
      <c r="AD303" s="4">
        <v>0.30199137901679673</v>
      </c>
      <c r="AE303" s="4">
        <v>0.68315080765443492</v>
      </c>
      <c r="AF303" s="4">
        <v>0.8346495648158212</v>
      </c>
      <c r="AG303" s="4">
        <v>0.88676293178056431</v>
      </c>
      <c r="AK303" s="4">
        <f t="shared" si="145"/>
        <v>2.0484473043082735E-2</v>
      </c>
      <c r="AL303" s="4">
        <f t="shared" si="146"/>
        <v>0.19379359392343071</v>
      </c>
      <c r="AM303" s="4">
        <f t="shared" si="147"/>
        <v>0.50553113155981155</v>
      </c>
      <c r="AN303" s="4">
        <f t="shared" si="148"/>
        <v>0.57433660624106397</v>
      </c>
      <c r="AO303" s="4">
        <f t="shared" si="149"/>
        <v>0.61867068256117053</v>
      </c>
      <c r="AP303" s="4">
        <f t="shared" si="150"/>
        <v>0.75274422339688196</v>
      </c>
      <c r="AQ303" s="4">
        <f t="shared" si="151"/>
        <v>0.79804247678832829</v>
      </c>
      <c r="AR303" s="4">
        <f t="shared" si="152"/>
        <v>0.81239672571057409</v>
      </c>
      <c r="AU303" s="4">
        <f t="shared" si="153"/>
        <v>0.10451552695691727</v>
      </c>
      <c r="AV303" s="4">
        <f t="shared" si="154"/>
        <v>5.6206406076569293E-2</v>
      </c>
      <c r="AW303" s="4">
        <f t="shared" si="155"/>
        <v>0.13053113155981155</v>
      </c>
      <c r="AX303" s="4">
        <f t="shared" si="156"/>
        <v>7.4336606241063974E-2</v>
      </c>
      <c r="AY303" s="4">
        <f t="shared" si="157"/>
        <v>6.3293174388294737E-3</v>
      </c>
      <c r="AZ303" s="4">
        <f t="shared" si="158"/>
        <v>2.7442233968819618E-3</v>
      </c>
      <c r="BA303" s="4">
        <f t="shared" si="159"/>
        <v>7.6957523211671708E-2</v>
      </c>
      <c r="BB303" s="4">
        <f t="shared" si="160"/>
        <v>0.18760327428942591</v>
      </c>
      <c r="BD303" s="4">
        <f t="shared" si="161"/>
        <v>0.18760327428942591</v>
      </c>
    </row>
    <row r="304" spans="1:56" x14ac:dyDescent="0.25">
      <c r="A304" s="4">
        <f>Relative_Deviations!U304</f>
        <v>44.896299999999997</v>
      </c>
      <c r="B304" s="4">
        <f>Relative_Deviations!V304</f>
        <v>8.461812388091185E-3</v>
      </c>
      <c r="C304" s="4">
        <f>Relative_Deviations!W304</f>
        <v>1.1816234941803817E-2</v>
      </c>
      <c r="D304" s="4">
        <f>Relative_Deviations!X304</f>
        <v>1.2681811463676855E-2</v>
      </c>
      <c r="E304" s="4">
        <f>Relative_Deviations!Y304</f>
        <v>1.4376062937349368E-2</v>
      </c>
      <c r="F304" s="4">
        <f>Relative_Deviations!Z304</f>
        <v>1.3575622752232572E-2</v>
      </c>
      <c r="G304" s="4">
        <f>Relative_Deviations!AA304</f>
        <v>1.4665544169797708E-2</v>
      </c>
      <c r="H304" s="4">
        <f>Relative_Deviations!AB304</f>
        <v>1.4754171510956593E-2</v>
      </c>
      <c r="I304" s="4">
        <f>Relative_Deviations!AC304</f>
        <v>1.5959109440090644E-2</v>
      </c>
      <c r="L304" s="4">
        <f>Relative_Deviations!AF304</f>
        <v>1.3286296200499842E-2</v>
      </c>
      <c r="M304" s="4">
        <f>Relative_Deviations!AG304</f>
        <v>2.3383248232575742E-3</v>
      </c>
      <c r="O304" s="4">
        <f t="shared" si="137"/>
        <v>-2.0632222539927354</v>
      </c>
      <c r="P304" s="4">
        <f t="shared" si="138"/>
        <v>-0.62868137226890841</v>
      </c>
      <c r="Q304" s="4">
        <f t="shared" si="139"/>
        <v>-0.25851187602792725</v>
      </c>
      <c r="R304" s="4">
        <f t="shared" si="140"/>
        <v>0.46604591714993104</v>
      </c>
      <c r="S304" s="4">
        <f t="shared" si="141"/>
        <v>0.12373240400778138</v>
      </c>
      <c r="T304" s="4">
        <f t="shared" si="142"/>
        <v>0.58984447138375062</v>
      </c>
      <c r="U304" s="4">
        <f t="shared" si="143"/>
        <v>0.62774653711789286</v>
      </c>
      <c r="V304" s="4">
        <f t="shared" si="144"/>
        <v>1.1430461726302181</v>
      </c>
      <c r="Z304" s="4" cm="1">
        <f t="array" ref="Z304:AG304">_xlfn._xlws.SORT(O304:V304,1,1,1)</f>
        <v>-2.0632222539927354</v>
      </c>
      <c r="AA304" s="4">
        <v>-0.62868137226890841</v>
      </c>
      <c r="AB304" s="4">
        <v>-0.25851187602792725</v>
      </c>
      <c r="AC304" s="4">
        <v>0.12373240400778138</v>
      </c>
      <c r="AD304" s="4">
        <v>0.46604591714993104</v>
      </c>
      <c r="AE304" s="4">
        <v>0.58984447138375062</v>
      </c>
      <c r="AF304" s="4">
        <v>0.62774653711789286</v>
      </c>
      <c r="AG304" s="4">
        <v>1.1430461726302181</v>
      </c>
      <c r="AK304" s="4">
        <f t="shared" si="145"/>
        <v>1.9545758362560062E-2</v>
      </c>
      <c r="AL304" s="4">
        <f t="shared" si="146"/>
        <v>0.26477883783123995</v>
      </c>
      <c r="AM304" s="4">
        <f t="shared" si="147"/>
        <v>0.39800594230109532</v>
      </c>
      <c r="AN304" s="4">
        <f t="shared" si="148"/>
        <v>0.54923642294487096</v>
      </c>
      <c r="AO304" s="4">
        <f t="shared" si="149"/>
        <v>0.67940868305071322</v>
      </c>
      <c r="AP304" s="4">
        <f t="shared" si="150"/>
        <v>0.72235253760959328</v>
      </c>
      <c r="AQ304" s="4">
        <f t="shared" si="151"/>
        <v>0.73491500295807943</v>
      </c>
      <c r="AR304" s="4">
        <f t="shared" si="152"/>
        <v>0.87349028945529816</v>
      </c>
      <c r="AU304" s="4">
        <f t="shared" si="153"/>
        <v>0.10545424163743994</v>
      </c>
      <c r="AV304" s="4">
        <f t="shared" si="154"/>
        <v>1.4778837831239955E-2</v>
      </c>
      <c r="AW304" s="4">
        <f t="shared" si="155"/>
        <v>2.3005942301095317E-2</v>
      </c>
      <c r="AX304" s="4">
        <f t="shared" si="156"/>
        <v>4.9236422944870961E-2</v>
      </c>
      <c r="AY304" s="4">
        <f t="shared" si="157"/>
        <v>5.4408683050713225E-2</v>
      </c>
      <c r="AZ304" s="4">
        <f t="shared" si="158"/>
        <v>2.7647462390406718E-2</v>
      </c>
      <c r="BA304" s="4">
        <f t="shared" si="159"/>
        <v>0.14008499704192057</v>
      </c>
      <c r="BB304" s="4">
        <f t="shared" si="160"/>
        <v>0.12650971054470184</v>
      </c>
      <c r="BD304" s="4">
        <f t="shared" si="161"/>
        <v>0.14008499704192057</v>
      </c>
    </row>
    <row r="305" spans="1:56" x14ac:dyDescent="0.25">
      <c r="A305" s="4">
        <f>Relative_Deviations!U305</f>
        <v>45.581400000000002</v>
      </c>
      <c r="B305" s="4">
        <f>Relative_Deviations!V305</f>
        <v>8.3724704680850758E-3</v>
      </c>
      <c r="C305" s="4">
        <f>Relative_Deviations!W305</f>
        <v>1.1186395210427578E-2</v>
      </c>
      <c r="D305" s="4">
        <f>Relative_Deviations!X305</f>
        <v>1.1947936452812651E-2</v>
      </c>
      <c r="E305" s="4">
        <f>Relative_Deviations!Y305</f>
        <v>1.3240308246779299E-2</v>
      </c>
      <c r="F305" s="4">
        <f>Relative_Deviations!Z305</f>
        <v>1.3862739524379416E-2</v>
      </c>
      <c r="G305" s="4">
        <f>Relative_Deviations!AA305</f>
        <v>1.4094539968272438E-2</v>
      </c>
      <c r="H305" s="4">
        <f>Relative_Deviations!AB305</f>
        <v>1.3599781829204285E-2</v>
      </c>
      <c r="I305" s="4">
        <f>Relative_Deviations!AC305</f>
        <v>1.4527494897022684E-2</v>
      </c>
      <c r="L305" s="4">
        <f>Relative_Deviations!AF305</f>
        <v>1.2603958324622926E-2</v>
      </c>
      <c r="M305" s="4">
        <f>Relative_Deviations!AG305</f>
        <v>2.044096088227814E-3</v>
      </c>
      <c r="O305" s="4">
        <f t="shared" si="137"/>
        <v>-2.070102223132992</v>
      </c>
      <c r="P305" s="4">
        <f t="shared" si="138"/>
        <v>-0.69349142751128867</v>
      </c>
      <c r="Q305" s="4">
        <f t="shared" si="139"/>
        <v>-0.3209349480136382</v>
      </c>
      <c r="R305" s="4">
        <f t="shared" si="140"/>
        <v>0.31131115891331446</v>
      </c>
      <c r="S305" s="4">
        <f t="shared" si="141"/>
        <v>0.61581312493378182</v>
      </c>
      <c r="T305" s="4">
        <f t="shared" si="142"/>
        <v>0.72921309924418132</v>
      </c>
      <c r="U305" s="4">
        <f t="shared" si="143"/>
        <v>0.48717059355302428</v>
      </c>
      <c r="V305" s="4">
        <f t="shared" si="144"/>
        <v>0.94102062201362624</v>
      </c>
      <c r="Z305" s="4" cm="1">
        <f t="array" ref="Z305:AG305">_xlfn._xlws.SORT(O305:V305,1,1,1)</f>
        <v>-2.070102223132992</v>
      </c>
      <c r="AA305" s="4">
        <v>-0.69349142751128867</v>
      </c>
      <c r="AB305" s="4">
        <v>-0.3209349480136382</v>
      </c>
      <c r="AC305" s="4">
        <v>0.31131115891331446</v>
      </c>
      <c r="AD305" s="4">
        <v>0.48717059355302428</v>
      </c>
      <c r="AE305" s="4">
        <v>0.61581312493378182</v>
      </c>
      <c r="AF305" s="4">
        <v>0.72921309924418132</v>
      </c>
      <c r="AG305" s="4">
        <v>0.94102062201362624</v>
      </c>
      <c r="AK305" s="4">
        <f t="shared" si="145"/>
        <v>1.9221386377417896E-2</v>
      </c>
      <c r="AL305" s="4">
        <f t="shared" si="146"/>
        <v>0.24400060186688455</v>
      </c>
      <c r="AM305" s="4">
        <f t="shared" si="147"/>
        <v>0.37412984449685383</v>
      </c>
      <c r="AN305" s="4">
        <f t="shared" si="148"/>
        <v>0.62221795754952935</v>
      </c>
      <c r="AO305" s="4">
        <f t="shared" si="149"/>
        <v>0.68693127864422721</v>
      </c>
      <c r="AP305" s="4">
        <f t="shared" si="150"/>
        <v>0.73099106802266012</v>
      </c>
      <c r="AQ305" s="4">
        <f t="shared" si="151"/>
        <v>0.76706434019508563</v>
      </c>
      <c r="AR305" s="4">
        <f t="shared" si="152"/>
        <v>0.8266528543406747</v>
      </c>
      <c r="AU305" s="4">
        <f t="shared" si="153"/>
        <v>0.1057786136225821</v>
      </c>
      <c r="AV305" s="4">
        <f t="shared" si="154"/>
        <v>5.9993981331154522E-3</v>
      </c>
      <c r="AW305" s="4">
        <f t="shared" si="155"/>
        <v>8.7015550314617496E-4</v>
      </c>
      <c r="AX305" s="4">
        <f t="shared" si="156"/>
        <v>0.12221795754952935</v>
      </c>
      <c r="AY305" s="4">
        <f t="shared" si="157"/>
        <v>6.1931278644227206E-2</v>
      </c>
      <c r="AZ305" s="4">
        <f t="shared" si="158"/>
        <v>1.9008931977339882E-2</v>
      </c>
      <c r="BA305" s="4">
        <f t="shared" si="159"/>
        <v>0.10793565980491437</v>
      </c>
      <c r="BB305" s="4">
        <f t="shared" si="160"/>
        <v>0.1733471456593253</v>
      </c>
      <c r="BD305" s="4">
        <f t="shared" si="161"/>
        <v>0.1733471456593253</v>
      </c>
    </row>
    <row r="306" spans="1:56" x14ac:dyDescent="0.25">
      <c r="A306" s="4">
        <f>Relative_Deviations!U306</f>
        <v>46.276800000000001</v>
      </c>
      <c r="B306" s="4">
        <f>Relative_Deviations!V306</f>
        <v>7.7012606588089646E-3</v>
      </c>
      <c r="C306" s="4">
        <f>Relative_Deviations!W306</f>
        <v>9.6431757974294197E-3</v>
      </c>
      <c r="D306" s="4">
        <f>Relative_Deviations!X306</f>
        <v>1.1731894340357783E-2</v>
      </c>
      <c r="E306" s="4">
        <f>Relative_Deviations!Y306</f>
        <v>1.2105668133923194E-2</v>
      </c>
      <c r="F306" s="4">
        <f>Relative_Deviations!Z306</f>
        <v>1.2177875985502157E-2</v>
      </c>
      <c r="G306" s="4">
        <f>Relative_Deviations!AA306</f>
        <v>1.2958107778127404E-2</v>
      </c>
      <c r="H306" s="4">
        <f>Relative_Deviations!AB306</f>
        <v>1.3451726064813551E-2</v>
      </c>
      <c r="I306" s="4">
        <f>Relative_Deviations!AC306</f>
        <v>1.3437376596939785E-2</v>
      </c>
      <c r="L306" s="4">
        <f>Relative_Deviations!AF306</f>
        <v>1.1650885669487783E-2</v>
      </c>
      <c r="M306" s="4">
        <f>Relative_Deviations!AG306</f>
        <v>2.0094402400330606E-3</v>
      </c>
      <c r="O306" s="4">
        <f t="shared" si="137"/>
        <v>-1.9655349445046628</v>
      </c>
      <c r="P306" s="4">
        <f t="shared" si="138"/>
        <v>-0.99913888059956968</v>
      </c>
      <c r="Q306" s="4">
        <f t="shared" si="139"/>
        <v>4.031404828872534E-2</v>
      </c>
      <c r="R306" s="4">
        <f t="shared" si="140"/>
        <v>0.22632296068079572</v>
      </c>
      <c r="S306" s="4">
        <f t="shared" si="141"/>
        <v>0.26225727220716138</v>
      </c>
      <c r="T306" s="4">
        <f t="shared" si="142"/>
        <v>0.65054042543614765</v>
      </c>
      <c r="U306" s="4">
        <f t="shared" si="143"/>
        <v>0.89619007296088571</v>
      </c>
      <c r="V306" s="4">
        <f t="shared" si="144"/>
        <v>0.88904904553051545</v>
      </c>
      <c r="Z306" s="4" cm="1">
        <f t="array" ref="Z306:AG306">_xlfn._xlws.SORT(O306:V306,1,1,1)</f>
        <v>-1.9655349445046628</v>
      </c>
      <c r="AA306" s="4">
        <v>-0.99913888059956968</v>
      </c>
      <c r="AB306" s="4">
        <v>4.031404828872534E-2</v>
      </c>
      <c r="AC306" s="4">
        <v>0.22632296068079572</v>
      </c>
      <c r="AD306" s="4">
        <v>0.26225727220716138</v>
      </c>
      <c r="AE306" s="4">
        <v>0.65054042543614765</v>
      </c>
      <c r="AF306" s="4">
        <v>0.88904904553051545</v>
      </c>
      <c r="AG306" s="4">
        <v>0.89619007296088571</v>
      </c>
      <c r="AK306" s="4">
        <f t="shared" si="145"/>
        <v>2.4676177641658841E-2</v>
      </c>
      <c r="AL306" s="4">
        <f t="shared" si="146"/>
        <v>0.15886370933053251</v>
      </c>
      <c r="AM306" s="4">
        <f t="shared" si="147"/>
        <v>0.51607862301531049</v>
      </c>
      <c r="AN306" s="4">
        <f t="shared" si="148"/>
        <v>0.58952487919633567</v>
      </c>
      <c r="AO306" s="4">
        <f t="shared" si="149"/>
        <v>0.60343844939147073</v>
      </c>
      <c r="AP306" s="4">
        <f t="shared" si="150"/>
        <v>0.74232840101122943</v>
      </c>
      <c r="AQ306" s="4">
        <f t="shared" si="151"/>
        <v>0.8130116391449993</v>
      </c>
      <c r="AR306" s="4">
        <f t="shared" si="152"/>
        <v>0.81492437166806064</v>
      </c>
      <c r="AU306" s="4">
        <f t="shared" si="153"/>
        <v>0.10032382235834116</v>
      </c>
      <c r="AV306" s="4">
        <f t="shared" si="154"/>
        <v>9.113629066946749E-2</v>
      </c>
      <c r="AW306" s="4">
        <f t="shared" si="155"/>
        <v>0.14107862301531049</v>
      </c>
      <c r="AX306" s="4">
        <f t="shared" si="156"/>
        <v>8.9524879196335672E-2</v>
      </c>
      <c r="AY306" s="4">
        <f t="shared" si="157"/>
        <v>2.1561550608529267E-2</v>
      </c>
      <c r="AZ306" s="4">
        <f t="shared" si="158"/>
        <v>7.6715989887705671E-3</v>
      </c>
      <c r="BA306" s="4">
        <f t="shared" si="159"/>
        <v>6.1988360855000701E-2</v>
      </c>
      <c r="BB306" s="4">
        <f t="shared" si="160"/>
        <v>0.18507562833193936</v>
      </c>
      <c r="BD306" s="4">
        <f t="shared" si="161"/>
        <v>0.18507562833193936</v>
      </c>
    </row>
    <row r="307" spans="1:56" x14ac:dyDescent="0.25">
      <c r="A307" s="4">
        <f>Relative_Deviations!U307</f>
        <v>46.982700000000001</v>
      </c>
      <c r="B307" s="4">
        <f>Relative_Deviations!V307</f>
        <v>7.4389619449452644E-3</v>
      </c>
      <c r="C307" s="4">
        <f>Relative_Deviations!W307</f>
        <v>9.5154147131287694E-3</v>
      </c>
      <c r="D307" s="4">
        <f>Relative_Deviations!X307</f>
        <v>1.0016920870356293E-2</v>
      </c>
      <c r="E307" s="4">
        <f>Relative_Deviations!Y307</f>
        <v>1.092644491250703E-2</v>
      </c>
      <c r="F307" s="4">
        <f>Relative_Deviations!Z307</f>
        <v>1.2782156633857769E-2</v>
      </c>
      <c r="G307" s="4">
        <f>Relative_Deviations!AA307</f>
        <v>1.212390632746143E-2</v>
      </c>
      <c r="H307" s="4">
        <f>Relative_Deviations!AB307</f>
        <v>1.2603466722966706E-2</v>
      </c>
      <c r="I307" s="4">
        <f>Relative_Deviations!AC307</f>
        <v>1.2794429273013393E-2</v>
      </c>
      <c r="L307" s="4">
        <f>Relative_Deviations!AF307</f>
        <v>1.1025212674779582E-2</v>
      </c>
      <c r="M307" s="4">
        <f>Relative_Deviations!AG307</f>
        <v>1.9302880853031611E-3</v>
      </c>
      <c r="O307" s="4">
        <f t="shared" si="137"/>
        <v>-1.857883679197595</v>
      </c>
      <c r="P307" s="4">
        <f t="shared" si="138"/>
        <v>-0.78216198563630046</v>
      </c>
      <c r="Q307" s="4">
        <f t="shared" si="139"/>
        <v>-0.52235301668192846</v>
      </c>
      <c r="R307" s="4">
        <f t="shared" si="140"/>
        <v>-5.1167368759383922E-2</v>
      </c>
      <c r="S307" s="4">
        <f t="shared" si="141"/>
        <v>0.91019779506241449</v>
      </c>
      <c r="T307" s="4">
        <f t="shared" si="142"/>
        <v>0.56918636189441751</v>
      </c>
      <c r="U307" s="4">
        <f t="shared" si="143"/>
        <v>0.81762616689376266</v>
      </c>
      <c r="V307" s="4">
        <f t="shared" si="144"/>
        <v>0.91655572642461103</v>
      </c>
      <c r="Z307" s="4" cm="1">
        <f t="array" ref="Z307:AG307">_xlfn._xlws.SORT(O307:V307,1,1,1)</f>
        <v>-1.857883679197595</v>
      </c>
      <c r="AA307" s="4">
        <v>-0.78216198563630046</v>
      </c>
      <c r="AB307" s="4">
        <v>-0.52235301668192846</v>
      </c>
      <c r="AC307" s="4">
        <v>-5.1167368759383922E-2</v>
      </c>
      <c r="AD307" s="4">
        <v>0.56918636189441751</v>
      </c>
      <c r="AE307" s="4">
        <v>0.81762616689376266</v>
      </c>
      <c r="AF307" s="4">
        <v>0.91019779506241449</v>
      </c>
      <c r="AG307" s="4">
        <v>0.91655572642461103</v>
      </c>
      <c r="AK307" s="4">
        <f t="shared" si="145"/>
        <v>3.1592767276647934E-2</v>
      </c>
      <c r="AL307" s="4">
        <f t="shared" si="146"/>
        <v>0.21705969102999376</v>
      </c>
      <c r="AM307" s="4">
        <f t="shared" si="147"/>
        <v>0.3007122810708418</v>
      </c>
      <c r="AN307" s="4">
        <f t="shared" si="148"/>
        <v>0.47959607686380507</v>
      </c>
      <c r="AO307" s="4">
        <f t="shared" si="149"/>
        <v>0.71538516252722817</v>
      </c>
      <c r="AP307" s="4">
        <f t="shared" si="150"/>
        <v>0.79321465933530377</v>
      </c>
      <c r="AQ307" s="4">
        <f t="shared" si="151"/>
        <v>0.81864089660700412</v>
      </c>
      <c r="AR307" s="4">
        <f t="shared" si="152"/>
        <v>0.820312253322387</v>
      </c>
      <c r="AU307" s="4">
        <f t="shared" si="153"/>
        <v>9.3407232723352066E-2</v>
      </c>
      <c r="AV307" s="4">
        <f t="shared" si="154"/>
        <v>3.2940308970006243E-2</v>
      </c>
      <c r="AW307" s="4">
        <f t="shared" si="155"/>
        <v>7.4287718929158197E-2</v>
      </c>
      <c r="AX307" s="4">
        <f t="shared" si="156"/>
        <v>2.0403923136194935E-2</v>
      </c>
      <c r="AY307" s="4">
        <f t="shared" si="157"/>
        <v>9.0385162527228169E-2</v>
      </c>
      <c r="AZ307" s="4">
        <f t="shared" si="158"/>
        <v>4.3214659335303773E-2</v>
      </c>
      <c r="BA307" s="4">
        <f t="shared" si="159"/>
        <v>5.635910339299588E-2</v>
      </c>
      <c r="BB307" s="4">
        <f t="shared" si="160"/>
        <v>0.179687746677613</v>
      </c>
      <c r="BD307" s="4">
        <f t="shared" si="161"/>
        <v>0.179687746677613</v>
      </c>
    </row>
    <row r="308" spans="1:56" x14ac:dyDescent="0.25">
      <c r="A308" s="4">
        <f>Relative_Deviations!U308</f>
        <v>47.699300000000001</v>
      </c>
      <c r="B308" s="4">
        <f>Relative_Deviations!V308</f>
        <v>6.7368260864362449E-3</v>
      </c>
      <c r="C308" s="4">
        <f>Relative_Deviations!W308</f>
        <v>8.3610821093611162E-3</v>
      </c>
      <c r="D308" s="4">
        <f>Relative_Deviations!X308</f>
        <v>1.0185077359947317E-2</v>
      </c>
      <c r="E308" s="4">
        <f>Relative_Deviations!Y308</f>
        <v>1.0925330334792869E-2</v>
      </c>
      <c r="F308" s="4">
        <f>Relative_Deviations!Z308</f>
        <v>1.1277575719351876E-2</v>
      </c>
      <c r="G308" s="4">
        <f>Relative_Deviations!AA308</f>
        <v>1.1906434024146244E-2</v>
      </c>
      <c r="H308" s="4">
        <f>Relative_Deviations!AB308</f>
        <v>1.2358562451042375E-2</v>
      </c>
      <c r="I308" s="4">
        <f>Relative_Deviations!AC308</f>
        <v>1.2210437326540403E-2</v>
      </c>
      <c r="L308" s="4">
        <f>Relative_Deviations!AF308</f>
        <v>1.0495165676452305E-2</v>
      </c>
      <c r="M308" s="4">
        <f>Relative_Deviations!AG308</f>
        <v>1.999245348343448E-3</v>
      </c>
      <c r="O308" s="4">
        <f t="shared" si="137"/>
        <v>-1.8798791219547801</v>
      </c>
      <c r="P308" s="4">
        <f t="shared" si="138"/>
        <v>-1.0674445579475604</v>
      </c>
      <c r="Q308" s="4">
        <f t="shared" si="139"/>
        <v>-0.15510268250063597</v>
      </c>
      <c r="R308" s="4">
        <f t="shared" si="140"/>
        <v>0.21516351592214239</v>
      </c>
      <c r="S308" s="4">
        <f t="shared" si="141"/>
        <v>0.39135268892728342</v>
      </c>
      <c r="T308" s="4">
        <f t="shared" si="142"/>
        <v>0.70590052834850947</v>
      </c>
      <c r="U308" s="4">
        <f t="shared" si="143"/>
        <v>0.93205007386114969</v>
      </c>
      <c r="V308" s="4">
        <f t="shared" si="144"/>
        <v>0.85795955534389678</v>
      </c>
      <c r="Z308" s="4" cm="1">
        <f t="array" ref="Z308:AG308">_xlfn._xlws.SORT(O308:V308,1,1,1)</f>
        <v>-1.8798791219547801</v>
      </c>
      <c r="AA308" s="4">
        <v>-1.0674445579475604</v>
      </c>
      <c r="AB308" s="4">
        <v>-0.15510268250063597</v>
      </c>
      <c r="AC308" s="4">
        <v>0.21516351592214239</v>
      </c>
      <c r="AD308" s="4">
        <v>0.39135268892728342</v>
      </c>
      <c r="AE308" s="4">
        <v>0.70590052834850947</v>
      </c>
      <c r="AF308" s="4">
        <v>0.85795955534389678</v>
      </c>
      <c r="AG308" s="4">
        <v>0.93205007386114969</v>
      </c>
      <c r="AK308" s="4">
        <f t="shared" si="145"/>
        <v>3.0062276958254277E-2</v>
      </c>
      <c r="AL308" s="4">
        <f t="shared" si="146"/>
        <v>0.14288556836113606</v>
      </c>
      <c r="AM308" s="4">
        <f t="shared" si="147"/>
        <v>0.43837018372492087</v>
      </c>
      <c r="AN308" s="4">
        <f t="shared" si="148"/>
        <v>0.58518008259699483</v>
      </c>
      <c r="AO308" s="4">
        <f t="shared" si="149"/>
        <v>0.65223172103057681</v>
      </c>
      <c r="AP308" s="4">
        <f t="shared" si="150"/>
        <v>0.75987500051066714</v>
      </c>
      <c r="AQ308" s="4">
        <f t="shared" si="151"/>
        <v>0.80454260164008784</v>
      </c>
      <c r="AR308" s="4">
        <f t="shared" si="152"/>
        <v>0.82434467601579819</v>
      </c>
      <c r="AU308" s="4">
        <f t="shared" si="153"/>
        <v>9.493772304174572E-2</v>
      </c>
      <c r="AV308" s="4">
        <f t="shared" si="154"/>
        <v>0.10711443163886394</v>
      </c>
      <c r="AW308" s="4">
        <f t="shared" si="155"/>
        <v>6.337018372492087E-2</v>
      </c>
      <c r="AX308" s="4">
        <f t="shared" si="156"/>
        <v>8.5180082596994833E-2</v>
      </c>
      <c r="AY308" s="4">
        <f t="shared" si="157"/>
        <v>2.7231721030576805E-2</v>
      </c>
      <c r="AZ308" s="4">
        <f t="shared" si="158"/>
        <v>9.8750005106671424E-3</v>
      </c>
      <c r="BA308" s="4">
        <f t="shared" si="159"/>
        <v>7.045739835991216E-2</v>
      </c>
      <c r="BB308" s="4">
        <f t="shared" si="160"/>
        <v>0.17565532398420181</v>
      </c>
      <c r="BD308" s="4">
        <f t="shared" si="161"/>
        <v>0.17565532398420181</v>
      </c>
    </row>
    <row r="309" spans="1:56" x14ac:dyDescent="0.25">
      <c r="A309" s="4">
        <f>Relative_Deviations!U309</f>
        <v>48.426699999999997</v>
      </c>
      <c r="B309" s="4">
        <f>Relative_Deviations!V309</f>
        <v>5.8800599817630953E-3</v>
      </c>
      <c r="C309" s="4">
        <f>Relative_Deviations!W309</f>
        <v>8.6513463272017074E-3</v>
      </c>
      <c r="D309" s="4">
        <f>Relative_Deviations!X309</f>
        <v>9.6394039831287325E-3</v>
      </c>
      <c r="E309" s="4">
        <f>Relative_Deviations!Y309</f>
        <v>9.6848053391064299E-3</v>
      </c>
      <c r="F309" s="4">
        <f>Relative_Deviations!Z309</f>
        <v>1.1079487403684665E-2</v>
      </c>
      <c r="G309" s="4">
        <f>Relative_Deviations!AA309</f>
        <v>1.0814611537245271E-2</v>
      </c>
      <c r="H309" s="4">
        <f>Relative_Deviations!AB309</f>
        <v>1.1786377015728218E-2</v>
      </c>
      <c r="I309" s="4">
        <f>Relative_Deviations!AC309</f>
        <v>1.1923446998559401E-2</v>
      </c>
      <c r="L309" s="4">
        <f>Relative_Deviations!AF309</f>
        <v>9.9324423233021902E-3</v>
      </c>
      <c r="M309" s="4">
        <f>Relative_Deviations!AG309</f>
        <v>1.9894476454221876E-3</v>
      </c>
      <c r="O309" s="4">
        <f t="shared" si="137"/>
        <v>-2.0369384189947479</v>
      </c>
      <c r="P309" s="4">
        <f t="shared" si="138"/>
        <v>-0.6439455690368856</v>
      </c>
      <c r="Q309" s="4">
        <f t="shared" si="139"/>
        <v>-0.14729633164650136</v>
      </c>
      <c r="R309" s="4">
        <f t="shared" si="140"/>
        <v>-0.124475245561543</v>
      </c>
      <c r="S309" s="4">
        <f t="shared" si="141"/>
        <v>0.57656459722470144</v>
      </c>
      <c r="T309" s="4">
        <f t="shared" si="142"/>
        <v>0.44342419162072116</v>
      </c>
      <c r="U309" s="4">
        <f t="shared" si="143"/>
        <v>0.93188413210672749</v>
      </c>
      <c r="V309" s="4">
        <f t="shared" si="144"/>
        <v>1.0007826442875267</v>
      </c>
      <c r="Z309" s="4" cm="1">
        <f t="array" ref="Z309:AG309">_xlfn._xlws.SORT(O309:V309,1,1,1)</f>
        <v>-2.0369384189947479</v>
      </c>
      <c r="AA309" s="4">
        <v>-0.6439455690368856</v>
      </c>
      <c r="AB309" s="4">
        <v>-0.14729633164650136</v>
      </c>
      <c r="AC309" s="4">
        <v>-0.124475245561543</v>
      </c>
      <c r="AD309" s="4">
        <v>0.44342419162072116</v>
      </c>
      <c r="AE309" s="4">
        <v>0.57656459722470144</v>
      </c>
      <c r="AF309" s="4">
        <v>0.93188413210672749</v>
      </c>
      <c r="AG309" s="4">
        <v>1.0007826442875267</v>
      </c>
      <c r="AK309" s="4">
        <f t="shared" si="145"/>
        <v>2.082810674810065E-2</v>
      </c>
      <c r="AL309" s="4">
        <f t="shared" si="146"/>
        <v>0.25980536537959992</v>
      </c>
      <c r="AM309" s="4">
        <f t="shared" si="147"/>
        <v>0.44144906391035976</v>
      </c>
      <c r="AN309" s="4">
        <f t="shared" si="148"/>
        <v>0.45046949955618054</v>
      </c>
      <c r="AO309" s="4">
        <f t="shared" si="149"/>
        <v>0.67127052948385324</v>
      </c>
      <c r="AP309" s="4">
        <f t="shared" si="150"/>
        <v>0.71788318967709597</v>
      </c>
      <c r="AQ309" s="4">
        <f t="shared" si="151"/>
        <v>0.82430179552442617</v>
      </c>
      <c r="AR309" s="4">
        <f t="shared" si="152"/>
        <v>0.84153404896642847</v>
      </c>
      <c r="AU309" s="4">
        <f t="shared" si="153"/>
        <v>0.10417189325189935</v>
      </c>
      <c r="AV309" s="4">
        <f t="shared" si="154"/>
        <v>9.8053653795999174E-3</v>
      </c>
      <c r="AW309" s="4">
        <f t="shared" si="155"/>
        <v>6.6449063910359762E-2</v>
      </c>
      <c r="AX309" s="4">
        <f t="shared" si="156"/>
        <v>4.9530500443819458E-2</v>
      </c>
      <c r="AY309" s="4">
        <f t="shared" si="157"/>
        <v>4.627052948385324E-2</v>
      </c>
      <c r="AZ309" s="4">
        <f t="shared" si="158"/>
        <v>3.2116810322904032E-2</v>
      </c>
      <c r="BA309" s="4">
        <f t="shared" si="159"/>
        <v>5.0698204475573827E-2</v>
      </c>
      <c r="BB309" s="4">
        <f t="shared" si="160"/>
        <v>0.15846595103357153</v>
      </c>
      <c r="BD309" s="4">
        <f t="shared" si="161"/>
        <v>0.15846595103357153</v>
      </c>
    </row>
    <row r="310" spans="1:56" x14ac:dyDescent="0.25">
      <c r="A310" s="4">
        <f>Relative_Deviations!U310</f>
        <v>49.165100000000002</v>
      </c>
      <c r="B310" s="4">
        <f>Relative_Deviations!V310</f>
        <v>6.2500271633263672E-3</v>
      </c>
      <c r="C310" s="4">
        <f>Relative_Deviations!W310</f>
        <v>7.4936515896366004E-3</v>
      </c>
      <c r="D310" s="4">
        <f>Relative_Deviations!X310</f>
        <v>9.3287042440828947E-3</v>
      </c>
      <c r="E310" s="4">
        <f>Relative_Deviations!Y310</f>
        <v>8.6749979302187998E-3</v>
      </c>
      <c r="F310" s="4">
        <f>Relative_Deviations!Z310</f>
        <v>1.0243732768482051E-2</v>
      </c>
      <c r="G310" s="4">
        <f>Relative_Deviations!AA310</f>
        <v>1.1120188004467712E-2</v>
      </c>
      <c r="H310" s="4">
        <f>Relative_Deviations!AB310</f>
        <v>1.0898042429384603E-2</v>
      </c>
      <c r="I310" s="4">
        <f>Relative_Deviations!AC310</f>
        <v>1.1486287312913875E-2</v>
      </c>
      <c r="L310" s="4">
        <f>Relative_Deviations!AF310</f>
        <v>9.4369539303141136E-3</v>
      </c>
      <c r="M310" s="4">
        <f>Relative_Deviations!AG310</f>
        <v>1.8648606651642233E-3</v>
      </c>
      <c r="O310" s="4">
        <f t="shared" si="137"/>
        <v>-1.7089355931624519</v>
      </c>
      <c r="P310" s="4">
        <f t="shared" si="138"/>
        <v>-1.0420630221756446</v>
      </c>
      <c r="Q310" s="4">
        <f t="shared" si="139"/>
        <v>-5.8047063919215776E-2</v>
      </c>
      <c r="R310" s="4">
        <f t="shared" si="140"/>
        <v>-0.40858602164157637</v>
      </c>
      <c r="S310" s="4">
        <f t="shared" si="141"/>
        <v>0.4326215106783276</v>
      </c>
      <c r="T310" s="4">
        <f t="shared" si="142"/>
        <v>0.90260581157433006</v>
      </c>
      <c r="U310" s="4">
        <f t="shared" si="143"/>
        <v>0.78348400304846522</v>
      </c>
      <c r="V310" s="4">
        <f t="shared" si="144"/>
        <v>1.0989203755977623</v>
      </c>
      <c r="Z310" s="4" cm="1">
        <f t="array" ref="Z310:AG310">_xlfn._xlws.SORT(O310:V310,1,1,1)</f>
        <v>-1.7089355931624519</v>
      </c>
      <c r="AA310" s="4">
        <v>-1.0420630221756446</v>
      </c>
      <c r="AB310" s="4">
        <v>-0.40858602164157637</v>
      </c>
      <c r="AC310" s="4">
        <v>-5.8047063919215776E-2</v>
      </c>
      <c r="AD310" s="4">
        <v>0.4326215106783276</v>
      </c>
      <c r="AE310" s="4">
        <v>0.78348400304846522</v>
      </c>
      <c r="AF310" s="4">
        <v>0.90260581157433006</v>
      </c>
      <c r="AG310" s="4">
        <v>1.0989203755977623</v>
      </c>
      <c r="AK310" s="4">
        <f t="shared" si="145"/>
        <v>4.373144025710711E-2</v>
      </c>
      <c r="AL310" s="4">
        <f t="shared" si="146"/>
        <v>0.14869123053922598</v>
      </c>
      <c r="AM310" s="4">
        <f t="shared" si="147"/>
        <v>0.34142174529190378</v>
      </c>
      <c r="AN310" s="4">
        <f t="shared" si="148"/>
        <v>0.47685557005682461</v>
      </c>
      <c r="AO310" s="4">
        <f t="shared" si="149"/>
        <v>0.66735512019801391</v>
      </c>
      <c r="AP310" s="4">
        <f t="shared" si="150"/>
        <v>0.78332852800742503</v>
      </c>
      <c r="AQ310" s="4">
        <f t="shared" si="151"/>
        <v>0.8166324294752112</v>
      </c>
      <c r="AR310" s="4">
        <f t="shared" si="152"/>
        <v>0.86409860085830392</v>
      </c>
      <c r="AU310" s="4">
        <f t="shared" si="153"/>
        <v>8.126855974289289E-2</v>
      </c>
      <c r="AV310" s="4">
        <f t="shared" si="154"/>
        <v>0.10130876946077402</v>
      </c>
      <c r="AW310" s="4">
        <f t="shared" si="155"/>
        <v>3.3578254708096222E-2</v>
      </c>
      <c r="AX310" s="4">
        <f t="shared" si="156"/>
        <v>2.3144429943175393E-2</v>
      </c>
      <c r="AY310" s="4">
        <f t="shared" si="157"/>
        <v>4.2355120198013907E-2</v>
      </c>
      <c r="AZ310" s="4">
        <f t="shared" si="158"/>
        <v>3.3328528007425029E-2</v>
      </c>
      <c r="BA310" s="4">
        <f t="shared" si="159"/>
        <v>5.8367570524788803E-2</v>
      </c>
      <c r="BB310" s="4">
        <f t="shared" si="160"/>
        <v>0.13590139914169608</v>
      </c>
      <c r="BD310" s="4">
        <f t="shared" si="161"/>
        <v>0.13590139914169608</v>
      </c>
    </row>
    <row r="311" spans="1:56" x14ac:dyDescent="0.25">
      <c r="A311" s="4">
        <f>Relative_Deviations!U311</f>
        <v>49.9146</v>
      </c>
      <c r="B311" s="4">
        <f>Relative_Deviations!V311</f>
        <v>5.839970658683356E-3</v>
      </c>
      <c r="C311" s="4">
        <f>Relative_Deviations!W311</f>
        <v>7.4902894558391466E-3</v>
      </c>
      <c r="D311" s="4">
        <f>Relative_Deviations!X311</f>
        <v>8.3954914078094509E-3</v>
      </c>
      <c r="E311" s="4">
        <f>Relative_Deviations!Y311</f>
        <v>9.2389742535048686E-3</v>
      </c>
      <c r="F311" s="4">
        <f>Relative_Deviations!Z311</f>
        <v>8.5644335081347563E-3</v>
      </c>
      <c r="G311" s="4">
        <f>Relative_Deviations!AA311</f>
        <v>1.010643249824424E-2</v>
      </c>
      <c r="H311" s="4">
        <f>Relative_Deviations!AB311</f>
        <v>1.010432994810263E-2</v>
      </c>
      <c r="I311" s="4">
        <f>Relative_Deviations!AC311</f>
        <v>1.0862250204397158E-2</v>
      </c>
      <c r="L311" s="4">
        <f>Relative_Deviations!AF311</f>
        <v>8.8252714918394502E-3</v>
      </c>
      <c r="M311" s="4">
        <f>Relative_Deviations!AG311</f>
        <v>1.6276513221093972E-3</v>
      </c>
      <c r="O311" s="4">
        <f t="shared" si="137"/>
        <v>-1.8341156933336409</v>
      </c>
      <c r="P311" s="4">
        <f t="shared" si="138"/>
        <v>-0.82018920014773111</v>
      </c>
      <c r="Q311" s="4">
        <f t="shared" si="139"/>
        <v>-0.26404923351336368</v>
      </c>
      <c r="R311" s="4">
        <f t="shared" si="140"/>
        <v>0.25417161282999451</v>
      </c>
      <c r="S311" s="4">
        <f t="shared" si="141"/>
        <v>-0.16025421425434913</v>
      </c>
      <c r="T311" s="4">
        <f t="shared" si="142"/>
        <v>0.78712251758222718</v>
      </c>
      <c r="U311" s="4">
        <f t="shared" si="143"/>
        <v>0.78583074820075738</v>
      </c>
      <c r="V311" s="4">
        <f t="shared" si="144"/>
        <v>1.2514834626361078</v>
      </c>
      <c r="Z311" s="4" cm="1">
        <f t="array" ref="Z311:AG311">_xlfn._xlws.SORT(O311:V311,1,1,1)</f>
        <v>-1.8341156933336409</v>
      </c>
      <c r="AA311" s="4">
        <v>-0.82018920014773111</v>
      </c>
      <c r="AB311" s="4">
        <v>-0.26404923351336368</v>
      </c>
      <c r="AC311" s="4">
        <v>-0.16025421425434913</v>
      </c>
      <c r="AD311" s="4">
        <v>0.25417161282999451</v>
      </c>
      <c r="AE311" s="4">
        <v>0.78583074820075738</v>
      </c>
      <c r="AF311" s="4">
        <v>0.78712251758222718</v>
      </c>
      <c r="AG311" s="4">
        <v>1.2514834626361078</v>
      </c>
      <c r="AK311" s="4">
        <f t="shared" si="145"/>
        <v>3.33184111833702E-2</v>
      </c>
      <c r="AL311" s="4">
        <f t="shared" si="146"/>
        <v>0.20605412884816104</v>
      </c>
      <c r="AM311" s="4">
        <f t="shared" si="147"/>
        <v>0.39587099084113103</v>
      </c>
      <c r="AN311" s="4">
        <f t="shared" si="148"/>
        <v>0.436340412194066</v>
      </c>
      <c r="AO311" s="4">
        <f t="shared" si="149"/>
        <v>0.60031850986059254</v>
      </c>
      <c r="AP311" s="4">
        <f t="shared" si="150"/>
        <v>0.78401667494387428</v>
      </c>
      <c r="AQ311" s="4">
        <f t="shared" si="151"/>
        <v>0.78439492551565959</v>
      </c>
      <c r="AR311" s="4">
        <f t="shared" si="152"/>
        <v>0.89462092826481154</v>
      </c>
      <c r="AU311" s="4">
        <f t="shared" si="153"/>
        <v>9.16815888166298E-2</v>
      </c>
      <c r="AV311" s="4">
        <f t="shared" si="154"/>
        <v>4.3945871151838956E-2</v>
      </c>
      <c r="AW311" s="4">
        <f t="shared" si="155"/>
        <v>2.0870990841131032E-2</v>
      </c>
      <c r="AX311" s="4">
        <f t="shared" si="156"/>
        <v>6.3659587805934004E-2</v>
      </c>
      <c r="AY311" s="4">
        <f t="shared" si="157"/>
        <v>2.4681490139407458E-2</v>
      </c>
      <c r="AZ311" s="4">
        <f t="shared" si="158"/>
        <v>3.4016674943874281E-2</v>
      </c>
      <c r="BA311" s="4">
        <f t="shared" si="159"/>
        <v>9.0605074484340409E-2</v>
      </c>
      <c r="BB311" s="4">
        <f t="shared" si="160"/>
        <v>0.10537907173518846</v>
      </c>
      <c r="BD311" s="4">
        <f t="shared" si="161"/>
        <v>0.10537907173518846</v>
      </c>
    </row>
    <row r="312" spans="1:56" x14ac:dyDescent="0.25">
      <c r="A312" s="4">
        <f>Relative_Deviations!U312</f>
        <v>50.675400000000003</v>
      </c>
      <c r="B312" s="4">
        <f>Relative_Deviations!V312</f>
        <v>5.2615389971057622E-3</v>
      </c>
      <c r="C312" s="4">
        <f>Relative_Deviations!W312</f>
        <v>6.9187267102843756E-3</v>
      </c>
      <c r="D312" s="4">
        <f>Relative_Deviations!X312</f>
        <v>7.5658451512177569E-3</v>
      </c>
      <c r="E312" s="4">
        <f>Relative_Deviations!Y312</f>
        <v>8.6805708187888079E-3</v>
      </c>
      <c r="F312" s="4">
        <f>Relative_Deviations!Z312</f>
        <v>8.7569575452720056E-3</v>
      </c>
      <c r="G312" s="4">
        <f>Relative_Deviations!AA312</f>
        <v>9.1172123288049203E-3</v>
      </c>
      <c r="H312" s="4">
        <f>Relative_Deviations!AB312</f>
        <v>9.2649762161440014E-3</v>
      </c>
      <c r="I312" s="4">
        <f>Relative_Deviations!AC312</f>
        <v>1.0435101809262612E-2</v>
      </c>
      <c r="L312" s="4">
        <f>Relative_Deviations!AF312</f>
        <v>8.2501161971100297E-3</v>
      </c>
      <c r="M312" s="4">
        <f>Relative_Deviations!AG312</f>
        <v>1.6111467313217214E-3</v>
      </c>
      <c r="O312" s="4">
        <f t="shared" si="137"/>
        <v>-1.8549379407253344</v>
      </c>
      <c r="P312" s="4">
        <f t="shared" si="138"/>
        <v>-0.82636141137401842</v>
      </c>
      <c r="Q312" s="4">
        <f t="shared" si="139"/>
        <v>-0.42471056955248498</v>
      </c>
      <c r="R312" s="4">
        <f t="shared" si="140"/>
        <v>0.26717282374749945</v>
      </c>
      <c r="S312" s="4">
        <f t="shared" si="141"/>
        <v>0.3145842264448398</v>
      </c>
      <c r="T312" s="4">
        <f t="shared" si="142"/>
        <v>0.53818570018359468</v>
      </c>
      <c r="U312" s="4">
        <f t="shared" si="143"/>
        <v>0.62989918876067885</v>
      </c>
      <c r="V312" s="4">
        <f t="shared" si="144"/>
        <v>1.3561679825152277</v>
      </c>
      <c r="Z312" s="4" cm="1">
        <f t="array" ref="Z312:AG312">_xlfn._xlws.SORT(O312:V312,1,1,1)</f>
        <v>-1.8549379407253344</v>
      </c>
      <c r="AA312" s="4">
        <v>-0.82636141137401842</v>
      </c>
      <c r="AB312" s="4">
        <v>-0.42471056955248498</v>
      </c>
      <c r="AC312" s="4">
        <v>0.26717282374749945</v>
      </c>
      <c r="AD312" s="4">
        <v>0.3145842264448398</v>
      </c>
      <c r="AE312" s="4">
        <v>0.53818570018359468</v>
      </c>
      <c r="AF312" s="4">
        <v>0.62989918876067885</v>
      </c>
      <c r="AG312" s="4">
        <v>1.3561679825152277</v>
      </c>
      <c r="AK312" s="4">
        <f t="shared" si="145"/>
        <v>3.1802544604129353E-2</v>
      </c>
      <c r="AL312" s="4">
        <f t="shared" si="146"/>
        <v>0.20429955325920873</v>
      </c>
      <c r="AM312" s="4">
        <f t="shared" si="147"/>
        <v>0.33552383890228177</v>
      </c>
      <c r="AN312" s="4">
        <f t="shared" si="148"/>
        <v>0.60533195033241483</v>
      </c>
      <c r="AO312" s="4">
        <f t="shared" si="149"/>
        <v>0.62346132149185962</v>
      </c>
      <c r="AP312" s="4">
        <f t="shared" si="150"/>
        <v>0.70477557433236215</v>
      </c>
      <c r="AQ312" s="4">
        <f t="shared" si="151"/>
        <v>0.73561972815626442</v>
      </c>
      <c r="AR312" s="4">
        <f t="shared" si="152"/>
        <v>0.91247713669915842</v>
      </c>
      <c r="AU312" s="4">
        <f t="shared" si="153"/>
        <v>9.3197455395870654E-2</v>
      </c>
      <c r="AV312" s="4">
        <f t="shared" si="154"/>
        <v>4.5700446740791267E-2</v>
      </c>
      <c r="AW312" s="4">
        <f t="shared" si="155"/>
        <v>3.9476161097718232E-2</v>
      </c>
      <c r="AX312" s="4">
        <f t="shared" si="156"/>
        <v>0.10533195033241483</v>
      </c>
      <c r="AY312" s="4">
        <f t="shared" si="157"/>
        <v>1.5386785081403787E-3</v>
      </c>
      <c r="AZ312" s="4">
        <f t="shared" si="158"/>
        <v>4.5224425667637846E-2</v>
      </c>
      <c r="BA312" s="4">
        <f t="shared" si="159"/>
        <v>0.13938027184373558</v>
      </c>
      <c r="BB312" s="4">
        <f t="shared" si="160"/>
        <v>8.752286330084158E-2</v>
      </c>
      <c r="BD312" s="4">
        <f t="shared" si="161"/>
        <v>0.13938027184373558</v>
      </c>
    </row>
    <row r="313" spans="1:56" x14ac:dyDescent="0.25">
      <c r="A313" s="4">
        <f>Relative_Deviations!U313</f>
        <v>51.447699999999998</v>
      </c>
      <c r="B313" s="4">
        <f>Relative_Deviations!V313</f>
        <v>5.1183628432500718E-3</v>
      </c>
      <c r="C313" s="4">
        <f>Relative_Deviations!W313</f>
        <v>6.6542388515568665E-3</v>
      </c>
      <c r="D313" s="4">
        <f>Relative_Deviations!X313</f>
        <v>7.068057397262819E-3</v>
      </c>
      <c r="E313" s="4">
        <f>Relative_Deviations!Y313</f>
        <v>7.0588602449129685E-3</v>
      </c>
      <c r="F313" s="4">
        <f>Relative_Deviations!Z313</f>
        <v>8.2038682593922243E-3</v>
      </c>
      <c r="G313" s="4">
        <f>Relative_Deviations!AA313</f>
        <v>8.4815240575754867E-3</v>
      </c>
      <c r="H313" s="4">
        <f>Relative_Deviations!AB313</f>
        <v>8.140642967764072E-3</v>
      </c>
      <c r="I313" s="4">
        <f>Relative_Deviations!AC313</f>
        <v>9.2771292068276161E-3</v>
      </c>
      <c r="L313" s="4">
        <f>Relative_Deviations!AF313</f>
        <v>7.5003354785677656E-3</v>
      </c>
      <c r="M313" s="4">
        <f>Relative_Deviations!AG313</f>
        <v>1.298136955900537E-3</v>
      </c>
      <c r="O313" s="4">
        <f t="shared" si="137"/>
        <v>-1.8349162809753643</v>
      </c>
      <c r="P313" s="4">
        <f t="shared" si="138"/>
        <v>-0.6517776288280378</v>
      </c>
      <c r="Q313" s="4">
        <f t="shared" si="139"/>
        <v>-0.3329988252318638</v>
      </c>
      <c r="R313" s="4">
        <f t="shared" si="140"/>
        <v>-0.34008371123564474</v>
      </c>
      <c r="S313" s="4">
        <f t="shared" si="141"/>
        <v>0.54195574482848574</v>
      </c>
      <c r="T313" s="4">
        <f t="shared" si="142"/>
        <v>0.7558436531275361</v>
      </c>
      <c r="U313" s="4">
        <f t="shared" si="143"/>
        <v>0.4932511059683341</v>
      </c>
      <c r="V313" s="4">
        <f t="shared" si="144"/>
        <v>1.3687259423465548</v>
      </c>
      <c r="Z313" s="4" cm="1">
        <f t="array" ref="Z313:AG313">_xlfn._xlws.SORT(O313:V313,1,1,1)</f>
        <v>-1.8349162809753643</v>
      </c>
      <c r="AA313" s="4">
        <v>-0.6517776288280378</v>
      </c>
      <c r="AB313" s="4">
        <v>-0.34008371123564474</v>
      </c>
      <c r="AC313" s="4">
        <v>-0.3329988252318638</v>
      </c>
      <c r="AD313" s="4">
        <v>0.4932511059683341</v>
      </c>
      <c r="AE313" s="4">
        <v>0.54195574482848574</v>
      </c>
      <c r="AF313" s="4">
        <v>0.7558436531275361</v>
      </c>
      <c r="AG313" s="4">
        <v>1.3687259423465548</v>
      </c>
      <c r="AK313" s="4">
        <f t="shared" si="145"/>
        <v>3.3259047473983512E-2</v>
      </c>
      <c r="AL313" s="4">
        <f t="shared" si="146"/>
        <v>0.2572723176919135</v>
      </c>
      <c r="AM313" s="4">
        <f t="shared" si="147"/>
        <v>0.36689674402148509</v>
      </c>
      <c r="AN313" s="4">
        <f t="shared" si="148"/>
        <v>0.36956758496461767</v>
      </c>
      <c r="AO313" s="4">
        <f t="shared" si="149"/>
        <v>0.68908241433107376</v>
      </c>
      <c r="AP313" s="4">
        <f t="shared" si="150"/>
        <v>0.7060755033981434</v>
      </c>
      <c r="AQ313" s="4">
        <f t="shared" si="151"/>
        <v>0.77512852971816792</v>
      </c>
      <c r="AR313" s="4">
        <f t="shared" si="152"/>
        <v>0.91445752105399447</v>
      </c>
      <c r="AU313" s="4">
        <f t="shared" si="153"/>
        <v>9.1740952526016495E-2</v>
      </c>
      <c r="AV313" s="4">
        <f t="shared" si="154"/>
        <v>7.2723176919134991E-3</v>
      </c>
      <c r="AW313" s="4">
        <f t="shared" si="155"/>
        <v>8.1032559785149116E-3</v>
      </c>
      <c r="AX313" s="4">
        <f t="shared" si="156"/>
        <v>0.13043241503538233</v>
      </c>
      <c r="AY313" s="4">
        <f t="shared" si="157"/>
        <v>6.4082414331073756E-2</v>
      </c>
      <c r="AZ313" s="4">
        <f t="shared" si="158"/>
        <v>4.39244966018566E-2</v>
      </c>
      <c r="BA313" s="4">
        <f t="shared" si="159"/>
        <v>9.9871470281832075E-2</v>
      </c>
      <c r="BB313" s="4">
        <f t="shared" si="160"/>
        <v>8.5542478946005529E-2</v>
      </c>
      <c r="BD313" s="4">
        <f t="shared" si="161"/>
        <v>0.13043241503538233</v>
      </c>
    </row>
    <row r="314" spans="1:56" x14ac:dyDescent="0.25">
      <c r="A314" s="4">
        <f>Relative_Deviations!U314</f>
        <v>52.231699999999996</v>
      </c>
      <c r="B314" s="4">
        <f>Relative_Deviations!V314</f>
        <v>4.4208086216644682E-3</v>
      </c>
      <c r="C314" s="4">
        <f>Relative_Deviations!W314</f>
        <v>5.9885363596753859E-3</v>
      </c>
      <c r="D314" s="4">
        <f>Relative_Deviations!X314</f>
        <v>6.599223740853255E-3</v>
      </c>
      <c r="E314" s="4">
        <f>Relative_Deviations!Y314</f>
        <v>7.6963986973232895E-3</v>
      </c>
      <c r="F314" s="4">
        <f>Relative_Deviations!Z314</f>
        <v>7.4916406075551806E-3</v>
      </c>
      <c r="G314" s="4">
        <f>Relative_Deviations!AA314</f>
        <v>8.5384014292118199E-3</v>
      </c>
      <c r="H314" s="4">
        <f>Relative_Deviations!AB314</f>
        <v>8.3643964162040414E-3</v>
      </c>
      <c r="I314" s="4">
        <f>Relative_Deviations!AC314</f>
        <v>9.1959265171276759E-3</v>
      </c>
      <c r="L314" s="4">
        <f>Relative_Deviations!AF314</f>
        <v>7.2869165487018895E-3</v>
      </c>
      <c r="M314" s="4">
        <f>Relative_Deviations!AG314</f>
        <v>1.5562946408298223E-3</v>
      </c>
      <c r="O314" s="4">
        <f t="shared" si="137"/>
        <v>-1.84162294969364</v>
      </c>
      <c r="P314" s="4">
        <f t="shared" si="138"/>
        <v>-0.83427659195318071</v>
      </c>
      <c r="Q314" s="4">
        <f t="shared" si="139"/>
        <v>-0.44187828564516168</v>
      </c>
      <c r="R314" s="4">
        <f t="shared" si="140"/>
        <v>0.26311351197808053</v>
      </c>
      <c r="S314" s="4">
        <f t="shared" si="141"/>
        <v>0.13154582267541021</v>
      </c>
      <c r="T314" s="4">
        <f t="shared" si="142"/>
        <v>0.8041439247279254</v>
      </c>
      <c r="U314" s="4">
        <f t="shared" si="143"/>
        <v>0.69233668177873786</v>
      </c>
      <c r="V314" s="4">
        <f t="shared" si="144"/>
        <v>1.2266378861318283</v>
      </c>
      <c r="Z314" s="4" cm="1">
        <f t="array" ref="Z314:AG314">_xlfn._xlws.SORT(O314:V314,1,1,1)</f>
        <v>-1.84162294969364</v>
      </c>
      <c r="AA314" s="4">
        <v>-0.83427659195318071</v>
      </c>
      <c r="AB314" s="4">
        <v>-0.44187828564516168</v>
      </c>
      <c r="AC314" s="4">
        <v>0.13154582267541021</v>
      </c>
      <c r="AD314" s="4">
        <v>0.26311351197808053</v>
      </c>
      <c r="AE314" s="4">
        <v>0.69233668177873786</v>
      </c>
      <c r="AF314" s="4">
        <v>0.8041439247279254</v>
      </c>
      <c r="AG314" s="4">
        <v>1.2266378861318283</v>
      </c>
      <c r="AK314" s="4">
        <f t="shared" si="145"/>
        <v>3.276516085336692E-2</v>
      </c>
      <c r="AL314" s="4">
        <f t="shared" si="146"/>
        <v>0.20206256968056285</v>
      </c>
      <c r="AM314" s="4">
        <f t="shared" si="147"/>
        <v>0.32928864230281291</v>
      </c>
      <c r="AN314" s="4">
        <f t="shared" si="148"/>
        <v>0.55232822988568686</v>
      </c>
      <c r="AO314" s="4">
        <f t="shared" si="149"/>
        <v>0.60376845513992894</v>
      </c>
      <c r="AP314" s="4">
        <f t="shared" si="150"/>
        <v>0.75563704039594115</v>
      </c>
      <c r="AQ314" s="4">
        <f t="shared" si="151"/>
        <v>0.78934307032908235</v>
      </c>
      <c r="AR314" s="4">
        <f t="shared" si="152"/>
        <v>0.89002063854058444</v>
      </c>
      <c r="AU314" s="4">
        <f t="shared" si="153"/>
        <v>9.223483914663308E-2</v>
      </c>
      <c r="AV314" s="4">
        <f t="shared" si="154"/>
        <v>4.7937430319437146E-2</v>
      </c>
      <c r="AW314" s="4">
        <f t="shared" si="155"/>
        <v>4.5711357697187094E-2</v>
      </c>
      <c r="AX314" s="4">
        <f t="shared" si="156"/>
        <v>5.2328229885686861E-2</v>
      </c>
      <c r="AY314" s="4">
        <f t="shared" si="157"/>
        <v>2.1231544860071061E-2</v>
      </c>
      <c r="AZ314" s="4">
        <f t="shared" si="158"/>
        <v>5.6370403959411508E-3</v>
      </c>
      <c r="BA314" s="4">
        <f t="shared" si="159"/>
        <v>8.5656929670917648E-2</v>
      </c>
      <c r="BB314" s="4">
        <f t="shared" si="160"/>
        <v>0.10997936145941556</v>
      </c>
      <c r="BD314" s="4">
        <f t="shared" si="161"/>
        <v>0.10997936145941556</v>
      </c>
    </row>
    <row r="315" spans="1:56" x14ac:dyDescent="0.25">
      <c r="A315" s="4">
        <f>Relative_Deviations!U315</f>
        <v>53.027500000000003</v>
      </c>
      <c r="B315" s="4">
        <f>Relative_Deviations!V315</f>
        <v>4.8606457663095837E-3</v>
      </c>
      <c r="C315" s="4">
        <f>Relative_Deviations!W315</f>
        <v>6.3740610351084382E-3</v>
      </c>
      <c r="D315" s="4">
        <f>Relative_Deviations!X315</f>
        <v>5.6994194786706733E-3</v>
      </c>
      <c r="E315" s="4">
        <f>Relative_Deviations!Y315</f>
        <v>7.4623373773823956E-3</v>
      </c>
      <c r="F315" s="4">
        <f>Relative_Deviations!Z315</f>
        <v>7.2546023421782161E-3</v>
      </c>
      <c r="G315" s="4">
        <f>Relative_Deviations!AA315</f>
        <v>7.9584752870376588E-3</v>
      </c>
      <c r="H315" s="4">
        <f>Relative_Deviations!AB315</f>
        <v>7.9324743366285793E-3</v>
      </c>
      <c r="I315" s="4">
        <f>Relative_Deviations!AC315</f>
        <v>8.4740012347257216E-3</v>
      </c>
      <c r="L315" s="4">
        <f>Relative_Deviations!AF315</f>
        <v>7.0020021072551581E-3</v>
      </c>
      <c r="M315" s="4">
        <f>Relative_Deviations!AG315</f>
        <v>1.2478298222711904E-3</v>
      </c>
      <c r="O315" s="4">
        <f t="shared" si="137"/>
        <v>-1.7160644045580393</v>
      </c>
      <c r="P315" s="4">
        <f t="shared" si="138"/>
        <v>-0.5032265305246485</v>
      </c>
      <c r="Q315" s="4">
        <f t="shared" si="139"/>
        <v>-1.0438784242338737</v>
      </c>
      <c r="R315" s="4">
        <f t="shared" si="140"/>
        <v>0.36890869404721843</v>
      </c>
      <c r="S315" s="4">
        <f t="shared" si="141"/>
        <v>0.20243163804443876</v>
      </c>
      <c r="T315" s="4">
        <f t="shared" si="142"/>
        <v>0.76650931297796054</v>
      </c>
      <c r="U315" s="4">
        <f t="shared" si="143"/>
        <v>0.74567237676677522</v>
      </c>
      <c r="V315" s="4">
        <f t="shared" si="144"/>
        <v>1.1796473374801699</v>
      </c>
      <c r="Z315" s="4" cm="1">
        <f t="array" ref="Z315:AG315">_xlfn._xlws.SORT(O315:V315,1,1,1)</f>
        <v>-1.7160644045580393</v>
      </c>
      <c r="AA315" s="4">
        <v>-1.0438784242338737</v>
      </c>
      <c r="AB315" s="4">
        <v>-0.5032265305246485</v>
      </c>
      <c r="AC315" s="4">
        <v>0.20243163804443876</v>
      </c>
      <c r="AD315" s="4">
        <v>0.36890869404721843</v>
      </c>
      <c r="AE315" s="4">
        <v>0.74567237676677522</v>
      </c>
      <c r="AF315" s="4">
        <v>0.76650931297796054</v>
      </c>
      <c r="AG315" s="4">
        <v>1.1796473374801699</v>
      </c>
      <c r="AK315" s="4">
        <f t="shared" si="145"/>
        <v>4.3075127636683183E-2</v>
      </c>
      <c r="AL315" s="4">
        <f t="shared" si="146"/>
        <v>0.14827082082073992</v>
      </c>
      <c r="AM315" s="4">
        <f t="shared" si="147"/>
        <v>0.30740250697250204</v>
      </c>
      <c r="AN315" s="4">
        <f t="shared" si="148"/>
        <v>0.5802103516133188</v>
      </c>
      <c r="AO315" s="4">
        <f t="shared" si="149"/>
        <v>0.64390210858972163</v>
      </c>
      <c r="AP315" s="4">
        <f t="shared" si="150"/>
        <v>0.77206732513841825</v>
      </c>
      <c r="AQ315" s="4">
        <f t="shared" si="151"/>
        <v>0.77831334367379412</v>
      </c>
      <c r="AR315" s="4">
        <f t="shared" si="152"/>
        <v>0.88092974638310695</v>
      </c>
      <c r="AU315" s="4">
        <f t="shared" si="153"/>
        <v>8.1924872363316817E-2</v>
      </c>
      <c r="AV315" s="4">
        <f t="shared" si="154"/>
        <v>0.10172917917926008</v>
      </c>
      <c r="AW315" s="4">
        <f t="shared" si="155"/>
        <v>6.7597493027497957E-2</v>
      </c>
      <c r="AX315" s="4">
        <f t="shared" si="156"/>
        <v>8.0210351613318798E-2</v>
      </c>
      <c r="AY315" s="4">
        <f t="shared" si="157"/>
        <v>1.8902108589721633E-2</v>
      </c>
      <c r="AZ315" s="4">
        <f t="shared" si="158"/>
        <v>2.2067325138418248E-2</v>
      </c>
      <c r="BA315" s="4">
        <f t="shared" si="159"/>
        <v>9.6686656326205878E-2</v>
      </c>
      <c r="BB315" s="4">
        <f t="shared" si="160"/>
        <v>0.11907025361689305</v>
      </c>
      <c r="BD315" s="4">
        <f t="shared" si="161"/>
        <v>0.11907025361689305</v>
      </c>
    </row>
    <row r="316" spans="1:56" x14ac:dyDescent="0.25">
      <c r="A316" s="4">
        <f>Relative_Deviations!U316</f>
        <v>53.835299999999997</v>
      </c>
      <c r="B316" s="4">
        <f>Relative_Deviations!V316</f>
        <v>4.534204135518259E-3</v>
      </c>
      <c r="C316" s="4">
        <f>Relative_Deviations!W316</f>
        <v>6.0658654370150267E-3</v>
      </c>
      <c r="D316" s="4">
        <f>Relative_Deviations!X316</f>
        <v>5.8096677731707524E-3</v>
      </c>
      <c r="E316" s="4">
        <f>Relative_Deviations!Y316</f>
        <v>6.4213217925026466E-3</v>
      </c>
      <c r="F316" s="4">
        <f>Relative_Deviations!Z316</f>
        <v>7.466044926317264E-3</v>
      </c>
      <c r="G316" s="4">
        <f>Relative_Deviations!AA316</f>
        <v>7.4588466107031225E-3</v>
      </c>
      <c r="H316" s="4">
        <f>Relative_Deviations!AB316</f>
        <v>7.4749486286244489E-3</v>
      </c>
      <c r="I316" s="4">
        <f>Relative_Deviations!AC316</f>
        <v>7.1881065868729371E-3</v>
      </c>
      <c r="L316" s="4">
        <f>Relative_Deviations!AF316</f>
        <v>6.5523757363405571E-3</v>
      </c>
      <c r="M316" s="4">
        <f>Relative_Deviations!AG316</f>
        <v>1.0549390251264207E-3</v>
      </c>
      <c r="O316" s="4">
        <f t="shared" si="137"/>
        <v>-1.9130694312692118</v>
      </c>
      <c r="P316" s="4">
        <f t="shared" si="138"/>
        <v>-0.46117385719731857</v>
      </c>
      <c r="Q316" s="4">
        <f t="shared" si="139"/>
        <v>-0.70402928082104166</v>
      </c>
      <c r="R316" s="4">
        <f t="shared" si="140"/>
        <v>-0.12422892765978148</v>
      </c>
      <c r="S316" s="4">
        <f t="shared" si="141"/>
        <v>0.86608720335017997</v>
      </c>
      <c r="T316" s="4">
        <f t="shared" si="142"/>
        <v>0.85926376100641144</v>
      </c>
      <c r="U316" s="4">
        <f t="shared" si="143"/>
        <v>0.87452721940335221</v>
      </c>
      <c r="V316" s="4">
        <f t="shared" si="144"/>
        <v>0.60262331318740991</v>
      </c>
      <c r="Z316" s="4" cm="1">
        <f t="array" ref="Z316:AG316">_xlfn._xlws.SORT(O316:V316,1,1,1)</f>
        <v>-1.9130694312692118</v>
      </c>
      <c r="AA316" s="4">
        <v>-0.70402928082104166</v>
      </c>
      <c r="AB316" s="4">
        <v>-0.46117385719731857</v>
      </c>
      <c r="AC316" s="4">
        <v>-0.12422892765978148</v>
      </c>
      <c r="AD316" s="4">
        <v>0.60262331318740991</v>
      </c>
      <c r="AE316" s="4">
        <v>0.85926376100641144</v>
      </c>
      <c r="AF316" s="4">
        <v>0.86608720335017997</v>
      </c>
      <c r="AG316" s="4">
        <v>0.87452721940335221</v>
      </c>
      <c r="AK316" s="4">
        <f t="shared" si="145"/>
        <v>2.7869582256965255E-2</v>
      </c>
      <c r="AL316" s="4">
        <f t="shared" si="146"/>
        <v>0.24070726948454796</v>
      </c>
      <c r="AM316" s="4">
        <f t="shared" si="147"/>
        <v>0.32233693811720798</v>
      </c>
      <c r="AN316" s="4">
        <f t="shared" si="148"/>
        <v>0.45056700934087607</v>
      </c>
      <c r="AO316" s="4">
        <f t="shared" si="149"/>
        <v>0.72662034615169668</v>
      </c>
      <c r="AP316" s="4">
        <f t="shared" si="150"/>
        <v>0.80490249361081267</v>
      </c>
      <c r="AQ316" s="4">
        <f t="shared" si="151"/>
        <v>0.80677882890675523</v>
      </c>
      <c r="AR316" s="4">
        <f t="shared" si="152"/>
        <v>0.80908439821972322</v>
      </c>
      <c r="AU316" s="4">
        <f t="shared" si="153"/>
        <v>9.7130417743034742E-2</v>
      </c>
      <c r="AV316" s="4">
        <f t="shared" si="154"/>
        <v>9.2927305154520412E-3</v>
      </c>
      <c r="AW316" s="4">
        <f t="shared" si="155"/>
        <v>5.2663061882792017E-2</v>
      </c>
      <c r="AX316" s="4">
        <f t="shared" si="156"/>
        <v>4.9432990659123932E-2</v>
      </c>
      <c r="AY316" s="4">
        <f t="shared" si="157"/>
        <v>0.10162034615169668</v>
      </c>
      <c r="AZ316" s="4">
        <f t="shared" si="158"/>
        <v>5.4902493610812675E-2</v>
      </c>
      <c r="BA316" s="4">
        <f t="shared" si="159"/>
        <v>6.822117109324477E-2</v>
      </c>
      <c r="BB316" s="4">
        <f t="shared" si="160"/>
        <v>0.19091560178027678</v>
      </c>
      <c r="BD316" s="4">
        <f t="shared" si="161"/>
        <v>0.19091560178027678</v>
      </c>
    </row>
    <row r="317" spans="1:56" x14ac:dyDescent="0.25">
      <c r="A317" s="4">
        <f>Relative_Deviations!U317</f>
        <v>54.655299999999997</v>
      </c>
      <c r="B317" s="4">
        <f>Relative_Deviations!V317</f>
        <v>3.6797288493067158E-3</v>
      </c>
      <c r="C317" s="4">
        <f>Relative_Deviations!W317</f>
        <v>4.645924263254113E-3</v>
      </c>
      <c r="D317" s="4">
        <f>Relative_Deviations!X317</f>
        <v>4.974453420897247E-3</v>
      </c>
      <c r="E317" s="4">
        <f>Relative_Deviations!Y317</f>
        <v>6.4101760153626322E-3</v>
      </c>
      <c r="F317" s="4">
        <f>Relative_Deviations!Z317</f>
        <v>7.0398211909209127E-3</v>
      </c>
      <c r="G317" s="4">
        <f>Relative_Deviations!AA317</f>
        <v>6.0502952307686922E-3</v>
      </c>
      <c r="H317" s="4">
        <f>Relative_Deviations!AB317</f>
        <v>7.2222519480480783E-3</v>
      </c>
      <c r="I317" s="4">
        <f>Relative_Deviations!AC317</f>
        <v>7.0412743260454746E-3</v>
      </c>
      <c r="L317" s="4">
        <f>Relative_Deviations!AF317</f>
        <v>5.8829906555754831E-3</v>
      </c>
      <c r="M317" s="4">
        <f>Relative_Deviations!AG317</f>
        <v>1.3087371085748155E-3</v>
      </c>
      <c r="O317" s="4">
        <f t="shared" si="137"/>
        <v>-1.6835022036381839</v>
      </c>
      <c r="P317" s="4">
        <f t="shared" si="138"/>
        <v>-0.94523673564090105</v>
      </c>
      <c r="Q317" s="4">
        <f t="shared" si="139"/>
        <v>-0.69420911864233159</v>
      </c>
      <c r="R317" s="4">
        <f t="shared" si="140"/>
        <v>0.40281990655957012</v>
      </c>
      <c r="S317" s="4">
        <f t="shared" si="141"/>
        <v>0.88392888668465386</v>
      </c>
      <c r="T317" s="4">
        <f t="shared" si="142"/>
        <v>0.12783665573248695</v>
      </c>
      <c r="U317" s="4">
        <f t="shared" si="143"/>
        <v>1.0233233884007613</v>
      </c>
      <c r="V317" s="4">
        <f t="shared" si="144"/>
        <v>0.88503922054394535</v>
      </c>
      <c r="Z317" s="4" cm="1">
        <f t="array" ref="Z317:AG317">_xlfn._xlws.SORT(O317:V317,1,1,1)</f>
        <v>-1.6835022036381839</v>
      </c>
      <c r="AA317" s="4">
        <v>-0.94523673564090105</v>
      </c>
      <c r="AB317" s="4">
        <v>-0.69420911864233159</v>
      </c>
      <c r="AC317" s="4">
        <v>0.12783665573248695</v>
      </c>
      <c r="AD317" s="4">
        <v>0.40281990655957012</v>
      </c>
      <c r="AE317" s="4">
        <v>0.88392888668465386</v>
      </c>
      <c r="AF317" s="4">
        <v>0.88503922054394535</v>
      </c>
      <c r="AG317" s="4">
        <v>1.0233233884007613</v>
      </c>
      <c r="AK317" s="4">
        <f t="shared" si="145"/>
        <v>4.6138956572170729E-2</v>
      </c>
      <c r="AL317" s="4">
        <f t="shared" si="146"/>
        <v>0.17226901432681765</v>
      </c>
      <c r="AM317" s="4">
        <f t="shared" si="147"/>
        <v>0.24377553745149982</v>
      </c>
      <c r="AN317" s="4">
        <f t="shared" si="148"/>
        <v>0.55086087951987395</v>
      </c>
      <c r="AO317" s="4">
        <f t="shared" si="149"/>
        <v>0.65645964215217645</v>
      </c>
      <c r="AP317" s="4">
        <f t="shared" si="150"/>
        <v>0.81163269878034172</v>
      </c>
      <c r="AQ317" s="4">
        <f t="shared" si="151"/>
        <v>0.81193226079545933</v>
      </c>
      <c r="AR317" s="4">
        <f t="shared" si="152"/>
        <v>0.84692251552547193</v>
      </c>
      <c r="AU317" s="4">
        <f t="shared" si="153"/>
        <v>7.8861043427829264E-2</v>
      </c>
      <c r="AV317" s="4">
        <f t="shared" si="154"/>
        <v>7.7730985673182346E-2</v>
      </c>
      <c r="AW317" s="4">
        <f t="shared" si="155"/>
        <v>0.13122446254850018</v>
      </c>
      <c r="AX317" s="4">
        <f t="shared" si="156"/>
        <v>5.0860879519873947E-2</v>
      </c>
      <c r="AY317" s="4">
        <f t="shared" si="157"/>
        <v>3.1459642152176448E-2</v>
      </c>
      <c r="AZ317" s="4">
        <f t="shared" si="158"/>
        <v>6.1632698780341721E-2</v>
      </c>
      <c r="BA317" s="4">
        <f t="shared" si="159"/>
        <v>6.3067739204540674E-2</v>
      </c>
      <c r="BB317" s="4">
        <f t="shared" si="160"/>
        <v>0.15307748447452807</v>
      </c>
      <c r="BD317" s="4">
        <f t="shared" si="161"/>
        <v>0.15307748447452807</v>
      </c>
    </row>
    <row r="318" spans="1:56" x14ac:dyDescent="0.25">
      <c r="A318" s="4">
        <f>Relative_Deviations!U318</f>
        <v>55.487699999999997</v>
      </c>
      <c r="B318" s="4">
        <f>Relative_Deviations!V318</f>
        <v>3.795415181622316E-3</v>
      </c>
      <c r="C318" s="4">
        <f>Relative_Deviations!W318</f>
        <v>4.3197972849080809E-3</v>
      </c>
      <c r="D318" s="4">
        <f>Relative_Deviations!X318</f>
        <v>5.0156573289427617E-3</v>
      </c>
      <c r="E318" s="4">
        <f>Relative_Deviations!Y318</f>
        <v>5.6411173926998659E-3</v>
      </c>
      <c r="F318" s="4">
        <f>Relative_Deviations!Z318</f>
        <v>5.3638604976918736E-3</v>
      </c>
      <c r="G318" s="4">
        <f>Relative_Deviations!AA318</f>
        <v>5.6331945054357048E-3</v>
      </c>
      <c r="H318" s="4">
        <f>Relative_Deviations!AB318</f>
        <v>5.4155263419882714E-3</v>
      </c>
      <c r="I318" s="4">
        <f>Relative_Deviations!AC318</f>
        <v>5.9734033382091122E-3</v>
      </c>
      <c r="L318" s="4">
        <f>Relative_Deviations!AF318</f>
        <v>5.1447464839372483E-3</v>
      </c>
      <c r="M318" s="4">
        <f>Relative_Deviations!AG318</f>
        <v>7.378415013475925E-4</v>
      </c>
      <c r="O318" s="4">
        <f t="shared" si="137"/>
        <v>-1.8287549559770164</v>
      </c>
      <c r="P318" s="4">
        <f t="shared" si="138"/>
        <v>-1.1180574656243674</v>
      </c>
      <c r="Q318" s="4">
        <f t="shared" si="139"/>
        <v>-0.17495512892500409</v>
      </c>
      <c r="R318" s="4">
        <f t="shared" si="140"/>
        <v>0.67273378883682544</v>
      </c>
      <c r="S318" s="4">
        <f t="shared" si="141"/>
        <v>0.2969662364538127</v>
      </c>
      <c r="T318" s="4">
        <f t="shared" si="142"/>
        <v>0.66199586307676628</v>
      </c>
      <c r="U318" s="4">
        <f t="shared" si="143"/>
        <v>0.36698919423273318</v>
      </c>
      <c r="V318" s="4">
        <f t="shared" si="144"/>
        <v>1.1230824679262501</v>
      </c>
      <c r="Z318" s="4" cm="1">
        <f t="array" ref="Z318:AG318">_xlfn._xlws.SORT(O318:V318,1,1,1)</f>
        <v>-1.8287549559770164</v>
      </c>
      <c r="AA318" s="4">
        <v>-1.1180574656243674</v>
      </c>
      <c r="AB318" s="4">
        <v>-0.17495512892500409</v>
      </c>
      <c r="AC318" s="4">
        <v>0.2969662364538127</v>
      </c>
      <c r="AD318" s="4">
        <v>0.36698919423273318</v>
      </c>
      <c r="AE318" s="4">
        <v>0.66199586307676628</v>
      </c>
      <c r="AF318" s="4">
        <v>0.67273378883682544</v>
      </c>
      <c r="AG318" s="4">
        <v>1.1230824679262501</v>
      </c>
      <c r="AK318" s="4">
        <f t="shared" si="145"/>
        <v>3.3718162810704312E-2</v>
      </c>
      <c r="AL318" s="4">
        <f t="shared" si="146"/>
        <v>0.13177122549271772</v>
      </c>
      <c r="AM318" s="4">
        <f t="shared" si="147"/>
        <v>0.43055744580990402</v>
      </c>
      <c r="AN318" s="4">
        <f t="shared" si="148"/>
        <v>0.61675385682566031</v>
      </c>
      <c r="AO318" s="4">
        <f t="shared" si="149"/>
        <v>0.64318646086657549</v>
      </c>
      <c r="AP318" s="4">
        <f t="shared" si="150"/>
        <v>0.7460130635177955</v>
      </c>
      <c r="AQ318" s="4">
        <f t="shared" si="151"/>
        <v>0.74944166633055931</v>
      </c>
      <c r="AR318" s="4">
        <f t="shared" si="152"/>
        <v>0.86929876431465281</v>
      </c>
      <c r="AU318" s="4">
        <f t="shared" si="153"/>
        <v>9.1281837189295695E-2</v>
      </c>
      <c r="AV318" s="4">
        <f t="shared" si="154"/>
        <v>0.11822877450728228</v>
      </c>
      <c r="AW318" s="4">
        <f t="shared" si="155"/>
        <v>5.5557445809904016E-2</v>
      </c>
      <c r="AX318" s="4">
        <f t="shared" si="156"/>
        <v>0.11675385682566031</v>
      </c>
      <c r="AY318" s="4">
        <f t="shared" si="157"/>
        <v>1.8186460866575493E-2</v>
      </c>
      <c r="AZ318" s="4">
        <f t="shared" si="158"/>
        <v>3.986936482204495E-3</v>
      </c>
      <c r="BA318" s="4">
        <f t="shared" si="159"/>
        <v>0.12555833366944069</v>
      </c>
      <c r="BB318" s="4">
        <f t="shared" si="160"/>
        <v>0.13070123568534719</v>
      </c>
      <c r="BD318" s="4">
        <f t="shared" si="161"/>
        <v>0.13070123568534719</v>
      </c>
    </row>
    <row r="319" spans="1:56" x14ac:dyDescent="0.25">
      <c r="A319" s="4">
        <f>Relative_Deviations!U319</f>
        <v>56.332599999999999</v>
      </c>
      <c r="B319" s="4">
        <f>Relative_Deviations!V319</f>
        <v>3.1494043754246885E-3</v>
      </c>
      <c r="C319" s="4">
        <f>Relative_Deviations!W319</f>
        <v>4.274968834276428E-3</v>
      </c>
      <c r="D319" s="4">
        <f>Relative_Deviations!X319</f>
        <v>5.2918348747612188E-3</v>
      </c>
      <c r="E319" s="4">
        <f>Relative_Deviations!Y319</f>
        <v>5.162963553392224E-3</v>
      </c>
      <c r="F319" s="4">
        <f>Relative_Deviations!Z319</f>
        <v>4.7684826949842829E-3</v>
      </c>
      <c r="G319" s="4">
        <f>Relative_Deviations!AA319</f>
        <v>5.8908155416707028E-3</v>
      </c>
      <c r="H319" s="4">
        <f>Relative_Deviations!AB319</f>
        <v>5.814052384483224E-3</v>
      </c>
      <c r="I319" s="4">
        <f>Relative_Deviations!AC319</f>
        <v>5.0734995578346608E-3</v>
      </c>
      <c r="L319" s="4">
        <f>Relative_Deviations!AF319</f>
        <v>4.9282527271034288E-3</v>
      </c>
      <c r="M319" s="4">
        <f>Relative_Deviations!AG319</f>
        <v>8.8931384167575641E-4</v>
      </c>
      <c r="O319" s="4">
        <f t="shared" si="137"/>
        <v>-2.0002481332426041</v>
      </c>
      <c r="P319" s="4">
        <f t="shared" si="138"/>
        <v>-0.73459319107864285</v>
      </c>
      <c r="Q319" s="4">
        <f t="shared" si="139"/>
        <v>0.40883446385213457</v>
      </c>
      <c r="R319" s="4">
        <f t="shared" si="140"/>
        <v>0.26392350516722379</v>
      </c>
      <c r="S319" s="4">
        <f t="shared" si="141"/>
        <v>-0.17965539793925533</v>
      </c>
      <c r="T319" s="4">
        <f t="shared" si="142"/>
        <v>1.0823657177689856</v>
      </c>
      <c r="U319" s="4">
        <f t="shared" si="143"/>
        <v>0.99604843180070224</v>
      </c>
      <c r="V319" s="4">
        <f t="shared" si="144"/>
        <v>0.16332460367145499</v>
      </c>
      <c r="Z319" s="4" cm="1">
        <f t="array" ref="Z319:AG319">_xlfn._xlws.SORT(O319:V319,1,1,1)</f>
        <v>-2.0002481332426041</v>
      </c>
      <c r="AA319" s="4">
        <v>-0.73459319107864285</v>
      </c>
      <c r="AB319" s="4">
        <v>-0.17965539793925533</v>
      </c>
      <c r="AC319" s="4">
        <v>0.16332460367145499</v>
      </c>
      <c r="AD319" s="4">
        <v>0.26392350516722379</v>
      </c>
      <c r="AE319" s="4">
        <v>0.40883446385213457</v>
      </c>
      <c r="AF319" s="4">
        <v>0.99604843180070224</v>
      </c>
      <c r="AG319" s="4">
        <v>1.0823657177689856</v>
      </c>
      <c r="AK319" s="4">
        <f t="shared" si="145"/>
        <v>2.2736738318404091E-2</v>
      </c>
      <c r="AL319" s="4">
        <f t="shared" si="146"/>
        <v>0.23129364300314095</v>
      </c>
      <c r="AM319" s="4">
        <f t="shared" si="147"/>
        <v>0.42871155544969985</v>
      </c>
      <c r="AN319" s="4">
        <f t="shared" si="148"/>
        <v>0.56486856846901901</v>
      </c>
      <c r="AO319" s="4">
        <f t="shared" si="149"/>
        <v>0.604080568444744</v>
      </c>
      <c r="AP319" s="4">
        <f t="shared" si="150"/>
        <v>0.6586694268782598</v>
      </c>
      <c r="AQ319" s="4">
        <f t="shared" si="151"/>
        <v>0.8403866930800199</v>
      </c>
      <c r="AR319" s="4">
        <f t="shared" si="152"/>
        <v>0.86045497243402536</v>
      </c>
      <c r="AU319" s="4">
        <f t="shared" si="153"/>
        <v>0.10226326168159591</v>
      </c>
      <c r="AV319" s="4">
        <f t="shared" si="154"/>
        <v>1.8706356996859047E-2</v>
      </c>
      <c r="AW319" s="4">
        <f t="shared" si="155"/>
        <v>5.3711555449699855E-2</v>
      </c>
      <c r="AX319" s="4">
        <f t="shared" si="156"/>
        <v>6.4868568469019006E-2</v>
      </c>
      <c r="AY319" s="4">
        <f t="shared" si="157"/>
        <v>2.0919431555255996E-2</v>
      </c>
      <c r="AZ319" s="4">
        <f t="shared" si="158"/>
        <v>9.1330573121740199E-2</v>
      </c>
      <c r="BA319" s="4">
        <f t="shared" si="159"/>
        <v>3.4613306919980102E-2</v>
      </c>
      <c r="BB319" s="4">
        <f t="shared" si="160"/>
        <v>0.13954502756597464</v>
      </c>
      <c r="BD319" s="4">
        <f t="shared" si="161"/>
        <v>0.13954502756597464</v>
      </c>
    </row>
    <row r="320" spans="1:56" x14ac:dyDescent="0.25">
      <c r="A320" s="4">
        <f>Relative_Deviations!U320</f>
        <v>57.190300000000001</v>
      </c>
      <c r="B320" s="4">
        <f>Relative_Deviations!V320</f>
        <v>3.3097616677432414E-3</v>
      </c>
      <c r="C320" s="4">
        <f>Relative_Deviations!W320</f>
        <v>3.0309793292450701E-3</v>
      </c>
      <c r="D320" s="4">
        <f>Relative_Deviations!X320</f>
        <v>3.8897883820780137E-3</v>
      </c>
      <c r="E320" s="4">
        <f>Relative_Deviations!Y320</f>
        <v>3.8232411411592208E-3</v>
      </c>
      <c r="F320" s="4">
        <f>Relative_Deviations!Z320</f>
        <v>5.4706946454673513E-3</v>
      </c>
      <c r="G320" s="4">
        <f>Relative_Deviations!AA320</f>
        <v>4.8714838225415247E-3</v>
      </c>
      <c r="H320" s="4">
        <f>Relative_Deviations!AB320</f>
        <v>5.1528108502875104E-3</v>
      </c>
      <c r="I320" s="4">
        <f>Relative_Deviations!AC320</f>
        <v>5.099083966918258E-3</v>
      </c>
      <c r="L320" s="4">
        <f>Relative_Deviations!AF320</f>
        <v>4.3309804756800239E-3</v>
      </c>
      <c r="M320" s="4">
        <f>Relative_Deviations!AG320</f>
        <v>9.290410512500755E-4</v>
      </c>
      <c r="O320" s="4">
        <f t="shared" si="137"/>
        <v>-1.0992181740114464</v>
      </c>
      <c r="P320" s="4">
        <f t="shared" si="138"/>
        <v>-1.399293545409787</v>
      </c>
      <c r="Q320" s="4">
        <f t="shared" si="139"/>
        <v>-0.47488977264068383</v>
      </c>
      <c r="R320" s="4">
        <f t="shared" si="140"/>
        <v>-0.54651980538170197</v>
      </c>
      <c r="S320" s="4">
        <f t="shared" si="141"/>
        <v>1.2267640576848351</v>
      </c>
      <c r="T320" s="4">
        <f t="shared" si="142"/>
        <v>0.58178629042734331</v>
      </c>
      <c r="U320" s="4">
        <f t="shared" si="143"/>
        <v>0.88460071113291372</v>
      </c>
      <c r="V320" s="4">
        <f t="shared" si="144"/>
        <v>0.82677023819852624</v>
      </c>
      <c r="Z320" s="4" cm="1">
        <f t="array" ref="Z320:AG320">_xlfn._xlws.SORT(O320:V320,1,1,1)</f>
        <v>-1.399293545409787</v>
      </c>
      <c r="AA320" s="4">
        <v>-1.0992181740114464</v>
      </c>
      <c r="AB320" s="4">
        <v>-0.54651980538170197</v>
      </c>
      <c r="AC320" s="4">
        <v>-0.47488977264068383</v>
      </c>
      <c r="AD320" s="4">
        <v>0.58178629042734331</v>
      </c>
      <c r="AE320" s="4">
        <v>0.82677023819852624</v>
      </c>
      <c r="AF320" s="4">
        <v>0.88460071113291372</v>
      </c>
      <c r="AG320" s="4">
        <v>1.2267640576848351</v>
      </c>
      <c r="AK320" s="4">
        <f t="shared" si="145"/>
        <v>8.0862487205582631E-2</v>
      </c>
      <c r="AL320" s="4">
        <f t="shared" si="146"/>
        <v>0.13583645668309047</v>
      </c>
      <c r="AM320" s="4">
        <f t="shared" si="147"/>
        <v>0.29235433871764827</v>
      </c>
      <c r="AN320" s="4">
        <f t="shared" si="148"/>
        <v>0.31743277075785992</v>
      </c>
      <c r="AO320" s="4">
        <f t="shared" si="149"/>
        <v>0.71964468018837635</v>
      </c>
      <c r="AP320" s="4">
        <f t="shared" si="150"/>
        <v>0.79581634903995813</v>
      </c>
      <c r="AQ320" s="4">
        <f t="shared" si="151"/>
        <v>0.81181398850025677</v>
      </c>
      <c r="AR320" s="4">
        <f t="shared" si="152"/>
        <v>0.89004435825045425</v>
      </c>
      <c r="AU320" s="4">
        <f t="shared" si="153"/>
        <v>4.4137512794417369E-2</v>
      </c>
      <c r="AV320" s="4">
        <f t="shared" si="154"/>
        <v>0.11416354331690953</v>
      </c>
      <c r="AW320" s="4">
        <f t="shared" si="155"/>
        <v>8.2645661282351734E-2</v>
      </c>
      <c r="AX320" s="4">
        <f t="shared" si="156"/>
        <v>0.18256722924214008</v>
      </c>
      <c r="AY320" s="4">
        <f t="shared" si="157"/>
        <v>9.4644680188376351E-2</v>
      </c>
      <c r="AZ320" s="4">
        <f t="shared" si="158"/>
        <v>4.5816349039958126E-2</v>
      </c>
      <c r="BA320" s="4">
        <f t="shared" si="159"/>
        <v>6.3186011499743233E-2</v>
      </c>
      <c r="BB320" s="4">
        <f t="shared" si="160"/>
        <v>0.10995564174954575</v>
      </c>
      <c r="BD320" s="4">
        <f t="shared" si="161"/>
        <v>0.18256722924214008</v>
      </c>
    </row>
    <row r="321" spans="1:56" x14ac:dyDescent="0.25">
      <c r="A321" s="4">
        <f>Relative_Deviations!U321</f>
        <v>58.060899999999997</v>
      </c>
      <c r="B321" s="4">
        <f>Relative_Deviations!V321</f>
        <v>3.0520445908027534E-3</v>
      </c>
      <c r="C321" s="4">
        <f>Relative_Deviations!W321</f>
        <v>3.2831393640487152E-3</v>
      </c>
      <c r="D321" s="4">
        <f>Relative_Deviations!X321</f>
        <v>3.7828809449871E-3</v>
      </c>
      <c r="E321" s="4">
        <f>Relative_Deviations!Y321</f>
        <v>3.7407623903230754E-3</v>
      </c>
      <c r="F321" s="4">
        <f>Relative_Deviations!Z321</f>
        <v>4.1363806539786501E-3</v>
      </c>
      <c r="G321" s="4">
        <f>Relative_Deviations!AA321</f>
        <v>4.9785471103276245E-3</v>
      </c>
      <c r="H321" s="4">
        <f>Relative_Deviations!AB321</f>
        <v>4.6329458730664692E-3</v>
      </c>
      <c r="I321" s="4">
        <f>Relative_Deviations!AC321</f>
        <v>5.7820764528883776E-3</v>
      </c>
      <c r="L321" s="4">
        <f>Relative_Deviations!AF321</f>
        <v>4.1735971725528455E-3</v>
      </c>
      <c r="M321" s="4">
        <f>Relative_Deviations!AG321</f>
        <v>9.1326234042407746E-4</v>
      </c>
      <c r="O321" s="4">
        <f t="shared" si="137"/>
        <v>-1.2280727367223905</v>
      </c>
      <c r="P321" s="4">
        <f t="shared" si="138"/>
        <v>-0.97502959345793483</v>
      </c>
      <c r="Q321" s="4">
        <f t="shared" si="139"/>
        <v>-0.42782474462301234</v>
      </c>
      <c r="R321" s="4">
        <f t="shared" si="140"/>
        <v>-0.47394353524835081</v>
      </c>
      <c r="S321" s="4">
        <f t="shared" si="141"/>
        <v>-4.0751180604812545E-2</v>
      </c>
      <c r="T321" s="4">
        <f t="shared" si="142"/>
        <v>0.88140055945041684</v>
      </c>
      <c r="U321" s="4">
        <f t="shared" si="143"/>
        <v>0.50297562943449858</v>
      </c>
      <c r="V321" s="4">
        <f t="shared" si="144"/>
        <v>1.7612456017715867</v>
      </c>
      <c r="Z321" s="4" cm="1">
        <f t="array" ref="Z321:AG321">_xlfn._xlws.SORT(O321:V321,1,1,1)</f>
        <v>-1.2280727367223905</v>
      </c>
      <c r="AA321" s="4">
        <v>-0.97502959345793483</v>
      </c>
      <c r="AB321" s="4">
        <v>-0.47394353524835081</v>
      </c>
      <c r="AC321" s="4">
        <v>-0.42782474462301234</v>
      </c>
      <c r="AD321" s="4">
        <v>-4.0751180604812545E-2</v>
      </c>
      <c r="AE321" s="4">
        <v>0.50297562943449858</v>
      </c>
      <c r="AF321" s="4">
        <v>0.88140055945041684</v>
      </c>
      <c r="AG321" s="4">
        <v>1.7612456017715867</v>
      </c>
      <c r="AK321" s="4">
        <f t="shared" si="145"/>
        <v>0.10970983219165165</v>
      </c>
      <c r="AL321" s="4">
        <f t="shared" si="146"/>
        <v>0.16477279035450554</v>
      </c>
      <c r="AM321" s="4">
        <f t="shared" si="147"/>
        <v>0.31777008647501914</v>
      </c>
      <c r="AN321" s="4">
        <f t="shared" si="148"/>
        <v>0.33438936006566944</v>
      </c>
      <c r="AO321" s="4">
        <f t="shared" si="149"/>
        <v>0.48374712961673977</v>
      </c>
      <c r="AP321" s="4">
        <f t="shared" si="150"/>
        <v>0.69250929673607065</v>
      </c>
      <c r="AQ321" s="4">
        <f t="shared" si="151"/>
        <v>0.81094947251105509</v>
      </c>
      <c r="AR321" s="4">
        <f t="shared" si="152"/>
        <v>0.9609015786069921</v>
      </c>
      <c r="AU321" s="4">
        <f t="shared" si="153"/>
        <v>1.5290167808348354E-2</v>
      </c>
      <c r="AV321" s="4">
        <f t="shared" si="154"/>
        <v>8.5227209645494462E-2</v>
      </c>
      <c r="AW321" s="4">
        <f t="shared" si="155"/>
        <v>5.7229913524980858E-2</v>
      </c>
      <c r="AX321" s="4">
        <f t="shared" si="156"/>
        <v>0.16561063993433056</v>
      </c>
      <c r="AY321" s="4">
        <f t="shared" si="157"/>
        <v>0.14125287038326023</v>
      </c>
      <c r="AZ321" s="4">
        <f t="shared" si="158"/>
        <v>5.7490703263929355E-2</v>
      </c>
      <c r="BA321" s="4">
        <f t="shared" si="159"/>
        <v>6.4050527488944908E-2</v>
      </c>
      <c r="BB321" s="4">
        <f t="shared" si="160"/>
        <v>3.9098421393007898E-2</v>
      </c>
      <c r="BD321" s="4">
        <f t="shared" si="161"/>
        <v>0.16561063993433056</v>
      </c>
    </row>
    <row r="322" spans="1:56" x14ac:dyDescent="0.25">
      <c r="A322" s="4">
        <f>Relative_Deviations!U322</f>
        <v>58.944699999999997</v>
      </c>
      <c r="B322" s="4">
        <f>Relative_Deviations!V322</f>
        <v>2.2754571322888806E-3</v>
      </c>
      <c r="C322" s="4">
        <f>Relative_Deviations!W322</f>
        <v>2.8471826816548547E-3</v>
      </c>
      <c r="D322" s="4">
        <f>Relative_Deviations!X322</f>
        <v>3.871970475896261E-3</v>
      </c>
      <c r="E322" s="4">
        <f>Relative_Deviations!Y322</f>
        <v>3.6515961732027633E-3</v>
      </c>
      <c r="F322" s="4">
        <f>Relative_Deviations!Z322</f>
        <v>3.8570538717738758E-3</v>
      </c>
      <c r="G322" s="4">
        <f>Relative_Deviations!AA322</f>
        <v>4.3562417500715269E-3</v>
      </c>
      <c r="H322" s="4">
        <f>Relative_Deviations!AB322</f>
        <v>4.3635511739496457E-3</v>
      </c>
      <c r="I322" s="4">
        <f>Relative_Deviations!AC322</f>
        <v>3.6274242618063732E-3</v>
      </c>
      <c r="L322" s="4">
        <f>Relative_Deviations!AF322</f>
        <v>3.6063096900805225E-3</v>
      </c>
      <c r="M322" s="4">
        <f>Relative_Deviations!AG322</f>
        <v>7.1904699761584972E-4</v>
      </c>
      <c r="O322" s="4">
        <f t="shared" si="137"/>
        <v>-1.8508561501603664</v>
      </c>
      <c r="P322" s="4">
        <f t="shared" si="138"/>
        <v>-1.05574046055781</v>
      </c>
      <c r="Q322" s="4">
        <f t="shared" si="139"/>
        <v>0.36946233931383093</v>
      </c>
      <c r="R322" s="4">
        <f t="shared" si="140"/>
        <v>6.298125612428343E-2</v>
      </c>
      <c r="S322" s="4">
        <f t="shared" si="141"/>
        <v>0.3487173752546745</v>
      </c>
      <c r="T322" s="4">
        <f t="shared" si="142"/>
        <v>1.0429527728751535</v>
      </c>
      <c r="U322" s="4">
        <f t="shared" si="143"/>
        <v>1.0531182055970127</v>
      </c>
      <c r="V322" s="4">
        <f t="shared" si="144"/>
        <v>2.9364661553223204E-2</v>
      </c>
      <c r="Z322" s="4" cm="1">
        <f t="array" ref="Z322:AG322">_xlfn._xlws.SORT(O322:V322,1,1,1)</f>
        <v>-1.8508561501603664</v>
      </c>
      <c r="AA322" s="4">
        <v>-1.05574046055781</v>
      </c>
      <c r="AB322" s="4">
        <v>2.9364661553223204E-2</v>
      </c>
      <c r="AC322" s="4">
        <v>6.298125612428343E-2</v>
      </c>
      <c r="AD322" s="4">
        <v>0.3487173752546745</v>
      </c>
      <c r="AE322" s="4">
        <v>0.36946233931383093</v>
      </c>
      <c r="AF322" s="4">
        <v>1.0429527728751535</v>
      </c>
      <c r="AG322" s="4">
        <v>1.0531182055970127</v>
      </c>
      <c r="AK322" s="4">
        <f t="shared" si="145"/>
        <v>3.2095125284962105E-2</v>
      </c>
      <c r="AL322" s="4">
        <f t="shared" si="146"/>
        <v>0.14554340327293791</v>
      </c>
      <c r="AM322" s="4">
        <f t="shared" si="147"/>
        <v>0.51171312168077598</v>
      </c>
      <c r="AN322" s="4">
        <f t="shared" si="148"/>
        <v>0.52510928493457476</v>
      </c>
      <c r="AO322" s="4">
        <f t="shared" si="149"/>
        <v>0.63634925070645587</v>
      </c>
      <c r="AP322" s="4">
        <f t="shared" si="150"/>
        <v>0.64410843030012432</v>
      </c>
      <c r="AQ322" s="4">
        <f t="shared" si="151"/>
        <v>0.85151491685564829</v>
      </c>
      <c r="AR322" s="4">
        <f t="shared" si="152"/>
        <v>0.85385659004720138</v>
      </c>
      <c r="AU322" s="4">
        <f t="shared" si="153"/>
        <v>9.2904874715037888E-2</v>
      </c>
      <c r="AV322" s="4">
        <f t="shared" si="154"/>
        <v>0.10445659672706209</v>
      </c>
      <c r="AW322" s="4">
        <f t="shared" si="155"/>
        <v>0.13671312168077598</v>
      </c>
      <c r="AX322" s="4">
        <f t="shared" si="156"/>
        <v>2.510928493457476E-2</v>
      </c>
      <c r="AY322" s="4">
        <f t="shared" si="157"/>
        <v>1.1349250706455871E-2</v>
      </c>
      <c r="AZ322" s="4">
        <f t="shared" si="158"/>
        <v>0.10589156969987568</v>
      </c>
      <c r="BA322" s="4">
        <f t="shared" si="159"/>
        <v>2.3485083144351715E-2</v>
      </c>
      <c r="BB322" s="4">
        <f t="shared" si="160"/>
        <v>0.14614340995279862</v>
      </c>
      <c r="BD322" s="4">
        <f t="shared" si="161"/>
        <v>0.14614340995279862</v>
      </c>
    </row>
    <row r="323" spans="1:56" x14ac:dyDescent="0.25">
      <c r="A323" s="4">
        <f>Relative_Deviations!U323</f>
        <v>59.841799999999999</v>
      </c>
      <c r="B323" s="4">
        <f>Relative_Deviations!V323</f>
        <v>1.5320865414695218E-3</v>
      </c>
      <c r="C323" s="4">
        <f>Relative_Deviations!W323</f>
        <v>2.7530429353281442E-3</v>
      </c>
      <c r="D323" s="4">
        <f>Relative_Deviations!X323</f>
        <v>3.4599313954413189E-3</v>
      </c>
      <c r="E323" s="4">
        <f>Relative_Deviations!Y323</f>
        <v>3.3372852578536479E-3</v>
      </c>
      <c r="F323" s="4">
        <f>Relative_Deviations!Z323</f>
        <v>3.2739174818321678E-3</v>
      </c>
      <c r="G323" s="4">
        <f>Relative_Deviations!AA323</f>
        <v>4.0540110105922707E-3</v>
      </c>
      <c r="H323" s="4">
        <f>Relative_Deviations!AB323</f>
        <v>3.8715162276290282E-3</v>
      </c>
      <c r="I323" s="4">
        <f>Relative_Deviations!AC323</f>
        <v>3.7342113605899107E-3</v>
      </c>
      <c r="L323" s="4">
        <f>Relative_Deviations!AF323</f>
        <v>3.252000276342001E-3</v>
      </c>
      <c r="M323" s="4">
        <f>Relative_Deviations!AG323</f>
        <v>8.0335010045751761E-4</v>
      </c>
      <c r="O323" s="4">
        <f t="shared" si="137"/>
        <v>-2.1409267689055711</v>
      </c>
      <c r="P323" s="4">
        <f t="shared" si="138"/>
        <v>-0.62109575978106513</v>
      </c>
      <c r="Q323" s="4">
        <f t="shared" si="139"/>
        <v>0.25883001568170405</v>
      </c>
      <c r="R323" s="4">
        <f t="shared" si="140"/>
        <v>0.10616166160068445</v>
      </c>
      <c r="S323" s="4">
        <f t="shared" si="141"/>
        <v>2.7282258977355749E-2</v>
      </c>
      <c r="T323" s="4">
        <f t="shared" si="142"/>
        <v>0.99833277395934206</v>
      </c>
      <c r="U323" s="4">
        <f t="shared" si="143"/>
        <v>0.77116558637909594</v>
      </c>
      <c r="V323" s="4">
        <f t="shared" si="144"/>
        <v>0.60025023208845629</v>
      </c>
      <c r="Z323" s="4" cm="1">
        <f t="array" ref="Z323:AG323">_xlfn._xlws.SORT(O323:V323,1,1,1)</f>
        <v>-2.1409267689055711</v>
      </c>
      <c r="AA323" s="4">
        <v>-0.62109575978106513</v>
      </c>
      <c r="AB323" s="4">
        <v>2.7282258977355749E-2</v>
      </c>
      <c r="AC323" s="4">
        <v>0.10616166160068445</v>
      </c>
      <c r="AD323" s="4">
        <v>0.25883001568170405</v>
      </c>
      <c r="AE323" s="4">
        <v>0.60025023208845629</v>
      </c>
      <c r="AF323" s="4">
        <v>0.77116558637909594</v>
      </c>
      <c r="AG323" s="4">
        <v>0.99833277395934206</v>
      </c>
      <c r="AK323" s="4">
        <f t="shared" si="145"/>
        <v>1.6139972023952617E-2</v>
      </c>
      <c r="AL323" s="4">
        <f t="shared" si="146"/>
        <v>0.26726830949539693</v>
      </c>
      <c r="AM323" s="4">
        <f t="shared" si="147"/>
        <v>0.51088269655639917</v>
      </c>
      <c r="AN323" s="4">
        <f t="shared" si="148"/>
        <v>0.54227295569482192</v>
      </c>
      <c r="AO323" s="4">
        <f t="shared" si="149"/>
        <v>0.60211680117077515</v>
      </c>
      <c r="AP323" s="4">
        <f t="shared" si="150"/>
        <v>0.72583025947810897</v>
      </c>
      <c r="AQ323" s="4">
        <f t="shared" si="151"/>
        <v>0.77969560529586657</v>
      </c>
      <c r="AR323" s="4">
        <f t="shared" si="152"/>
        <v>0.84094098987962818</v>
      </c>
      <c r="AU323" s="4">
        <f t="shared" si="153"/>
        <v>0.10886002797604738</v>
      </c>
      <c r="AV323" s="4">
        <f t="shared" si="154"/>
        <v>1.7268309495396927E-2</v>
      </c>
      <c r="AW323" s="4">
        <f t="shared" si="155"/>
        <v>0.13588269655639917</v>
      </c>
      <c r="AX323" s="4">
        <f t="shared" si="156"/>
        <v>4.2272955694821923E-2</v>
      </c>
      <c r="AY323" s="4">
        <f t="shared" si="157"/>
        <v>2.2883198829224849E-2</v>
      </c>
      <c r="AZ323" s="4">
        <f t="shared" si="158"/>
        <v>2.4169740521891026E-2</v>
      </c>
      <c r="BA323" s="4">
        <f t="shared" si="159"/>
        <v>9.5304394704133433E-2</v>
      </c>
      <c r="BB323" s="4">
        <f t="shared" si="160"/>
        <v>0.15905901012037182</v>
      </c>
      <c r="BD323" s="4">
        <f t="shared" si="161"/>
        <v>0.15905901012037182</v>
      </c>
    </row>
    <row r="324" spans="1:56" x14ac:dyDescent="0.25">
      <c r="A324" s="4">
        <f>Relative_Deviations!U324</f>
        <v>60.752400000000002</v>
      </c>
      <c r="B324" s="4">
        <f>Relative_Deviations!V324</f>
        <v>2.1987147138222175E-3</v>
      </c>
      <c r="C324" s="4">
        <f>Relative_Deviations!W324</f>
        <v>2.384328928881962E-3</v>
      </c>
      <c r="D324" s="4">
        <f>Relative_Deviations!X324</f>
        <v>2.9376440204862977E-3</v>
      </c>
      <c r="E324" s="4">
        <f>Relative_Deviations!Y324</f>
        <v>2.9326935476700604E-3</v>
      </c>
      <c r="F324" s="4">
        <f>Relative_Deviations!Z324</f>
        <v>3.5487928412131281E-3</v>
      </c>
      <c r="G324" s="4">
        <f>Relative_Deviations!AA324</f>
        <v>3.045831717274107E-3</v>
      </c>
      <c r="H324" s="4">
        <f>Relative_Deviations!AB324</f>
        <v>3.2993307923150695E-3</v>
      </c>
      <c r="I324" s="4">
        <f>Relative_Deviations!AC324</f>
        <v>3.8365489969242987E-3</v>
      </c>
      <c r="L324" s="4">
        <f>Relative_Deviations!AF324</f>
        <v>3.022985694823393E-3</v>
      </c>
      <c r="M324" s="4">
        <f>Relative_Deviations!AG324</f>
        <v>5.5006336562111178E-4</v>
      </c>
      <c r="O324" s="4">
        <f t="shared" si="137"/>
        <v>-1.49850186818102</v>
      </c>
      <c r="P324" s="4">
        <f t="shared" si="138"/>
        <v>-1.1610603538744717</v>
      </c>
      <c r="Q324" s="4">
        <f t="shared" si="139"/>
        <v>-0.15514880588481036</v>
      </c>
      <c r="R324" s="4">
        <f t="shared" si="140"/>
        <v>-0.16414862867913027</v>
      </c>
      <c r="S324" s="4">
        <f t="shared" si="141"/>
        <v>0.95590286365646715</v>
      </c>
      <c r="T324" s="4">
        <f t="shared" si="142"/>
        <v>4.1533437561174613E-2</v>
      </c>
      <c r="U324" s="4">
        <f t="shared" si="143"/>
        <v>0.50238775159955906</v>
      </c>
      <c r="V324" s="4">
        <f t="shared" si="144"/>
        <v>1.4790356038022261</v>
      </c>
      <c r="Z324" s="4" cm="1">
        <f t="array" ref="Z324:AG324">_xlfn._xlws.SORT(O324:V324,1,1,1)</f>
        <v>-1.49850186818102</v>
      </c>
      <c r="AA324" s="4">
        <v>-1.1610603538744717</v>
      </c>
      <c r="AB324" s="4">
        <v>-0.16414862867913027</v>
      </c>
      <c r="AC324" s="4">
        <v>-0.15514880588481036</v>
      </c>
      <c r="AD324" s="4">
        <v>4.1533437561174613E-2</v>
      </c>
      <c r="AE324" s="4">
        <v>0.50238775159955906</v>
      </c>
      <c r="AF324" s="4">
        <v>0.95590286365646715</v>
      </c>
      <c r="AG324" s="4">
        <v>1.4790356038022261</v>
      </c>
      <c r="AK324" s="4">
        <f t="shared" si="145"/>
        <v>6.7001453807605998E-2</v>
      </c>
      <c r="AL324" s="4">
        <f t="shared" si="146"/>
        <v>0.12280867808066208</v>
      </c>
      <c r="AM324" s="4">
        <f t="shared" si="147"/>
        <v>0.43480707040609334</v>
      </c>
      <c r="AN324" s="4">
        <f t="shared" si="148"/>
        <v>0.43835200322587298</v>
      </c>
      <c r="AO324" s="4">
        <f t="shared" si="149"/>
        <v>0.51656468173772319</v>
      </c>
      <c r="AP324" s="4">
        <f t="shared" si="150"/>
        <v>0.69230260341010741</v>
      </c>
      <c r="AQ324" s="4">
        <f t="shared" si="151"/>
        <v>0.83043934395717411</v>
      </c>
      <c r="AR324" s="4">
        <f t="shared" si="152"/>
        <v>0.93043460030704628</v>
      </c>
      <c r="AU324" s="4">
        <f t="shared" si="153"/>
        <v>5.7998546192394002E-2</v>
      </c>
      <c r="AV324" s="4">
        <f t="shared" si="154"/>
        <v>0.12719132191933791</v>
      </c>
      <c r="AW324" s="4">
        <f t="shared" si="155"/>
        <v>5.9807070406093343E-2</v>
      </c>
      <c r="AX324" s="4">
        <f t="shared" si="156"/>
        <v>6.1647996774127023E-2</v>
      </c>
      <c r="AY324" s="4">
        <f t="shared" si="157"/>
        <v>0.10843531826227681</v>
      </c>
      <c r="AZ324" s="4">
        <f t="shared" si="158"/>
        <v>5.7697396589892591E-2</v>
      </c>
      <c r="BA324" s="4">
        <f t="shared" si="159"/>
        <v>4.4560656042825886E-2</v>
      </c>
      <c r="BB324" s="4">
        <f t="shared" si="160"/>
        <v>6.9565399692953722E-2</v>
      </c>
      <c r="BD324" s="4">
        <f t="shared" si="161"/>
        <v>0.12719132191933791</v>
      </c>
    </row>
    <row r="325" spans="1:56" x14ac:dyDescent="0.25">
      <c r="A325" s="4">
        <f>Relative_Deviations!U325</f>
        <v>61.6768</v>
      </c>
      <c r="B325" s="4">
        <f>Relative_Deviations!V325</f>
        <v>1.6065381414743752E-3</v>
      </c>
      <c r="C325" s="4">
        <f>Relative_Deviations!W325</f>
        <v>2.6151954496355326E-3</v>
      </c>
      <c r="D325" s="4">
        <f>Relative_Deviations!X325</f>
        <v>1.7895026908943095E-3</v>
      </c>
      <c r="E325" s="4">
        <f>Relative_Deviations!Y325</f>
        <v>2.4211023769421776E-3</v>
      </c>
      <c r="F325" s="4">
        <f>Relative_Deviations!Z325</f>
        <v>2.5650283971131818E-3</v>
      </c>
      <c r="G325" s="4">
        <f>Relative_Deviations!AA325</f>
        <v>3.1729693715201127E-3</v>
      </c>
      <c r="H325" s="4">
        <f>Relative_Deviations!AB325</f>
        <v>3.2303123156816999E-3</v>
      </c>
      <c r="I325" s="4">
        <f>Relative_Deviations!AC325</f>
        <v>2.3259564953807764E-3</v>
      </c>
      <c r="L325" s="4">
        <f>Relative_Deviations!AF325</f>
        <v>2.4658256548302704E-3</v>
      </c>
      <c r="M325" s="4">
        <f>Relative_Deviations!AG325</f>
        <v>5.7743224041031764E-4</v>
      </c>
      <c r="O325" s="4">
        <f t="shared" ref="O325:O388" si="162">(B325-$L325)/$M325</f>
        <v>-1.4881183509000016</v>
      </c>
      <c r="P325" s="4">
        <f t="shared" ref="P325:P388" si="163">(C325-$L325)/$M325</f>
        <v>0.25867934686002569</v>
      </c>
      <c r="Q325" s="4">
        <f t="shared" ref="Q325:Q388" si="164">(D325-$L325)/$M325</f>
        <v>-1.1712594424159144</v>
      </c>
      <c r="R325" s="4">
        <f t="shared" ref="R325:R388" si="165">(E325-$L325)/$M325</f>
        <v>-7.7451993079417955E-2</v>
      </c>
      <c r="S325" s="4">
        <f t="shared" ref="S325:S388" si="166">(F325-$L325)/$M325</f>
        <v>0.17179979803763454</v>
      </c>
      <c r="T325" s="4">
        <f t="shared" ref="T325:T388" si="167">(G325-$L325)/$M325</f>
        <v>1.2246349739449136</v>
      </c>
      <c r="U325" s="4">
        <f t="shared" ref="U325:U388" si="168">(H325-$L325)/$M325</f>
        <v>1.3239417672767855</v>
      </c>
      <c r="V325" s="4">
        <f t="shared" ref="V325:V388" si="169">(I325-$L325)/$M325</f>
        <v>-0.24222609972402001</v>
      </c>
      <c r="Z325" s="4" cm="1">
        <f t="array" ref="Z325:AG325">_xlfn._xlws.SORT(O325:V325,1,1,1)</f>
        <v>-1.4881183509000016</v>
      </c>
      <c r="AA325" s="4">
        <v>-1.1712594424159144</v>
      </c>
      <c r="AB325" s="4">
        <v>-0.24222609972402001</v>
      </c>
      <c r="AC325" s="4">
        <v>-7.7451993079417955E-2</v>
      </c>
      <c r="AD325" s="4">
        <v>0.17179979803763454</v>
      </c>
      <c r="AE325" s="4">
        <v>0.25867934686002569</v>
      </c>
      <c r="AF325" s="4">
        <v>1.2246349739449136</v>
      </c>
      <c r="AG325" s="4">
        <v>1.3239417672767855</v>
      </c>
      <c r="AK325" s="4">
        <f t="shared" ref="AK325:AK388" si="170">_xlfn.NORM.S.DIST(Z325,TRUE)</f>
        <v>6.8359842378283228E-2</v>
      </c>
      <c r="AL325" s="4">
        <f t="shared" ref="AL325:AL388" si="171">_xlfn.NORM.S.DIST(AA325,TRUE)</f>
        <v>0.12074725423680038</v>
      </c>
      <c r="AM325" s="4">
        <f t="shared" ref="AM325:AM388" si="172">_xlfn.NORM.S.DIST(AB325,TRUE)</f>
        <v>0.40430248623460879</v>
      </c>
      <c r="AN325" s="4">
        <f t="shared" ref="AN325:AN388" si="173">_xlfn.NORM.S.DIST(AC325,TRUE)</f>
        <v>0.4691319902339407</v>
      </c>
      <c r="AO325" s="4">
        <f t="shared" ref="AO325:AO388" si="174">_xlfn.NORM.S.DIST(AD325,TRUE)</f>
        <v>0.568202537846763</v>
      </c>
      <c r="AP325" s="4">
        <f t="shared" ref="AP325:AP388" si="175">_xlfn.NORM.S.DIST(AE325,TRUE)</f>
        <v>0.60205867193890583</v>
      </c>
      <c r="AQ325" s="4">
        <f t="shared" ref="AQ325:AQ388" si="176">_xlfn.NORM.S.DIST(AF325,TRUE)</f>
        <v>0.88964360780331564</v>
      </c>
      <c r="AR325" s="4">
        <f t="shared" ref="AR325:AR388" si="177">_xlfn.NORM.S.DIST(AG325,TRUE)</f>
        <v>0.90723880734194129</v>
      </c>
      <c r="AU325" s="4">
        <f t="shared" ref="AU325:AU388" si="178">ABS(AK$2-AK325)</f>
        <v>5.6640157621716772E-2</v>
      </c>
      <c r="AV325" s="4">
        <f t="shared" ref="AV325:AV388" si="179">ABS(AL$2-AL325)</f>
        <v>0.12925274576319962</v>
      </c>
      <c r="AW325" s="4">
        <f t="shared" ref="AW325:AW388" si="180">ABS(AM$2-AM325)</f>
        <v>2.9302486234608793E-2</v>
      </c>
      <c r="AX325" s="4">
        <f t="shared" ref="AX325:AX388" si="181">ABS(AN$2-AN325)</f>
        <v>3.0868009766059301E-2</v>
      </c>
      <c r="AY325" s="4">
        <f t="shared" ref="AY325:AY388" si="182">ABS(AO$2-AO325)</f>
        <v>5.6797462153236999E-2</v>
      </c>
      <c r="AZ325" s="4">
        <f t="shared" ref="AZ325:AZ388" si="183">ABS(AP$2-AP325)</f>
        <v>0.14794132806109417</v>
      </c>
      <c r="BA325" s="4">
        <f t="shared" ref="BA325:BA388" si="184">ABS(AQ$2-AQ325)</f>
        <v>1.4643607803315639E-2</v>
      </c>
      <c r="BB325" s="4">
        <f t="shared" ref="BB325:BB388" si="185">ABS(AR$2-AR325)</f>
        <v>9.2761192658058711E-2</v>
      </c>
      <c r="BD325" s="4">
        <f t="shared" ref="BD325:BD388" si="186">MAX(AU325:BB325)</f>
        <v>0.14794132806109417</v>
      </c>
    </row>
    <row r="326" spans="1:56" x14ac:dyDescent="0.25">
      <c r="A326" s="4">
        <f>Relative_Deviations!U326</f>
        <v>62.615099999999998</v>
      </c>
      <c r="B326" s="4">
        <f>Relative_Deviations!V326</f>
        <v>1.7325331568676112E-3</v>
      </c>
      <c r="C326" s="4">
        <f>Relative_Deviations!W326</f>
        <v>1.9528550915513063E-3</v>
      </c>
      <c r="D326" s="4">
        <f>Relative_Deviations!X326</f>
        <v>1.8552062199399069E-3</v>
      </c>
      <c r="E326" s="4">
        <f>Relative_Deviations!Y326</f>
        <v>2.2940405175457773E-3</v>
      </c>
      <c r="F326" s="4">
        <f>Relative_Deviations!Z326</f>
        <v>2.5327555816391503E-3</v>
      </c>
      <c r="G326" s="4">
        <f>Relative_Deviations!AA326</f>
        <v>2.9276160036771906E-3</v>
      </c>
      <c r="H326" s="4">
        <f>Relative_Deviations!AB326</f>
        <v>2.632523251939271E-3</v>
      </c>
      <c r="I326" s="4">
        <f>Relative_Deviations!AC326</f>
        <v>2.7642285466385899E-3</v>
      </c>
      <c r="L326" s="4">
        <f>Relative_Deviations!AF326</f>
        <v>2.3364697962248507E-3</v>
      </c>
      <c r="M326" s="4">
        <f>Relative_Deviations!AG326</f>
        <v>4.4783953198896309E-4</v>
      </c>
      <c r="O326" s="4">
        <f t="shared" si="162"/>
        <v>-1.3485558916047711</v>
      </c>
      <c r="P326" s="4">
        <f t="shared" si="163"/>
        <v>-0.85658964265575033</v>
      </c>
      <c r="Q326" s="4">
        <f t="shared" si="164"/>
        <v>-1.0746339746907481</v>
      </c>
      <c r="R326" s="4">
        <f t="shared" si="165"/>
        <v>-9.4742146792255594E-2</v>
      </c>
      <c r="S326" s="4">
        <f t="shared" si="166"/>
        <v>0.4382949056385157</v>
      </c>
      <c r="T326" s="4">
        <f t="shared" si="167"/>
        <v>1.3199955904449019</v>
      </c>
      <c r="U326" s="4">
        <f t="shared" si="168"/>
        <v>0.66107039367332243</v>
      </c>
      <c r="V326" s="4">
        <f t="shared" si="169"/>
        <v>0.95516076598678046</v>
      </c>
      <c r="Z326" s="4" cm="1">
        <f t="array" ref="Z326:AG326">_xlfn._xlws.SORT(O326:V326,1,1,1)</f>
        <v>-1.3485558916047711</v>
      </c>
      <c r="AA326" s="4">
        <v>-1.0746339746907481</v>
      </c>
      <c r="AB326" s="4">
        <v>-0.85658964265575033</v>
      </c>
      <c r="AC326" s="4">
        <v>-9.4742146792255594E-2</v>
      </c>
      <c r="AD326" s="4">
        <v>0.4382949056385157</v>
      </c>
      <c r="AE326" s="4">
        <v>0.66107039367332243</v>
      </c>
      <c r="AF326" s="4">
        <v>0.95516076598678046</v>
      </c>
      <c r="AG326" s="4">
        <v>1.3199955904449019</v>
      </c>
      <c r="AK326" s="4">
        <f t="shared" si="170"/>
        <v>8.8739828181137695E-2</v>
      </c>
      <c r="AL326" s="4">
        <f t="shared" si="171"/>
        <v>0.14126931735028422</v>
      </c>
      <c r="AM326" s="4">
        <f t="shared" si="172"/>
        <v>0.19583585589067976</v>
      </c>
      <c r="AN326" s="4">
        <f t="shared" si="173"/>
        <v>0.46225982011212741</v>
      </c>
      <c r="AO326" s="4">
        <f t="shared" si="174"/>
        <v>0.66941374080737015</v>
      </c>
      <c r="AP326" s="4">
        <f t="shared" si="175"/>
        <v>0.74571641456021243</v>
      </c>
      <c r="AQ326" s="4">
        <f t="shared" si="176"/>
        <v>0.83025179839670882</v>
      </c>
      <c r="AR326" s="4">
        <f t="shared" si="177"/>
        <v>0.90658175488630244</v>
      </c>
      <c r="AU326" s="4">
        <f t="shared" si="178"/>
        <v>3.6260171818862305E-2</v>
      </c>
      <c r="AV326" s="4">
        <f t="shared" si="179"/>
        <v>0.10873068264971578</v>
      </c>
      <c r="AW326" s="4">
        <f t="shared" si="180"/>
        <v>0.17916414410932024</v>
      </c>
      <c r="AX326" s="4">
        <f t="shared" si="181"/>
        <v>3.7740179887872594E-2</v>
      </c>
      <c r="AY326" s="4">
        <f t="shared" si="182"/>
        <v>4.441374080737015E-2</v>
      </c>
      <c r="AZ326" s="4">
        <f t="shared" si="183"/>
        <v>4.2835854397875739E-3</v>
      </c>
      <c r="BA326" s="4">
        <f t="shared" si="184"/>
        <v>4.4748201603291182E-2</v>
      </c>
      <c r="BB326" s="4">
        <f t="shared" si="185"/>
        <v>9.3418245113697562E-2</v>
      </c>
      <c r="BD326" s="4">
        <f t="shared" si="186"/>
        <v>0.17916414410932024</v>
      </c>
    </row>
    <row r="327" spans="1:56" x14ac:dyDescent="0.25">
      <c r="A327" s="4">
        <f>Relative_Deviations!U327</f>
        <v>63.567599999999999</v>
      </c>
      <c r="B327" s="4">
        <f>Relative_Deviations!V327</f>
        <v>5.6307033217318223E-4</v>
      </c>
      <c r="C327" s="4">
        <f>Relative_Deviations!W327</f>
        <v>1.9416479788933931E-3</v>
      </c>
      <c r="D327" s="4">
        <f>Relative_Deviations!X327</f>
        <v>1.0589685374392714E-3</v>
      </c>
      <c r="E327" s="4">
        <f>Relative_Deviations!Y327</f>
        <v>1.7947097016720688E-3</v>
      </c>
      <c r="F327" s="4">
        <f>Relative_Deviations!Z327</f>
        <v>1.5311854462433567E-3</v>
      </c>
      <c r="G327" s="4">
        <f>Relative_Deviations!AA327</f>
        <v>2.0655334884836789E-3</v>
      </c>
      <c r="H327" s="4">
        <f>Relative_Deviations!AB327</f>
        <v>2.4388262368718796E-3</v>
      </c>
      <c r="I327" s="4">
        <f>Relative_Deviations!AC327</f>
        <v>2.5317441336618397E-3</v>
      </c>
      <c r="L327" s="4">
        <f>Relative_Deviations!AF327</f>
        <v>1.7407107319298337E-3</v>
      </c>
      <c r="M327" s="4">
        <f>Relative_Deviations!AG327</f>
        <v>6.7160902383240012E-4</v>
      </c>
      <c r="O327" s="4">
        <f t="shared" si="162"/>
        <v>-1.7534612519597883</v>
      </c>
      <c r="P327" s="4">
        <f t="shared" si="163"/>
        <v>0.2991878307664062</v>
      </c>
      <c r="Q327" s="4">
        <f t="shared" si="164"/>
        <v>-1.0150879012916463</v>
      </c>
      <c r="R327" s="4">
        <f t="shared" si="165"/>
        <v>8.0402388630964092E-2</v>
      </c>
      <c r="S327" s="4">
        <f t="shared" si="166"/>
        <v>-0.31197509004697943</v>
      </c>
      <c r="T327" s="4">
        <f t="shared" si="167"/>
        <v>0.48364858872846922</v>
      </c>
      <c r="U327" s="4">
        <f t="shared" si="168"/>
        <v>1.0394671306802756</v>
      </c>
      <c r="V327" s="4">
        <f t="shared" si="169"/>
        <v>1.1778183044922996</v>
      </c>
      <c r="Z327" s="4" cm="1">
        <f t="array" ref="Z327:AG327">_xlfn._xlws.SORT(O327:V327,1,1,1)</f>
        <v>-1.7534612519597883</v>
      </c>
      <c r="AA327" s="4">
        <v>-1.0150879012916463</v>
      </c>
      <c r="AB327" s="4">
        <v>-0.31197509004697943</v>
      </c>
      <c r="AC327" s="4">
        <v>8.0402388630964092E-2</v>
      </c>
      <c r="AD327" s="4">
        <v>0.2991878307664062</v>
      </c>
      <c r="AE327" s="4">
        <v>0.48364858872846922</v>
      </c>
      <c r="AF327" s="4">
        <v>1.0394671306802756</v>
      </c>
      <c r="AG327" s="4">
        <v>1.1778183044922996</v>
      </c>
      <c r="AK327" s="4">
        <f t="shared" si="170"/>
        <v>3.9761432517199262E-2</v>
      </c>
      <c r="AL327" s="4">
        <f t="shared" si="171"/>
        <v>0.15503196416707435</v>
      </c>
      <c r="AM327" s="4">
        <f t="shared" si="172"/>
        <v>0.37752972723486228</v>
      </c>
      <c r="AN327" s="4">
        <f t="shared" si="173"/>
        <v>0.53204138639773602</v>
      </c>
      <c r="AO327" s="4">
        <f t="shared" si="174"/>
        <v>0.61760163303457261</v>
      </c>
      <c r="AP327" s="4">
        <f t="shared" si="175"/>
        <v>0.68568235734760608</v>
      </c>
      <c r="AQ327" s="4">
        <f t="shared" si="176"/>
        <v>0.85070623142210344</v>
      </c>
      <c r="AR327" s="4">
        <f t="shared" si="177"/>
        <v>0.88056547517271921</v>
      </c>
      <c r="AU327" s="4">
        <f t="shared" si="178"/>
        <v>8.5238567482800731E-2</v>
      </c>
      <c r="AV327" s="4">
        <f t="shared" si="179"/>
        <v>9.4968035832925651E-2</v>
      </c>
      <c r="AW327" s="4">
        <f t="shared" si="180"/>
        <v>2.5297272348622779E-3</v>
      </c>
      <c r="AX327" s="4">
        <f t="shared" si="181"/>
        <v>3.2041386397736016E-2</v>
      </c>
      <c r="AY327" s="4">
        <f t="shared" si="182"/>
        <v>7.3983669654273942E-3</v>
      </c>
      <c r="AZ327" s="4">
        <f t="shared" si="183"/>
        <v>6.4317642652393925E-2</v>
      </c>
      <c r="BA327" s="4">
        <f t="shared" si="184"/>
        <v>2.4293768577896557E-2</v>
      </c>
      <c r="BB327" s="4">
        <f t="shared" si="185"/>
        <v>0.11943452482728079</v>
      </c>
      <c r="BD327" s="4">
        <f t="shared" si="186"/>
        <v>0.11943452482728079</v>
      </c>
    </row>
    <row r="328" spans="1:56" x14ac:dyDescent="0.25">
      <c r="A328" s="4">
        <f>Relative_Deviations!U328</f>
        <v>64.534499999999994</v>
      </c>
      <c r="B328" s="4">
        <f>Relative_Deviations!V328</f>
        <v>7.9444299680417893E-4</v>
      </c>
      <c r="C328" s="4">
        <f>Relative_Deviations!W328</f>
        <v>3.1997877728964194E-4</v>
      </c>
      <c r="D328" s="4">
        <f>Relative_Deviations!X328</f>
        <v>1.0567412991664285E-3</v>
      </c>
      <c r="E328" s="4">
        <f>Relative_Deviations!Y328</f>
        <v>1.689939396555697E-3</v>
      </c>
      <c r="F328" s="4">
        <f>Relative_Deviations!Z328</f>
        <v>1.2240372713885625E-3</v>
      </c>
      <c r="G328" s="4">
        <f>Relative_Deviations!AA328</f>
        <v>2.267392395663603E-3</v>
      </c>
      <c r="H328" s="4">
        <f>Relative_Deviations!AB328</f>
        <v>2.0592246153891369E-3</v>
      </c>
      <c r="I328" s="4">
        <f>Relative_Deviations!AC328</f>
        <v>1.7297285271722315E-3</v>
      </c>
      <c r="L328" s="4">
        <f>Relative_Deviations!AF328</f>
        <v>1.3926856599286851E-3</v>
      </c>
      <c r="M328" s="4">
        <f>Relative_Deviations!AG328</f>
        <v>6.6130163460442965E-4</v>
      </c>
      <c r="O328" s="4">
        <f t="shared" si="162"/>
        <v>-0.90464416208854015</v>
      </c>
      <c r="P328" s="4">
        <f t="shared" si="163"/>
        <v>-1.6221143673426779</v>
      </c>
      <c r="Q328" s="4">
        <f t="shared" si="164"/>
        <v>-0.50800473366924037</v>
      </c>
      <c r="R328" s="4">
        <f t="shared" si="165"/>
        <v>0.44949796140277193</v>
      </c>
      <c r="S328" s="4">
        <f t="shared" si="166"/>
        <v>-0.2550249080224985</v>
      </c>
      <c r="T328" s="4">
        <f t="shared" si="167"/>
        <v>1.3227046327477183</v>
      </c>
      <c r="U328" s="4">
        <f t="shared" si="168"/>
        <v>1.0079197155760169</v>
      </c>
      <c r="V328" s="4">
        <f t="shared" si="169"/>
        <v>0.50966586139644898</v>
      </c>
      <c r="Z328" s="4" cm="1">
        <f t="array" ref="Z328:AG328">_xlfn._xlws.SORT(O328:V328,1,1,1)</f>
        <v>-1.6221143673426779</v>
      </c>
      <c r="AA328" s="4">
        <v>-0.90464416208854015</v>
      </c>
      <c r="AB328" s="4">
        <v>-0.50800473366924037</v>
      </c>
      <c r="AC328" s="4">
        <v>-0.2550249080224985</v>
      </c>
      <c r="AD328" s="4">
        <v>0.44949796140277193</v>
      </c>
      <c r="AE328" s="4">
        <v>0.50966586139644898</v>
      </c>
      <c r="AF328" s="4">
        <v>1.0079197155760169</v>
      </c>
      <c r="AG328" s="4">
        <v>1.3227046327477183</v>
      </c>
      <c r="AK328" s="4">
        <f t="shared" si="170"/>
        <v>5.238943121467364E-2</v>
      </c>
      <c r="AL328" s="4">
        <f t="shared" si="171"/>
        <v>0.1828269656966246</v>
      </c>
      <c r="AM328" s="4">
        <f t="shared" si="172"/>
        <v>0.30572501175374672</v>
      </c>
      <c r="AN328" s="4">
        <f t="shared" si="173"/>
        <v>0.39935193065965291</v>
      </c>
      <c r="AO328" s="4">
        <f t="shared" si="174"/>
        <v>0.67346376082230086</v>
      </c>
      <c r="AP328" s="4">
        <f t="shared" si="175"/>
        <v>0.69485721309199711</v>
      </c>
      <c r="AQ328" s="4">
        <f t="shared" si="176"/>
        <v>0.84325349703249342</v>
      </c>
      <c r="AR328" s="4">
        <f t="shared" si="177"/>
        <v>0.90703318884614548</v>
      </c>
      <c r="AU328" s="4">
        <f t="shared" si="178"/>
        <v>7.261056878532636E-2</v>
      </c>
      <c r="AV328" s="4">
        <f t="shared" si="179"/>
        <v>6.7173034303375401E-2</v>
      </c>
      <c r="AW328" s="4">
        <f t="shared" si="180"/>
        <v>6.9274988246253277E-2</v>
      </c>
      <c r="AX328" s="4">
        <f t="shared" si="181"/>
        <v>0.10064806934034709</v>
      </c>
      <c r="AY328" s="4">
        <f t="shared" si="182"/>
        <v>4.8463760822300861E-2</v>
      </c>
      <c r="AZ328" s="4">
        <f t="shared" si="183"/>
        <v>5.5142786908002894E-2</v>
      </c>
      <c r="BA328" s="4">
        <f t="shared" si="184"/>
        <v>3.1746502967506585E-2</v>
      </c>
      <c r="BB328" s="4">
        <f t="shared" si="185"/>
        <v>9.2966811153854523E-2</v>
      </c>
      <c r="BD328" s="4">
        <f t="shared" si="186"/>
        <v>0.10064806934034709</v>
      </c>
    </row>
    <row r="329" spans="1:56" x14ac:dyDescent="0.25">
      <c r="A329" s="4">
        <f>Relative_Deviations!U329</f>
        <v>65.516000000000005</v>
      </c>
      <c r="B329" s="4">
        <f>Relative_Deviations!V329</f>
        <v>4.1187631370146204E-4</v>
      </c>
      <c r="C329" s="4">
        <f>Relative_Deviations!W329</f>
        <v>8.9378294537611461E-4</v>
      </c>
      <c r="D329" s="4">
        <f>Relative_Deviations!X329</f>
        <v>1.1046269220300754E-3</v>
      </c>
      <c r="E329" s="4">
        <f>Relative_Deviations!Y329</f>
        <v>1.4101803903405863E-3</v>
      </c>
      <c r="F329" s="4">
        <f>Relative_Deviations!Z329</f>
        <v>1.3898527715817434E-3</v>
      </c>
      <c r="G329" s="4">
        <f>Relative_Deviations!AA329</f>
        <v>1.5647895695678816E-3</v>
      </c>
      <c r="H329" s="4">
        <f>Relative_Deviations!AB329</f>
        <v>2.2829780638291054E-3</v>
      </c>
      <c r="I329" s="4">
        <f>Relative_Deviations!AC329</f>
        <v>1.4894575549090749E-3</v>
      </c>
      <c r="L329" s="4">
        <f>Relative_Deviations!AF329</f>
        <v>1.3184430664170054E-3</v>
      </c>
      <c r="M329" s="4">
        <f>Relative_Deviations!AG329</f>
        <v>5.4532981342174478E-4</v>
      </c>
      <c r="O329" s="4">
        <f t="shared" si="162"/>
        <v>-1.6624192010100627</v>
      </c>
      <c r="P329" s="4">
        <f t="shared" si="163"/>
        <v>-0.77872162971671066</v>
      </c>
      <c r="Q329" s="4">
        <f t="shared" si="164"/>
        <v>-0.39208592511257012</v>
      </c>
      <c r="R329" s="4">
        <f t="shared" si="165"/>
        <v>0.16822356244923181</v>
      </c>
      <c r="S329" s="4">
        <f t="shared" si="166"/>
        <v>0.13094773732737663</v>
      </c>
      <c r="T329" s="4">
        <f t="shared" si="167"/>
        <v>0.45173855726893436</v>
      </c>
      <c r="U329" s="4">
        <f t="shared" si="168"/>
        <v>1.7687186243495403</v>
      </c>
      <c r="V329" s="4">
        <f t="shared" si="169"/>
        <v>0.31359827444426003</v>
      </c>
      <c r="Z329" s="4" cm="1">
        <f t="array" ref="Z329:AG329">_xlfn._xlws.SORT(O329:V329,1,1,1)</f>
        <v>-1.6624192010100627</v>
      </c>
      <c r="AA329" s="4">
        <v>-0.77872162971671066</v>
      </c>
      <c r="AB329" s="4">
        <v>-0.39208592511257012</v>
      </c>
      <c r="AC329" s="4">
        <v>0.13094773732737663</v>
      </c>
      <c r="AD329" s="4">
        <v>0.16822356244923181</v>
      </c>
      <c r="AE329" s="4">
        <v>0.31359827444426003</v>
      </c>
      <c r="AF329" s="4">
        <v>0.45173855726893436</v>
      </c>
      <c r="AG329" s="4">
        <v>1.7687186243495403</v>
      </c>
      <c r="AK329" s="4">
        <f t="shared" si="170"/>
        <v>4.8214375814488293E-2</v>
      </c>
      <c r="AL329" s="4">
        <f t="shared" si="171"/>
        <v>0.21807185592513606</v>
      </c>
      <c r="AM329" s="4">
        <f t="shared" si="172"/>
        <v>0.34749736337643433</v>
      </c>
      <c r="AN329" s="4">
        <f t="shared" si="173"/>
        <v>0.55209167457326513</v>
      </c>
      <c r="AO329" s="4">
        <f t="shared" si="174"/>
        <v>0.56679629753271121</v>
      </c>
      <c r="AP329" s="4">
        <f t="shared" si="175"/>
        <v>0.62308691486441736</v>
      </c>
      <c r="AQ329" s="4">
        <f t="shared" si="176"/>
        <v>0.67427133104420223</v>
      </c>
      <c r="AR329" s="4">
        <f t="shared" si="177"/>
        <v>0.96152957868084543</v>
      </c>
      <c r="AU329" s="4">
        <f t="shared" si="178"/>
        <v>7.6785624185511714E-2</v>
      </c>
      <c r="AV329" s="4">
        <f t="shared" si="179"/>
        <v>3.192814407486394E-2</v>
      </c>
      <c r="AW329" s="4">
        <f t="shared" si="180"/>
        <v>2.7502636623565668E-2</v>
      </c>
      <c r="AX329" s="4">
        <f t="shared" si="181"/>
        <v>5.2091674573265134E-2</v>
      </c>
      <c r="AY329" s="4">
        <f t="shared" si="182"/>
        <v>5.8203702467288787E-2</v>
      </c>
      <c r="AZ329" s="4">
        <f t="shared" si="183"/>
        <v>0.12691308513558264</v>
      </c>
      <c r="BA329" s="4">
        <f t="shared" si="184"/>
        <v>0.20072866895579777</v>
      </c>
      <c r="BB329" s="4">
        <f t="shared" si="185"/>
        <v>3.8470421319154569E-2</v>
      </c>
      <c r="BD329" s="4">
        <f t="shared" si="186"/>
        <v>0.20072866895579777</v>
      </c>
    </row>
    <row r="330" spans="1:56" x14ac:dyDescent="0.25">
      <c r="A330" s="4">
        <f>Relative_Deviations!U330</f>
        <v>66.512200000000007</v>
      </c>
      <c r="B330" s="4">
        <f>Relative_Deviations!V330</f>
        <v>6.4553979679426857E-4</v>
      </c>
      <c r="C330" s="4">
        <f>Relative_Deviations!W330</f>
        <v>1.1717193392930402E-3</v>
      </c>
      <c r="D330" s="4">
        <f>Relative_Deviations!X330</f>
        <v>2.9391219075665414E-4</v>
      </c>
      <c r="E330" s="4">
        <f>Relative_Deviations!Y330</f>
        <v>1.0156198795832493E-3</v>
      </c>
      <c r="F330" s="4">
        <f>Relative_Deviations!Z330</f>
        <v>5.4185672361324827E-4</v>
      </c>
      <c r="G330" s="4">
        <f>Relative_Deviations!AA330</f>
        <v>1.3696221178747248E-3</v>
      </c>
      <c r="H330" s="4">
        <f>Relative_Deviations!AB330</f>
        <v>2.0970734574137541E-3</v>
      </c>
      <c r="I330" s="4">
        <f>Relative_Deviations!AC330</f>
        <v>1.5940199224680374E-3</v>
      </c>
      <c r="L330" s="4">
        <f>Relative_Deviations!AF330</f>
        <v>1.0911704284746221E-3</v>
      </c>
      <c r="M330" s="4">
        <f>Relative_Deviations!AG330</f>
        <v>5.9646371903667914E-4</v>
      </c>
      <c r="O330" s="4">
        <f t="shared" si="162"/>
        <v>-0.74712110302378643</v>
      </c>
      <c r="P330" s="4">
        <f t="shared" si="163"/>
        <v>0.13504410787718796</v>
      </c>
      <c r="Q330" s="4">
        <f t="shared" si="164"/>
        <v>-1.3366416301155464</v>
      </c>
      <c r="R330" s="4">
        <f t="shared" si="165"/>
        <v>-0.12666411464789684</v>
      </c>
      <c r="S330" s="4">
        <f t="shared" si="166"/>
        <v>-0.92095074239979746</v>
      </c>
      <c r="T330" s="4">
        <f t="shared" si="167"/>
        <v>0.46683759717995427</v>
      </c>
      <c r="U330" s="4">
        <f t="shared" si="168"/>
        <v>1.6864446182304587</v>
      </c>
      <c r="V330" s="4">
        <f t="shared" si="169"/>
        <v>0.84305126689942544</v>
      </c>
      <c r="Z330" s="4" cm="1">
        <f t="array" ref="Z330:AG330">_xlfn._xlws.SORT(O330:V330,1,1,1)</f>
        <v>-1.3366416301155464</v>
      </c>
      <c r="AA330" s="4">
        <v>-0.92095074239979746</v>
      </c>
      <c r="AB330" s="4">
        <v>-0.74712110302378643</v>
      </c>
      <c r="AC330" s="4">
        <v>-0.12666411464789684</v>
      </c>
      <c r="AD330" s="4">
        <v>0.13504410787718796</v>
      </c>
      <c r="AE330" s="4">
        <v>0.46683759717995427</v>
      </c>
      <c r="AF330" s="4">
        <v>0.84305126689942544</v>
      </c>
      <c r="AG330" s="4">
        <v>1.6864446182304587</v>
      </c>
      <c r="AK330" s="4">
        <f t="shared" si="170"/>
        <v>9.0669821660411487E-2</v>
      </c>
      <c r="AL330" s="4">
        <f t="shared" si="171"/>
        <v>0.17853807229763005</v>
      </c>
      <c r="AM330" s="4">
        <f t="shared" si="172"/>
        <v>0.22749523143475872</v>
      </c>
      <c r="AN330" s="4">
        <f t="shared" si="173"/>
        <v>0.44960312468761093</v>
      </c>
      <c r="AO330" s="4">
        <f t="shared" si="174"/>
        <v>0.55371149965986266</v>
      </c>
      <c r="AP330" s="4">
        <f t="shared" si="175"/>
        <v>0.67969196276455324</v>
      </c>
      <c r="AQ330" s="4">
        <f t="shared" si="176"/>
        <v>0.80040011391379373</v>
      </c>
      <c r="AR330" s="4">
        <f t="shared" si="177"/>
        <v>0.95414490316859346</v>
      </c>
      <c r="AU330" s="4">
        <f t="shared" si="178"/>
        <v>3.4330178339588513E-2</v>
      </c>
      <c r="AV330" s="4">
        <f t="shared" si="179"/>
        <v>7.1461927702369948E-2</v>
      </c>
      <c r="AW330" s="4">
        <f t="shared" si="180"/>
        <v>0.14750476856524128</v>
      </c>
      <c r="AX330" s="4">
        <f t="shared" si="181"/>
        <v>5.0396875312389067E-2</v>
      </c>
      <c r="AY330" s="4">
        <f t="shared" si="182"/>
        <v>7.128850034013734E-2</v>
      </c>
      <c r="AZ330" s="4">
        <f t="shared" si="183"/>
        <v>7.0308037235446763E-2</v>
      </c>
      <c r="BA330" s="4">
        <f t="shared" si="184"/>
        <v>7.4599886086206268E-2</v>
      </c>
      <c r="BB330" s="4">
        <f t="shared" si="185"/>
        <v>4.5855096831406539E-2</v>
      </c>
      <c r="BD330" s="4">
        <f t="shared" si="186"/>
        <v>0.14750476856524128</v>
      </c>
    </row>
    <row r="331" spans="1:56" x14ac:dyDescent="0.25">
      <c r="A331" s="4">
        <f>Relative_Deviations!U331</f>
        <v>67.523499999999999</v>
      </c>
      <c r="B331" s="4">
        <f>Relative_Deviations!V331</f>
        <v>4.450931813959758E-4</v>
      </c>
      <c r="C331" s="4">
        <f>Relative_Deviations!W331</f>
        <v>5.4300031918255373E-4</v>
      </c>
      <c r="D331" s="4">
        <f>Relative_Deviations!X331</f>
        <v>7.9838165952992213E-4</v>
      </c>
      <c r="E331" s="4">
        <f>Relative_Deviations!Y331</f>
        <v>2.2426970264025574E-4</v>
      </c>
      <c r="F331" s="4">
        <f>Relative_Deviations!Z331</f>
        <v>-2.9038253562379693E-5</v>
      </c>
      <c r="G331" s="4">
        <f>Relative_Deviations!AA331</f>
        <v>8.4657334733689784E-4</v>
      </c>
      <c r="H331" s="4">
        <f>Relative_Deviations!AB331</f>
        <v>8.9370292127665893E-4</v>
      </c>
      <c r="I331" s="4">
        <f>Relative_Deviations!AC331</f>
        <v>1.4727720707241718E-3</v>
      </c>
      <c r="L331" s="4">
        <f>Relative_Deviations!AF331</f>
        <v>6.4934436856550705E-4</v>
      </c>
      <c r="M331" s="4">
        <f>Relative_Deviations!AG331</f>
        <v>4.6179381995594142E-4</v>
      </c>
      <c r="O331" s="4">
        <f t="shared" si="162"/>
        <v>-0.44229952490273328</v>
      </c>
      <c r="P331" s="4">
        <f t="shared" si="163"/>
        <v>-0.2302846958694669</v>
      </c>
      <c r="Q331" s="4">
        <f t="shared" si="164"/>
        <v>0.32273556839421186</v>
      </c>
      <c r="R331" s="4">
        <f t="shared" si="165"/>
        <v>-0.92048582626291231</v>
      </c>
      <c r="S331" s="4">
        <f t="shared" si="166"/>
        <v>-1.4690162423408124</v>
      </c>
      <c r="T331" s="4">
        <f t="shared" si="167"/>
        <v>0.42709315336919818</v>
      </c>
      <c r="U331" s="4">
        <f t="shared" si="168"/>
        <v>0.5291507641537202</v>
      </c>
      <c r="V331" s="4">
        <f t="shared" si="169"/>
        <v>1.7831068034587945</v>
      </c>
      <c r="Z331" s="4" cm="1">
        <f t="array" ref="Z331:AG331">_xlfn._xlws.SORT(O331:V331,1,1,1)</f>
        <v>-1.4690162423408124</v>
      </c>
      <c r="AA331" s="4">
        <v>-0.92048582626291231</v>
      </c>
      <c r="AB331" s="4">
        <v>-0.44229952490273328</v>
      </c>
      <c r="AC331" s="4">
        <v>-0.2302846958694669</v>
      </c>
      <c r="AD331" s="4">
        <v>0.32273556839421186</v>
      </c>
      <c r="AE331" s="4">
        <v>0.42709315336919818</v>
      </c>
      <c r="AF331" s="4">
        <v>0.5291507641537202</v>
      </c>
      <c r="AG331" s="4">
        <v>1.7831068034587945</v>
      </c>
      <c r="AK331" s="4">
        <f t="shared" si="170"/>
        <v>7.0914191897148815E-2</v>
      </c>
      <c r="AL331" s="4">
        <f t="shared" si="171"/>
        <v>0.17865946823635626</v>
      </c>
      <c r="AM331" s="4">
        <f t="shared" si="172"/>
        <v>0.32913623735010755</v>
      </c>
      <c r="AN331" s="4">
        <f t="shared" si="173"/>
        <v>0.40893527599745544</v>
      </c>
      <c r="AO331" s="4">
        <f t="shared" si="174"/>
        <v>0.62655224366519946</v>
      </c>
      <c r="AP331" s="4">
        <f t="shared" si="175"/>
        <v>0.66534426020794823</v>
      </c>
      <c r="AQ331" s="4">
        <f t="shared" si="176"/>
        <v>0.70164956572029347</v>
      </c>
      <c r="AR331" s="4">
        <f t="shared" si="177"/>
        <v>0.96271554041558149</v>
      </c>
      <c r="AU331" s="4">
        <f t="shared" si="178"/>
        <v>5.4085808102851185E-2</v>
      </c>
      <c r="AV331" s="4">
        <f t="shared" si="179"/>
        <v>7.1340531763643744E-2</v>
      </c>
      <c r="AW331" s="4">
        <f t="shared" si="180"/>
        <v>4.5863762649892448E-2</v>
      </c>
      <c r="AX331" s="4">
        <f t="shared" si="181"/>
        <v>9.1064724002544561E-2</v>
      </c>
      <c r="AY331" s="4">
        <f t="shared" si="182"/>
        <v>1.5522436651994598E-3</v>
      </c>
      <c r="AZ331" s="4">
        <f t="shared" si="183"/>
        <v>8.4655739792051765E-2</v>
      </c>
      <c r="BA331" s="4">
        <f t="shared" si="184"/>
        <v>0.17335043427970653</v>
      </c>
      <c r="BB331" s="4">
        <f t="shared" si="185"/>
        <v>3.7284459584418506E-2</v>
      </c>
      <c r="BD331" s="4">
        <f t="shared" si="186"/>
        <v>0.17335043427970653</v>
      </c>
    </row>
    <row r="332" spans="1:56" x14ac:dyDescent="0.25">
      <c r="A332" s="4">
        <f>Relative_Deviations!U332</f>
        <v>68.5501</v>
      </c>
      <c r="B332" s="4">
        <f>Relative_Deviations!V332</f>
        <v>6.3866734140904241E-4</v>
      </c>
      <c r="C332" s="4">
        <f>Relative_Deviations!W332</f>
        <v>3.2446162235284706E-4</v>
      </c>
      <c r="D332" s="4">
        <f>Relative_Deviations!X332</f>
        <v>1.6807322834746721E-4</v>
      </c>
      <c r="E332" s="4">
        <f>Relative_Deviations!Y332</f>
        <v>5.4303892884541641E-4</v>
      </c>
      <c r="F332" s="4">
        <f>Relative_Deviations!Z332</f>
        <v>9.046476837678857E-4</v>
      </c>
      <c r="G332" s="4">
        <f>Relative_Deviations!AA332</f>
        <v>7.4174054471312005E-4</v>
      </c>
      <c r="H332" s="4">
        <f>Relative_Deviations!AB332</f>
        <v>1.0373058807230881E-3</v>
      </c>
      <c r="I332" s="4">
        <f>Relative_Deviations!AC332</f>
        <v>7.2637474485110452E-4</v>
      </c>
      <c r="L332" s="4">
        <f>Relative_Deviations!AF332</f>
        <v>6.3553874687624645E-4</v>
      </c>
      <c r="M332" s="4">
        <f>Relative_Deviations!AG332</f>
        <v>2.8715984672576182E-4</v>
      </c>
      <c r="O332" s="4">
        <f t="shared" si="162"/>
        <v>1.0894958220895607E-2</v>
      </c>
      <c r="P332" s="4">
        <f t="shared" si="163"/>
        <v>-1.0832890742572328</v>
      </c>
      <c r="Q332" s="4">
        <f t="shared" si="164"/>
        <v>-1.6278930493204005</v>
      </c>
      <c r="R332" s="4">
        <f t="shared" si="165"/>
        <v>-0.32211961068208655</v>
      </c>
      <c r="S332" s="4">
        <f t="shared" si="166"/>
        <v>0.9371398541963939</v>
      </c>
      <c r="T332" s="4">
        <f t="shared" si="167"/>
        <v>0.36983512509775268</v>
      </c>
      <c r="U332" s="4">
        <f t="shared" si="168"/>
        <v>1.3991062414465278</v>
      </c>
      <c r="V332" s="4">
        <f t="shared" si="169"/>
        <v>0.31632555529814937</v>
      </c>
      <c r="Z332" s="4" cm="1">
        <f t="array" ref="Z332:AG332">_xlfn._xlws.SORT(O332:V332,1,1,1)</f>
        <v>-1.6278930493204005</v>
      </c>
      <c r="AA332" s="4">
        <v>-1.0832890742572328</v>
      </c>
      <c r="AB332" s="4">
        <v>-0.32211961068208655</v>
      </c>
      <c r="AC332" s="4">
        <v>1.0894958220895607E-2</v>
      </c>
      <c r="AD332" s="4">
        <v>0.31632555529814937</v>
      </c>
      <c r="AE332" s="4">
        <v>0.36983512509775268</v>
      </c>
      <c r="AF332" s="4">
        <v>0.9371398541963939</v>
      </c>
      <c r="AG332" s="4">
        <v>1.3991062414465278</v>
      </c>
      <c r="AK332" s="4">
        <f t="shared" si="170"/>
        <v>5.1773782749250208E-2</v>
      </c>
      <c r="AL332" s="4">
        <f t="shared" si="171"/>
        <v>0.13934006665641757</v>
      </c>
      <c r="AM332" s="4">
        <f t="shared" si="172"/>
        <v>0.37368104112655909</v>
      </c>
      <c r="AN332" s="4">
        <f t="shared" si="173"/>
        <v>0.50434637349151368</v>
      </c>
      <c r="AO332" s="4">
        <f t="shared" si="174"/>
        <v>0.62412229203083136</v>
      </c>
      <c r="AP332" s="4">
        <f t="shared" si="175"/>
        <v>0.6442473290595101</v>
      </c>
      <c r="AQ332" s="4">
        <f t="shared" si="176"/>
        <v>0.82565668840086015</v>
      </c>
      <c r="AR332" s="4">
        <f t="shared" si="177"/>
        <v>0.91910943682396395</v>
      </c>
      <c r="AU332" s="4">
        <f t="shared" si="178"/>
        <v>7.3226217250749792E-2</v>
      </c>
      <c r="AV332" s="4">
        <f t="shared" si="179"/>
        <v>0.11065993334358243</v>
      </c>
      <c r="AW332" s="4">
        <f t="shared" si="180"/>
        <v>1.3189588734409119E-3</v>
      </c>
      <c r="AX332" s="4">
        <f t="shared" si="181"/>
        <v>4.3463734915136776E-3</v>
      </c>
      <c r="AY332" s="4">
        <f t="shared" si="182"/>
        <v>8.7770796916863958E-4</v>
      </c>
      <c r="AZ332" s="4">
        <f t="shared" si="183"/>
        <v>0.1057526709404899</v>
      </c>
      <c r="BA332" s="4">
        <f t="shared" si="184"/>
        <v>4.934331159913985E-2</v>
      </c>
      <c r="BB332" s="4">
        <f t="shared" si="185"/>
        <v>8.0890563176036046E-2</v>
      </c>
      <c r="BD332" s="4">
        <f t="shared" si="186"/>
        <v>0.11065993334358243</v>
      </c>
    </row>
    <row r="333" spans="1:56" x14ac:dyDescent="0.25">
      <c r="A333" s="4">
        <f>Relative_Deviations!U333</f>
        <v>69.592200000000005</v>
      </c>
      <c r="B333" s="4">
        <f>Relative_Deviations!V333</f>
        <v>-1.6655534787592781E-4</v>
      </c>
      <c r="C333" s="4">
        <f>Relative_Deviations!W333</f>
        <v>-4.5779484117136957E-4</v>
      </c>
      <c r="D333" s="4">
        <f>Relative_Deviations!X333</f>
        <v>-4.3328110528941655E-4</v>
      </c>
      <c r="E333" s="4">
        <f>Relative_Deviations!Y333</f>
        <v>8.6180815505057713E-4</v>
      </c>
      <c r="F333" s="4">
        <f>Relative_Deviations!Z333</f>
        <v>6.3756231432879665E-4</v>
      </c>
      <c r="G333" s="4">
        <f>Relative_Deviations!AA333</f>
        <v>7.9638743118733081E-4</v>
      </c>
      <c r="H333" s="4">
        <f>Relative_Deviations!AB333</f>
        <v>1.4340528819938841E-4</v>
      </c>
      <c r="I333" s="4">
        <f>Relative_Deviations!AC333</f>
        <v>2.8699032798100373E-4</v>
      </c>
      <c r="L333" s="4">
        <f>Relative_Deviations!AF333</f>
        <v>2.0856527780129785E-4</v>
      </c>
      <c r="M333" s="4">
        <f>Relative_Deviations!AG333</f>
        <v>5.2961090599348349E-4</v>
      </c>
      <c r="O333" s="4">
        <f t="shared" si="162"/>
        <v>-0.70829475267988784</v>
      </c>
      <c r="P333" s="4">
        <f t="shared" si="163"/>
        <v>-1.2582069429304135</v>
      </c>
      <c r="Q333" s="4">
        <f t="shared" si="164"/>
        <v>-1.211920630461133</v>
      </c>
      <c r="R333" s="4">
        <f t="shared" si="165"/>
        <v>1.2334392472977453</v>
      </c>
      <c r="S333" s="4">
        <f t="shared" si="166"/>
        <v>0.8100230408260839</v>
      </c>
      <c r="T333" s="4">
        <f t="shared" si="167"/>
        <v>1.1099132339115119</v>
      </c>
      <c r="U333" s="4">
        <f t="shared" si="168"/>
        <v>-0.12303370052336345</v>
      </c>
      <c r="V333" s="4">
        <f t="shared" si="169"/>
        <v>0.1480805045594564</v>
      </c>
      <c r="Z333" s="4" cm="1">
        <f t="array" ref="Z333:AG333">_xlfn._xlws.SORT(O333:V333,1,1,1)</f>
        <v>-1.2582069429304135</v>
      </c>
      <c r="AA333" s="4">
        <v>-1.211920630461133</v>
      </c>
      <c r="AB333" s="4">
        <v>-0.70829475267988784</v>
      </c>
      <c r="AC333" s="4">
        <v>-0.12303370052336345</v>
      </c>
      <c r="AD333" s="4">
        <v>0.1480805045594564</v>
      </c>
      <c r="AE333" s="4">
        <v>0.8100230408260839</v>
      </c>
      <c r="AF333" s="4">
        <v>1.1099132339115119</v>
      </c>
      <c r="AG333" s="4">
        <v>1.2334392472977453</v>
      </c>
      <c r="AK333" s="4">
        <f t="shared" si="170"/>
        <v>0.10415846235123641</v>
      </c>
      <c r="AL333" s="4">
        <f t="shared" si="171"/>
        <v>0.11277138206260483</v>
      </c>
      <c r="AM333" s="4">
        <f t="shared" si="172"/>
        <v>0.23938111750565769</v>
      </c>
      <c r="AN333" s="4">
        <f t="shared" si="173"/>
        <v>0.45104020576528897</v>
      </c>
      <c r="AO333" s="4">
        <f t="shared" si="174"/>
        <v>0.55886038253946357</v>
      </c>
      <c r="AP333" s="4">
        <f t="shared" si="175"/>
        <v>0.79103653328338974</v>
      </c>
      <c r="AQ333" s="4">
        <f t="shared" si="176"/>
        <v>0.86648179139508252</v>
      </c>
      <c r="AR333" s="4">
        <f t="shared" si="177"/>
        <v>0.89129403509319172</v>
      </c>
      <c r="AU333" s="4">
        <f t="shared" si="178"/>
        <v>2.0841537648763592E-2</v>
      </c>
      <c r="AV333" s="4">
        <f t="shared" si="179"/>
        <v>0.13722861793739516</v>
      </c>
      <c r="AW333" s="4">
        <f t="shared" si="180"/>
        <v>0.13561888249434231</v>
      </c>
      <c r="AX333" s="4">
        <f t="shared" si="181"/>
        <v>4.8959794234711029E-2</v>
      </c>
      <c r="AY333" s="4">
        <f t="shared" si="182"/>
        <v>6.6139617460536426E-2</v>
      </c>
      <c r="AZ333" s="4">
        <f t="shared" si="183"/>
        <v>4.1036533283389742E-2</v>
      </c>
      <c r="BA333" s="4">
        <f t="shared" si="184"/>
        <v>8.5182086049174766E-3</v>
      </c>
      <c r="BB333" s="4">
        <f t="shared" si="185"/>
        <v>0.10870596490680828</v>
      </c>
      <c r="BD333" s="4">
        <f t="shared" si="186"/>
        <v>0.13722861793739516</v>
      </c>
    </row>
    <row r="334" spans="1:56" x14ac:dyDescent="0.25">
      <c r="A334" s="4">
        <f>Relative_Deviations!U334</f>
        <v>70.650000000000006</v>
      </c>
      <c r="B334" s="4">
        <f>Relative_Deviations!V334</f>
        <v>2.3582584444525679E-5</v>
      </c>
      <c r="C334" s="4">
        <f>Relative_Deviations!W334</f>
        <v>-1.231085614569176E-3</v>
      </c>
      <c r="D334" s="4">
        <f>Relative_Deviations!X334</f>
        <v>-2.9853318978925421E-4</v>
      </c>
      <c r="E334" s="4">
        <f>Relative_Deviations!Y334</f>
        <v>-2.093739444065233E-5</v>
      </c>
      <c r="F334" s="4">
        <f>Relative_Deviations!Z334</f>
        <v>-3.8737779089300598E-4</v>
      </c>
      <c r="G334" s="4">
        <f>Relative_Deviations!AA334</f>
        <v>-4.2591843770283389E-4</v>
      </c>
      <c r="H334" s="4">
        <f>Relative_Deviations!AB334</f>
        <v>-1.7942307024613194E-4</v>
      </c>
      <c r="I334" s="4">
        <f>Relative_Deviations!AC334</f>
        <v>2.1913602562890672E-4</v>
      </c>
      <c r="L334" s="4">
        <f>Relative_Deviations!AF334</f>
        <v>-2.8756961094595279E-4</v>
      </c>
      <c r="M334" s="4">
        <f>Relative_Deviations!AG334</f>
        <v>4.4009729829736128E-4</v>
      </c>
      <c r="O334" s="4">
        <f t="shared" si="162"/>
        <v>0.70700773804851158</v>
      </c>
      <c r="P334" s="4">
        <f t="shared" si="163"/>
        <v>-2.1438804720535143</v>
      </c>
      <c r="Q334" s="4">
        <f t="shared" si="164"/>
        <v>-2.4911715854010186E-2</v>
      </c>
      <c r="R334" s="4">
        <f t="shared" si="165"/>
        <v>0.60584833748546352</v>
      </c>
      <c r="S334" s="4">
        <f t="shared" si="166"/>
        <v>-0.2267866227154515</v>
      </c>
      <c r="T334" s="4">
        <f t="shared" si="167"/>
        <v>-0.31435963658973137</v>
      </c>
      <c r="U334" s="4">
        <f t="shared" si="168"/>
        <v>0.24573325289252126</v>
      </c>
      <c r="V334" s="4">
        <f t="shared" si="169"/>
        <v>1.1513491187862119</v>
      </c>
      <c r="Z334" s="4" cm="1">
        <f t="array" ref="Z334:AG334">_xlfn._xlws.SORT(O334:V334,1,1,1)</f>
        <v>-2.1438804720535143</v>
      </c>
      <c r="AA334" s="4">
        <v>-0.31435963658973137</v>
      </c>
      <c r="AB334" s="4">
        <v>-0.2267866227154515</v>
      </c>
      <c r="AC334" s="4">
        <v>-2.4911715854010186E-2</v>
      </c>
      <c r="AD334" s="4">
        <v>0.24573325289252126</v>
      </c>
      <c r="AE334" s="4">
        <v>0.60584833748546352</v>
      </c>
      <c r="AF334" s="4">
        <v>0.70700773804851158</v>
      </c>
      <c r="AG334" s="4">
        <v>1.1513491187862119</v>
      </c>
      <c r="AK334" s="4">
        <f t="shared" si="170"/>
        <v>1.6021232632743396E-2</v>
      </c>
      <c r="AL334" s="4">
        <f t="shared" si="171"/>
        <v>0.37662395433627716</v>
      </c>
      <c r="AM334" s="4">
        <f t="shared" si="172"/>
        <v>0.41029483311692005</v>
      </c>
      <c r="AN334" s="4">
        <f t="shared" si="173"/>
        <v>0.49006269111747852</v>
      </c>
      <c r="AO334" s="4">
        <f t="shared" si="174"/>
        <v>0.59705563539293538</v>
      </c>
      <c r="AP334" s="4">
        <f t="shared" si="175"/>
        <v>0.72769226591249037</v>
      </c>
      <c r="AQ334" s="4">
        <f t="shared" si="176"/>
        <v>0.76021916546667478</v>
      </c>
      <c r="AR334" s="4">
        <f t="shared" si="177"/>
        <v>0.87520568135228549</v>
      </c>
      <c r="AU334" s="4">
        <f t="shared" si="178"/>
        <v>0.1089787673672566</v>
      </c>
      <c r="AV334" s="4">
        <f t="shared" si="179"/>
        <v>0.12662395433627716</v>
      </c>
      <c r="AW334" s="4">
        <f t="shared" si="180"/>
        <v>3.5294833116920055E-2</v>
      </c>
      <c r="AX334" s="4">
        <f t="shared" si="181"/>
        <v>9.9373088825214784E-3</v>
      </c>
      <c r="AY334" s="4">
        <f t="shared" si="182"/>
        <v>2.794436460706462E-2</v>
      </c>
      <c r="AZ334" s="4">
        <f t="shared" si="183"/>
        <v>2.2307734087509634E-2</v>
      </c>
      <c r="BA334" s="4">
        <f t="shared" si="184"/>
        <v>0.11478083453332522</v>
      </c>
      <c r="BB334" s="4">
        <f t="shared" si="185"/>
        <v>0.12479431864771451</v>
      </c>
      <c r="BD334" s="4">
        <f t="shared" si="186"/>
        <v>0.12662395433627716</v>
      </c>
    </row>
    <row r="335" spans="1:56" x14ac:dyDescent="0.25">
      <c r="A335" s="4">
        <f>Relative_Deviations!U335</f>
        <v>71.723699999999994</v>
      </c>
      <c r="B335" s="4">
        <f>Relative_Deviations!V335</f>
        <v>-1.5066841479665452E-3</v>
      </c>
      <c r="C335" s="4">
        <f>Relative_Deviations!W335</f>
        <v>-8.7694085457836054E-4</v>
      </c>
      <c r="D335" s="4">
        <f>Relative_Deviations!X335</f>
        <v>-6.5266407515325185E-4</v>
      </c>
      <c r="E335" s="4">
        <f>Relative_Deviations!Y335</f>
        <v>-1.9481151782523143E-4</v>
      </c>
      <c r="F335" s="4">
        <f>Relative_Deviations!Z335</f>
        <v>-2.1822372358156974E-4</v>
      </c>
      <c r="G335" s="4">
        <f>Relative_Deviations!AA335</f>
        <v>-8.564020740089598E-4</v>
      </c>
      <c r="H335" s="4">
        <f>Relative_Deviations!AB335</f>
        <v>-6.8036362645496398E-4</v>
      </c>
      <c r="I335" s="4">
        <f>Relative_Deviations!AC335</f>
        <v>-1.0923430313076717E-3</v>
      </c>
      <c r="L335" s="4">
        <f>Relative_Deviations!AF335</f>
        <v>-7.5980413135956926E-4</v>
      </c>
      <c r="M335" s="4">
        <f>Relative_Deviations!AG335</f>
        <v>4.3454078068310868E-4</v>
      </c>
      <c r="O335" s="4">
        <f t="shared" si="162"/>
        <v>-1.7187800312616512</v>
      </c>
      <c r="P335" s="4">
        <f t="shared" si="163"/>
        <v>-0.26956439631431023</v>
      </c>
      <c r="Q335" s="4">
        <f t="shared" si="164"/>
        <v>0.24655926663060401</v>
      </c>
      <c r="R335" s="4">
        <f t="shared" si="165"/>
        <v>1.3002061915711471</v>
      </c>
      <c r="S335" s="4">
        <f t="shared" si="166"/>
        <v>1.2463281511268562</v>
      </c>
      <c r="T335" s="4">
        <f t="shared" si="167"/>
        <v>-0.22229891173283259</v>
      </c>
      <c r="U335" s="4">
        <f t="shared" si="168"/>
        <v>0.18281484370632112</v>
      </c>
      <c r="V335" s="4">
        <f t="shared" si="169"/>
        <v>-0.76526511372613448</v>
      </c>
      <c r="Z335" s="4" cm="1">
        <f t="array" ref="Z335:AG335">_xlfn._xlws.SORT(O335:V335,1,1,1)</f>
        <v>-1.7187800312616512</v>
      </c>
      <c r="AA335" s="4">
        <v>-0.76526511372613448</v>
      </c>
      <c r="AB335" s="4">
        <v>-0.26956439631431023</v>
      </c>
      <c r="AC335" s="4">
        <v>-0.22229891173283259</v>
      </c>
      <c r="AD335" s="4">
        <v>0.18281484370632112</v>
      </c>
      <c r="AE335" s="4">
        <v>0.24655926663060401</v>
      </c>
      <c r="AF335" s="4">
        <v>1.2463281511268562</v>
      </c>
      <c r="AG335" s="4">
        <v>1.3002061915711471</v>
      </c>
      <c r="AK335" s="4">
        <f t="shared" si="170"/>
        <v>4.2827216449867422E-2</v>
      </c>
      <c r="AL335" s="4">
        <f t="shared" si="171"/>
        <v>0.22205684664891689</v>
      </c>
      <c r="AM335" s="4">
        <f t="shared" si="172"/>
        <v>0.39374769712370072</v>
      </c>
      <c r="AN335" s="4">
        <f t="shared" si="173"/>
        <v>0.41204059961152706</v>
      </c>
      <c r="AO335" s="4">
        <f t="shared" si="174"/>
        <v>0.57252834934980079</v>
      </c>
      <c r="AP335" s="4">
        <f t="shared" si="175"/>
        <v>0.59737533404983689</v>
      </c>
      <c r="AQ335" s="4">
        <f t="shared" si="176"/>
        <v>0.89367802654858386</v>
      </c>
      <c r="AR335" s="4">
        <f t="shared" si="177"/>
        <v>0.90323484543807786</v>
      </c>
      <c r="AU335" s="4">
        <f t="shared" si="178"/>
        <v>8.2172783550132578E-2</v>
      </c>
      <c r="AV335" s="4">
        <f t="shared" si="179"/>
        <v>2.7943153351083105E-2</v>
      </c>
      <c r="AW335" s="4">
        <f t="shared" si="180"/>
        <v>1.8747697123700724E-2</v>
      </c>
      <c r="AX335" s="4">
        <f t="shared" si="181"/>
        <v>8.7959400388472941E-2</v>
      </c>
      <c r="AY335" s="4">
        <f t="shared" si="182"/>
        <v>5.2471650650199209E-2</v>
      </c>
      <c r="AZ335" s="4">
        <f t="shared" si="183"/>
        <v>0.15262466595016311</v>
      </c>
      <c r="BA335" s="4">
        <f t="shared" si="184"/>
        <v>1.8678026548583859E-2</v>
      </c>
      <c r="BB335" s="4">
        <f t="shared" si="185"/>
        <v>9.676515456192214E-2</v>
      </c>
      <c r="BD335" s="4">
        <f t="shared" si="186"/>
        <v>0.15262466595016311</v>
      </c>
    </row>
    <row r="336" spans="1:56" x14ac:dyDescent="0.25">
      <c r="A336" s="4">
        <f>Relative_Deviations!U336</f>
        <v>72.813699999999997</v>
      </c>
      <c r="B336" s="4">
        <f>Relative_Deviations!V336</f>
        <v>-1.2214772494857633E-3</v>
      </c>
      <c r="C336" s="4">
        <f>Relative_Deviations!W336</f>
        <v>-1.0741860373579921E-3</v>
      </c>
      <c r="D336" s="4">
        <f>Relative_Deviations!X336</f>
        <v>-9.5111400369894987E-4</v>
      </c>
      <c r="E336" s="4">
        <f>Relative_Deviations!Y336</f>
        <v>-8.5582901852814333E-5</v>
      </c>
      <c r="F336" s="4">
        <f>Relative_Deviations!Z336</f>
        <v>-1.7370949534185334E-4</v>
      </c>
      <c r="G336" s="4">
        <f>Relative_Deviations!AA336</f>
        <v>-5.9543531003057734E-4</v>
      </c>
      <c r="H336" s="4">
        <f>Relative_Deviations!AB336</f>
        <v>-1.2442884843385688E-5</v>
      </c>
      <c r="I336" s="4">
        <f>Relative_Deviations!AC336</f>
        <v>-3.1591183390166039E-4</v>
      </c>
      <c r="L336" s="4">
        <f>Relative_Deviations!AF336</f>
        <v>-5.5373246456412461E-4</v>
      </c>
      <c r="M336" s="4">
        <f>Relative_Deviations!AG336</f>
        <v>4.765262346061423E-4</v>
      </c>
      <c r="O336" s="4">
        <f t="shared" si="162"/>
        <v>-1.401276018881819</v>
      </c>
      <c r="P336" s="4">
        <f t="shared" si="163"/>
        <v>-1.0921824130502111</v>
      </c>
      <c r="Q336" s="4">
        <f t="shared" si="164"/>
        <v>-0.83391324606350037</v>
      </c>
      <c r="R336" s="4">
        <f t="shared" si="165"/>
        <v>0.98242138357449404</v>
      </c>
      <c r="S336" s="4">
        <f t="shared" si="166"/>
        <v>0.79748593387805233</v>
      </c>
      <c r="T336" s="4">
        <f t="shared" si="167"/>
        <v>-8.751426980913421E-2</v>
      </c>
      <c r="U336" s="4">
        <f t="shared" si="168"/>
        <v>1.135907197571451</v>
      </c>
      <c r="V336" s="4">
        <f t="shared" si="169"/>
        <v>0.49907143278066812</v>
      </c>
      <c r="Z336" s="4" cm="1">
        <f t="array" ref="Z336:AG336">_xlfn._xlws.SORT(O336:V336,1,1,1)</f>
        <v>-1.401276018881819</v>
      </c>
      <c r="AA336" s="4">
        <v>-1.0921824130502111</v>
      </c>
      <c r="AB336" s="4">
        <v>-0.83391324606350037</v>
      </c>
      <c r="AC336" s="4">
        <v>-8.751426980913421E-2</v>
      </c>
      <c r="AD336" s="4">
        <v>0.49907143278066812</v>
      </c>
      <c r="AE336" s="4">
        <v>0.79748593387805233</v>
      </c>
      <c r="AF336" s="4">
        <v>0.98242138357449404</v>
      </c>
      <c r="AG336" s="4">
        <v>1.135907197571451</v>
      </c>
      <c r="AK336" s="4">
        <f t="shared" si="170"/>
        <v>8.0565774763612666E-2</v>
      </c>
      <c r="AL336" s="4">
        <f t="shared" si="171"/>
        <v>0.13737646553817559</v>
      </c>
      <c r="AM336" s="4">
        <f t="shared" si="172"/>
        <v>0.20216493618386222</v>
      </c>
      <c r="AN336" s="4">
        <f t="shared" si="173"/>
        <v>0.46513137164083429</v>
      </c>
      <c r="AO336" s="4">
        <f t="shared" si="174"/>
        <v>0.69113546909682144</v>
      </c>
      <c r="AP336" s="4">
        <f t="shared" si="175"/>
        <v>0.78741556557361547</v>
      </c>
      <c r="AQ336" s="4">
        <f t="shared" si="176"/>
        <v>0.8370538520328934</v>
      </c>
      <c r="AR336" s="4">
        <f t="shared" si="177"/>
        <v>0.87200229715869826</v>
      </c>
      <c r="AU336" s="4">
        <f t="shared" si="178"/>
        <v>4.4434225236387334E-2</v>
      </c>
      <c r="AV336" s="4">
        <f t="shared" si="179"/>
        <v>0.11262353446182441</v>
      </c>
      <c r="AW336" s="4">
        <f t="shared" si="180"/>
        <v>0.17283506381613778</v>
      </c>
      <c r="AX336" s="4">
        <f t="shared" si="181"/>
        <v>3.486862835916571E-2</v>
      </c>
      <c r="AY336" s="4">
        <f t="shared" si="182"/>
        <v>6.6135469096821442E-2</v>
      </c>
      <c r="AZ336" s="4">
        <f t="shared" si="183"/>
        <v>3.7415565573615472E-2</v>
      </c>
      <c r="BA336" s="4">
        <f t="shared" si="184"/>
        <v>3.7946147967106603E-2</v>
      </c>
      <c r="BB336" s="4">
        <f t="shared" si="185"/>
        <v>0.12799770284130174</v>
      </c>
      <c r="BD336" s="4">
        <f t="shared" si="186"/>
        <v>0.17283506381613778</v>
      </c>
    </row>
    <row r="337" spans="1:56" x14ac:dyDescent="0.25">
      <c r="A337" s="4">
        <f>Relative_Deviations!U337</f>
        <v>73.920100000000005</v>
      </c>
      <c r="B337" s="4">
        <f>Relative_Deviations!V337</f>
        <v>-1.2707298464121324E-3</v>
      </c>
      <c r="C337" s="4">
        <f>Relative_Deviations!W337</f>
        <v>-4.264149257291328E-4</v>
      </c>
      <c r="D337" s="4">
        <f>Relative_Deviations!X337</f>
        <v>-6.1814188192587044E-4</v>
      </c>
      <c r="E337" s="4">
        <f>Relative_Deviations!Y337</f>
        <v>-5.1692447717227759E-4</v>
      </c>
      <c r="F337" s="4">
        <f>Relative_Deviations!Z337</f>
        <v>-1.2264709932136764E-3</v>
      </c>
      <c r="G337" s="4">
        <f>Relative_Deviations!AA337</f>
        <v>-1.5846554794698966E-3</v>
      </c>
      <c r="H337" s="4">
        <f>Relative_Deviations!AB337</f>
        <v>-1.0833424738942218E-3</v>
      </c>
      <c r="I337" s="4">
        <f>Relative_Deviations!AC337</f>
        <v>-6.1847528045527983E-4</v>
      </c>
      <c r="L337" s="4">
        <f>Relative_Deviations!AF337</f>
        <v>-9.18144419784061E-4</v>
      </c>
      <c r="M337" s="4">
        <f>Relative_Deviations!AG337</f>
        <v>4.2652878016762784E-4</v>
      </c>
      <c r="O337" s="4">
        <f t="shared" si="162"/>
        <v>-0.82663923988787735</v>
      </c>
      <c r="P337" s="4">
        <f t="shared" si="163"/>
        <v>1.1528635743212363</v>
      </c>
      <c r="Q337" s="4">
        <f t="shared" si="164"/>
        <v>0.70335825343435943</v>
      </c>
      <c r="R337" s="4">
        <f t="shared" si="165"/>
        <v>0.94066323602853263</v>
      </c>
      <c r="S337" s="4">
        <f t="shared" si="166"/>
        <v>-0.72287401874368606</v>
      </c>
      <c r="T337" s="4">
        <f t="shared" si="167"/>
        <v>-1.5626402969194566</v>
      </c>
      <c r="U337" s="4">
        <f t="shared" si="168"/>
        <v>-0.38730810625542583</v>
      </c>
      <c r="V337" s="4">
        <f t="shared" si="169"/>
        <v>0.7025765980223182</v>
      </c>
      <c r="Z337" s="4" cm="1">
        <f t="array" ref="Z337:AG337">_xlfn._xlws.SORT(O337:V337,1,1,1)</f>
        <v>-1.5626402969194566</v>
      </c>
      <c r="AA337" s="4">
        <v>-0.82663923988787735</v>
      </c>
      <c r="AB337" s="4">
        <v>-0.72287401874368606</v>
      </c>
      <c r="AC337" s="4">
        <v>-0.38730810625542583</v>
      </c>
      <c r="AD337" s="4">
        <v>0.7025765980223182</v>
      </c>
      <c r="AE337" s="4">
        <v>0.70335825343435943</v>
      </c>
      <c r="AF337" s="4">
        <v>0.94066323602853263</v>
      </c>
      <c r="AG337" s="4">
        <v>1.1528635743212363</v>
      </c>
      <c r="AK337" s="4">
        <f t="shared" si="170"/>
        <v>5.9068612214373567E-2</v>
      </c>
      <c r="AL337" s="4">
        <f t="shared" si="171"/>
        <v>0.20422078468299035</v>
      </c>
      <c r="AM337" s="4">
        <f t="shared" si="172"/>
        <v>0.23487864349613949</v>
      </c>
      <c r="AN337" s="4">
        <f t="shared" si="173"/>
        <v>0.34926406251917297</v>
      </c>
      <c r="AO337" s="4">
        <f t="shared" si="174"/>
        <v>0.75884017463783282</v>
      </c>
      <c r="AP337" s="4">
        <f t="shared" si="175"/>
        <v>0.75908374207340124</v>
      </c>
      <c r="AQ337" s="4">
        <f t="shared" si="176"/>
        <v>0.82656126763863202</v>
      </c>
      <c r="AR337" s="4">
        <f t="shared" si="177"/>
        <v>0.87551680743843541</v>
      </c>
      <c r="AU337" s="4">
        <f t="shared" si="178"/>
        <v>6.5931387785626433E-2</v>
      </c>
      <c r="AV337" s="4">
        <f t="shared" si="179"/>
        <v>4.5779215317009653E-2</v>
      </c>
      <c r="AW337" s="4">
        <f t="shared" si="180"/>
        <v>0.14012135650386051</v>
      </c>
      <c r="AX337" s="4">
        <f t="shared" si="181"/>
        <v>0.15073593748082703</v>
      </c>
      <c r="AY337" s="4">
        <f t="shared" si="182"/>
        <v>0.13384017463783282</v>
      </c>
      <c r="AZ337" s="4">
        <f t="shared" si="183"/>
        <v>9.0837420734012353E-3</v>
      </c>
      <c r="BA337" s="4">
        <f t="shared" si="184"/>
        <v>4.8438732361367975E-2</v>
      </c>
      <c r="BB337" s="4">
        <f t="shared" si="185"/>
        <v>0.12448319256156459</v>
      </c>
      <c r="BD337" s="4">
        <f t="shared" si="186"/>
        <v>0.15073593748082703</v>
      </c>
    </row>
    <row r="338" spans="1:56" x14ac:dyDescent="0.25">
      <c r="A338" s="4">
        <f>Relative_Deviations!U338</f>
        <v>75.043199999999999</v>
      </c>
      <c r="B338" s="4">
        <f>Relative_Deviations!V338</f>
        <v>-2.662059509596726E-4</v>
      </c>
      <c r="C338" s="4">
        <f>Relative_Deviations!W338</f>
        <v>-1.5807475294969853E-3</v>
      </c>
      <c r="D338" s="4">
        <f>Relative_Deviations!X338</f>
        <v>-2.3075021117911531E-3</v>
      </c>
      <c r="E338" s="4">
        <f>Relative_Deviations!Y338</f>
        <v>-8.5018321365953604E-4</v>
      </c>
      <c r="F338" s="4">
        <f>Relative_Deviations!Z338</f>
        <v>-1.1864081877977735E-3</v>
      </c>
      <c r="G338" s="4">
        <f>Relative_Deviations!AA338</f>
        <v>-1.5835402368888348E-3</v>
      </c>
      <c r="H338" s="4">
        <f>Relative_Deviations!AB338</f>
        <v>-1.0287956133291519E-3</v>
      </c>
      <c r="I338" s="4">
        <f>Relative_Deviations!AC338</f>
        <v>-6.9967797015522016E-4</v>
      </c>
      <c r="L338" s="4">
        <f>Relative_Deviations!AF338</f>
        <v>-1.1878826017597908E-3</v>
      </c>
      <c r="M338" s="4">
        <f>Relative_Deviations!AG338</f>
        <v>6.3150828457214268E-4</v>
      </c>
      <c r="O338" s="4">
        <f t="shared" si="162"/>
        <v>1.4594846549393559</v>
      </c>
      <c r="P338" s="4">
        <f t="shared" si="163"/>
        <v>-0.62210573849140716</v>
      </c>
      <c r="Q338" s="4">
        <f t="shared" si="164"/>
        <v>-1.7729292511022607</v>
      </c>
      <c r="R338" s="4">
        <f t="shared" si="165"/>
        <v>0.53475052719071081</v>
      </c>
      <c r="S338" s="4">
        <f t="shared" si="166"/>
        <v>2.3347499914687141E-3</v>
      </c>
      <c r="T338" s="4">
        <f t="shared" si="167"/>
        <v>-0.62652801997222973</v>
      </c>
      <c r="U338" s="4">
        <f t="shared" si="168"/>
        <v>0.25191591673009162</v>
      </c>
      <c r="V338" s="4">
        <f t="shared" si="169"/>
        <v>0.77307716071426891</v>
      </c>
      <c r="Z338" s="4" cm="1">
        <f t="array" ref="Z338:AG338">_xlfn._xlws.SORT(O338:V338,1,1,1)</f>
        <v>-1.7729292511022607</v>
      </c>
      <c r="AA338" s="4">
        <v>-0.62652801997222973</v>
      </c>
      <c r="AB338" s="4">
        <v>-0.62210573849140716</v>
      </c>
      <c r="AC338" s="4">
        <v>2.3347499914687141E-3</v>
      </c>
      <c r="AD338" s="4">
        <v>0.25191591673009162</v>
      </c>
      <c r="AE338" s="4">
        <v>0.53475052719071081</v>
      </c>
      <c r="AF338" s="4">
        <v>0.77307716071426891</v>
      </c>
      <c r="AG338" s="4">
        <v>1.4594846549393559</v>
      </c>
      <c r="AK338" s="4">
        <f t="shared" si="170"/>
        <v>3.8120215469545034E-2</v>
      </c>
      <c r="AL338" s="4">
        <f t="shared" si="171"/>
        <v>0.26548433209249978</v>
      </c>
      <c r="AM338" s="4">
        <f t="shared" si="172"/>
        <v>0.26693617093720778</v>
      </c>
      <c r="AN338" s="4">
        <f t="shared" si="173"/>
        <v>0.50093142963955084</v>
      </c>
      <c r="AO338" s="4">
        <f t="shared" si="174"/>
        <v>0.59944697175254114</v>
      </c>
      <c r="AP338" s="4">
        <f t="shared" si="175"/>
        <v>0.70358881138971252</v>
      </c>
      <c r="AQ338" s="4">
        <f t="shared" si="176"/>
        <v>0.78026164155506827</v>
      </c>
      <c r="AR338" s="4">
        <f t="shared" si="177"/>
        <v>0.92778411945432471</v>
      </c>
      <c r="AU338" s="4">
        <f t="shared" si="178"/>
        <v>8.6879784530454973E-2</v>
      </c>
      <c r="AV338" s="4">
        <f t="shared" si="179"/>
        <v>1.5484332092499775E-2</v>
      </c>
      <c r="AW338" s="4">
        <f t="shared" si="180"/>
        <v>0.10806382906279222</v>
      </c>
      <c r="AX338" s="4">
        <f t="shared" si="181"/>
        <v>9.3142963955084035E-4</v>
      </c>
      <c r="AY338" s="4">
        <f t="shared" si="182"/>
        <v>2.5553028247458864E-2</v>
      </c>
      <c r="AZ338" s="4">
        <f t="shared" si="183"/>
        <v>4.6411188610287479E-2</v>
      </c>
      <c r="BA338" s="4">
        <f t="shared" si="184"/>
        <v>9.4738358444931725E-2</v>
      </c>
      <c r="BB338" s="4">
        <f t="shared" si="185"/>
        <v>7.2215880545675293E-2</v>
      </c>
      <c r="BD338" s="4">
        <f t="shared" si="186"/>
        <v>0.10806382906279222</v>
      </c>
    </row>
    <row r="339" spans="1:56" x14ac:dyDescent="0.25">
      <c r="A339" s="4">
        <f>Relative_Deviations!U339</f>
        <v>76.183199999999999</v>
      </c>
      <c r="B339" s="4">
        <f>Relative_Deviations!V339</f>
        <v>-1.0313393171651063E-3</v>
      </c>
      <c r="C339" s="4">
        <f>Relative_Deviations!W339</f>
        <v>-1.0203918965999289E-3</v>
      </c>
      <c r="D339" s="4">
        <f>Relative_Deviations!X339</f>
        <v>-1.8319867405634561E-3</v>
      </c>
      <c r="E339" s="4">
        <f>Relative_Deviations!Y339</f>
        <v>-1.0285156479001604E-3</v>
      </c>
      <c r="F339" s="4">
        <f>Relative_Deviations!Z339</f>
        <v>-1.573681973484176E-3</v>
      </c>
      <c r="G339" s="4">
        <f>Relative_Deviations!AA339</f>
        <v>-1.1898596057591372E-3</v>
      </c>
      <c r="H339" s="4">
        <f>Relative_Deviations!AB339</f>
        <v>-3.7979929272978339E-4</v>
      </c>
      <c r="I339" s="4">
        <f>Relative_Deviations!AC339</f>
        <v>-2.1324048788356645E-3</v>
      </c>
      <c r="L339" s="4">
        <f>Relative_Deviations!AF339</f>
        <v>-1.2734974191296767E-3</v>
      </c>
      <c r="M339" s="4">
        <f>Relative_Deviations!AG339</f>
        <v>5.5138186900085618E-4</v>
      </c>
      <c r="O339" s="4">
        <f t="shared" si="162"/>
        <v>0.43918401307496452</v>
      </c>
      <c r="P339" s="4">
        <f t="shared" si="163"/>
        <v>0.45903852984573701</v>
      </c>
      <c r="Q339" s="4">
        <f t="shared" si="164"/>
        <v>-1.0128902541641467</v>
      </c>
      <c r="R339" s="4">
        <f t="shared" si="165"/>
        <v>0.44430509054177086</v>
      </c>
      <c r="S339" s="4">
        <f t="shared" si="166"/>
        <v>-0.54442224387692595</v>
      </c>
      <c r="T339" s="4">
        <f t="shared" si="167"/>
        <v>0.15168763804674465</v>
      </c>
      <c r="U339" s="4">
        <f t="shared" si="168"/>
        <v>1.6208333582301842</v>
      </c>
      <c r="V339" s="4">
        <f t="shared" si="169"/>
        <v>-1.5577361316983278</v>
      </c>
      <c r="Z339" s="4" cm="1">
        <f t="array" ref="Z339:AG339">_xlfn._xlws.SORT(O339:V339,1,1,1)</f>
        <v>-1.5577361316983278</v>
      </c>
      <c r="AA339" s="4">
        <v>-1.0128902541641467</v>
      </c>
      <c r="AB339" s="4">
        <v>-0.54442224387692595</v>
      </c>
      <c r="AC339" s="4">
        <v>0.15168763804674465</v>
      </c>
      <c r="AD339" s="4">
        <v>0.43918401307496452</v>
      </c>
      <c r="AE339" s="4">
        <v>0.44430509054177086</v>
      </c>
      <c r="AF339" s="4">
        <v>0.45903852984573701</v>
      </c>
      <c r="AG339" s="4">
        <v>1.6208333582301842</v>
      </c>
      <c r="AK339" s="4">
        <f t="shared" si="170"/>
        <v>5.964790582010953E-2</v>
      </c>
      <c r="AL339" s="4">
        <f t="shared" si="171"/>
        <v>0.15555629200161408</v>
      </c>
      <c r="AM339" s="4">
        <f t="shared" si="172"/>
        <v>0.29307547113582266</v>
      </c>
      <c r="AN339" s="4">
        <f t="shared" si="173"/>
        <v>0.56028334612449004</v>
      </c>
      <c r="AO339" s="4">
        <f t="shared" si="174"/>
        <v>0.66973589598987926</v>
      </c>
      <c r="AP339" s="4">
        <f t="shared" si="175"/>
        <v>0.67158898933732691</v>
      </c>
      <c r="AQ339" s="4">
        <f t="shared" si="176"/>
        <v>0.67689675118166537</v>
      </c>
      <c r="AR339" s="4">
        <f t="shared" si="177"/>
        <v>0.94747330887971881</v>
      </c>
      <c r="AU339" s="4">
        <f t="shared" si="178"/>
        <v>6.5352094179890463E-2</v>
      </c>
      <c r="AV339" s="4">
        <f t="shared" si="179"/>
        <v>9.4443707998385917E-2</v>
      </c>
      <c r="AW339" s="4">
        <f t="shared" si="180"/>
        <v>8.1924528864177337E-2</v>
      </c>
      <c r="AX339" s="4">
        <f t="shared" si="181"/>
        <v>6.0283346124490045E-2</v>
      </c>
      <c r="AY339" s="4">
        <f t="shared" si="182"/>
        <v>4.473589598987926E-2</v>
      </c>
      <c r="AZ339" s="4">
        <f t="shared" si="183"/>
        <v>7.8411010662673086E-2</v>
      </c>
      <c r="BA339" s="4">
        <f t="shared" si="184"/>
        <v>0.19810324881833463</v>
      </c>
      <c r="BB339" s="4">
        <f t="shared" si="185"/>
        <v>5.2526691120281188E-2</v>
      </c>
      <c r="BD339" s="4">
        <f t="shared" si="186"/>
        <v>0.19810324881833463</v>
      </c>
    </row>
    <row r="340" spans="1:56" x14ac:dyDescent="0.25">
      <c r="A340" s="4">
        <f>Relative_Deviations!U340</f>
        <v>77.340500000000006</v>
      </c>
      <c r="B340" s="4">
        <f>Relative_Deviations!V340</f>
        <v>-1.8732151018374069E-3</v>
      </c>
      <c r="C340" s="4">
        <f>Relative_Deviations!W340</f>
        <v>-1.3722952340592413E-3</v>
      </c>
      <c r="D340" s="4">
        <f>Relative_Deviations!X340</f>
        <v>-1.7818738794269668E-3</v>
      </c>
      <c r="E340" s="4">
        <f>Relative_Deviations!Y340</f>
        <v>-1.1689524398646968E-3</v>
      </c>
      <c r="F340" s="4">
        <f>Relative_Deviations!Z340</f>
        <v>-1.0339469560764285E-3</v>
      </c>
      <c r="G340" s="4">
        <f>Relative_Deviations!AA340</f>
        <v>-1.3136515322617593E-3</v>
      </c>
      <c r="H340" s="4">
        <f>Relative_Deviations!AB340</f>
        <v>-1.4696233027928292E-3</v>
      </c>
      <c r="I340" s="4">
        <f>Relative_Deviations!AC340</f>
        <v>-1.4305021774556718E-3</v>
      </c>
      <c r="L340" s="4">
        <f>Relative_Deviations!AF340</f>
        <v>-1.4305075779718751E-3</v>
      </c>
      <c r="M340" s="4">
        <f>Relative_Deviations!AG340</f>
        <v>2.8377397921434152E-4</v>
      </c>
      <c r="O340" s="4">
        <f t="shared" si="162"/>
        <v>-1.5600708884275249</v>
      </c>
      <c r="P340" s="4">
        <f t="shared" si="163"/>
        <v>0.20513629922588703</v>
      </c>
      <c r="Q340" s="4">
        <f t="shared" si="164"/>
        <v>-1.2381906982024451</v>
      </c>
      <c r="R340" s="4">
        <f t="shared" si="165"/>
        <v>0.92170233095832688</v>
      </c>
      <c r="S340" s="4">
        <f t="shared" si="166"/>
        <v>1.3974523773933287</v>
      </c>
      <c r="T340" s="4">
        <f t="shared" si="167"/>
        <v>0.41179267399232394</v>
      </c>
      <c r="U340" s="4">
        <f t="shared" si="168"/>
        <v>-0.13784112598783763</v>
      </c>
      <c r="V340" s="4">
        <f t="shared" si="169"/>
        <v>1.9031047942595872E-5</v>
      </c>
      <c r="Z340" s="4" cm="1">
        <f t="array" ref="Z340:AG340">_xlfn._xlws.SORT(O340:V340,1,1,1)</f>
        <v>-1.5600708884275249</v>
      </c>
      <c r="AA340" s="4">
        <v>-1.2381906982024451</v>
      </c>
      <c r="AB340" s="4">
        <v>-0.13784112598783763</v>
      </c>
      <c r="AC340" s="4">
        <v>1.9031047942595872E-5</v>
      </c>
      <c r="AD340" s="4">
        <v>0.20513629922588703</v>
      </c>
      <c r="AE340" s="4">
        <v>0.41179267399232394</v>
      </c>
      <c r="AF340" s="4">
        <v>0.92170233095832688</v>
      </c>
      <c r="AG340" s="4">
        <v>1.3974523773933287</v>
      </c>
      <c r="AK340" s="4">
        <f t="shared" si="170"/>
        <v>5.9371565073068698E-2</v>
      </c>
      <c r="AL340" s="4">
        <f t="shared" si="171"/>
        <v>0.1078226798789902</v>
      </c>
      <c r="AM340" s="4">
        <f t="shared" si="172"/>
        <v>0.44518299036743764</v>
      </c>
      <c r="AN340" s="4">
        <f t="shared" si="173"/>
        <v>0.50000759228966418</v>
      </c>
      <c r="AO340" s="4">
        <f t="shared" si="174"/>
        <v>0.58126718162216018</v>
      </c>
      <c r="AP340" s="4">
        <f t="shared" si="175"/>
        <v>0.65975430424462167</v>
      </c>
      <c r="AQ340" s="4">
        <f t="shared" si="176"/>
        <v>0.82165806780520301</v>
      </c>
      <c r="AR340" s="4">
        <f t="shared" si="177"/>
        <v>0.91886121104239604</v>
      </c>
      <c r="AU340" s="4">
        <f t="shared" si="178"/>
        <v>6.5628434926931295E-2</v>
      </c>
      <c r="AV340" s="4">
        <f t="shared" si="179"/>
        <v>0.14217732012100981</v>
      </c>
      <c r="AW340" s="4">
        <f t="shared" si="180"/>
        <v>7.0182990367437637E-2</v>
      </c>
      <c r="AX340" s="4">
        <f t="shared" si="181"/>
        <v>7.5922896641822391E-6</v>
      </c>
      <c r="AY340" s="4">
        <f t="shared" si="182"/>
        <v>4.3732818377839822E-2</v>
      </c>
      <c r="AZ340" s="4">
        <f t="shared" si="183"/>
        <v>9.024569575537833E-2</v>
      </c>
      <c r="BA340" s="4">
        <f t="shared" si="184"/>
        <v>5.3341932194796993E-2</v>
      </c>
      <c r="BB340" s="4">
        <f t="shared" si="185"/>
        <v>8.1138788957603958E-2</v>
      </c>
      <c r="BD340" s="4">
        <f t="shared" si="186"/>
        <v>0.14217732012100981</v>
      </c>
    </row>
    <row r="341" spans="1:56" x14ac:dyDescent="0.25">
      <c r="A341" s="4">
        <f>Relative_Deviations!U341</f>
        <v>78.515199999999993</v>
      </c>
      <c r="B341" s="4">
        <f>Relative_Deviations!V341</f>
        <v>-1.7048399449030281E-3</v>
      </c>
      <c r="C341" s="4">
        <f>Relative_Deviations!W341</f>
        <v>-1.2333270371008781E-3</v>
      </c>
      <c r="D341" s="4">
        <f>Relative_Deviations!X341</f>
        <v>-2.0914599993362851E-3</v>
      </c>
      <c r="E341" s="4">
        <f>Relative_Deviations!Y341</f>
        <v>-1.9001154202513755E-3</v>
      </c>
      <c r="F341" s="4">
        <f>Relative_Deviations!Z341</f>
        <v>-1.8507830442770431E-3</v>
      </c>
      <c r="G341" s="4">
        <f>Relative_Deviations!AA341</f>
        <v>-1.3827965722901705E-3</v>
      </c>
      <c r="H341" s="4">
        <f>Relative_Deviations!AB341</f>
        <v>-2.2655621865469546E-3</v>
      </c>
      <c r="I341" s="4">
        <f>Relative_Deviations!AC341</f>
        <v>-2.6752392976524403E-3</v>
      </c>
      <c r="L341" s="4">
        <f>Relative_Deviations!AF341</f>
        <v>-1.8880154377947721E-3</v>
      </c>
      <c r="M341" s="4">
        <f>Relative_Deviations!AG341</f>
        <v>4.6638450853451926E-4</v>
      </c>
      <c r="O341" s="4">
        <f t="shared" si="162"/>
        <v>0.39275638349850184</v>
      </c>
      <c r="P341" s="4">
        <f t="shared" si="163"/>
        <v>1.403752458997976</v>
      </c>
      <c r="Q341" s="4">
        <f t="shared" si="164"/>
        <v>-0.43621637901477422</v>
      </c>
      <c r="R341" s="4">
        <f t="shared" si="165"/>
        <v>-2.5944220348622312E-2</v>
      </c>
      <c r="S341" s="4">
        <f t="shared" si="166"/>
        <v>7.9831968764831271E-2</v>
      </c>
      <c r="T341" s="4">
        <f t="shared" si="167"/>
        <v>1.0832668243894039</v>
      </c>
      <c r="U341" s="4">
        <f t="shared" si="168"/>
        <v>-0.80951820191994772</v>
      </c>
      <c r="V341" s="4">
        <f t="shared" si="169"/>
        <v>-1.6879288343673666</v>
      </c>
      <c r="Z341" s="4" cm="1">
        <f t="array" ref="Z341:AG341">_xlfn._xlws.SORT(O341:V341,1,1,1)</f>
        <v>-1.6879288343673666</v>
      </c>
      <c r="AA341" s="4">
        <v>-0.80951820191994772</v>
      </c>
      <c r="AB341" s="4">
        <v>-0.43621637901477422</v>
      </c>
      <c r="AC341" s="4">
        <v>-2.5944220348622312E-2</v>
      </c>
      <c r="AD341" s="4">
        <v>7.9831968764831271E-2</v>
      </c>
      <c r="AE341" s="4">
        <v>0.39275638349850184</v>
      </c>
      <c r="AF341" s="4">
        <v>1.0832668243894039</v>
      </c>
      <c r="AG341" s="4">
        <v>1.403752458997976</v>
      </c>
      <c r="AK341" s="4">
        <f t="shared" si="170"/>
        <v>4.571244539179415E-2</v>
      </c>
      <c r="AL341" s="4">
        <f t="shared" si="171"/>
        <v>0.20910856866883729</v>
      </c>
      <c r="AM341" s="4">
        <f t="shared" si="172"/>
        <v>0.33133987269521981</v>
      </c>
      <c r="AN341" s="4">
        <f t="shared" si="173"/>
        <v>0.48965091458323656</v>
      </c>
      <c r="AO341" s="4">
        <f t="shared" si="174"/>
        <v>0.53181455096943808</v>
      </c>
      <c r="AP341" s="4">
        <f t="shared" si="175"/>
        <v>0.65275028896320186</v>
      </c>
      <c r="AQ341" s="4">
        <f t="shared" si="176"/>
        <v>0.86065499686629376</v>
      </c>
      <c r="AR341" s="4">
        <f t="shared" si="177"/>
        <v>0.91980371239619052</v>
      </c>
      <c r="AU341" s="4">
        <f t="shared" si="178"/>
        <v>7.9287554608205857E-2</v>
      </c>
      <c r="AV341" s="4">
        <f t="shared" si="179"/>
        <v>4.0891431331162714E-2</v>
      </c>
      <c r="AW341" s="4">
        <f t="shared" si="180"/>
        <v>4.3660127304780194E-2</v>
      </c>
      <c r="AX341" s="4">
        <f t="shared" si="181"/>
        <v>1.0349085416763437E-2</v>
      </c>
      <c r="AY341" s="4">
        <f t="shared" si="182"/>
        <v>9.3185449030561918E-2</v>
      </c>
      <c r="AZ341" s="4">
        <f t="shared" si="183"/>
        <v>9.7249711036798137E-2</v>
      </c>
      <c r="BA341" s="4">
        <f t="shared" si="184"/>
        <v>1.4345003133706236E-2</v>
      </c>
      <c r="BB341" s="4">
        <f t="shared" si="185"/>
        <v>8.019628760380948E-2</v>
      </c>
      <c r="BD341" s="4">
        <f t="shared" si="186"/>
        <v>9.7249711036798137E-2</v>
      </c>
    </row>
    <row r="342" spans="1:56" x14ac:dyDescent="0.25">
      <c r="A342" s="4">
        <f>Relative_Deviations!U342</f>
        <v>79.707700000000003</v>
      </c>
      <c r="B342" s="4">
        <f>Relative_Deviations!V342</f>
        <v>-1.4711764618102216E-3</v>
      </c>
      <c r="C342" s="4">
        <f>Relative_Deviations!W342</f>
        <v>-2.5378349504850072E-3</v>
      </c>
      <c r="D342" s="4">
        <f>Relative_Deviations!X342</f>
        <v>-2.7173139539732522E-3</v>
      </c>
      <c r="E342" s="4">
        <f>Relative_Deviations!Y342</f>
        <v>-1.8800530213992706E-3</v>
      </c>
      <c r="F342" s="4">
        <f>Relative_Deviations!Z342</f>
        <v>-2.262539655495408E-3</v>
      </c>
      <c r="G342" s="4">
        <f>Relative_Deviations!AA342</f>
        <v>-1.5768487814022654E-3</v>
      </c>
      <c r="H342" s="4">
        <f>Relative_Deviations!AB342</f>
        <v>-1.7490368130338451E-3</v>
      </c>
      <c r="I342" s="4">
        <f>Relative_Deviations!AC342</f>
        <v>-2.35932746375078E-3</v>
      </c>
      <c r="L342" s="4">
        <f>Relative_Deviations!AF342</f>
        <v>-2.0692663876687562E-3</v>
      </c>
      <c r="M342" s="4">
        <f>Relative_Deviations!AG342</f>
        <v>4.6284021725918331E-4</v>
      </c>
      <c r="O342" s="4">
        <f t="shared" si="162"/>
        <v>1.2922168462374857</v>
      </c>
      <c r="P342" s="4">
        <f t="shared" si="163"/>
        <v>-1.0123765077956912</v>
      </c>
      <c r="Q342" s="4">
        <f t="shared" si="164"/>
        <v>-1.4001539670473353</v>
      </c>
      <c r="R342" s="4">
        <f t="shared" si="165"/>
        <v>0.40880925903534665</v>
      </c>
      <c r="S342" s="4">
        <f t="shared" si="166"/>
        <v>-0.41758097204941413</v>
      </c>
      <c r="T342" s="4">
        <f t="shared" si="167"/>
        <v>1.063904103196686</v>
      </c>
      <c r="U342" s="4">
        <f t="shared" si="168"/>
        <v>0.69187931967369953</v>
      </c>
      <c r="V342" s="4">
        <f t="shared" si="169"/>
        <v>-0.62669808125077886</v>
      </c>
      <c r="Z342" s="4" cm="1">
        <f t="array" ref="Z342:AG342">_xlfn._xlws.SORT(O342:V342,1,1,1)</f>
        <v>-1.4001539670473353</v>
      </c>
      <c r="AA342" s="4">
        <v>-1.0123765077956912</v>
      </c>
      <c r="AB342" s="4">
        <v>-0.62669808125077886</v>
      </c>
      <c r="AC342" s="4">
        <v>-0.41758097204941413</v>
      </c>
      <c r="AD342" s="4">
        <v>0.40880925903534665</v>
      </c>
      <c r="AE342" s="4">
        <v>0.69187931967369953</v>
      </c>
      <c r="AF342" s="4">
        <v>1.063904103196686</v>
      </c>
      <c r="AG342" s="4">
        <v>1.2922168462374857</v>
      </c>
      <c r="AK342" s="4">
        <f t="shared" si="170"/>
        <v>8.0733608622486616E-2</v>
      </c>
      <c r="AL342" s="4">
        <f t="shared" si="171"/>
        <v>0.15567903319036439</v>
      </c>
      <c r="AM342" s="4">
        <f t="shared" si="172"/>
        <v>0.26542858092551308</v>
      </c>
      <c r="AN342" s="4">
        <f t="shared" si="173"/>
        <v>0.33812675560758343</v>
      </c>
      <c r="AO342" s="4">
        <f t="shared" si="174"/>
        <v>0.65866017775348407</v>
      </c>
      <c r="AP342" s="4">
        <f t="shared" si="175"/>
        <v>0.75549344061236989</v>
      </c>
      <c r="AQ342" s="4">
        <f t="shared" si="176"/>
        <v>0.85631392797707351</v>
      </c>
      <c r="AR342" s="4">
        <f t="shared" si="177"/>
        <v>0.90185897036487328</v>
      </c>
      <c r="AU342" s="4">
        <f t="shared" si="178"/>
        <v>4.4266391377513384E-2</v>
      </c>
      <c r="AV342" s="4">
        <f t="shared" si="179"/>
        <v>9.4320966809635615E-2</v>
      </c>
      <c r="AW342" s="4">
        <f t="shared" si="180"/>
        <v>0.10957141907448692</v>
      </c>
      <c r="AX342" s="4">
        <f t="shared" si="181"/>
        <v>0.16187324439241657</v>
      </c>
      <c r="AY342" s="4">
        <f t="shared" si="182"/>
        <v>3.3660177753484066E-2</v>
      </c>
      <c r="AZ342" s="4">
        <f t="shared" si="183"/>
        <v>5.4934406123698931E-3</v>
      </c>
      <c r="BA342" s="4">
        <f t="shared" si="184"/>
        <v>1.8686072022926492E-2</v>
      </c>
      <c r="BB342" s="4">
        <f t="shared" si="185"/>
        <v>9.814102963512672E-2</v>
      </c>
      <c r="BD342" s="4">
        <f t="shared" si="186"/>
        <v>0.16187324439241657</v>
      </c>
    </row>
    <row r="343" spans="1:56" x14ac:dyDescent="0.25">
      <c r="A343" s="4">
        <f>Relative_Deviations!U343</f>
        <v>80.918099999999995</v>
      </c>
      <c r="B343" s="4">
        <f>Relative_Deviations!V343</f>
        <v>-1.7712736802920556E-3</v>
      </c>
      <c r="C343" s="4">
        <f>Relative_Deviations!W343</f>
        <v>-1.4731592479806598E-3</v>
      </c>
      <c r="D343" s="4">
        <f>Relative_Deviations!X343</f>
        <v>-2.1671861006091805E-3</v>
      </c>
      <c r="E343" s="4">
        <f>Relative_Deviations!Y343</f>
        <v>-1.7741681385689372E-3</v>
      </c>
      <c r="F343" s="4">
        <f>Relative_Deviations!Z343</f>
        <v>-3.2663355023033061E-3</v>
      </c>
      <c r="G343" s="4">
        <f>Relative_Deviations!AA343</f>
        <v>-1.8021277827852814E-3</v>
      </c>
      <c r="H343" s="4">
        <f>Relative_Deviations!AB343</f>
        <v>-2.1698268802493349E-3</v>
      </c>
      <c r="I343" s="4">
        <f>Relative_Deviations!AC343</f>
        <v>-3.0111737125758657E-3</v>
      </c>
      <c r="L343" s="4">
        <f>Relative_Deviations!AF343</f>
        <v>-2.1794063806705776E-3</v>
      </c>
      <c r="M343" s="4">
        <f>Relative_Deviations!AG343</f>
        <v>6.3756315079775802E-4</v>
      </c>
      <c r="O343" s="4">
        <f t="shared" si="162"/>
        <v>0.64014474467014182</v>
      </c>
      <c r="P343" s="4">
        <f t="shared" si="163"/>
        <v>1.1077289078050043</v>
      </c>
      <c r="Q343" s="4">
        <f t="shared" si="164"/>
        <v>1.9167168061871739E-2</v>
      </c>
      <c r="R343" s="4">
        <f t="shared" si="165"/>
        <v>0.63560486768186264</v>
      </c>
      <c r="S343" s="4">
        <f t="shared" si="166"/>
        <v>-1.7048179780664807</v>
      </c>
      <c r="T343" s="4">
        <f t="shared" si="167"/>
        <v>0.59175094641718562</v>
      </c>
      <c r="U343" s="4">
        <f t="shared" si="168"/>
        <v>1.5025178932088833E-2</v>
      </c>
      <c r="V343" s="4">
        <f t="shared" si="169"/>
        <v>-1.3046038355016754</v>
      </c>
      <c r="Z343" s="4" cm="1">
        <f t="array" ref="Z343:AG343">_xlfn._xlws.SORT(O343:V343,1,1,1)</f>
        <v>-1.7048179780664807</v>
      </c>
      <c r="AA343" s="4">
        <v>-1.3046038355016754</v>
      </c>
      <c r="AB343" s="4">
        <v>1.5025178932088833E-2</v>
      </c>
      <c r="AC343" s="4">
        <v>1.9167168061871739E-2</v>
      </c>
      <c r="AD343" s="4">
        <v>0.59175094641718562</v>
      </c>
      <c r="AE343" s="4">
        <v>0.63560486768186264</v>
      </c>
      <c r="AF343" s="4">
        <v>0.64014474467014182</v>
      </c>
      <c r="AG343" s="4">
        <v>1.1077289078050043</v>
      </c>
      <c r="AK343" s="4">
        <f t="shared" si="170"/>
        <v>4.4114188732960191E-2</v>
      </c>
      <c r="AL343" s="4">
        <f t="shared" si="171"/>
        <v>9.6013890784992867E-2</v>
      </c>
      <c r="AM343" s="4">
        <f t="shared" si="172"/>
        <v>0.50599395361725774</v>
      </c>
      <c r="AN343" s="4">
        <f t="shared" si="173"/>
        <v>0.50764612555988375</v>
      </c>
      <c r="AO343" s="4">
        <f t="shared" si="174"/>
        <v>0.72299131223003998</v>
      </c>
      <c r="AP343" s="4">
        <f t="shared" si="175"/>
        <v>0.73748300199645744</v>
      </c>
      <c r="AQ343" s="4">
        <f t="shared" si="176"/>
        <v>0.73896074915790844</v>
      </c>
      <c r="AR343" s="4">
        <f t="shared" si="177"/>
        <v>0.86601054453739046</v>
      </c>
      <c r="AU343" s="4">
        <f t="shared" si="178"/>
        <v>8.0885811267039809E-2</v>
      </c>
      <c r="AV343" s="4">
        <f t="shared" si="179"/>
        <v>0.15398610921500713</v>
      </c>
      <c r="AW343" s="4">
        <f t="shared" si="180"/>
        <v>0.13099395361725774</v>
      </c>
      <c r="AX343" s="4">
        <f t="shared" si="181"/>
        <v>7.6461255598837541E-3</v>
      </c>
      <c r="AY343" s="4">
        <f t="shared" si="182"/>
        <v>9.7991312230039984E-2</v>
      </c>
      <c r="AZ343" s="4">
        <f t="shared" si="183"/>
        <v>1.2516998003542557E-2</v>
      </c>
      <c r="BA343" s="4">
        <f t="shared" si="184"/>
        <v>0.13603925084209156</v>
      </c>
      <c r="BB343" s="4">
        <f t="shared" si="185"/>
        <v>0.13398945546260954</v>
      </c>
      <c r="BD343" s="4">
        <f t="shared" si="186"/>
        <v>0.15398610921500713</v>
      </c>
    </row>
    <row r="344" spans="1:56" x14ac:dyDescent="0.25">
      <c r="A344" s="4">
        <f>Relative_Deviations!U344</f>
        <v>82.146799999999999</v>
      </c>
      <c r="B344" s="4">
        <f>Relative_Deviations!V344</f>
        <v>-1.5147020125823713E-3</v>
      </c>
      <c r="C344" s="4">
        <f>Relative_Deviations!W344</f>
        <v>-2.2195529509994347E-3</v>
      </c>
      <c r="D344" s="4">
        <f>Relative_Deviations!X344</f>
        <v>-2.0914599993362851E-3</v>
      </c>
      <c r="E344" s="4">
        <f>Relative_Deviations!Y344</f>
        <v>-1.9725629716616662E-3</v>
      </c>
      <c r="F344" s="4">
        <f>Relative_Deviations!Z344</f>
        <v>-2.0032442759983882E-3</v>
      </c>
      <c r="G344" s="4">
        <f>Relative_Deviations!AA344</f>
        <v>-2.317369855255279E-3</v>
      </c>
      <c r="H344" s="4">
        <f>Relative_Deviations!AB344</f>
        <v>-2.5049004522912006E-3</v>
      </c>
      <c r="I344" s="4">
        <f>Relative_Deviations!AC344</f>
        <v>-2.6285199419345934E-3</v>
      </c>
      <c r="L344" s="4">
        <f>Relative_Deviations!AF344</f>
        <v>-2.1565390575074023E-3</v>
      </c>
      <c r="M344" s="4">
        <f>Relative_Deviations!AG344</f>
        <v>3.4795227077640169E-4</v>
      </c>
      <c r="O344" s="4">
        <f t="shared" si="162"/>
        <v>1.8446123185023939</v>
      </c>
      <c r="P344" s="4">
        <f t="shared" si="163"/>
        <v>-0.18109924488041579</v>
      </c>
      <c r="Q344" s="4">
        <f t="shared" si="164"/>
        <v>0.18703444017164589</v>
      </c>
      <c r="R344" s="4">
        <f t="shared" si="165"/>
        <v>0.52873943151806968</v>
      </c>
      <c r="S344" s="4">
        <f t="shared" si="166"/>
        <v>0.4405626701816332</v>
      </c>
      <c r="T344" s="4">
        <f t="shared" si="167"/>
        <v>-0.46222085974322757</v>
      </c>
      <c r="U344" s="4">
        <f t="shared" si="168"/>
        <v>-1.0011758049645247</v>
      </c>
      <c r="V344" s="4">
        <f t="shared" si="169"/>
        <v>-1.3564529507855738</v>
      </c>
      <c r="Z344" s="4" cm="1">
        <f t="array" ref="Z344:AG344">_xlfn._xlws.SORT(O344:V344,1,1,1)</f>
        <v>-1.3564529507855738</v>
      </c>
      <c r="AA344" s="4">
        <v>-1.0011758049645247</v>
      </c>
      <c r="AB344" s="4">
        <v>-0.46222085974322757</v>
      </c>
      <c r="AC344" s="4">
        <v>-0.18109924488041579</v>
      </c>
      <c r="AD344" s="4">
        <v>0.18703444017164589</v>
      </c>
      <c r="AE344" s="4">
        <v>0.4405626701816332</v>
      </c>
      <c r="AF344" s="4">
        <v>0.52873943151806968</v>
      </c>
      <c r="AG344" s="4">
        <v>1.8446123185023939</v>
      </c>
      <c r="AK344" s="4">
        <f t="shared" si="170"/>
        <v>8.7477547749485685E-2</v>
      </c>
      <c r="AL344" s="4">
        <f t="shared" si="171"/>
        <v>0.15837091081661739</v>
      </c>
      <c r="AM344" s="4">
        <f t="shared" si="172"/>
        <v>0.32196147289563404</v>
      </c>
      <c r="AN344" s="4">
        <f t="shared" si="173"/>
        <v>0.42814483864795605</v>
      </c>
      <c r="AO344" s="4">
        <f t="shared" si="174"/>
        <v>0.57418318498172272</v>
      </c>
      <c r="AP344" s="4">
        <f t="shared" si="175"/>
        <v>0.67023518360756285</v>
      </c>
      <c r="AQ344" s="4">
        <f t="shared" si="176"/>
        <v>0.70150689030558244</v>
      </c>
      <c r="AR344" s="4">
        <f t="shared" si="177"/>
        <v>0.96745302311448156</v>
      </c>
      <c r="AU344" s="4">
        <f t="shared" si="178"/>
        <v>3.7522452250514315E-2</v>
      </c>
      <c r="AV344" s="4">
        <f t="shared" si="179"/>
        <v>9.1629089183382612E-2</v>
      </c>
      <c r="AW344" s="4">
        <f t="shared" si="180"/>
        <v>5.3038527104365962E-2</v>
      </c>
      <c r="AX344" s="4">
        <f t="shared" si="181"/>
        <v>7.185516135204395E-2</v>
      </c>
      <c r="AY344" s="4">
        <f t="shared" si="182"/>
        <v>5.0816815018277284E-2</v>
      </c>
      <c r="AZ344" s="4">
        <f t="shared" si="183"/>
        <v>7.9764816392437154E-2</v>
      </c>
      <c r="BA344" s="4">
        <f t="shared" si="184"/>
        <v>0.17349310969441756</v>
      </c>
      <c r="BB344" s="4">
        <f t="shared" si="185"/>
        <v>3.2546976885518442E-2</v>
      </c>
      <c r="BD344" s="4">
        <f t="shared" si="186"/>
        <v>0.17349310969441756</v>
      </c>
    </row>
    <row r="345" spans="1:56" x14ac:dyDescent="0.25">
      <c r="A345" s="4">
        <f>Relative_Deviations!U345</f>
        <v>83.394099999999995</v>
      </c>
      <c r="B345" s="4">
        <f>Relative_Deviations!V345</f>
        <v>-1.7048399449030281E-3</v>
      </c>
      <c r="C345" s="4">
        <f>Relative_Deviations!W345</f>
        <v>-2.5804219785851572E-3</v>
      </c>
      <c r="D345" s="4">
        <f>Relative_Deviations!X345</f>
        <v>-2.7351318601550054E-3</v>
      </c>
      <c r="E345" s="4">
        <f>Relative_Deviations!Y345</f>
        <v>-2.6981530634781403E-3</v>
      </c>
      <c r="F345" s="4">
        <f>Relative_Deviations!Z345</f>
        <v>-2.6153149142960699E-3</v>
      </c>
      <c r="G345" s="4">
        <f>Relative_Deviations!AA345</f>
        <v>-1.9805665957619159E-3</v>
      </c>
      <c r="H345" s="4">
        <f>Relative_Deviations!AB345</f>
        <v>-2.9045396960221304E-3</v>
      </c>
      <c r="I345" s="4">
        <f>Relative_Deviations!AC345</f>
        <v>-2.7564419873523809E-3</v>
      </c>
      <c r="L345" s="4">
        <f>Relative_Deviations!AF345</f>
        <v>-2.4969262550692288E-3</v>
      </c>
      <c r="M345" s="4">
        <f>Relative_Deviations!AG345</f>
        <v>4.2185757621268535E-4</v>
      </c>
      <c r="O345" s="4">
        <f t="shared" si="162"/>
        <v>1.8776154674696641</v>
      </c>
      <c r="P345" s="4">
        <f t="shared" si="163"/>
        <v>-0.19792396349860245</v>
      </c>
      <c r="Q345" s="4">
        <f t="shared" si="164"/>
        <v>-0.56465882922932731</v>
      </c>
      <c r="R345" s="4">
        <f t="shared" si="165"/>
        <v>-0.47700176494509661</v>
      </c>
      <c r="S345" s="4">
        <f t="shared" si="166"/>
        <v>-0.28063656054183056</v>
      </c>
      <c r="T345" s="4">
        <f t="shared" si="167"/>
        <v>1.2240141896775678</v>
      </c>
      <c r="U345" s="4">
        <f t="shared" si="168"/>
        <v>-0.96623472929498277</v>
      </c>
      <c r="V345" s="4">
        <f t="shared" si="169"/>
        <v>-0.61517380963738744</v>
      </c>
      <c r="Z345" s="4" cm="1">
        <f t="array" ref="Z345:AG345">_xlfn._xlws.SORT(O345:V345,1,1,1)</f>
        <v>-0.96623472929498277</v>
      </c>
      <c r="AA345" s="4">
        <v>-0.61517380963738744</v>
      </c>
      <c r="AB345" s="4">
        <v>-0.56465882922932731</v>
      </c>
      <c r="AC345" s="4">
        <v>-0.47700176494509661</v>
      </c>
      <c r="AD345" s="4">
        <v>-0.28063656054183056</v>
      </c>
      <c r="AE345" s="4">
        <v>-0.19792396349860245</v>
      </c>
      <c r="AF345" s="4">
        <v>1.2240141896775678</v>
      </c>
      <c r="AG345" s="4">
        <v>1.8776154674696641</v>
      </c>
      <c r="AK345" s="4">
        <f t="shared" si="170"/>
        <v>0.16696336918964416</v>
      </c>
      <c r="AL345" s="4">
        <f t="shared" si="171"/>
        <v>0.26921997101022699</v>
      </c>
      <c r="AM345" s="4">
        <f t="shared" si="172"/>
        <v>0.28615292133759185</v>
      </c>
      <c r="AN345" s="4">
        <f t="shared" si="173"/>
        <v>0.31668043242258309</v>
      </c>
      <c r="AO345" s="4">
        <f t="shared" si="174"/>
        <v>0.38949458559193456</v>
      </c>
      <c r="AP345" s="4">
        <f t="shared" si="175"/>
        <v>0.42155227744376333</v>
      </c>
      <c r="AQ345" s="4">
        <f t="shared" si="176"/>
        <v>0.88952656265305829</v>
      </c>
      <c r="AR345" s="4">
        <f t="shared" si="177"/>
        <v>0.96978310588218075</v>
      </c>
      <c r="AU345" s="4">
        <f t="shared" si="178"/>
        <v>4.1963369189644162E-2</v>
      </c>
      <c r="AV345" s="4">
        <f t="shared" si="179"/>
        <v>1.9219971010226988E-2</v>
      </c>
      <c r="AW345" s="4">
        <f t="shared" si="180"/>
        <v>8.8847078662408152E-2</v>
      </c>
      <c r="AX345" s="4">
        <f t="shared" si="181"/>
        <v>0.18331956757741691</v>
      </c>
      <c r="AY345" s="4">
        <f t="shared" si="182"/>
        <v>0.23550541440806544</v>
      </c>
      <c r="AZ345" s="4">
        <f t="shared" si="183"/>
        <v>0.32844772255623667</v>
      </c>
      <c r="BA345" s="4">
        <f t="shared" si="184"/>
        <v>1.4526562653058295E-2</v>
      </c>
      <c r="BB345" s="4">
        <f t="shared" si="185"/>
        <v>3.0216894117819248E-2</v>
      </c>
      <c r="BD345" s="4">
        <f t="shared" si="186"/>
        <v>0.32844772255623667</v>
      </c>
    </row>
    <row r="346" spans="1:56" x14ac:dyDescent="0.25">
      <c r="A346" s="4">
        <f>Relative_Deviations!U346</f>
        <v>84.6601</v>
      </c>
      <c r="B346" s="4">
        <f>Relative_Deviations!V346</f>
        <v>-1.7586741787528136E-3</v>
      </c>
      <c r="C346" s="4">
        <f>Relative_Deviations!W346</f>
        <v>-2.3372276339079217E-3</v>
      </c>
      <c r="D346" s="4">
        <f>Relative_Deviations!X346</f>
        <v>-3.1137623665190863E-3</v>
      </c>
      <c r="E346" s="4">
        <f>Relative_Deviations!Y346</f>
        <v>-2.4418001892572176E-3</v>
      </c>
      <c r="F346" s="4">
        <f>Relative_Deviations!Z346</f>
        <v>-2.8534660353789873E-3</v>
      </c>
      <c r="G346" s="4">
        <f>Relative_Deviations!AA346</f>
        <v>-2.4288941133658241E-3</v>
      </c>
      <c r="H346" s="4">
        <f>Relative_Deviations!AB346</f>
        <v>-2.7052766747746541E-3</v>
      </c>
      <c r="I346" s="4">
        <f>Relative_Deviations!AC346</f>
        <v>-3.1046124240115599E-3</v>
      </c>
      <c r="L346" s="4">
        <f>Relative_Deviations!AF346</f>
        <v>-2.5929642019960081E-3</v>
      </c>
      <c r="M346" s="4">
        <f>Relative_Deviations!AG346</f>
        <v>4.5114149124682171E-4</v>
      </c>
      <c r="O346" s="4">
        <f t="shared" si="162"/>
        <v>1.8492868411137793</v>
      </c>
      <c r="P346" s="4">
        <f t="shared" si="163"/>
        <v>0.56686554672971046</v>
      </c>
      <c r="Q346" s="4">
        <f t="shared" si="164"/>
        <v>-1.1544009465494871</v>
      </c>
      <c r="R346" s="4">
        <f t="shared" si="165"/>
        <v>0.33507007373899023</v>
      </c>
      <c r="S346" s="4">
        <f t="shared" si="166"/>
        <v>-0.57742823135825772</v>
      </c>
      <c r="T346" s="4">
        <f t="shared" si="167"/>
        <v>0.36367767499447412</v>
      </c>
      <c r="U346" s="4">
        <f t="shared" si="168"/>
        <v>-0.24895177002728666</v>
      </c>
      <c r="V346" s="4">
        <f t="shared" si="169"/>
        <v>-1.1341191886419211</v>
      </c>
      <c r="Z346" s="4" cm="1">
        <f t="array" ref="Z346:AG346">_xlfn._xlws.SORT(O346:V346,1,1,1)</f>
        <v>-1.1544009465494871</v>
      </c>
      <c r="AA346" s="4">
        <v>-1.1341191886419211</v>
      </c>
      <c r="AB346" s="4">
        <v>-0.57742823135825772</v>
      </c>
      <c r="AC346" s="4">
        <v>-0.24895177002728666</v>
      </c>
      <c r="AD346" s="4">
        <v>0.33507007373899023</v>
      </c>
      <c r="AE346" s="4">
        <v>0.36367767499447412</v>
      </c>
      <c r="AF346" s="4">
        <v>0.56686554672971046</v>
      </c>
      <c r="AG346" s="4">
        <v>1.8492868411137793</v>
      </c>
      <c r="AK346" s="4">
        <f t="shared" si="170"/>
        <v>0.12416791364518513</v>
      </c>
      <c r="AL346" s="4">
        <f t="shared" si="171"/>
        <v>0.12837227781540583</v>
      </c>
      <c r="AM346" s="4">
        <f t="shared" si="172"/>
        <v>0.28182510380020714</v>
      </c>
      <c r="AN346" s="4">
        <f t="shared" si="173"/>
        <v>0.40169904446519322</v>
      </c>
      <c r="AO346" s="4">
        <f t="shared" si="174"/>
        <v>0.63121388651067245</v>
      </c>
      <c r="AP346" s="4">
        <f t="shared" si="175"/>
        <v>0.64195064190129314</v>
      </c>
      <c r="AQ346" s="4">
        <f t="shared" si="176"/>
        <v>0.71459723324738333</v>
      </c>
      <c r="AR346" s="4">
        <f t="shared" si="177"/>
        <v>0.96779179758532796</v>
      </c>
      <c r="AU346" s="4">
        <f t="shared" si="178"/>
        <v>8.320863548148677E-4</v>
      </c>
      <c r="AV346" s="4">
        <f t="shared" si="179"/>
        <v>0.12162772218459417</v>
      </c>
      <c r="AW346" s="4">
        <f t="shared" si="180"/>
        <v>9.3174896199792856E-2</v>
      </c>
      <c r="AX346" s="4">
        <f t="shared" si="181"/>
        <v>9.8300955534806778E-2</v>
      </c>
      <c r="AY346" s="4">
        <f t="shared" si="182"/>
        <v>6.2138865106724506E-3</v>
      </c>
      <c r="AZ346" s="4">
        <f t="shared" si="183"/>
        <v>0.10804935809870686</v>
      </c>
      <c r="BA346" s="4">
        <f t="shared" si="184"/>
        <v>0.16040276675261667</v>
      </c>
      <c r="BB346" s="4">
        <f t="shared" si="185"/>
        <v>3.2208202414672038E-2</v>
      </c>
      <c r="BD346" s="4">
        <f t="shared" si="186"/>
        <v>0.16040276675261667</v>
      </c>
    </row>
    <row r="347" spans="1:56" x14ac:dyDescent="0.25">
      <c r="A347" s="4">
        <f>Relative_Deviations!U347</f>
        <v>85.945300000000003</v>
      </c>
      <c r="B347" s="4">
        <f>Relative_Deviations!V347</f>
        <v>-1.8182354587568182E-3</v>
      </c>
      <c r="C347" s="4">
        <f>Relative_Deviations!W347</f>
        <v>-2.5860255349141139E-3</v>
      </c>
      <c r="D347" s="4">
        <f>Relative_Deviations!X347</f>
        <v>-3.236260471519108E-3</v>
      </c>
      <c r="E347" s="4">
        <f>Relative_Deviations!Y347</f>
        <v>-1.7284704522947201E-3</v>
      </c>
      <c r="F347" s="4">
        <f>Relative_Deviations!Z347</f>
        <v>-3.3520253916650765E-3</v>
      </c>
      <c r="G347" s="4">
        <f>Relative_Deviations!AA347</f>
        <v>-3.0143964684454932E-3</v>
      </c>
      <c r="H347" s="4">
        <f>Relative_Deviations!AB347</f>
        <v>-3.2941601286290657E-3</v>
      </c>
      <c r="I347" s="4">
        <f>Relative_Deviations!AC347</f>
        <v>-3.1969387698349665E-3</v>
      </c>
      <c r="L347" s="4">
        <f>Relative_Deviations!AF347</f>
        <v>-2.7783140845074206E-3</v>
      </c>
      <c r="M347" s="4">
        <f>Relative_Deviations!AG347</f>
        <v>6.6513540230225127E-4</v>
      </c>
      <c r="O347" s="4">
        <f t="shared" si="162"/>
        <v>1.4434333557159282</v>
      </c>
      <c r="P347" s="4">
        <f t="shared" si="163"/>
        <v>0.28909684994624124</v>
      </c>
      <c r="Q347" s="4">
        <f t="shared" si="164"/>
        <v>-0.6885009960777686</v>
      </c>
      <c r="R347" s="4">
        <f t="shared" si="165"/>
        <v>1.5783908488089016</v>
      </c>
      <c r="S347" s="4">
        <f t="shared" si="166"/>
        <v>-0.86254814459109119</v>
      </c>
      <c r="T347" s="4">
        <f t="shared" si="167"/>
        <v>-0.3549388336884704</v>
      </c>
      <c r="U347" s="4">
        <f t="shared" si="168"/>
        <v>-0.77555042527601614</v>
      </c>
      <c r="V347" s="4">
        <f t="shared" si="169"/>
        <v>-0.62938265483771993</v>
      </c>
      <c r="Z347" s="4" cm="1">
        <f t="array" ref="Z347:AG347">_xlfn._xlws.SORT(O347:V347,1,1,1)</f>
        <v>-0.86254814459109119</v>
      </c>
      <c r="AA347" s="4">
        <v>-0.77555042527601614</v>
      </c>
      <c r="AB347" s="4">
        <v>-0.6885009960777686</v>
      </c>
      <c r="AC347" s="4">
        <v>-0.62938265483771993</v>
      </c>
      <c r="AD347" s="4">
        <v>-0.3549388336884704</v>
      </c>
      <c r="AE347" s="4">
        <v>0.28909684994624124</v>
      </c>
      <c r="AF347" s="4">
        <v>1.4434333557159282</v>
      </c>
      <c r="AG347" s="4">
        <v>1.5783908488089016</v>
      </c>
      <c r="AK347" s="4">
        <f t="shared" si="170"/>
        <v>0.19419297583132034</v>
      </c>
      <c r="AL347" s="4">
        <f t="shared" si="171"/>
        <v>0.21900724058225476</v>
      </c>
      <c r="AM347" s="4">
        <f t="shared" si="172"/>
        <v>0.24556867162239682</v>
      </c>
      <c r="AN347" s="4">
        <f t="shared" si="173"/>
        <v>0.2645492853414409</v>
      </c>
      <c r="AO347" s="4">
        <f t="shared" si="174"/>
        <v>0.36131770751561909</v>
      </c>
      <c r="AP347" s="4">
        <f t="shared" si="175"/>
        <v>0.61374636794546755</v>
      </c>
      <c r="AQ347" s="4">
        <f t="shared" si="176"/>
        <v>0.92555078325669904</v>
      </c>
      <c r="AR347" s="4">
        <f t="shared" si="177"/>
        <v>0.94276207687649582</v>
      </c>
      <c r="AU347" s="4">
        <f t="shared" si="178"/>
        <v>6.9192975831320336E-2</v>
      </c>
      <c r="AV347" s="4">
        <f t="shared" si="179"/>
        <v>3.0992759417745236E-2</v>
      </c>
      <c r="AW347" s="4">
        <f t="shared" si="180"/>
        <v>0.12943132837760318</v>
      </c>
      <c r="AX347" s="4">
        <f t="shared" si="181"/>
        <v>0.2354507146585591</v>
      </c>
      <c r="AY347" s="4">
        <f t="shared" si="182"/>
        <v>0.26368229248438091</v>
      </c>
      <c r="AZ347" s="4">
        <f t="shared" si="183"/>
        <v>0.13625363205453245</v>
      </c>
      <c r="BA347" s="4">
        <f t="shared" si="184"/>
        <v>5.0550783256699039E-2</v>
      </c>
      <c r="BB347" s="4">
        <f t="shared" si="185"/>
        <v>5.7237923123504175E-2</v>
      </c>
      <c r="BD347" s="4">
        <f t="shared" si="186"/>
        <v>0.26368229248438091</v>
      </c>
    </row>
    <row r="348" spans="1:56" x14ac:dyDescent="0.25">
      <c r="A348" s="4">
        <f>Relative_Deviations!U348</f>
        <v>87.249899999999997</v>
      </c>
      <c r="B348" s="4">
        <f>Relative_Deviations!V348</f>
        <v>-1.8125084126025988E-3</v>
      </c>
      <c r="C348" s="4">
        <f>Relative_Deviations!W348</f>
        <v>-2.3764525282106183E-3</v>
      </c>
      <c r="D348" s="4">
        <f>Relative_Deviations!X348</f>
        <v>-3.2139880887918676E-3</v>
      </c>
      <c r="E348" s="4">
        <f>Relative_Deviations!Y348</f>
        <v>-2.4373418784013703E-3</v>
      </c>
      <c r="F348" s="4">
        <f>Relative_Deviations!Z348</f>
        <v>-3.4254738682607663E-3</v>
      </c>
      <c r="G348" s="4">
        <f>Relative_Deviations!AA348</f>
        <v>-2.3998978062570271E-3</v>
      </c>
      <c r="H348" s="4">
        <f>Relative_Deviations!AB348</f>
        <v>-3.2529716828963184E-3</v>
      </c>
      <c r="I348" s="4">
        <f>Relative_Deviations!AC348</f>
        <v>-3.1046124240115599E-3</v>
      </c>
      <c r="L348" s="4">
        <f>Relative_Deviations!AF348</f>
        <v>-2.7529058361790157E-3</v>
      </c>
      <c r="M348" s="4">
        <f>Relative_Deviations!AG348</f>
        <v>5.7183509915983543E-4</v>
      </c>
      <c r="O348" s="4">
        <f t="shared" si="162"/>
        <v>1.6445255370964269</v>
      </c>
      <c r="P348" s="4">
        <f t="shared" si="163"/>
        <v>0.65832494109140682</v>
      </c>
      <c r="Q348" s="4">
        <f t="shared" si="164"/>
        <v>-0.80632030683372469</v>
      </c>
      <c r="R348" s="4">
        <f t="shared" si="165"/>
        <v>0.55184433106901887</v>
      </c>
      <c r="S348" s="4">
        <f t="shared" si="166"/>
        <v>-1.1761573101579743</v>
      </c>
      <c r="T348" s="4">
        <f t="shared" si="167"/>
        <v>0.61732487292340599</v>
      </c>
      <c r="U348" s="4">
        <f t="shared" si="168"/>
        <v>-0.87449309678965281</v>
      </c>
      <c r="V348" s="4">
        <f t="shared" si="169"/>
        <v>-0.61504896839890821</v>
      </c>
      <c r="Z348" s="4" cm="1">
        <f t="array" ref="Z348:AG348">_xlfn._xlws.SORT(O348:V348,1,1,1)</f>
        <v>-1.1761573101579743</v>
      </c>
      <c r="AA348" s="4">
        <v>-0.87449309678965281</v>
      </c>
      <c r="AB348" s="4">
        <v>-0.80632030683372469</v>
      </c>
      <c r="AC348" s="4">
        <v>-0.61504896839890821</v>
      </c>
      <c r="AD348" s="4">
        <v>0.55184433106901887</v>
      </c>
      <c r="AE348" s="4">
        <v>0.61732487292340599</v>
      </c>
      <c r="AF348" s="4">
        <v>0.65832494109140682</v>
      </c>
      <c r="AG348" s="4">
        <v>1.6445255370964269</v>
      </c>
      <c r="AK348" s="4">
        <f t="shared" si="170"/>
        <v>0.11976600999324312</v>
      </c>
      <c r="AL348" s="4">
        <f t="shared" si="171"/>
        <v>0.19092488898652968</v>
      </c>
      <c r="AM348" s="4">
        <f t="shared" si="172"/>
        <v>0.21002909227458025</v>
      </c>
      <c r="AN348" s="4">
        <f t="shared" si="173"/>
        <v>0.26926119099861795</v>
      </c>
      <c r="AO348" s="4">
        <f t="shared" si="174"/>
        <v>0.70947249416917635</v>
      </c>
      <c r="AP348" s="4">
        <f t="shared" si="175"/>
        <v>0.73148976797245013</v>
      </c>
      <c r="AQ348" s="4">
        <f t="shared" si="176"/>
        <v>0.74483532260309149</v>
      </c>
      <c r="AR348" s="4">
        <f t="shared" si="177"/>
        <v>0.94996615311122534</v>
      </c>
      <c r="AU348" s="4">
        <f t="shared" si="178"/>
        <v>5.2339900067568806E-3</v>
      </c>
      <c r="AV348" s="4">
        <f t="shared" si="179"/>
        <v>5.9075111013470322E-2</v>
      </c>
      <c r="AW348" s="4">
        <f t="shared" si="180"/>
        <v>0.16497090772541975</v>
      </c>
      <c r="AX348" s="4">
        <f t="shared" si="181"/>
        <v>0.23073880900138205</v>
      </c>
      <c r="AY348" s="4">
        <f t="shared" si="182"/>
        <v>8.4472494169176349E-2</v>
      </c>
      <c r="AZ348" s="4">
        <f t="shared" si="183"/>
        <v>1.8510232027549867E-2</v>
      </c>
      <c r="BA348" s="4">
        <f t="shared" si="184"/>
        <v>0.13016467739690851</v>
      </c>
      <c r="BB348" s="4">
        <f t="shared" si="185"/>
        <v>5.0033846888774658E-2</v>
      </c>
      <c r="BD348" s="4">
        <f t="shared" si="186"/>
        <v>0.23073880900138205</v>
      </c>
    </row>
    <row r="349" spans="1:56" x14ac:dyDescent="0.25">
      <c r="A349" s="4">
        <f>Relative_Deviations!U349</f>
        <v>88.574200000000005</v>
      </c>
      <c r="B349" s="4">
        <f>Relative_Deviations!V349</f>
        <v>-1.9270493356871921E-3</v>
      </c>
      <c r="C349" s="4">
        <f>Relative_Deviations!W349</f>
        <v>-3.646218392355057E-3</v>
      </c>
      <c r="D349" s="4">
        <f>Relative_Deviations!X349</f>
        <v>-3.1115351282462438E-3</v>
      </c>
      <c r="E349" s="4">
        <f>Relative_Deviations!Y349</f>
        <v>-2.6390804446359854E-3</v>
      </c>
      <c r="F349" s="4">
        <f>Relative_Deviations!Z349</f>
        <v>-4.1410400872158677E-3</v>
      </c>
      <c r="G349" s="4">
        <f>Relative_Deviations!AA349</f>
        <v>-2.5638384656794613E-3</v>
      </c>
      <c r="H349" s="4">
        <f>Relative_Deviations!AB349</f>
        <v>-3.9231188269800493E-3</v>
      </c>
      <c r="I349" s="4">
        <f>Relative_Deviations!AC349</f>
        <v>-3.1913769417733322E-3</v>
      </c>
      <c r="L349" s="4">
        <f>Relative_Deviations!AF349</f>
        <v>-3.1429072028216491E-3</v>
      </c>
      <c r="M349" s="4">
        <f>Relative_Deviations!AG349</f>
        <v>7.4920219159352905E-4</v>
      </c>
      <c r="O349" s="4">
        <f t="shared" si="162"/>
        <v>1.6228701421019154</v>
      </c>
      <c r="P349" s="4">
        <f t="shared" si="163"/>
        <v>-0.67179620559155206</v>
      </c>
      <c r="Q349" s="4">
        <f t="shared" si="164"/>
        <v>4.1873975980606666E-2</v>
      </c>
      <c r="R349" s="4">
        <f t="shared" si="165"/>
        <v>0.67248436248436538</v>
      </c>
      <c r="S349" s="4">
        <f t="shared" si="166"/>
        <v>-1.3322610312594281</v>
      </c>
      <c r="T349" s="4">
        <f t="shared" si="167"/>
        <v>0.77291383239353217</v>
      </c>
      <c r="U349" s="4">
        <f t="shared" si="168"/>
        <v>-1.041389938407568</v>
      </c>
      <c r="V349" s="4">
        <f t="shared" si="169"/>
        <v>-6.4695137701865843E-2</v>
      </c>
      <c r="Z349" s="4" cm="1">
        <f t="array" ref="Z349:AG349">_xlfn._xlws.SORT(O349:V349,1,1,1)</f>
        <v>-1.3322610312594281</v>
      </c>
      <c r="AA349" s="4">
        <v>-1.041389938407568</v>
      </c>
      <c r="AB349" s="4">
        <v>-0.67179620559155206</v>
      </c>
      <c r="AC349" s="4">
        <v>-6.4695137701865843E-2</v>
      </c>
      <c r="AD349" s="4">
        <v>4.1873975980606666E-2</v>
      </c>
      <c r="AE349" s="4">
        <v>0.67248436248436538</v>
      </c>
      <c r="AF349" s="4">
        <v>0.77291383239353217</v>
      </c>
      <c r="AG349" s="4">
        <v>1.6228701421019154</v>
      </c>
      <c r="AK349" s="4">
        <f t="shared" si="170"/>
        <v>9.1387213817942556E-2</v>
      </c>
      <c r="AL349" s="4">
        <f t="shared" si="171"/>
        <v>0.14884730515982961</v>
      </c>
      <c r="AM349" s="4">
        <f t="shared" si="172"/>
        <v>0.25085672233463741</v>
      </c>
      <c r="AN349" s="4">
        <f t="shared" si="173"/>
        <v>0.47420836713291659</v>
      </c>
      <c r="AO349" s="4">
        <f t="shared" si="174"/>
        <v>0.51670041882243134</v>
      </c>
      <c r="AP349" s="4">
        <f t="shared" si="175"/>
        <v>0.74936230401248616</v>
      </c>
      <c r="AQ349" s="4">
        <f t="shared" si="176"/>
        <v>0.78021331105367842</v>
      </c>
      <c r="AR349" s="4">
        <f t="shared" si="177"/>
        <v>0.94769141625925435</v>
      </c>
      <c r="AU349" s="4">
        <f t="shared" si="178"/>
        <v>3.3612786182057444E-2</v>
      </c>
      <c r="AV349" s="4">
        <f t="shared" si="179"/>
        <v>0.10115269484017039</v>
      </c>
      <c r="AW349" s="4">
        <f t="shared" si="180"/>
        <v>0.12414327766536259</v>
      </c>
      <c r="AX349" s="4">
        <f t="shared" si="181"/>
        <v>2.5791632867083414E-2</v>
      </c>
      <c r="AY349" s="4">
        <f t="shared" si="182"/>
        <v>0.10829958117756866</v>
      </c>
      <c r="AZ349" s="4">
        <f t="shared" si="183"/>
        <v>6.3769598751384216E-4</v>
      </c>
      <c r="BA349" s="4">
        <f t="shared" si="184"/>
        <v>9.4786688946321584E-2</v>
      </c>
      <c r="BB349" s="4">
        <f t="shared" si="185"/>
        <v>5.2308583740745651E-2</v>
      </c>
      <c r="BD349" s="4">
        <f t="shared" si="186"/>
        <v>0.12414327766536259</v>
      </c>
    </row>
    <row r="350" spans="1:56" x14ac:dyDescent="0.25">
      <c r="A350" s="4">
        <f>Relative_Deviations!U350</f>
        <v>89.918400000000005</v>
      </c>
      <c r="B350" s="4">
        <f>Relative_Deviations!V350</f>
        <v>-2.301598154174083E-3</v>
      </c>
      <c r="C350" s="4">
        <f>Relative_Deviations!W350</f>
        <v>-2.7059416403541043E-3</v>
      </c>
      <c r="D350" s="4">
        <f>Relative_Deviations!X350</f>
        <v>-3.1315802727008395E-3</v>
      </c>
      <c r="E350" s="4">
        <f>Relative_Deviations!Y350</f>
        <v>-3.3747017358787094E-3</v>
      </c>
      <c r="F350" s="4">
        <f>Relative_Deviations!Z350</f>
        <v>-3.8082962311231576E-3</v>
      </c>
      <c r="G350" s="4">
        <f>Relative_Deviations!AA350</f>
        <v>-3.4080770995751908E-3</v>
      </c>
      <c r="H350" s="4">
        <f>Relative_Deviations!AB350</f>
        <v>-3.8084590996700224E-3</v>
      </c>
      <c r="I350" s="4">
        <f>Relative_Deviations!AC350</f>
        <v>-3.7976162004928586E-3</v>
      </c>
      <c r="L350" s="4">
        <f>Relative_Deviations!AF350</f>
        <v>-3.2920338042461209E-3</v>
      </c>
      <c r="M350" s="4">
        <f>Relative_Deviations!AG350</f>
        <v>5.5540817797866519E-4</v>
      </c>
      <c r="O350" s="4">
        <f t="shared" si="162"/>
        <v>1.7832572319633424</v>
      </c>
      <c r="P350" s="4">
        <f t="shared" si="163"/>
        <v>1.0552458302379013</v>
      </c>
      <c r="Q350" s="4">
        <f t="shared" si="164"/>
        <v>0.2888929942105477</v>
      </c>
      <c r="R350" s="4">
        <f t="shared" si="165"/>
        <v>-0.14884176162736318</v>
      </c>
      <c r="S350" s="4">
        <f t="shared" si="166"/>
        <v>-0.92951895082983071</v>
      </c>
      <c r="T350" s="4">
        <f t="shared" si="167"/>
        <v>-0.20893335735781601</v>
      </c>
      <c r="U350" s="4">
        <f t="shared" si="168"/>
        <v>-0.92981219200510024</v>
      </c>
      <c r="V350" s="4">
        <f t="shared" si="169"/>
        <v>-0.91028979459167891</v>
      </c>
      <c r="Z350" s="4" cm="1">
        <f t="array" ref="Z350:AG350">_xlfn._xlws.SORT(O350:V350,1,1,1)</f>
        <v>-0.92981219200510024</v>
      </c>
      <c r="AA350" s="4">
        <v>-0.92951895082983071</v>
      </c>
      <c r="AB350" s="4">
        <v>-0.91028979459167891</v>
      </c>
      <c r="AC350" s="4">
        <v>-0.20893335735781601</v>
      </c>
      <c r="AD350" s="4">
        <v>-0.14884176162736318</v>
      </c>
      <c r="AE350" s="4">
        <v>0.2888929942105477</v>
      </c>
      <c r="AF350" s="4">
        <v>1.0552458302379013</v>
      </c>
      <c r="AG350" s="4">
        <v>1.7832572319633424</v>
      </c>
      <c r="AK350" s="4">
        <f t="shared" si="170"/>
        <v>0.17623416632762462</v>
      </c>
      <c r="AL350" s="4">
        <f t="shared" si="171"/>
        <v>0.17631010437359118</v>
      </c>
      <c r="AM350" s="4">
        <f t="shared" si="172"/>
        <v>0.18133484959935198</v>
      </c>
      <c r="AN350" s="4">
        <f t="shared" si="173"/>
        <v>0.41725013168827435</v>
      </c>
      <c r="AO350" s="4">
        <f t="shared" si="174"/>
        <v>0.44083924831818455</v>
      </c>
      <c r="AP350" s="4">
        <f t="shared" si="175"/>
        <v>0.61366836746407127</v>
      </c>
      <c r="AQ350" s="4">
        <f t="shared" si="176"/>
        <v>0.85434354570572657</v>
      </c>
      <c r="AR350" s="4">
        <f t="shared" si="177"/>
        <v>0.96272778006131321</v>
      </c>
      <c r="AU350" s="4">
        <f t="shared" si="178"/>
        <v>5.123416632762462E-2</v>
      </c>
      <c r="AV350" s="4">
        <f t="shared" si="179"/>
        <v>7.3689895626408819E-2</v>
      </c>
      <c r="AW350" s="4">
        <f t="shared" si="180"/>
        <v>0.19366515040064802</v>
      </c>
      <c r="AX350" s="4">
        <f t="shared" si="181"/>
        <v>8.2749868311725649E-2</v>
      </c>
      <c r="AY350" s="4">
        <f t="shared" si="182"/>
        <v>0.18416075168181545</v>
      </c>
      <c r="AZ350" s="4">
        <f t="shared" si="183"/>
        <v>0.13633163253592873</v>
      </c>
      <c r="BA350" s="4">
        <f t="shared" si="184"/>
        <v>2.065645429427343E-2</v>
      </c>
      <c r="BB350" s="4">
        <f t="shared" si="185"/>
        <v>3.727221993868679E-2</v>
      </c>
      <c r="BD350" s="4">
        <f t="shared" si="186"/>
        <v>0.19366515040064802</v>
      </c>
    </row>
    <row r="351" spans="1:56" x14ac:dyDescent="0.25">
      <c r="A351" s="4">
        <f>Relative_Deviations!U351</f>
        <v>91.283000000000001</v>
      </c>
      <c r="B351" s="4">
        <f>Relative_Deviations!V351</f>
        <v>-2.6108586465025461E-3</v>
      </c>
      <c r="C351" s="4">
        <f>Relative_Deviations!W351</f>
        <v>-1.9304094444245956E-3</v>
      </c>
      <c r="D351" s="4">
        <f>Relative_Deviations!X351</f>
        <v>-4.0982016830653414E-3</v>
      </c>
      <c r="E351" s="4">
        <f>Relative_Deviations!Y351</f>
        <v>-3.6210234106735795E-3</v>
      </c>
      <c r="F351" s="4">
        <f>Relative_Deviations!Z351</f>
        <v>-3.8973246876027883E-3</v>
      </c>
      <c r="G351" s="4">
        <f>Relative_Deviations!AA351</f>
        <v>-3.6210884325661298E-3</v>
      </c>
      <c r="H351" s="4">
        <f>Relative_Deviations!AB351</f>
        <v>-4.0711745913707834E-3</v>
      </c>
      <c r="I351" s="4">
        <f>Relative_Deviations!AC351</f>
        <v>-3.3871532895432166E-3</v>
      </c>
      <c r="L351" s="4">
        <f>Relative_Deviations!AF351</f>
        <v>-3.4046542732186227E-3</v>
      </c>
      <c r="M351" s="4">
        <f>Relative_Deviations!AG351</f>
        <v>7.6208889873714727E-4</v>
      </c>
      <c r="O351" s="4">
        <f t="shared" si="162"/>
        <v>1.041605025386763</v>
      </c>
      <c r="P351" s="4">
        <f t="shared" si="163"/>
        <v>1.9344788137407447</v>
      </c>
      <c r="Q351" s="4">
        <f t="shared" si="164"/>
        <v>-0.91006103224439006</v>
      </c>
      <c r="R351" s="4">
        <f t="shared" si="165"/>
        <v>-0.28391587623635611</v>
      </c>
      <c r="S351" s="4">
        <f t="shared" si="166"/>
        <v>-0.64647367938381817</v>
      </c>
      <c r="T351" s="4">
        <f t="shared" si="167"/>
        <v>-0.28400119685007724</v>
      </c>
      <c r="U351" s="4">
        <f t="shared" si="168"/>
        <v>-0.87459654543800258</v>
      </c>
      <c r="V351" s="4">
        <f t="shared" si="169"/>
        <v>2.2964491025137371E-2</v>
      </c>
      <c r="Z351" s="4" cm="1">
        <f t="array" ref="Z351:AG351">_xlfn._xlws.SORT(O351:V351,1,1,1)</f>
        <v>-0.91006103224439006</v>
      </c>
      <c r="AA351" s="4">
        <v>-0.87459654543800258</v>
      </c>
      <c r="AB351" s="4">
        <v>-0.64647367938381817</v>
      </c>
      <c r="AC351" s="4">
        <v>-0.28400119685007724</v>
      </c>
      <c r="AD351" s="4">
        <v>-0.28391587623635611</v>
      </c>
      <c r="AE351" s="4">
        <v>2.2964491025137371E-2</v>
      </c>
      <c r="AF351" s="4">
        <v>1.041605025386763</v>
      </c>
      <c r="AG351" s="4">
        <v>1.9344788137407447</v>
      </c>
      <c r="AK351" s="4">
        <f t="shared" si="170"/>
        <v>0.18139516186568036</v>
      </c>
      <c r="AL351" s="4">
        <f t="shared" si="171"/>
        <v>0.19089673405623322</v>
      </c>
      <c r="AM351" s="4">
        <f t="shared" si="172"/>
        <v>0.25898631877543793</v>
      </c>
      <c r="AN351" s="4">
        <f t="shared" si="173"/>
        <v>0.38820473171978304</v>
      </c>
      <c r="AO351" s="4">
        <f t="shared" si="174"/>
        <v>0.38823742473090894</v>
      </c>
      <c r="AP351" s="4">
        <f t="shared" si="175"/>
        <v>0.50916070123420099</v>
      </c>
      <c r="AQ351" s="4">
        <f t="shared" si="176"/>
        <v>0.85120258109274394</v>
      </c>
      <c r="AR351" s="4">
        <f t="shared" si="177"/>
        <v>0.97347285776476511</v>
      </c>
      <c r="AU351" s="4">
        <f t="shared" si="178"/>
        <v>5.639516186568036E-2</v>
      </c>
      <c r="AV351" s="4">
        <f t="shared" si="179"/>
        <v>5.9103265943766775E-2</v>
      </c>
      <c r="AW351" s="4">
        <f t="shared" si="180"/>
        <v>0.11601368122456207</v>
      </c>
      <c r="AX351" s="4">
        <f t="shared" si="181"/>
        <v>0.11179526828021696</v>
      </c>
      <c r="AY351" s="4">
        <f t="shared" si="182"/>
        <v>0.23676257526909106</v>
      </c>
      <c r="AZ351" s="4">
        <f t="shared" si="183"/>
        <v>0.24083929876579901</v>
      </c>
      <c r="BA351" s="4">
        <f t="shared" si="184"/>
        <v>2.3797418907256063E-2</v>
      </c>
      <c r="BB351" s="4">
        <f t="shared" si="185"/>
        <v>2.6527142235234891E-2</v>
      </c>
      <c r="BD351" s="4">
        <f t="shared" si="186"/>
        <v>0.24083929876579901</v>
      </c>
    </row>
    <row r="352" spans="1:56" x14ac:dyDescent="0.25">
      <c r="A352" s="4">
        <f>Relative_Deviations!U352</f>
        <v>92.668099999999995</v>
      </c>
      <c r="B352" s="4">
        <f>Relative_Deviations!V352</f>
        <v>-2.1091694033918197E-3</v>
      </c>
      <c r="C352" s="4">
        <f>Relative_Deviations!W352</f>
        <v>-2.9099110907284437E-3</v>
      </c>
      <c r="D352" s="4">
        <f>Relative_Deviations!X352</f>
        <v>-4.6093528666567418E-3</v>
      </c>
      <c r="E352" s="4">
        <f>Relative_Deviations!Y352</f>
        <v>-2.7293612394702592E-3</v>
      </c>
      <c r="F352" s="4">
        <f>Relative_Deviations!Z352</f>
        <v>-4.0119488253203351E-3</v>
      </c>
      <c r="G352" s="4">
        <f>Relative_Deviations!AA352</f>
        <v>-3.6088207641738553E-3</v>
      </c>
      <c r="H352" s="4">
        <f>Relative_Deviations!AB352</f>
        <v>-3.9887976999052888E-3</v>
      </c>
      <c r="I352" s="4">
        <f>Relative_Deviations!AC352</f>
        <v>-3.9222011490737839E-3</v>
      </c>
      <c r="L352" s="4">
        <f>Relative_Deviations!AF352</f>
        <v>-3.4861953798400657E-3</v>
      </c>
      <c r="M352" s="4">
        <f>Relative_Deviations!AG352</f>
        <v>8.2779816131791143E-4</v>
      </c>
      <c r="O352" s="4">
        <f t="shared" si="162"/>
        <v>1.6634803516063943</v>
      </c>
      <c r="P352" s="4">
        <f t="shared" si="163"/>
        <v>0.69616522002674897</v>
      </c>
      <c r="Q352" s="4">
        <f t="shared" si="164"/>
        <v>-1.3568011374035094</v>
      </c>
      <c r="R352" s="4">
        <f t="shared" si="165"/>
        <v>0.91427376350398593</v>
      </c>
      <c r="S352" s="4">
        <f t="shared" si="166"/>
        <v>-0.6351227509894849</v>
      </c>
      <c r="T352" s="4">
        <f t="shared" si="167"/>
        <v>-0.14813440046612511</v>
      </c>
      <c r="U352" s="4">
        <f t="shared" si="168"/>
        <v>-0.60715563714836673</v>
      </c>
      <c r="V352" s="4">
        <f t="shared" si="169"/>
        <v>-0.5267054091296447</v>
      </c>
      <c r="Z352" s="4" cm="1">
        <f t="array" ref="Z352:AG352">_xlfn._xlws.SORT(O352:V352,1,1,1)</f>
        <v>-1.3568011374035094</v>
      </c>
      <c r="AA352" s="4">
        <v>-0.6351227509894849</v>
      </c>
      <c r="AB352" s="4">
        <v>-0.60715563714836673</v>
      </c>
      <c r="AC352" s="4">
        <v>-0.5267054091296447</v>
      </c>
      <c r="AD352" s="4">
        <v>-0.14813440046612511</v>
      </c>
      <c r="AE352" s="4">
        <v>0.69616522002674897</v>
      </c>
      <c r="AF352" s="4">
        <v>0.91427376350398593</v>
      </c>
      <c r="AG352" s="4">
        <v>1.6634803516063943</v>
      </c>
      <c r="AK352" s="4">
        <f t="shared" si="170"/>
        <v>8.7422203010918603E-2</v>
      </c>
      <c r="AL352" s="4">
        <f t="shared" si="171"/>
        <v>0.26267417995503761</v>
      </c>
      <c r="AM352" s="4">
        <f t="shared" si="172"/>
        <v>0.27187381501224916</v>
      </c>
      <c r="AN352" s="4">
        <f t="shared" si="173"/>
        <v>0.29919908937045847</v>
      </c>
      <c r="AO352" s="4">
        <f t="shared" si="174"/>
        <v>0.44111835064099986</v>
      </c>
      <c r="AP352" s="4">
        <f t="shared" si="175"/>
        <v>0.75683731699670431</v>
      </c>
      <c r="AQ352" s="4">
        <f t="shared" si="176"/>
        <v>0.81971349345075784</v>
      </c>
      <c r="AR352" s="4">
        <f t="shared" si="177"/>
        <v>0.95189183964173163</v>
      </c>
      <c r="AU352" s="4">
        <f t="shared" si="178"/>
        <v>3.7577796989081397E-2</v>
      </c>
      <c r="AV352" s="4">
        <f t="shared" si="179"/>
        <v>1.2674179955037612E-2</v>
      </c>
      <c r="AW352" s="4">
        <f t="shared" si="180"/>
        <v>0.10312618498775084</v>
      </c>
      <c r="AX352" s="4">
        <f t="shared" si="181"/>
        <v>0.20080091062954153</v>
      </c>
      <c r="AY352" s="4">
        <f t="shared" si="182"/>
        <v>0.18388164935900014</v>
      </c>
      <c r="AZ352" s="4">
        <f t="shared" si="183"/>
        <v>6.8373169967043124E-3</v>
      </c>
      <c r="BA352" s="4">
        <f t="shared" si="184"/>
        <v>5.5286506549242165E-2</v>
      </c>
      <c r="BB352" s="4">
        <f t="shared" si="185"/>
        <v>4.810816035826837E-2</v>
      </c>
      <c r="BD352" s="4">
        <f t="shared" si="186"/>
        <v>0.20080091062954153</v>
      </c>
    </row>
    <row r="353" spans="1:56" x14ac:dyDescent="0.25">
      <c r="A353" s="4">
        <f>Relative_Deviations!U353</f>
        <v>94.074200000000005</v>
      </c>
      <c r="B353" s="4">
        <f>Relative_Deviations!V353</f>
        <v>-2.6979097480468455E-3</v>
      </c>
      <c r="C353" s="4">
        <f>Relative_Deviations!W353</f>
        <v>-2.6891309713670351E-3</v>
      </c>
      <c r="D353" s="4">
        <f>Relative_Deviations!X353</f>
        <v>-3.7229120341104251E-3</v>
      </c>
      <c r="E353" s="4">
        <f>Relative_Deviations!Y353</f>
        <v>-3.7480852700699798E-3</v>
      </c>
      <c r="F353" s="4">
        <f>Relative_Deviations!Z353</f>
        <v>-3.9663217413744671E-3</v>
      </c>
      <c r="G353" s="4">
        <f>Relative_Deviations!AA353</f>
        <v>-3.467184956373649E-3</v>
      </c>
      <c r="H353" s="4">
        <f>Relative_Deviations!AB353</f>
        <v>-3.507894765944842E-3</v>
      </c>
      <c r="I353" s="4">
        <f>Relative_Deviations!AC353</f>
        <v>-4.3615855659438849E-3</v>
      </c>
      <c r="L353" s="4">
        <f>Relative_Deviations!AF353</f>
        <v>-3.5201281316538909E-3</v>
      </c>
      <c r="M353" s="4">
        <f>Relative_Deviations!AG353</f>
        <v>5.8184154751705105E-4</v>
      </c>
      <c r="O353" s="4">
        <f t="shared" si="162"/>
        <v>1.4131310957695919</v>
      </c>
      <c r="P353" s="4">
        <f t="shared" si="163"/>
        <v>1.4282190122603837</v>
      </c>
      <c r="Q353" s="4">
        <f t="shared" si="164"/>
        <v>-0.34852083582187221</v>
      </c>
      <c r="R353" s="4">
        <f t="shared" si="165"/>
        <v>-0.39178559762339515</v>
      </c>
      <c r="S353" s="4">
        <f t="shared" si="166"/>
        <v>-0.76686446958740151</v>
      </c>
      <c r="T353" s="4">
        <f t="shared" si="167"/>
        <v>9.0992428275655873E-2</v>
      </c>
      <c r="U353" s="4">
        <f t="shared" si="168"/>
        <v>2.1025252942581292E-2</v>
      </c>
      <c r="V353" s="4">
        <f t="shared" si="169"/>
        <v>-1.4461968862155463</v>
      </c>
      <c r="Z353" s="4" cm="1">
        <f t="array" ref="Z353:AG353">_xlfn._xlws.SORT(O353:V353,1,1,1)</f>
        <v>-1.4461968862155463</v>
      </c>
      <c r="AA353" s="4">
        <v>-0.76686446958740151</v>
      </c>
      <c r="AB353" s="4">
        <v>-0.39178559762339515</v>
      </c>
      <c r="AC353" s="4">
        <v>-0.34852083582187221</v>
      </c>
      <c r="AD353" s="4">
        <v>2.1025252942581292E-2</v>
      </c>
      <c r="AE353" s="4">
        <v>9.0992428275655873E-2</v>
      </c>
      <c r="AF353" s="4">
        <v>1.4131310957695919</v>
      </c>
      <c r="AG353" s="4">
        <v>1.4282190122603837</v>
      </c>
      <c r="AK353" s="4">
        <f t="shared" si="170"/>
        <v>7.4060993418367735E-2</v>
      </c>
      <c r="AL353" s="4">
        <f t="shared" si="171"/>
        <v>0.22158105024935557</v>
      </c>
      <c r="AM353" s="4">
        <f t="shared" si="172"/>
        <v>0.34760831875803483</v>
      </c>
      <c r="AN353" s="4">
        <f t="shared" si="173"/>
        <v>0.3637245344007618</v>
      </c>
      <c r="AO353" s="4">
        <f t="shared" si="174"/>
        <v>0.50838724440440464</v>
      </c>
      <c r="AP353" s="4">
        <f t="shared" si="175"/>
        <v>0.53625069627048727</v>
      </c>
      <c r="AQ353" s="4">
        <f t="shared" si="176"/>
        <v>0.92119140916343123</v>
      </c>
      <c r="AR353" s="4">
        <f t="shared" si="177"/>
        <v>0.92338558502010459</v>
      </c>
      <c r="AU353" s="4">
        <f t="shared" si="178"/>
        <v>5.0939006581632265E-2</v>
      </c>
      <c r="AV353" s="4">
        <f t="shared" si="179"/>
        <v>2.8418949750644434E-2</v>
      </c>
      <c r="AW353" s="4">
        <f t="shared" si="180"/>
        <v>2.7391681241965171E-2</v>
      </c>
      <c r="AX353" s="4">
        <f t="shared" si="181"/>
        <v>0.1362754655992382</v>
      </c>
      <c r="AY353" s="4">
        <f t="shared" si="182"/>
        <v>0.11661275559559536</v>
      </c>
      <c r="AZ353" s="4">
        <f t="shared" si="183"/>
        <v>0.21374930372951273</v>
      </c>
      <c r="BA353" s="4">
        <f t="shared" si="184"/>
        <v>4.619140916343123E-2</v>
      </c>
      <c r="BB353" s="4">
        <f t="shared" si="185"/>
        <v>7.6614414979895407E-2</v>
      </c>
      <c r="BD353" s="4">
        <f t="shared" si="186"/>
        <v>0.21374930372951273</v>
      </c>
    </row>
    <row r="354" spans="1:56" x14ac:dyDescent="0.25">
      <c r="A354" s="4">
        <f>Relative_Deviations!U354</f>
        <v>95.501400000000004</v>
      </c>
      <c r="B354" s="4">
        <f>Relative_Deviations!V354</f>
        <v>-2.4424834895681678E-3</v>
      </c>
      <c r="C354" s="4">
        <f>Relative_Deviations!W354</f>
        <v>-3.0690520904713297E-3</v>
      </c>
      <c r="D354" s="4">
        <f>Relative_Deviations!X354</f>
        <v>-4.1483145442018305E-3</v>
      </c>
      <c r="E354" s="4">
        <f>Relative_Deviations!Y354</f>
        <v>-3.165161125645966E-3</v>
      </c>
      <c r="F354" s="4">
        <f>Relative_Deviations!Z354</f>
        <v>-4.2434228121673344E-3</v>
      </c>
      <c r="G354" s="4">
        <f>Relative_Deviations!AA354</f>
        <v>-2.9151398787272227E-3</v>
      </c>
      <c r="H354" s="4">
        <f>Relative_Deviations!AB354</f>
        <v>-4.0166277308057137E-3</v>
      </c>
      <c r="I354" s="4">
        <f>Relative_Deviations!AC354</f>
        <v>-3.6396602835421271E-3</v>
      </c>
      <c r="L354" s="4">
        <f>Relative_Deviations!AF354</f>
        <v>-3.4549827443912111E-3</v>
      </c>
      <c r="M354" s="4">
        <f>Relative_Deviations!AG354</f>
        <v>6.548087736439332E-4</v>
      </c>
      <c r="O354" s="4">
        <f t="shared" si="162"/>
        <v>1.5462518151499482</v>
      </c>
      <c r="P354" s="4">
        <f t="shared" si="163"/>
        <v>0.58937917366656989</v>
      </c>
      <c r="Q354" s="4">
        <f t="shared" si="164"/>
        <v>-1.0588309560244742</v>
      </c>
      <c r="R354" s="4">
        <f t="shared" si="165"/>
        <v>0.44260497172697028</v>
      </c>
      <c r="S354" s="4">
        <f t="shared" si="166"/>
        <v>-1.2040768228998335</v>
      </c>
      <c r="T354" s="4">
        <f t="shared" si="167"/>
        <v>0.8244282718752024</v>
      </c>
      <c r="U354" s="4">
        <f t="shared" si="168"/>
        <v>-0.8577236729572435</v>
      </c>
      <c r="V354" s="4">
        <f t="shared" si="169"/>
        <v>-0.28203278053714431</v>
      </c>
      <c r="Z354" s="4" cm="1">
        <f t="array" ref="Z354:AG354">_xlfn._xlws.SORT(O354:V354,1,1,1)</f>
        <v>-1.2040768228998335</v>
      </c>
      <c r="AA354" s="4">
        <v>-1.0588309560244742</v>
      </c>
      <c r="AB354" s="4">
        <v>-0.8577236729572435</v>
      </c>
      <c r="AC354" s="4">
        <v>-0.28203278053714431</v>
      </c>
      <c r="AD354" s="4">
        <v>0.44260497172697028</v>
      </c>
      <c r="AE354" s="4">
        <v>0.58937917366656989</v>
      </c>
      <c r="AF354" s="4">
        <v>0.8244282718752024</v>
      </c>
      <c r="AG354" s="4">
        <v>1.5462518151499482</v>
      </c>
      <c r="AK354" s="4">
        <f t="shared" si="170"/>
        <v>0.11427994357668417</v>
      </c>
      <c r="AL354" s="4">
        <f t="shared" si="171"/>
        <v>0.14483838643829383</v>
      </c>
      <c r="AM354" s="4">
        <f t="shared" si="172"/>
        <v>0.19552253248897913</v>
      </c>
      <c r="AN354" s="4">
        <f t="shared" si="173"/>
        <v>0.38895918745343117</v>
      </c>
      <c r="AO354" s="4">
        <f t="shared" si="174"/>
        <v>0.67097425598127902</v>
      </c>
      <c r="AP354" s="4">
        <f t="shared" si="175"/>
        <v>0.72219652795979861</v>
      </c>
      <c r="AQ354" s="4">
        <f t="shared" si="176"/>
        <v>0.7951518718880497</v>
      </c>
      <c r="AR354" s="4">
        <f t="shared" si="177"/>
        <v>0.93897811795867592</v>
      </c>
      <c r="AU354" s="4">
        <f t="shared" si="178"/>
        <v>1.0720056423315832E-2</v>
      </c>
      <c r="AV354" s="4">
        <f t="shared" si="179"/>
        <v>0.10516161356170617</v>
      </c>
      <c r="AW354" s="4">
        <f t="shared" si="180"/>
        <v>0.17947746751102087</v>
      </c>
      <c r="AX354" s="4">
        <f t="shared" si="181"/>
        <v>0.11104081254656883</v>
      </c>
      <c r="AY354" s="4">
        <f t="shared" si="182"/>
        <v>4.5974255981279022E-2</v>
      </c>
      <c r="AZ354" s="4">
        <f t="shared" si="183"/>
        <v>2.7803472040201394E-2</v>
      </c>
      <c r="BA354" s="4">
        <f t="shared" si="184"/>
        <v>7.9848128111950301E-2</v>
      </c>
      <c r="BB354" s="4">
        <f t="shared" si="185"/>
        <v>6.1021882041324083E-2</v>
      </c>
      <c r="BD354" s="4">
        <f t="shared" si="186"/>
        <v>0.17947746751102087</v>
      </c>
    </row>
    <row r="355" spans="1:56" x14ac:dyDescent="0.25">
      <c r="A355" s="4">
        <f>Relative_Deviations!U355</f>
        <v>96.950199999999995</v>
      </c>
      <c r="B355" s="4">
        <f>Relative_Deviations!V355</f>
        <v>-2.744871526511608E-3</v>
      </c>
      <c r="C355" s="4">
        <f>Relative_Deviations!W355</f>
        <v>-3.5879414065337887E-3</v>
      </c>
      <c r="D355" s="4">
        <f>Relative_Deviations!X355</f>
        <v>-3.8988638576561018E-3</v>
      </c>
      <c r="E355" s="4">
        <f>Relative_Deviations!Y355</f>
        <v>-3.3992224455868594E-3</v>
      </c>
      <c r="F355" s="4">
        <f>Relative_Deviations!Z355</f>
        <v>-3.8750675734829298E-3</v>
      </c>
      <c r="G355" s="4">
        <f>Relative_Deviations!AA355</f>
        <v>-4.1162561385762212E-3</v>
      </c>
      <c r="H355" s="4">
        <f>Relative_Deviations!AB355</f>
        <v>-4.093438616091123E-3</v>
      </c>
      <c r="I355" s="4">
        <f>Relative_Deviations!AC355</f>
        <v>-3.9188640522367238E-3</v>
      </c>
      <c r="L355" s="4">
        <f>Relative_Deviations!AF355</f>
        <v>-3.7043157020844194E-3</v>
      </c>
      <c r="M355" s="4">
        <f>Relative_Deviations!AG355</f>
        <v>4.569003868089881E-4</v>
      </c>
      <c r="O355" s="4">
        <f t="shared" si="162"/>
        <v>2.0998979280223651</v>
      </c>
      <c r="P355" s="4">
        <f t="shared" si="163"/>
        <v>0.25470386743025919</v>
      </c>
      <c r="Q355" s="4">
        <f t="shared" si="164"/>
        <v>-0.42579993624084028</v>
      </c>
      <c r="R355" s="4">
        <f t="shared" si="165"/>
        <v>0.6677456734680054</v>
      </c>
      <c r="S355" s="4">
        <f t="shared" si="166"/>
        <v>-0.3737179401204907</v>
      </c>
      <c r="T355" s="4">
        <f t="shared" si="167"/>
        <v>-0.90159791583634141</v>
      </c>
      <c r="U355" s="4">
        <f t="shared" si="168"/>
        <v>-0.85165809712781115</v>
      </c>
      <c r="V355" s="4">
        <f t="shared" si="169"/>
        <v>-0.46957357959514839</v>
      </c>
      <c r="Z355" s="4" cm="1">
        <f t="array" ref="Z355:AG355">_xlfn._xlws.SORT(O355:V355,1,1,1)</f>
        <v>-0.90159791583634141</v>
      </c>
      <c r="AA355" s="4">
        <v>-0.85165809712781115</v>
      </c>
      <c r="AB355" s="4">
        <v>-0.46957357959514839</v>
      </c>
      <c r="AC355" s="4">
        <v>-0.42579993624084028</v>
      </c>
      <c r="AD355" s="4">
        <v>-0.3737179401204907</v>
      </c>
      <c r="AE355" s="4">
        <v>0.25470386743025919</v>
      </c>
      <c r="AF355" s="4">
        <v>0.6677456734680054</v>
      </c>
      <c r="AG355" s="4">
        <v>2.0998979280223651</v>
      </c>
      <c r="AK355" s="4">
        <f t="shared" si="170"/>
        <v>0.1836352492785194</v>
      </c>
      <c r="AL355" s="4">
        <f t="shared" si="171"/>
        <v>0.19720194205035418</v>
      </c>
      <c r="AM355" s="4">
        <f t="shared" si="172"/>
        <v>0.31932985221138666</v>
      </c>
      <c r="AN355" s="4">
        <f t="shared" si="173"/>
        <v>0.33512681670259081</v>
      </c>
      <c r="AO355" s="4">
        <f t="shared" si="174"/>
        <v>0.35430708831368696</v>
      </c>
      <c r="AP355" s="4">
        <f t="shared" si="175"/>
        <v>0.60052408551635439</v>
      </c>
      <c r="AQ355" s="4">
        <f t="shared" si="176"/>
        <v>0.74785202501353154</v>
      </c>
      <c r="AR355" s="4">
        <f t="shared" si="177"/>
        <v>0.98213108946336769</v>
      </c>
      <c r="AU355" s="4">
        <f t="shared" si="178"/>
        <v>5.8635249278519402E-2</v>
      </c>
      <c r="AV355" s="4">
        <f t="shared" si="179"/>
        <v>5.2798057949645816E-2</v>
      </c>
      <c r="AW355" s="4">
        <f t="shared" si="180"/>
        <v>5.5670147788613344E-2</v>
      </c>
      <c r="AX355" s="4">
        <f t="shared" si="181"/>
        <v>0.16487318329740919</v>
      </c>
      <c r="AY355" s="4">
        <f t="shared" si="182"/>
        <v>0.27069291168631304</v>
      </c>
      <c r="AZ355" s="4">
        <f t="shared" si="183"/>
        <v>0.14947591448364561</v>
      </c>
      <c r="BA355" s="4">
        <f t="shared" si="184"/>
        <v>0.12714797498646846</v>
      </c>
      <c r="BB355" s="4">
        <f t="shared" si="185"/>
        <v>1.786891053663231E-2</v>
      </c>
      <c r="BD355" s="4">
        <f t="shared" si="186"/>
        <v>0.27069291168631304</v>
      </c>
    </row>
    <row r="356" spans="1:56" x14ac:dyDescent="0.25">
      <c r="A356" s="4">
        <f>Relative_Deviations!U356</f>
        <v>98.420900000000003</v>
      </c>
      <c r="B356" s="4">
        <f>Relative_Deviations!V356</f>
        <v>-2.3714681172557236E-3</v>
      </c>
      <c r="C356" s="4">
        <f>Relative_Deviations!W356</f>
        <v>-3.4198347166646916E-3</v>
      </c>
      <c r="D356" s="4">
        <f>Relative_Deviations!X356</f>
        <v>-4.4991045721566626E-3</v>
      </c>
      <c r="E356" s="4">
        <f>Relative_Deviations!Y356</f>
        <v>-3.4293160438648189E-3</v>
      </c>
      <c r="F356" s="4">
        <f>Relative_Deviations!Z356</f>
        <v>-4.4036740338307479E-3</v>
      </c>
      <c r="G356" s="4">
        <f>Relative_Deviations!AA356</f>
        <v>-3.6445085267692214E-3</v>
      </c>
      <c r="H356" s="4">
        <f>Relative_Deviations!AB356</f>
        <v>-4.4819458474618839E-3</v>
      </c>
      <c r="I356" s="4">
        <f>Relative_Deviations!AC356</f>
        <v>-4.3782710501287878E-3</v>
      </c>
      <c r="L356" s="4">
        <f>Relative_Deviations!AF356</f>
        <v>-3.8285153635165669E-3</v>
      </c>
      <c r="M356" s="4">
        <f>Relative_Deviations!AG356</f>
        <v>7.5526014977067612E-4</v>
      </c>
      <c r="O356" s="4">
        <f t="shared" si="162"/>
        <v>1.9291991596581055</v>
      </c>
      <c r="P356" s="4">
        <f t="shared" si="163"/>
        <v>0.54111241931136611</v>
      </c>
      <c r="Q356" s="4">
        <f t="shared" si="164"/>
        <v>-0.88789168718051725</v>
      </c>
      <c r="R356" s="4">
        <f t="shared" si="165"/>
        <v>0.52855869566659797</v>
      </c>
      <c r="S356" s="4">
        <f t="shared" si="166"/>
        <v>-0.7615371610547963</v>
      </c>
      <c r="T356" s="4">
        <f t="shared" si="167"/>
        <v>0.24363371588348268</v>
      </c>
      <c r="U356" s="4">
        <f t="shared" si="168"/>
        <v>-0.86517272775972853</v>
      </c>
      <c r="V356" s="4">
        <f t="shared" si="169"/>
        <v>-0.72790241452451365</v>
      </c>
      <c r="Z356" s="4" cm="1">
        <f t="array" ref="Z356:AG356">_xlfn._xlws.SORT(O356:V356,1,1,1)</f>
        <v>-0.88789168718051725</v>
      </c>
      <c r="AA356" s="4">
        <v>-0.86517272775972853</v>
      </c>
      <c r="AB356" s="4">
        <v>-0.7615371610547963</v>
      </c>
      <c r="AC356" s="4">
        <v>-0.72790241452451365</v>
      </c>
      <c r="AD356" s="4">
        <v>0.24363371588348268</v>
      </c>
      <c r="AE356" s="4">
        <v>0.52855869566659797</v>
      </c>
      <c r="AF356" s="4">
        <v>0.54111241931136611</v>
      </c>
      <c r="AG356" s="4">
        <v>1.9291991596581055</v>
      </c>
      <c r="AK356" s="4">
        <f t="shared" si="170"/>
        <v>0.18729950835048342</v>
      </c>
      <c r="AL356" s="4">
        <f t="shared" si="171"/>
        <v>0.19347199587512795</v>
      </c>
      <c r="AM356" s="4">
        <f t="shared" si="172"/>
        <v>0.22316814584543573</v>
      </c>
      <c r="AN356" s="4">
        <f t="shared" si="173"/>
        <v>0.23333666251959606</v>
      </c>
      <c r="AO356" s="4">
        <f t="shared" si="174"/>
        <v>0.59624274326410909</v>
      </c>
      <c r="AP356" s="4">
        <f t="shared" si="175"/>
        <v>0.70144419020004878</v>
      </c>
      <c r="AQ356" s="4">
        <f t="shared" si="176"/>
        <v>0.70578495072185099</v>
      </c>
      <c r="AR356" s="4">
        <f t="shared" si="177"/>
        <v>0.97314692876533004</v>
      </c>
      <c r="AU356" s="4">
        <f t="shared" si="178"/>
        <v>6.2299508350483424E-2</v>
      </c>
      <c r="AV356" s="4">
        <f t="shared" si="179"/>
        <v>5.652800412487205E-2</v>
      </c>
      <c r="AW356" s="4">
        <f t="shared" si="180"/>
        <v>0.15183185415456427</v>
      </c>
      <c r="AX356" s="4">
        <f t="shared" si="181"/>
        <v>0.26666333748040394</v>
      </c>
      <c r="AY356" s="4">
        <f t="shared" si="182"/>
        <v>2.8757256735890913E-2</v>
      </c>
      <c r="AZ356" s="4">
        <f t="shared" si="183"/>
        <v>4.8555809799951222E-2</v>
      </c>
      <c r="BA356" s="4">
        <f t="shared" si="184"/>
        <v>0.16921504927814901</v>
      </c>
      <c r="BB356" s="4">
        <f t="shared" si="185"/>
        <v>2.6853071234669956E-2</v>
      </c>
      <c r="BD356" s="4">
        <f t="shared" si="186"/>
        <v>0.26666333748040394</v>
      </c>
    </row>
    <row r="357" spans="1:56" x14ac:dyDescent="0.25">
      <c r="A357" s="4">
        <f>Relative_Deviations!U357</f>
        <v>99.913700000000006</v>
      </c>
      <c r="B357" s="4">
        <f>Relative_Deviations!V357</f>
        <v>-2.6727107449683609E-3</v>
      </c>
      <c r="C357" s="4">
        <f>Relative_Deviations!W357</f>
        <v>-2.8919797104758225E-3</v>
      </c>
      <c r="D357" s="4">
        <f>Relative_Deviations!X357</f>
        <v>-3.9278179552016731E-3</v>
      </c>
      <c r="E357" s="4">
        <f>Relative_Deviations!Y357</f>
        <v>-4.0401046311390664E-3</v>
      </c>
      <c r="F357" s="4">
        <f>Relative_Deviations!Z357</f>
        <v>-3.7270577645853987E-3</v>
      </c>
      <c r="G357" s="4">
        <f>Relative_Deviations!AA357</f>
        <v>-4.018114791439013E-3</v>
      </c>
      <c r="H357" s="4">
        <f>Relative_Deviations!AB357</f>
        <v>-4.3205316682390247E-3</v>
      </c>
      <c r="I357" s="4">
        <f>Relative_Deviations!AC357</f>
        <v>-4.6496882595371755E-3</v>
      </c>
      <c r="L357" s="4">
        <f>Relative_Deviations!AF357</f>
        <v>-3.7810006906981914E-3</v>
      </c>
      <c r="M357" s="4">
        <f>Relative_Deviations!AG357</f>
        <v>6.7741101389449108E-4</v>
      </c>
      <c r="O357" s="4">
        <f t="shared" si="162"/>
        <v>1.6360672073490234</v>
      </c>
      <c r="P357" s="4">
        <f t="shared" si="163"/>
        <v>1.3123804632453713</v>
      </c>
      <c r="Q357" s="4">
        <f t="shared" si="164"/>
        <v>-0.21673291619428692</v>
      </c>
      <c r="R357" s="4">
        <f t="shared" si="165"/>
        <v>-0.3824914787718986</v>
      </c>
      <c r="S357" s="4">
        <f t="shared" si="166"/>
        <v>7.9631014268088857E-2</v>
      </c>
      <c r="T357" s="4">
        <f t="shared" si="167"/>
        <v>-0.35002988713991129</v>
      </c>
      <c r="U357" s="4">
        <f t="shared" si="168"/>
        <v>-0.79646029732971979</v>
      </c>
      <c r="V357" s="4">
        <f t="shared" si="169"/>
        <v>-1.2823641054266723</v>
      </c>
      <c r="Z357" s="4" cm="1">
        <f t="array" ref="Z357:AG357">_xlfn._xlws.SORT(O357:V357,1,1,1)</f>
        <v>-1.2823641054266723</v>
      </c>
      <c r="AA357" s="4">
        <v>-0.79646029732971979</v>
      </c>
      <c r="AB357" s="4">
        <v>-0.3824914787718986</v>
      </c>
      <c r="AC357" s="4">
        <v>-0.35002988713991129</v>
      </c>
      <c r="AD357" s="4">
        <v>-0.21673291619428692</v>
      </c>
      <c r="AE357" s="4">
        <v>7.9631014268088857E-2</v>
      </c>
      <c r="AF357" s="4">
        <v>1.3123804632453713</v>
      </c>
      <c r="AG357" s="4">
        <v>1.6360672073490234</v>
      </c>
      <c r="AK357" s="4">
        <f t="shared" si="170"/>
        <v>9.9857474841195365E-2</v>
      </c>
      <c r="AL357" s="4">
        <f t="shared" si="171"/>
        <v>0.2128822716473488</v>
      </c>
      <c r="AM357" s="4">
        <f t="shared" si="172"/>
        <v>0.35104842412800752</v>
      </c>
      <c r="AN357" s="4">
        <f t="shared" si="173"/>
        <v>0.36315813402229025</v>
      </c>
      <c r="AO357" s="4">
        <f t="shared" si="174"/>
        <v>0.41420824711879323</v>
      </c>
      <c r="AP357" s="4">
        <f t="shared" si="175"/>
        <v>0.53173463614221439</v>
      </c>
      <c r="AQ357" s="4">
        <f t="shared" si="176"/>
        <v>0.90530410231526437</v>
      </c>
      <c r="AR357" s="4">
        <f t="shared" si="177"/>
        <v>0.9490872387937348</v>
      </c>
      <c r="AU357" s="4">
        <f t="shared" si="178"/>
        <v>2.5142525158804635E-2</v>
      </c>
      <c r="AV357" s="4">
        <f t="shared" si="179"/>
        <v>3.7117728352651203E-2</v>
      </c>
      <c r="AW357" s="4">
        <f t="shared" si="180"/>
        <v>2.3951575871992481E-2</v>
      </c>
      <c r="AX357" s="4">
        <f t="shared" si="181"/>
        <v>0.13684186597770975</v>
      </c>
      <c r="AY357" s="4">
        <f t="shared" si="182"/>
        <v>0.21079175288120677</v>
      </c>
      <c r="AZ357" s="4">
        <f t="shared" si="183"/>
        <v>0.21826536385778561</v>
      </c>
      <c r="BA357" s="4">
        <f t="shared" si="184"/>
        <v>3.030410231526437E-2</v>
      </c>
      <c r="BB357" s="4">
        <f t="shared" si="185"/>
        <v>5.09127612062652E-2</v>
      </c>
      <c r="BD357" s="4">
        <f t="shared" si="186"/>
        <v>0.21826536385778561</v>
      </c>
    </row>
    <row r="358" spans="1:56" x14ac:dyDescent="0.25">
      <c r="A358" s="4">
        <f>Relative_Deviations!U358</f>
        <v>101.429</v>
      </c>
      <c r="B358" s="4">
        <f>Relative_Deviations!V358</f>
        <v>-2.7941241234379771E-3</v>
      </c>
      <c r="C358" s="4">
        <f>Relative_Deviations!W358</f>
        <v>-3.8120836596926507E-3</v>
      </c>
      <c r="D358" s="4">
        <f>Relative_Deviations!X358</f>
        <v>-4.3342889399746072E-3</v>
      </c>
      <c r="E358" s="4">
        <f>Relative_Deviations!Y358</f>
        <v>-4.1738539568196339E-3</v>
      </c>
      <c r="F358" s="4">
        <f>Relative_Deviations!Z358</f>
        <v>-4.5505709870221284E-3</v>
      </c>
      <c r="G358" s="4">
        <f>Relative_Deviations!AA358</f>
        <v>-3.9690441178705082E-3</v>
      </c>
      <c r="H358" s="4">
        <f>Relative_Deviations!AB358</f>
        <v>-4.3795313337482017E-3</v>
      </c>
      <c r="I358" s="4">
        <f>Relative_Deviations!AC358</f>
        <v>-4.8788355756770639E-3</v>
      </c>
      <c r="L358" s="4">
        <f>Relative_Deviations!AF358</f>
        <v>-4.1115415867803463E-3</v>
      </c>
      <c r="M358" s="4">
        <f>Relative_Deviations!AG358</f>
        <v>6.2705364892708061E-4</v>
      </c>
      <c r="O358" s="4">
        <f t="shared" si="162"/>
        <v>2.1009645117232547</v>
      </c>
      <c r="P358" s="4">
        <f t="shared" si="163"/>
        <v>0.47756348695216549</v>
      </c>
      <c r="Q358" s="4">
        <f t="shared" si="164"/>
        <v>-0.35522854156959688</v>
      </c>
      <c r="R358" s="4">
        <f t="shared" si="165"/>
        <v>-9.9373267575919605E-2</v>
      </c>
      <c r="S358" s="4">
        <f t="shared" si="166"/>
        <v>-0.70014647230421634</v>
      </c>
      <c r="T358" s="4">
        <f t="shared" si="167"/>
        <v>0.22724924598343105</v>
      </c>
      <c r="U358" s="4">
        <f t="shared" si="168"/>
        <v>-0.42737929589660928</v>
      </c>
      <c r="V358" s="4">
        <f t="shared" si="169"/>
        <v>-1.2236496673125099</v>
      </c>
      <c r="Z358" s="4" cm="1">
        <f t="array" ref="Z358:AG358">_xlfn._xlws.SORT(O358:V358,1,1,1)</f>
        <v>-1.2236496673125099</v>
      </c>
      <c r="AA358" s="4">
        <v>-0.70014647230421634</v>
      </c>
      <c r="AB358" s="4">
        <v>-0.42737929589660928</v>
      </c>
      <c r="AC358" s="4">
        <v>-0.35522854156959688</v>
      </c>
      <c r="AD358" s="4">
        <v>-9.9373267575919605E-2</v>
      </c>
      <c r="AE358" s="4">
        <v>0.22724924598343105</v>
      </c>
      <c r="AF358" s="4">
        <v>0.47756348695216549</v>
      </c>
      <c r="AG358" s="4">
        <v>2.1009645117232547</v>
      </c>
      <c r="AK358" s="4">
        <f t="shared" si="170"/>
        <v>0.11054220731113779</v>
      </c>
      <c r="AL358" s="4">
        <f t="shared" si="171"/>
        <v>0.24191791801473389</v>
      </c>
      <c r="AM358" s="4">
        <f t="shared" si="172"/>
        <v>0.33455154250401481</v>
      </c>
      <c r="AN358" s="4">
        <f t="shared" si="173"/>
        <v>0.36120919208723334</v>
      </c>
      <c r="AO358" s="4">
        <f t="shared" si="174"/>
        <v>0.46042095353519119</v>
      </c>
      <c r="AP358" s="4">
        <f t="shared" si="175"/>
        <v>0.58988503176875451</v>
      </c>
      <c r="AQ358" s="4">
        <f t="shared" si="176"/>
        <v>0.68351953794276266</v>
      </c>
      <c r="AR358" s="4">
        <f t="shared" si="177"/>
        <v>0.9821779591905172</v>
      </c>
      <c r="AU358" s="4">
        <f t="shared" si="178"/>
        <v>1.4457792688862214E-2</v>
      </c>
      <c r="AV358" s="4">
        <f t="shared" si="179"/>
        <v>8.0820819852661097E-3</v>
      </c>
      <c r="AW358" s="4">
        <f t="shared" si="180"/>
        <v>4.0448457495985191E-2</v>
      </c>
      <c r="AX358" s="4">
        <f t="shared" si="181"/>
        <v>0.13879080791276666</v>
      </c>
      <c r="AY358" s="4">
        <f t="shared" si="182"/>
        <v>0.16457904646480881</v>
      </c>
      <c r="AZ358" s="4">
        <f t="shared" si="183"/>
        <v>0.16011496823124549</v>
      </c>
      <c r="BA358" s="4">
        <f t="shared" si="184"/>
        <v>0.19148046205723734</v>
      </c>
      <c r="BB358" s="4">
        <f t="shared" si="185"/>
        <v>1.7822040809482798E-2</v>
      </c>
      <c r="BD358" s="4">
        <f t="shared" si="186"/>
        <v>0.19148046205723734</v>
      </c>
    </row>
    <row r="359" spans="1:56" x14ac:dyDescent="0.25">
      <c r="A359" s="4">
        <f>Relative_Deviations!U359</f>
        <v>102.967</v>
      </c>
      <c r="B359" s="4">
        <f>Relative_Deviations!V359</f>
        <v>-2.7803792126679318E-3</v>
      </c>
      <c r="C359" s="4">
        <f>Relative_Deviations!W359</f>
        <v>-3.3458677731223047E-3</v>
      </c>
      <c r="D359" s="4">
        <f>Relative_Deviations!X359</f>
        <v>-4.5013318104293078E-3</v>
      </c>
      <c r="E359" s="4">
        <f>Relative_Deviations!Y359</f>
        <v>-3.8718033963244945E-3</v>
      </c>
      <c r="F359" s="4">
        <f>Relative_Deviations!Z359</f>
        <v>-4.3502569599430099E-3</v>
      </c>
      <c r="G359" s="4">
        <f>Relative_Deviations!AA359</f>
        <v>-4.4095649374065867E-3</v>
      </c>
      <c r="H359" s="4">
        <f>Relative_Deviations!AB359</f>
        <v>-5.0663764963721873E-3</v>
      </c>
      <c r="I359" s="4">
        <f>Relative_Deviations!AC359</f>
        <v>-4.7353404116866607E-3</v>
      </c>
      <c r="L359" s="4">
        <f>Relative_Deviations!AF359</f>
        <v>-4.1326151247440606E-3</v>
      </c>
      <c r="M359" s="4">
        <f>Relative_Deviations!AG359</f>
        <v>7.5694360490099317E-4</v>
      </c>
      <c r="O359" s="4">
        <f t="shared" si="162"/>
        <v>1.7864420854087257</v>
      </c>
      <c r="P359" s="4">
        <f t="shared" si="163"/>
        <v>1.0393738008060205</v>
      </c>
      <c r="Q359" s="4">
        <f t="shared" si="164"/>
        <v>-0.48711249199796675</v>
      </c>
      <c r="R359" s="4">
        <f t="shared" si="165"/>
        <v>0.34455899584973676</v>
      </c>
      <c r="S359" s="4">
        <f t="shared" si="166"/>
        <v>-0.28752714705531651</v>
      </c>
      <c r="T359" s="4">
        <f t="shared" si="167"/>
        <v>-0.36587905739523441</v>
      </c>
      <c r="U359" s="4">
        <f t="shared" si="168"/>
        <v>-1.2335943729259209</v>
      </c>
      <c r="V359" s="4">
        <f t="shared" si="169"/>
        <v>-0.79626181269004237</v>
      </c>
      <c r="Z359" s="4" cm="1">
        <f t="array" ref="Z359:AG359">_xlfn._xlws.SORT(O359:V359,1,1,1)</f>
        <v>-1.2335943729259209</v>
      </c>
      <c r="AA359" s="4">
        <v>-0.79626181269004237</v>
      </c>
      <c r="AB359" s="4">
        <v>-0.48711249199796675</v>
      </c>
      <c r="AC359" s="4">
        <v>-0.36587905739523441</v>
      </c>
      <c r="AD359" s="4">
        <v>-0.28752714705531651</v>
      </c>
      <c r="AE359" s="4">
        <v>0.34455899584973676</v>
      </c>
      <c r="AF359" s="4">
        <v>1.0393738008060205</v>
      </c>
      <c r="AG359" s="4">
        <v>1.7864420854087257</v>
      </c>
      <c r="AK359" s="4">
        <f t="shared" si="170"/>
        <v>0.10867704544174786</v>
      </c>
      <c r="AL359" s="4">
        <f t="shared" si="171"/>
        <v>0.21293993822235738</v>
      </c>
      <c r="AM359" s="4">
        <f t="shared" si="172"/>
        <v>0.31308930713387595</v>
      </c>
      <c r="AN359" s="4">
        <f t="shared" si="173"/>
        <v>0.357227662121268</v>
      </c>
      <c r="AO359" s="4">
        <f t="shared" si="174"/>
        <v>0.3868543593663108</v>
      </c>
      <c r="AP359" s="4">
        <f t="shared" si="175"/>
        <v>0.63478703170205031</v>
      </c>
      <c r="AQ359" s="4">
        <f t="shared" si="176"/>
        <v>0.85068453810453892</v>
      </c>
      <c r="AR359" s="4">
        <f t="shared" si="177"/>
        <v>0.96298614673490712</v>
      </c>
      <c r="AU359" s="4">
        <f t="shared" si="178"/>
        <v>1.632295455825214E-2</v>
      </c>
      <c r="AV359" s="4">
        <f t="shared" si="179"/>
        <v>3.7060061777642622E-2</v>
      </c>
      <c r="AW359" s="4">
        <f t="shared" si="180"/>
        <v>6.1910692866124051E-2</v>
      </c>
      <c r="AX359" s="4">
        <f t="shared" si="181"/>
        <v>0.142772337878732</v>
      </c>
      <c r="AY359" s="4">
        <f t="shared" si="182"/>
        <v>0.2381456406336892</v>
      </c>
      <c r="AZ359" s="4">
        <f t="shared" si="183"/>
        <v>0.11521296829794969</v>
      </c>
      <c r="BA359" s="4">
        <f t="shared" si="184"/>
        <v>2.4315461895461077E-2</v>
      </c>
      <c r="BB359" s="4">
        <f t="shared" si="185"/>
        <v>3.7013853265092878E-2</v>
      </c>
      <c r="BD359" s="4">
        <f t="shared" si="186"/>
        <v>0.2381456406336892</v>
      </c>
    </row>
    <row r="360" spans="1:56" x14ac:dyDescent="0.25">
      <c r="A360" s="4">
        <f>Relative_Deviations!U360</f>
        <v>104.529</v>
      </c>
      <c r="B360" s="4">
        <f>Relative_Deviations!V360</f>
        <v>-2.4195753049512897E-3</v>
      </c>
      <c r="C360" s="4">
        <f>Relative_Deviations!W360</f>
        <v>-3.2102617099613951E-3</v>
      </c>
      <c r="D360" s="4">
        <f>Relative_Deviations!X360</f>
        <v>-5.1160495737026549E-3</v>
      </c>
      <c r="E360" s="4">
        <f>Relative_Deviations!Y360</f>
        <v>-3.4315451992929405E-3</v>
      </c>
      <c r="F360" s="4">
        <f>Relative_Deviations!Z360</f>
        <v>-5.290620031509193E-3</v>
      </c>
      <c r="G360" s="4">
        <f>Relative_Deviations!AA360</f>
        <v>-4.0036166378848125E-3</v>
      </c>
      <c r="H360" s="4">
        <f>Relative_Deviations!AB360</f>
        <v>-5.0752821062604028E-3</v>
      </c>
      <c r="I360" s="4">
        <f>Relative_Deviations!AC360</f>
        <v>-4.8198801982236609E-3</v>
      </c>
      <c r="L360" s="4">
        <f>Relative_Deviations!AF360</f>
        <v>-4.1708538452232937E-3</v>
      </c>
      <c r="M360" s="4">
        <f>Relative_Deviations!AG360</f>
        <v>1.0657496554569643E-3</v>
      </c>
      <c r="O360" s="4">
        <f t="shared" si="162"/>
        <v>1.6432363184964893</v>
      </c>
      <c r="P360" s="4">
        <f t="shared" si="163"/>
        <v>0.90132999841320427</v>
      </c>
      <c r="Q360" s="4">
        <f t="shared" si="164"/>
        <v>-0.88688344738341696</v>
      </c>
      <c r="R360" s="4">
        <f t="shared" si="165"/>
        <v>0.69369822654397939</v>
      </c>
      <c r="S360" s="4">
        <f t="shared" si="166"/>
        <v>-1.0506840706467546</v>
      </c>
      <c r="T360" s="4">
        <f t="shared" si="167"/>
        <v>0.1569197855070143</v>
      </c>
      <c r="U360" s="4">
        <f t="shared" si="168"/>
        <v>-0.84863106115602271</v>
      </c>
      <c r="V360" s="4">
        <f t="shared" si="169"/>
        <v>-0.60898574977449327</v>
      </c>
      <c r="Z360" s="4" cm="1">
        <f t="array" ref="Z360:AG360">_xlfn._xlws.SORT(O360:V360,1,1,1)</f>
        <v>-1.0506840706467546</v>
      </c>
      <c r="AA360" s="4">
        <v>-0.88688344738341696</v>
      </c>
      <c r="AB360" s="4">
        <v>-0.84863106115602271</v>
      </c>
      <c r="AC360" s="4">
        <v>-0.60898574977449327</v>
      </c>
      <c r="AD360" s="4">
        <v>0.1569197855070143</v>
      </c>
      <c r="AE360" s="4">
        <v>0.69369822654397939</v>
      </c>
      <c r="AF360" s="4">
        <v>0.90132999841320427</v>
      </c>
      <c r="AG360" s="4">
        <v>1.6432363184964893</v>
      </c>
      <c r="AK360" s="4">
        <f t="shared" si="170"/>
        <v>0.14670185722630677</v>
      </c>
      <c r="AL360" s="4">
        <f t="shared" si="171"/>
        <v>0.18757082712648557</v>
      </c>
      <c r="AM360" s="4">
        <f t="shared" si="172"/>
        <v>0.19804330879859586</v>
      </c>
      <c r="AN360" s="4">
        <f t="shared" si="173"/>
        <v>0.27126694223101333</v>
      </c>
      <c r="AO360" s="4">
        <f t="shared" si="174"/>
        <v>0.56234596677274551</v>
      </c>
      <c r="AP360" s="4">
        <f t="shared" si="175"/>
        <v>0.75606426078841271</v>
      </c>
      <c r="AQ360" s="4">
        <f t="shared" si="176"/>
        <v>0.81629355578894403</v>
      </c>
      <c r="AR360" s="4">
        <f t="shared" si="177"/>
        <v>0.94983297586629689</v>
      </c>
      <c r="AU360" s="4">
        <f t="shared" si="178"/>
        <v>2.170185722630677E-2</v>
      </c>
      <c r="AV360" s="4">
        <f t="shared" si="179"/>
        <v>6.2429172873514432E-2</v>
      </c>
      <c r="AW360" s="4">
        <f t="shared" si="180"/>
        <v>0.17695669120140414</v>
      </c>
      <c r="AX360" s="4">
        <f t="shared" si="181"/>
        <v>0.22873305776898667</v>
      </c>
      <c r="AY360" s="4">
        <f t="shared" si="182"/>
        <v>6.2654033227254491E-2</v>
      </c>
      <c r="AZ360" s="4">
        <f t="shared" si="183"/>
        <v>6.064260788412712E-3</v>
      </c>
      <c r="BA360" s="4">
        <f t="shared" si="184"/>
        <v>5.8706444211055975E-2</v>
      </c>
      <c r="BB360" s="4">
        <f t="shared" si="185"/>
        <v>5.0167024133703109E-2</v>
      </c>
      <c r="BD360" s="4">
        <f t="shared" si="186"/>
        <v>0.22873305776898667</v>
      </c>
    </row>
    <row r="361" spans="1:56" x14ac:dyDescent="0.25">
      <c r="A361" s="4">
        <f>Relative_Deviations!U361</f>
        <v>106.114</v>
      </c>
      <c r="B361" s="4">
        <f>Relative_Deviations!V361</f>
        <v>-2.090842855698358E-3</v>
      </c>
      <c r="C361" s="4">
        <f>Relative_Deviations!W361</f>
        <v>-4.0967443212042848E-3</v>
      </c>
      <c r="D361" s="4">
        <f>Relative_Deviations!X361</f>
        <v>-4.7474416395660692E-3</v>
      </c>
      <c r="E361" s="4">
        <f>Relative_Deviations!Y361</f>
        <v>-4.2942283499320649E-3</v>
      </c>
      <c r="F361" s="4">
        <f>Relative_Deviations!Z361</f>
        <v>-5.0491303433082176E-3</v>
      </c>
      <c r="G361" s="4">
        <f>Relative_Deviations!AA361</f>
        <v>-4.2757358276742097E-3</v>
      </c>
      <c r="H361" s="4">
        <f>Relative_Deviations!AB361</f>
        <v>-4.8693398775966658E-3</v>
      </c>
      <c r="I361" s="4">
        <f>Relative_Deviations!AC361</f>
        <v>-5.1558146131470859E-3</v>
      </c>
      <c r="L361" s="4">
        <f>Relative_Deviations!AF361</f>
        <v>-4.3224097285158693E-3</v>
      </c>
      <c r="M361" s="4">
        <f>Relative_Deviations!AG361</f>
        <v>9.8098052216779208E-4</v>
      </c>
      <c r="O361" s="4">
        <f t="shared" si="162"/>
        <v>2.2748330088003645</v>
      </c>
      <c r="P361" s="4">
        <f t="shared" si="163"/>
        <v>0.23004066055552683</v>
      </c>
      <c r="Q361" s="4">
        <f t="shared" si="164"/>
        <v>-0.43327252829745805</v>
      </c>
      <c r="R361" s="4">
        <f t="shared" si="165"/>
        <v>2.8727765686446687E-2</v>
      </c>
      <c r="S361" s="4">
        <f t="shared" si="166"/>
        <v>-0.74081044258292228</v>
      </c>
      <c r="T361" s="4">
        <f t="shared" si="167"/>
        <v>4.757882525385787E-2</v>
      </c>
      <c r="U361" s="4">
        <f t="shared" si="168"/>
        <v>-0.55753415763258818</v>
      </c>
      <c r="V361" s="4">
        <f t="shared" si="169"/>
        <v>-0.84956313178322884</v>
      </c>
      <c r="Z361" s="4" cm="1">
        <f t="array" ref="Z361:AG361">_xlfn._xlws.SORT(O361:V361,1,1,1)</f>
        <v>-0.84956313178322884</v>
      </c>
      <c r="AA361" s="4">
        <v>-0.74081044258292228</v>
      </c>
      <c r="AB361" s="4">
        <v>-0.55753415763258818</v>
      </c>
      <c r="AC361" s="4">
        <v>-0.43327252829745805</v>
      </c>
      <c r="AD361" s="4">
        <v>2.8727765686446687E-2</v>
      </c>
      <c r="AE361" s="4">
        <v>4.757882525385787E-2</v>
      </c>
      <c r="AF361" s="4">
        <v>0.23004066055552683</v>
      </c>
      <c r="AG361" s="4">
        <v>2.2748330088003645</v>
      </c>
      <c r="AK361" s="4">
        <f t="shared" si="170"/>
        <v>0.19778400843126812</v>
      </c>
      <c r="AL361" s="4">
        <f t="shared" si="171"/>
        <v>0.22940419131257803</v>
      </c>
      <c r="AM361" s="4">
        <f t="shared" si="172"/>
        <v>0.28858126405060003</v>
      </c>
      <c r="AN361" s="4">
        <f t="shared" si="173"/>
        <v>0.33240839673709</v>
      </c>
      <c r="AO361" s="4">
        <f t="shared" si="174"/>
        <v>0.51145914415639715</v>
      </c>
      <c r="AP361" s="4">
        <f t="shared" si="175"/>
        <v>0.51897404604324504</v>
      </c>
      <c r="AQ361" s="4">
        <f t="shared" si="176"/>
        <v>0.59096991285624889</v>
      </c>
      <c r="AR361" s="4">
        <f t="shared" si="177"/>
        <v>0.98854202536383684</v>
      </c>
      <c r="AU361" s="4">
        <f t="shared" si="178"/>
        <v>7.2784008431268116E-2</v>
      </c>
      <c r="AV361" s="4">
        <f t="shared" si="179"/>
        <v>2.0595808687421974E-2</v>
      </c>
      <c r="AW361" s="4">
        <f t="shared" si="180"/>
        <v>8.6418735949399972E-2</v>
      </c>
      <c r="AX361" s="4">
        <f t="shared" si="181"/>
        <v>0.16759160326291</v>
      </c>
      <c r="AY361" s="4">
        <f t="shared" si="182"/>
        <v>0.11354085584360285</v>
      </c>
      <c r="AZ361" s="4">
        <f t="shared" si="183"/>
        <v>0.23102595395675496</v>
      </c>
      <c r="BA361" s="4">
        <f t="shared" si="184"/>
        <v>0.28403008714375111</v>
      </c>
      <c r="BB361" s="4">
        <f t="shared" si="185"/>
        <v>1.145797463616316E-2</v>
      </c>
      <c r="BD361" s="4">
        <f t="shared" si="186"/>
        <v>0.28403008714375111</v>
      </c>
    </row>
    <row r="362" spans="1:56" x14ac:dyDescent="0.25">
      <c r="A362" s="4">
        <f>Relative_Deviations!U362</f>
        <v>107.723</v>
      </c>
      <c r="B362" s="4">
        <f>Relative_Deviations!V362</f>
        <v>-2.6612566526599221E-3</v>
      </c>
      <c r="C362" s="4">
        <f>Relative_Deviations!W362</f>
        <v>-4.1516591732282983E-3</v>
      </c>
      <c r="D362" s="4">
        <f>Relative_Deviations!X362</f>
        <v>-4.6806244913841491E-3</v>
      </c>
      <c r="E362" s="4">
        <f>Relative_Deviations!Y362</f>
        <v>-4.2596764407978622E-3</v>
      </c>
      <c r="F362" s="4">
        <f>Relative_Deviations!Z362</f>
        <v>-4.7675778496913393E-3</v>
      </c>
      <c r="G362" s="4">
        <f>Relative_Deviations!AA362</f>
        <v>-4.4106801799876491E-3</v>
      </c>
      <c r="H362" s="4">
        <f>Relative_Deviations!AB362</f>
        <v>-5.0663764963721873E-3</v>
      </c>
      <c r="I362" s="4">
        <f>Relative_Deviations!AC362</f>
        <v>-5.4650522533746275E-3</v>
      </c>
      <c r="L362" s="4">
        <f>Relative_Deviations!AF362</f>
        <v>-4.4328629421870047E-3</v>
      </c>
      <c r="M362" s="4">
        <f>Relative_Deviations!AG362</f>
        <v>8.3566261955094476E-4</v>
      </c>
      <c r="O362" s="4">
        <f t="shared" si="162"/>
        <v>2.1200018381569832</v>
      </c>
      <c r="P362" s="4">
        <f t="shared" si="163"/>
        <v>0.33650394594629024</v>
      </c>
      <c r="Q362" s="4">
        <f t="shared" si="164"/>
        <v>-0.29648514053468439</v>
      </c>
      <c r="R362" s="4">
        <f t="shared" si="165"/>
        <v>0.20724452349227582</v>
      </c>
      <c r="S362" s="4">
        <f t="shared" si="166"/>
        <v>-0.4005383269197782</v>
      </c>
      <c r="T362" s="4">
        <f t="shared" si="167"/>
        <v>2.6545117228380839E-2</v>
      </c>
      <c r="U362" s="4">
        <f t="shared" si="168"/>
        <v>-0.7580972743828247</v>
      </c>
      <c r="V362" s="4">
        <f t="shared" si="169"/>
        <v>-1.2351746829866392</v>
      </c>
      <c r="Z362" s="4" cm="1">
        <f t="array" ref="Z362:AG362">_xlfn._xlws.SORT(O362:V362,1,1,1)</f>
        <v>-1.2351746829866392</v>
      </c>
      <c r="AA362" s="4">
        <v>-0.7580972743828247</v>
      </c>
      <c r="AB362" s="4">
        <v>-0.4005383269197782</v>
      </c>
      <c r="AC362" s="4">
        <v>-0.29648514053468439</v>
      </c>
      <c r="AD362" s="4">
        <v>2.6545117228380839E-2</v>
      </c>
      <c r="AE362" s="4">
        <v>0.20724452349227582</v>
      </c>
      <c r="AF362" s="4">
        <v>0.33650394594629024</v>
      </c>
      <c r="AG362" s="4">
        <v>2.1200018381569832</v>
      </c>
      <c r="AK362" s="4">
        <f t="shared" si="170"/>
        <v>0.10838274967011641</v>
      </c>
      <c r="AL362" s="4">
        <f t="shared" si="171"/>
        <v>0.22419637564540537</v>
      </c>
      <c r="AM362" s="4">
        <f t="shared" si="172"/>
        <v>0.34438003001207518</v>
      </c>
      <c r="AN362" s="4">
        <f t="shared" si="173"/>
        <v>0.38342980663360859</v>
      </c>
      <c r="AO362" s="4">
        <f t="shared" si="174"/>
        <v>0.5105887260402926</v>
      </c>
      <c r="AP362" s="4">
        <f t="shared" si="175"/>
        <v>0.58209055134589116</v>
      </c>
      <c r="AQ362" s="4">
        <f t="shared" si="176"/>
        <v>0.63175456176737432</v>
      </c>
      <c r="AR362" s="4">
        <f t="shared" si="177"/>
        <v>0.98299705486014011</v>
      </c>
      <c r="AU362" s="4">
        <f t="shared" si="178"/>
        <v>1.6617250329883593E-2</v>
      </c>
      <c r="AV362" s="4">
        <f t="shared" si="179"/>
        <v>2.5803624354594629E-2</v>
      </c>
      <c r="AW362" s="4">
        <f t="shared" si="180"/>
        <v>3.0619969987924822E-2</v>
      </c>
      <c r="AX362" s="4">
        <f t="shared" si="181"/>
        <v>0.11657019336639141</v>
      </c>
      <c r="AY362" s="4">
        <f t="shared" si="182"/>
        <v>0.1144112739597074</v>
      </c>
      <c r="AZ362" s="4">
        <f t="shared" si="183"/>
        <v>0.16790944865410884</v>
      </c>
      <c r="BA362" s="4">
        <f t="shared" si="184"/>
        <v>0.24324543823262568</v>
      </c>
      <c r="BB362" s="4">
        <f t="shared" si="185"/>
        <v>1.7002945139859893E-2</v>
      </c>
      <c r="BD362" s="4">
        <f t="shared" si="186"/>
        <v>0.24324543823262568</v>
      </c>
    </row>
    <row r="363" spans="1:56" x14ac:dyDescent="0.25">
      <c r="A363" s="4">
        <f>Relative_Deviations!U363</f>
        <v>109.35599999999999</v>
      </c>
      <c r="B363" s="4">
        <f>Relative_Deviations!V363</f>
        <v>-2.9980069665286797E-3</v>
      </c>
      <c r="C363" s="4">
        <f>Relative_Deviations!W363</f>
        <v>-4.1942462013284483E-3</v>
      </c>
      <c r="D363" s="4">
        <f>Relative_Deviations!X363</f>
        <v>-4.7886455476113853E-3</v>
      </c>
      <c r="E363" s="4">
        <f>Relative_Deviations!Y363</f>
        <v>-4.5059981155927322E-3</v>
      </c>
      <c r="F363" s="4">
        <f>Relative_Deviations!Z363</f>
        <v>-4.6874522388595337E-3</v>
      </c>
      <c r="G363" s="4">
        <f>Relative_Deviations!AA363</f>
        <v>-5.3140266706820346E-3</v>
      </c>
      <c r="H363" s="4">
        <f>Relative_Deviations!AB363</f>
        <v>-4.4518894140893059E-3</v>
      </c>
      <c r="I363" s="4">
        <f>Relative_Deviations!AC363</f>
        <v>-4.8944086942496797E-3</v>
      </c>
      <c r="L363" s="4">
        <f>Relative_Deviations!AF363</f>
        <v>-4.4793342311177254E-3</v>
      </c>
      <c r="M363" s="4">
        <f>Relative_Deviations!AG363</f>
        <v>6.8505001950103456E-4</v>
      </c>
      <c r="O363" s="4">
        <f t="shared" si="162"/>
        <v>2.1623636558217902</v>
      </c>
      <c r="P363" s="4">
        <f t="shared" si="163"/>
        <v>0.41615651656637404</v>
      </c>
      <c r="Q363" s="4">
        <f t="shared" si="164"/>
        <v>-0.45151639688872786</v>
      </c>
      <c r="R363" s="4">
        <f t="shared" si="165"/>
        <v>-3.8922536626490152E-2</v>
      </c>
      <c r="S363" s="4">
        <f t="shared" si="166"/>
        <v>-0.30379972530092592</v>
      </c>
      <c r="T363" s="4">
        <f t="shared" si="167"/>
        <v>-1.2184401369293716</v>
      </c>
      <c r="U363" s="4">
        <f t="shared" si="168"/>
        <v>4.0062500908195409E-2</v>
      </c>
      <c r="V363" s="4">
        <f t="shared" si="169"/>
        <v>-0.60590387755083841</v>
      </c>
      <c r="Z363" s="4" cm="1">
        <f t="array" ref="Z363:AG363">_xlfn._xlws.SORT(O363:V363,1,1,1)</f>
        <v>-1.2184401369293716</v>
      </c>
      <c r="AA363" s="4">
        <v>-0.60590387755083841</v>
      </c>
      <c r="AB363" s="4">
        <v>-0.45151639688872786</v>
      </c>
      <c r="AC363" s="4">
        <v>-0.30379972530092592</v>
      </c>
      <c r="AD363" s="4">
        <v>-3.8922536626490152E-2</v>
      </c>
      <c r="AE363" s="4">
        <v>4.0062500908195409E-2</v>
      </c>
      <c r="AF363" s="4">
        <v>0.41615651656637404</v>
      </c>
      <c r="AG363" s="4">
        <v>2.1623636558217902</v>
      </c>
      <c r="AK363" s="4">
        <f t="shared" si="170"/>
        <v>0.11152838020557097</v>
      </c>
      <c r="AL363" s="4">
        <f t="shared" si="171"/>
        <v>0.27228929222536813</v>
      </c>
      <c r="AM363" s="4">
        <f t="shared" si="172"/>
        <v>0.32580870501959314</v>
      </c>
      <c r="AN363" s="4">
        <f t="shared" si="173"/>
        <v>0.38064023801617514</v>
      </c>
      <c r="AO363" s="4">
        <f t="shared" si="174"/>
        <v>0.48447607427588341</v>
      </c>
      <c r="AP363" s="4">
        <f t="shared" si="175"/>
        <v>0.51597835113708679</v>
      </c>
      <c r="AQ363" s="4">
        <f t="shared" si="176"/>
        <v>0.66135226185463125</v>
      </c>
      <c r="AR363" s="4">
        <f t="shared" si="177"/>
        <v>0.98470492166390355</v>
      </c>
      <c r="AU363" s="4">
        <f t="shared" si="178"/>
        <v>1.3471619794429027E-2</v>
      </c>
      <c r="AV363" s="4">
        <f t="shared" si="179"/>
        <v>2.2289292225368129E-2</v>
      </c>
      <c r="AW363" s="4">
        <f t="shared" si="180"/>
        <v>4.9191294980406863E-2</v>
      </c>
      <c r="AX363" s="4">
        <f t="shared" si="181"/>
        <v>0.11935976198382486</v>
      </c>
      <c r="AY363" s="4">
        <f t="shared" si="182"/>
        <v>0.14052392572411659</v>
      </c>
      <c r="AZ363" s="4">
        <f t="shared" si="183"/>
        <v>0.23402164886291321</v>
      </c>
      <c r="BA363" s="4">
        <f t="shared" si="184"/>
        <v>0.21364773814536875</v>
      </c>
      <c r="BB363" s="4">
        <f t="shared" si="185"/>
        <v>1.5295078336096446E-2</v>
      </c>
      <c r="BD363" s="4">
        <f t="shared" si="186"/>
        <v>0.23402164886291321</v>
      </c>
    </row>
    <row r="364" spans="1:56" x14ac:dyDescent="0.25">
      <c r="A364" s="4">
        <f>Relative_Deviations!U364</f>
        <v>111.014</v>
      </c>
      <c r="B364" s="4">
        <f>Relative_Deviations!V364</f>
        <v>-3.5031324373320191E-3</v>
      </c>
      <c r="C364" s="4">
        <f>Relative_Deviations!W364</f>
        <v>-3.8894127370324911E-3</v>
      </c>
      <c r="D364" s="4">
        <f>Relative_Deviations!X364</f>
        <v>-4.9278479396570353E-3</v>
      </c>
      <c r="E364" s="4">
        <f>Relative_Deviations!Y364</f>
        <v>-5.2483068731194252E-3</v>
      </c>
      <c r="F364" s="4">
        <f>Relative_Deviations!Z364</f>
        <v>-5.1481745011418235E-3</v>
      </c>
      <c r="G364" s="4">
        <f>Relative_Deviations!AA364</f>
        <v>-5.4054765623326737E-3</v>
      </c>
      <c r="H364" s="4">
        <f>Relative_Deviations!AB364</f>
        <v>-4.8270382306279417E-3</v>
      </c>
      <c r="I364" s="4">
        <f>Relative_Deviations!AC364</f>
        <v>-5.71644688176125E-3</v>
      </c>
      <c r="L364" s="4">
        <f>Relative_Deviations!AF364</f>
        <v>-4.8332295203755817E-3</v>
      </c>
      <c r="M364" s="4">
        <f>Relative_Deviations!AG364</f>
        <v>7.604470942741083E-4</v>
      </c>
      <c r="O364" s="4">
        <f t="shared" si="162"/>
        <v>1.7490987776253113</v>
      </c>
      <c r="P364" s="4">
        <f t="shared" si="163"/>
        <v>1.2411340518619767</v>
      </c>
      <c r="Q364" s="4">
        <f t="shared" si="164"/>
        <v>-0.12442472328962279</v>
      </c>
      <c r="R364" s="4">
        <f t="shared" si="165"/>
        <v>-0.54583330762813864</v>
      </c>
      <c r="S364" s="4">
        <f t="shared" si="166"/>
        <v>-0.41415764901682661</v>
      </c>
      <c r="T364" s="4">
        <f t="shared" si="167"/>
        <v>-0.75251394379162651</v>
      </c>
      <c r="U364" s="4">
        <f t="shared" si="168"/>
        <v>8.1416442961754019E-3</v>
      </c>
      <c r="V364" s="4">
        <f t="shared" si="169"/>
        <v>-1.1614448500572567</v>
      </c>
      <c r="Z364" s="4" cm="1">
        <f t="array" ref="Z364:AG364">_xlfn._xlws.SORT(O364:V364,1,1,1)</f>
        <v>-1.1614448500572567</v>
      </c>
      <c r="AA364" s="4">
        <v>-0.75251394379162651</v>
      </c>
      <c r="AB364" s="4">
        <v>-0.54583330762813864</v>
      </c>
      <c r="AC364" s="4">
        <v>-0.41415764901682661</v>
      </c>
      <c r="AD364" s="4">
        <v>-0.12442472328962279</v>
      </c>
      <c r="AE364" s="4">
        <v>8.1416442961754019E-3</v>
      </c>
      <c r="AF364" s="4">
        <v>1.2411340518619767</v>
      </c>
      <c r="AG364" s="4">
        <v>1.7490987776253113</v>
      </c>
      <c r="AK364" s="4">
        <f t="shared" si="170"/>
        <v>0.122730519368761</v>
      </c>
      <c r="AL364" s="4">
        <f t="shared" si="171"/>
        <v>0.22587102383275917</v>
      </c>
      <c r="AM364" s="4">
        <f t="shared" si="172"/>
        <v>0.29259026278163425</v>
      </c>
      <c r="AN364" s="4">
        <f t="shared" si="173"/>
        <v>0.33937932774556412</v>
      </c>
      <c r="AO364" s="4">
        <f t="shared" si="174"/>
        <v>0.45048949954740064</v>
      </c>
      <c r="AP364" s="4">
        <f t="shared" si="175"/>
        <v>0.50324801025855792</v>
      </c>
      <c r="AQ364" s="4">
        <f t="shared" si="176"/>
        <v>0.89272188395479413</v>
      </c>
      <c r="AR364" s="4">
        <f t="shared" si="177"/>
        <v>0.95986302674905222</v>
      </c>
      <c r="AU364" s="4">
        <f t="shared" si="178"/>
        <v>2.2694806312389959E-3</v>
      </c>
      <c r="AV364" s="4">
        <f t="shared" si="179"/>
        <v>2.4128976167240829E-2</v>
      </c>
      <c r="AW364" s="4">
        <f t="shared" si="180"/>
        <v>8.2409737218365753E-2</v>
      </c>
      <c r="AX364" s="4">
        <f t="shared" si="181"/>
        <v>0.16062067225443588</v>
      </c>
      <c r="AY364" s="4">
        <f t="shared" si="182"/>
        <v>0.17451050045259936</v>
      </c>
      <c r="AZ364" s="4">
        <f t="shared" si="183"/>
        <v>0.24675198974144208</v>
      </c>
      <c r="BA364" s="4">
        <f t="shared" si="184"/>
        <v>1.7721883954794126E-2</v>
      </c>
      <c r="BB364" s="4">
        <f t="shared" si="185"/>
        <v>4.0136973250947783E-2</v>
      </c>
      <c r="BD364" s="4">
        <f t="shared" si="186"/>
        <v>0.24675198974144208</v>
      </c>
    </row>
    <row r="365" spans="1:56" x14ac:dyDescent="0.25">
      <c r="A365" s="4">
        <f>Relative_Deviations!U365</f>
        <v>112.697</v>
      </c>
      <c r="B365" s="4">
        <f>Relative_Deviations!V365</f>
        <v>-3.1446193480771868E-3</v>
      </c>
      <c r="C365" s="4">
        <f>Relative_Deviations!W365</f>
        <v>-4.0687265395595012E-3</v>
      </c>
      <c r="D365" s="4">
        <f>Relative_Deviations!X365</f>
        <v>-4.6984423975659027E-3</v>
      </c>
      <c r="E365" s="4">
        <f>Relative_Deviations!Y365</f>
        <v>-5.1390782571470086E-3</v>
      </c>
      <c r="F365" s="4">
        <f>Relative_Deviations!Z365</f>
        <v>-4.9979389808323853E-3</v>
      </c>
      <c r="G365" s="4">
        <f>Relative_Deviations!AA365</f>
        <v>-5.4065918049137351E-3</v>
      </c>
      <c r="H365" s="4">
        <f>Relative_Deviations!AB365</f>
        <v>-4.9929052147949082E-3</v>
      </c>
      <c r="I365" s="4">
        <f>Relative_Deviations!AC365</f>
        <v>-5.3449167672430485E-3</v>
      </c>
      <c r="L365" s="4">
        <f>Relative_Deviations!AF365</f>
        <v>-4.724152413766709E-3</v>
      </c>
      <c r="M365" s="4">
        <f>Relative_Deviations!AG365</f>
        <v>7.6490814575783767E-4</v>
      </c>
      <c r="O365" s="4">
        <f t="shared" si="162"/>
        <v>2.0649970515408613</v>
      </c>
      <c r="P365" s="4">
        <f t="shared" si="163"/>
        <v>0.85686873364100513</v>
      </c>
      <c r="Q365" s="4">
        <f t="shared" si="164"/>
        <v>3.3611900126039221E-2</v>
      </c>
      <c r="R365" s="4">
        <f t="shared" si="165"/>
        <v>-0.5424518560581012</v>
      </c>
      <c r="S365" s="4">
        <f t="shared" si="166"/>
        <v>-0.35793391478975628</v>
      </c>
      <c r="T365" s="4">
        <f t="shared" si="167"/>
        <v>-0.89218476091778964</v>
      </c>
      <c r="U365" s="4">
        <f t="shared" si="168"/>
        <v>-0.35135303829446168</v>
      </c>
      <c r="V365" s="4">
        <f t="shared" si="169"/>
        <v>-0.81155411524780308</v>
      </c>
      <c r="Z365" s="4" cm="1">
        <f t="array" ref="Z365:AG365">_xlfn._xlws.SORT(O365:V365,1,1,1)</f>
        <v>-0.89218476091778964</v>
      </c>
      <c r="AA365" s="4">
        <v>-0.81155411524780308</v>
      </c>
      <c r="AB365" s="4">
        <v>-0.5424518560581012</v>
      </c>
      <c r="AC365" s="4">
        <v>-0.35793391478975628</v>
      </c>
      <c r="AD365" s="4">
        <v>-0.35135303829446168</v>
      </c>
      <c r="AE365" s="4">
        <v>3.3611900126039221E-2</v>
      </c>
      <c r="AF365" s="4">
        <v>0.85686873364100513</v>
      </c>
      <c r="AG365" s="4">
        <v>2.0649970515408613</v>
      </c>
      <c r="AK365" s="4">
        <f t="shared" si="170"/>
        <v>0.18614695446243881</v>
      </c>
      <c r="AL365" s="4">
        <f t="shared" si="171"/>
        <v>0.20852376464897904</v>
      </c>
      <c r="AM365" s="4">
        <f t="shared" si="172"/>
        <v>0.29375363239419539</v>
      </c>
      <c r="AN365" s="4">
        <f t="shared" si="173"/>
        <v>0.36019638477578364</v>
      </c>
      <c r="AO365" s="4">
        <f t="shared" si="174"/>
        <v>0.36266175461877592</v>
      </c>
      <c r="AP365" s="4">
        <f t="shared" si="175"/>
        <v>0.5134066836486153</v>
      </c>
      <c r="AQ365" s="4">
        <f t="shared" si="176"/>
        <v>0.80424128294474029</v>
      </c>
      <c r="AR365" s="4">
        <f t="shared" si="177"/>
        <v>0.98053836036324893</v>
      </c>
      <c r="AU365" s="4">
        <f t="shared" si="178"/>
        <v>6.1146954462438813E-2</v>
      </c>
      <c r="AV365" s="4">
        <f t="shared" si="179"/>
        <v>4.1476235351020962E-2</v>
      </c>
      <c r="AW365" s="4">
        <f t="shared" si="180"/>
        <v>8.1246367605804615E-2</v>
      </c>
      <c r="AX365" s="4">
        <f t="shared" si="181"/>
        <v>0.13980361522421636</v>
      </c>
      <c r="AY365" s="4">
        <f t="shared" si="182"/>
        <v>0.26233824538122408</v>
      </c>
      <c r="AZ365" s="4">
        <f t="shared" si="183"/>
        <v>0.2365933163513847</v>
      </c>
      <c r="BA365" s="4">
        <f t="shared" si="184"/>
        <v>7.0758717055259712E-2</v>
      </c>
      <c r="BB365" s="4">
        <f t="shared" si="185"/>
        <v>1.9461639636751071E-2</v>
      </c>
      <c r="BD365" s="4">
        <f t="shared" si="186"/>
        <v>0.26233824538122408</v>
      </c>
    </row>
    <row r="366" spans="1:56" x14ac:dyDescent="0.25">
      <c r="A366" s="4">
        <f>Relative_Deviations!U366</f>
        <v>114.405</v>
      </c>
      <c r="B366" s="4">
        <f>Relative_Deviations!V366</f>
        <v>-3.0575682465326841E-3</v>
      </c>
      <c r="C366" s="4">
        <f>Relative_Deviations!W366</f>
        <v>-4.1213999690518132E-3</v>
      </c>
      <c r="D366" s="4">
        <f>Relative_Deviations!X366</f>
        <v>-4.6015575327022868E-3</v>
      </c>
      <c r="E366" s="4">
        <f>Relative_Deviations!Y366</f>
        <v>-4.6107684207091042E-3</v>
      </c>
      <c r="F366" s="4">
        <f>Relative_Deviations!Z366</f>
        <v>-4.6039880609098673E-3</v>
      </c>
      <c r="G366" s="4">
        <f>Relative_Deviations!AA366</f>
        <v>-4.9660709853776566E-3</v>
      </c>
      <c r="H366" s="4">
        <f>Relative_Deviations!AB366</f>
        <v>-5.0151692395152478E-3</v>
      </c>
      <c r="I366" s="4">
        <f>Relative_Deviations!AC366</f>
        <v>-5.255927518256702E-3</v>
      </c>
      <c r="L366" s="4">
        <f>Relative_Deviations!AF366</f>
        <v>-4.5290562466319198E-3</v>
      </c>
      <c r="M366" s="4">
        <f>Relative_Deviations!AG366</f>
        <v>6.8708891470736354E-4</v>
      </c>
      <c r="O366" s="4">
        <f t="shared" si="162"/>
        <v>2.1416267510675149</v>
      </c>
      <c r="P366" s="4">
        <f t="shared" si="163"/>
        <v>0.59330935029526799</v>
      </c>
      <c r="Q366" s="4">
        <f t="shared" si="164"/>
        <v>-0.10551951067533362</v>
      </c>
      <c r="R366" s="4">
        <f t="shared" si="165"/>
        <v>-0.11892518177503447</v>
      </c>
      <c r="S366" s="4">
        <f t="shared" si="166"/>
        <v>-0.10905693961000883</v>
      </c>
      <c r="T366" s="4">
        <f t="shared" si="167"/>
        <v>-0.63603811587014869</v>
      </c>
      <c r="U366" s="4">
        <f t="shared" si="168"/>
        <v>-0.7074964862304135</v>
      </c>
      <c r="V366" s="4">
        <f t="shared" si="169"/>
        <v>-1.0578998672018485</v>
      </c>
      <c r="Z366" s="4" cm="1">
        <f t="array" ref="Z366:AG366">_xlfn._xlws.SORT(O366:V366,1,1,1)</f>
        <v>-1.0578998672018485</v>
      </c>
      <c r="AA366" s="4">
        <v>-0.7074964862304135</v>
      </c>
      <c r="AB366" s="4">
        <v>-0.63603811587014869</v>
      </c>
      <c r="AC366" s="4">
        <v>-0.11892518177503447</v>
      </c>
      <c r="AD366" s="4">
        <v>-0.10905693961000883</v>
      </c>
      <c r="AE366" s="4">
        <v>-0.10551951067533362</v>
      </c>
      <c r="AF366" s="4">
        <v>0.59330935029526799</v>
      </c>
      <c r="AG366" s="4">
        <v>2.1416267510675149</v>
      </c>
      <c r="AK366" s="4">
        <f t="shared" si="170"/>
        <v>0.14505054787467012</v>
      </c>
      <c r="AL366" s="4">
        <f t="shared" si="171"/>
        <v>0.2396289977609089</v>
      </c>
      <c r="AM366" s="4">
        <f t="shared" si="172"/>
        <v>0.26237578947490681</v>
      </c>
      <c r="AN366" s="4">
        <f t="shared" si="173"/>
        <v>0.45266731558273082</v>
      </c>
      <c r="AO366" s="4">
        <f t="shared" si="174"/>
        <v>0.45657866416224424</v>
      </c>
      <c r="AP366" s="4">
        <f t="shared" si="175"/>
        <v>0.4579817945663337</v>
      </c>
      <c r="AQ366" s="4">
        <f t="shared" si="176"/>
        <v>0.72351292882946794</v>
      </c>
      <c r="AR366" s="4">
        <f t="shared" si="177"/>
        <v>0.98388823534658398</v>
      </c>
      <c r="AU366" s="4">
        <f t="shared" si="178"/>
        <v>2.0050547874670116E-2</v>
      </c>
      <c r="AV366" s="4">
        <f t="shared" si="179"/>
        <v>1.0371002239091098E-2</v>
      </c>
      <c r="AW366" s="4">
        <f t="shared" si="180"/>
        <v>0.11262421052509319</v>
      </c>
      <c r="AX366" s="4">
        <f t="shared" si="181"/>
        <v>4.7332684417269177E-2</v>
      </c>
      <c r="AY366" s="4">
        <f t="shared" si="182"/>
        <v>0.16842133583775576</v>
      </c>
      <c r="AZ366" s="4">
        <f t="shared" si="183"/>
        <v>0.2920182054336663</v>
      </c>
      <c r="BA366" s="4">
        <f t="shared" si="184"/>
        <v>0.15148707117053206</v>
      </c>
      <c r="BB366" s="4">
        <f t="shared" si="185"/>
        <v>1.6111764653416016E-2</v>
      </c>
      <c r="BD366" s="4">
        <f t="shared" si="186"/>
        <v>0.2920182054336663</v>
      </c>
    </row>
    <row r="367" spans="1:56" x14ac:dyDescent="0.25">
      <c r="A367" s="4">
        <f>Relative_Deviations!U367</f>
        <v>116.139</v>
      </c>
      <c r="B367" s="4">
        <f>Relative_Deviations!V367</f>
        <v>-4.0368931389066593E-3</v>
      </c>
      <c r="C367" s="4">
        <f>Relative_Deviations!W367</f>
        <v>-4.3029551941103266E-3</v>
      </c>
      <c r="D367" s="4">
        <f>Relative_Deviations!X367</f>
        <v>-4.8432128852933624E-3</v>
      </c>
      <c r="E367" s="4">
        <f>Relative_Deviations!Y367</f>
        <v>-4.6475494852712303E-3</v>
      </c>
      <c r="F367" s="4">
        <f>Relative_Deviations!Z367</f>
        <v>-5.3718584980467542E-3</v>
      </c>
      <c r="G367" s="4">
        <f>Relative_Deviations!AA367</f>
        <v>-5.7043615740685468E-3</v>
      </c>
      <c r="H367" s="4">
        <f>Relative_Deviations!AB367</f>
        <v>-5.1665646076139143E-3</v>
      </c>
      <c r="I367" s="4">
        <f>Relative_Deviations!AC367</f>
        <v>-5.1747248285567617E-3</v>
      </c>
      <c r="L367" s="4">
        <f>Relative_Deviations!AF367</f>
        <v>-4.9060150264834445E-3</v>
      </c>
      <c r="M367" s="4">
        <f>Relative_Deviations!AG367</f>
        <v>5.5860297091633122E-4</v>
      </c>
      <c r="O367" s="4">
        <f t="shared" si="162"/>
        <v>1.5558848284517344</v>
      </c>
      <c r="P367" s="4">
        <f t="shared" si="163"/>
        <v>1.0795857948694039</v>
      </c>
      <c r="Q367" s="4">
        <f t="shared" si="164"/>
        <v>0.11242715212749677</v>
      </c>
      <c r="R367" s="4">
        <f t="shared" si="165"/>
        <v>0.46269990434928732</v>
      </c>
      <c r="S367" s="4">
        <f t="shared" si="166"/>
        <v>-0.83394377727555047</v>
      </c>
      <c r="T367" s="4">
        <f t="shared" si="167"/>
        <v>-1.4291842133877237</v>
      </c>
      <c r="U367" s="4">
        <f t="shared" si="168"/>
        <v>-0.46643071142830622</v>
      </c>
      <c r="V367" s="4">
        <f t="shared" si="169"/>
        <v>-0.48103897770634169</v>
      </c>
      <c r="Z367" s="4" cm="1">
        <f t="array" ref="Z367:AG367">_xlfn._xlws.SORT(O367:V367,1,1,1)</f>
        <v>-1.4291842133877237</v>
      </c>
      <c r="AA367" s="4">
        <v>-0.83394377727555047</v>
      </c>
      <c r="AB367" s="4">
        <v>-0.48103897770634169</v>
      </c>
      <c r="AC367" s="4">
        <v>-0.46643071142830622</v>
      </c>
      <c r="AD367" s="4">
        <v>0.11242715212749677</v>
      </c>
      <c r="AE367" s="4">
        <v>0.46269990434928732</v>
      </c>
      <c r="AF367" s="4">
        <v>1.0795857948694039</v>
      </c>
      <c r="AG367" s="4">
        <v>1.5558848284517344</v>
      </c>
      <c r="AK367" s="4">
        <f t="shared" si="170"/>
        <v>7.6475646926363897E-2</v>
      </c>
      <c r="AL367" s="4">
        <f t="shared" si="171"/>
        <v>0.20215633334205177</v>
      </c>
      <c r="AM367" s="4">
        <f t="shared" si="172"/>
        <v>0.31524439830555512</v>
      </c>
      <c r="AN367" s="4">
        <f t="shared" si="173"/>
        <v>0.32045361642286269</v>
      </c>
      <c r="AO367" s="4">
        <f t="shared" si="174"/>
        <v>0.544757636241471</v>
      </c>
      <c r="AP367" s="4">
        <f t="shared" si="175"/>
        <v>0.67821025657151868</v>
      </c>
      <c r="AQ367" s="4">
        <f t="shared" si="176"/>
        <v>0.85983666506140188</v>
      </c>
      <c r="AR367" s="4">
        <f t="shared" si="177"/>
        <v>0.94013225915848286</v>
      </c>
      <c r="AU367" s="4">
        <f t="shared" si="178"/>
        <v>4.8524353073636103E-2</v>
      </c>
      <c r="AV367" s="4">
        <f t="shared" si="179"/>
        <v>4.7843666657948231E-2</v>
      </c>
      <c r="AW367" s="4">
        <f t="shared" si="180"/>
        <v>5.9755601694444882E-2</v>
      </c>
      <c r="AX367" s="4">
        <f t="shared" si="181"/>
        <v>0.17954638357713731</v>
      </c>
      <c r="AY367" s="4">
        <f t="shared" si="182"/>
        <v>8.0242363758529001E-2</v>
      </c>
      <c r="AZ367" s="4">
        <f t="shared" si="183"/>
        <v>7.1789743428481323E-2</v>
      </c>
      <c r="BA367" s="4">
        <f t="shared" si="184"/>
        <v>1.5163334938598116E-2</v>
      </c>
      <c r="BB367" s="4">
        <f t="shared" si="185"/>
        <v>5.9867740841517136E-2</v>
      </c>
      <c r="BD367" s="4">
        <f t="shared" si="186"/>
        <v>0.17954638357713731</v>
      </c>
    </row>
    <row r="368" spans="1:56" x14ac:dyDescent="0.25">
      <c r="A368" s="4">
        <f>Relative_Deviations!U368</f>
        <v>117.899</v>
      </c>
      <c r="B368" s="4">
        <f>Relative_Deviations!V368</f>
        <v>-3.4653339327140893E-3</v>
      </c>
      <c r="C368" s="4">
        <f>Relative_Deviations!W368</f>
        <v>-3.6955296880501142E-3</v>
      </c>
      <c r="D368" s="4">
        <f>Relative_Deviations!X368</f>
        <v>-5.834333916657948E-3</v>
      </c>
      <c r="E368" s="4">
        <f>Relative_Deviations!Y368</f>
        <v>-4.9964123097545488E-3</v>
      </c>
      <c r="F368" s="4">
        <f>Relative_Deviations!Z368</f>
        <v>-4.5973109266739497E-3</v>
      </c>
      <c r="G368" s="4">
        <f>Relative_Deviations!AA368</f>
        <v>-5.3876326810348915E-3</v>
      </c>
      <c r="H368" s="4">
        <f>Relative_Deviations!AB368</f>
        <v>-5.2010738459305995E-3</v>
      </c>
      <c r="I368" s="4">
        <f>Relative_Deviations!AC368</f>
        <v>-6.1180108678120003E-3</v>
      </c>
      <c r="L368" s="4">
        <f>Relative_Deviations!AF368</f>
        <v>-4.9119547710785184E-3</v>
      </c>
      <c r="M368" s="4">
        <f>Relative_Deviations!AG368</f>
        <v>9.4821257166187542E-4</v>
      </c>
      <c r="O368" s="4">
        <f t="shared" si="162"/>
        <v>1.5256292540279479</v>
      </c>
      <c r="P368" s="4">
        <f t="shared" si="163"/>
        <v>1.2828611636064355</v>
      </c>
      <c r="Q368" s="4">
        <f t="shared" si="164"/>
        <v>-0.97275565959100385</v>
      </c>
      <c r="R368" s="4">
        <f t="shared" si="165"/>
        <v>-8.9070258294515939E-2</v>
      </c>
      <c r="S368" s="4">
        <f t="shared" si="166"/>
        <v>0.33182838301026873</v>
      </c>
      <c r="T368" s="4">
        <f t="shared" si="167"/>
        <v>-0.50165745970092013</v>
      </c>
      <c r="U368" s="4">
        <f t="shared" si="168"/>
        <v>-0.30490955666761455</v>
      </c>
      <c r="V368" s="4">
        <f t="shared" si="169"/>
        <v>-1.2719258663905917</v>
      </c>
      <c r="Z368" s="4" cm="1">
        <f t="array" ref="Z368:AG368">_xlfn._xlws.SORT(O368:V368,1,1,1)</f>
        <v>-1.2719258663905917</v>
      </c>
      <c r="AA368" s="4">
        <v>-0.97275565959100385</v>
      </c>
      <c r="AB368" s="4">
        <v>-0.50165745970092013</v>
      </c>
      <c r="AC368" s="4">
        <v>-0.30490955666761455</v>
      </c>
      <c r="AD368" s="4">
        <v>-8.9070258294515939E-2</v>
      </c>
      <c r="AE368" s="4">
        <v>0.33182838301026873</v>
      </c>
      <c r="AF368" s="4">
        <v>1.2828611636064355</v>
      </c>
      <c r="AG368" s="4">
        <v>1.5256292540279479</v>
      </c>
      <c r="AK368" s="4">
        <f t="shared" si="170"/>
        <v>0.10169973021544255</v>
      </c>
      <c r="AL368" s="4">
        <f t="shared" si="171"/>
        <v>0.16533737742954627</v>
      </c>
      <c r="AM368" s="4">
        <f t="shared" si="172"/>
        <v>0.30795424663107518</v>
      </c>
      <c r="AN368" s="4">
        <f t="shared" si="173"/>
        <v>0.38021751848707985</v>
      </c>
      <c r="AO368" s="4">
        <f t="shared" si="174"/>
        <v>0.4645130369329728</v>
      </c>
      <c r="AP368" s="4">
        <f t="shared" si="175"/>
        <v>0.62999057454410801</v>
      </c>
      <c r="AQ368" s="4">
        <f t="shared" si="176"/>
        <v>0.90022963945183387</v>
      </c>
      <c r="AR368" s="4">
        <f t="shared" si="177"/>
        <v>0.93644888883088973</v>
      </c>
      <c r="AU368" s="4">
        <f t="shared" si="178"/>
        <v>2.3300269784557445E-2</v>
      </c>
      <c r="AV368" s="4">
        <f t="shared" si="179"/>
        <v>8.4662622570453733E-2</v>
      </c>
      <c r="AW368" s="4">
        <f t="shared" si="180"/>
        <v>6.7045753368924821E-2</v>
      </c>
      <c r="AX368" s="4">
        <f t="shared" si="181"/>
        <v>0.11978248151292015</v>
      </c>
      <c r="AY368" s="4">
        <f t="shared" si="182"/>
        <v>0.1604869630670272</v>
      </c>
      <c r="AZ368" s="4">
        <f t="shared" si="183"/>
        <v>0.12000942545589199</v>
      </c>
      <c r="BA368" s="4">
        <f t="shared" si="184"/>
        <v>2.5229639451833874E-2</v>
      </c>
      <c r="BB368" s="4">
        <f t="shared" si="185"/>
        <v>6.3551111169110275E-2</v>
      </c>
      <c r="BD368" s="4">
        <f t="shared" si="186"/>
        <v>0.1604869630670272</v>
      </c>
    </row>
    <row r="369" spans="1:56" x14ac:dyDescent="0.25">
      <c r="A369" s="4">
        <f>Relative_Deviations!U369</f>
        <v>119.68600000000001</v>
      </c>
      <c r="B369" s="4">
        <f>Relative_Deviations!V369</f>
        <v>-3.6222549973400288E-3</v>
      </c>
      <c r="C369" s="4">
        <f>Relative_Deviations!W369</f>
        <v>-3.8232907723505642E-3</v>
      </c>
      <c r="D369" s="4">
        <f>Relative_Deviations!X369</f>
        <v>-6.068193935294371E-3</v>
      </c>
      <c r="E369" s="4">
        <f>Relative_Deviations!Y369</f>
        <v>-5.0822347937327771E-3</v>
      </c>
      <c r="F369" s="4">
        <f>Relative_Deviations!Z369</f>
        <v>-5.596655350657836E-3</v>
      </c>
      <c r="G369" s="4">
        <f>Relative_Deviations!AA369</f>
        <v>-5.2738779377622226E-3</v>
      </c>
      <c r="H369" s="4">
        <f>Relative_Deviations!AB369</f>
        <v>-5.4816005574075928E-3</v>
      </c>
      <c r="I369" s="4">
        <f>Relative_Deviations!AC369</f>
        <v>-5.9289087137160378E-3</v>
      </c>
      <c r="L369" s="4">
        <f>Relative_Deviations!AF369</f>
        <v>-5.1096271322826781E-3</v>
      </c>
      <c r="M369" s="4">
        <f>Relative_Deviations!AG369</f>
        <v>9.1497846235417024E-4</v>
      </c>
      <c r="O369" s="4">
        <f t="shared" si="162"/>
        <v>1.62558158048415</v>
      </c>
      <c r="P369" s="4">
        <f t="shared" si="163"/>
        <v>1.4058651791895385</v>
      </c>
      <c r="Q369" s="4">
        <f t="shared" si="164"/>
        <v>-1.0476386521114094</v>
      </c>
      <c r="R369" s="4">
        <f t="shared" si="165"/>
        <v>2.9937686707316138E-2</v>
      </c>
      <c r="S369" s="4">
        <f t="shared" si="166"/>
        <v>-0.53228380602759884</v>
      </c>
      <c r="T369" s="4">
        <f t="shared" si="167"/>
        <v>-0.17951330248467229</v>
      </c>
      <c r="U369" s="4">
        <f t="shared" si="168"/>
        <v>-0.40653790272598905</v>
      </c>
      <c r="V369" s="4">
        <f t="shared" si="169"/>
        <v>-0.8954107830313407</v>
      </c>
      <c r="Z369" s="4" cm="1">
        <f t="array" ref="Z369:AG369">_xlfn._xlws.SORT(O369:V369,1,1,1)</f>
        <v>-1.0476386521114094</v>
      </c>
      <c r="AA369" s="4">
        <v>-0.8954107830313407</v>
      </c>
      <c r="AB369" s="4">
        <v>-0.53228380602759884</v>
      </c>
      <c r="AC369" s="4">
        <v>-0.40653790272598905</v>
      </c>
      <c r="AD369" s="4">
        <v>-0.17951330248467229</v>
      </c>
      <c r="AE369" s="4">
        <v>2.9937686707316138E-2</v>
      </c>
      <c r="AF369" s="4">
        <v>1.4058651791895385</v>
      </c>
      <c r="AG369" s="4">
        <v>1.62558158048415</v>
      </c>
      <c r="AK369" s="4">
        <f t="shared" si="170"/>
        <v>0.14740256108715558</v>
      </c>
      <c r="AL369" s="4">
        <f t="shared" si="171"/>
        <v>0.18528376926576523</v>
      </c>
      <c r="AM369" s="4">
        <f t="shared" si="172"/>
        <v>0.29726472321452169</v>
      </c>
      <c r="AN369" s="4">
        <f t="shared" si="173"/>
        <v>0.34217370669221631</v>
      </c>
      <c r="AO369" s="4">
        <f t="shared" si="174"/>
        <v>0.42876733655758537</v>
      </c>
      <c r="AP369" s="4">
        <f t="shared" si="175"/>
        <v>0.5119416251680371</v>
      </c>
      <c r="AQ369" s="4">
        <f t="shared" si="176"/>
        <v>0.92011791855438729</v>
      </c>
      <c r="AR369" s="4">
        <f t="shared" si="177"/>
        <v>0.94798065188958269</v>
      </c>
      <c r="AU369" s="4">
        <f t="shared" si="178"/>
        <v>2.2402561087155576E-2</v>
      </c>
      <c r="AV369" s="4">
        <f t="shared" si="179"/>
        <v>6.471623073423477E-2</v>
      </c>
      <c r="AW369" s="4">
        <f t="shared" si="180"/>
        <v>7.7735276785478313E-2</v>
      </c>
      <c r="AX369" s="4">
        <f t="shared" si="181"/>
        <v>0.15782629330778369</v>
      </c>
      <c r="AY369" s="4">
        <f t="shared" si="182"/>
        <v>0.19623266344241463</v>
      </c>
      <c r="AZ369" s="4">
        <f t="shared" si="183"/>
        <v>0.2380583748319629</v>
      </c>
      <c r="BA369" s="4">
        <f t="shared" si="184"/>
        <v>4.5117918554387293E-2</v>
      </c>
      <c r="BB369" s="4">
        <f t="shared" si="185"/>
        <v>5.2019348110417307E-2</v>
      </c>
      <c r="BD369" s="4">
        <f t="shared" si="186"/>
        <v>0.2380583748319629</v>
      </c>
    </row>
    <row r="370" spans="1:56" x14ac:dyDescent="0.25">
      <c r="A370" s="4">
        <f>Relative_Deviations!U370</f>
        <v>121.5</v>
      </c>
      <c r="B370" s="4">
        <f>Relative_Deviations!V370</f>
        <v>-2.9235553665236226E-3</v>
      </c>
      <c r="C370" s="4">
        <f>Relative_Deviations!W370</f>
        <v>-4.7041698272646962E-3</v>
      </c>
      <c r="D370" s="4">
        <f>Relative_Deviations!X370</f>
        <v>-5.9657409747489445E-3</v>
      </c>
      <c r="E370" s="4">
        <f>Relative_Deviations!Y370</f>
        <v>-5.667388093584913E-3</v>
      </c>
      <c r="F370" s="4">
        <f>Relative_Deviations!Z370</f>
        <v>-5.1103374071378273E-3</v>
      </c>
      <c r="G370" s="4">
        <f>Relative_Deviations!AA370</f>
        <v>-5.6184878953234145E-3</v>
      </c>
      <c r="H370" s="4">
        <f>Relative_Deviations!AB370</f>
        <v>-5.8456173615858602E-3</v>
      </c>
      <c r="I370" s="4">
        <f>Relative_Deviations!AC370</f>
        <v>-5.6574915043076501E-3</v>
      </c>
      <c r="L370" s="4">
        <f>Relative_Deviations!AF370</f>
        <v>-5.186598553809616E-3</v>
      </c>
      <c r="M370" s="4">
        <f>Relative_Deviations!AG370</f>
        <v>1.0029038953400929E-3</v>
      </c>
      <c r="O370" s="4">
        <f t="shared" si="162"/>
        <v>2.2564905748208077</v>
      </c>
      <c r="P370" s="4">
        <f t="shared" si="163"/>
        <v>0.48103186036716328</v>
      </c>
      <c r="Q370" s="4">
        <f t="shared" si="164"/>
        <v>-0.77688642407268238</v>
      </c>
      <c r="R370" s="4">
        <f t="shared" si="165"/>
        <v>-0.47939741984176598</v>
      </c>
      <c r="S370" s="4">
        <f t="shared" si="166"/>
        <v>7.604033350167401E-2</v>
      </c>
      <c r="T370" s="4">
        <f t="shared" si="167"/>
        <v>-0.43063881147589056</v>
      </c>
      <c r="U370" s="4">
        <f t="shared" si="168"/>
        <v>-0.65711062728773784</v>
      </c>
      <c r="V370" s="4">
        <f t="shared" si="169"/>
        <v>-0.46952948601156885</v>
      </c>
      <c r="Z370" s="4" cm="1">
        <f t="array" ref="Z370:AG370">_xlfn._xlws.SORT(O370:V370,1,1,1)</f>
        <v>-0.77688642407268238</v>
      </c>
      <c r="AA370" s="4">
        <v>-0.65711062728773784</v>
      </c>
      <c r="AB370" s="4">
        <v>-0.47939741984176598</v>
      </c>
      <c r="AC370" s="4">
        <v>-0.46952948601156885</v>
      </c>
      <c r="AD370" s="4">
        <v>-0.43063881147589056</v>
      </c>
      <c r="AE370" s="4">
        <v>7.604033350167401E-2</v>
      </c>
      <c r="AF370" s="4">
        <v>0.48103186036716328</v>
      </c>
      <c r="AG370" s="4">
        <v>2.2564905748208077</v>
      </c>
      <c r="AK370" s="4">
        <f t="shared" si="170"/>
        <v>0.21861289076784152</v>
      </c>
      <c r="AL370" s="4">
        <f t="shared" si="171"/>
        <v>0.25555489303937007</v>
      </c>
      <c r="AM370" s="4">
        <f t="shared" si="172"/>
        <v>0.31582796433629617</v>
      </c>
      <c r="AN370" s="4">
        <f t="shared" si="173"/>
        <v>0.31934560687494773</v>
      </c>
      <c r="AO370" s="4">
        <f t="shared" si="174"/>
        <v>0.33336550809769983</v>
      </c>
      <c r="AP370" s="4">
        <f t="shared" si="175"/>
        <v>0.53030649521177953</v>
      </c>
      <c r="AQ370" s="4">
        <f t="shared" si="176"/>
        <v>0.68475307250752826</v>
      </c>
      <c r="AR370" s="4">
        <f t="shared" si="177"/>
        <v>0.98798003754184438</v>
      </c>
      <c r="AU370" s="4">
        <f t="shared" si="178"/>
        <v>9.3612890767841517E-2</v>
      </c>
      <c r="AV370" s="4">
        <f t="shared" si="179"/>
        <v>5.554893039370068E-3</v>
      </c>
      <c r="AW370" s="4">
        <f t="shared" si="180"/>
        <v>5.9172035663703826E-2</v>
      </c>
      <c r="AX370" s="4">
        <f t="shared" si="181"/>
        <v>0.18065439312505227</v>
      </c>
      <c r="AY370" s="4">
        <f t="shared" si="182"/>
        <v>0.29163449190230017</v>
      </c>
      <c r="AZ370" s="4">
        <f t="shared" si="183"/>
        <v>0.21969350478822047</v>
      </c>
      <c r="BA370" s="4">
        <f t="shared" si="184"/>
        <v>0.19024692749247174</v>
      </c>
      <c r="BB370" s="4">
        <f t="shared" si="185"/>
        <v>1.201996245815562E-2</v>
      </c>
      <c r="BD370" s="4">
        <f t="shared" si="186"/>
        <v>0.29163449190230017</v>
      </c>
    </row>
    <row r="371" spans="1:56" x14ac:dyDescent="0.25">
      <c r="A371" s="4">
        <f>Relative_Deviations!U371</f>
        <v>123.34099999999999</v>
      </c>
      <c r="B371" s="4">
        <f>Relative_Deviations!V371</f>
        <v>-2.9590630526799464E-3</v>
      </c>
      <c r="C371" s="4">
        <f>Relative_Deviations!W371</f>
        <v>-4.6089093696722342E-3</v>
      </c>
      <c r="D371" s="4">
        <f>Relative_Deviations!X371</f>
        <v>-5.0358689958844693E-3</v>
      </c>
      <c r="E371" s="4">
        <f>Relative_Deviations!Y371</f>
        <v>-5.3419314010957827E-3</v>
      </c>
      <c r="F371" s="4">
        <f>Relative_Deviations!Z371</f>
        <v>-5.6344924446618322E-3</v>
      </c>
      <c r="G371" s="4">
        <f>Relative_Deviations!AA371</f>
        <v>-5.4010155920082284E-3</v>
      </c>
      <c r="H371" s="4">
        <f>Relative_Deviations!AB371</f>
        <v>-6.101653645870361E-3</v>
      </c>
      <c r="I371" s="4">
        <f>Relative_Deviations!AC371</f>
        <v>-5.9289087137160378E-3</v>
      </c>
      <c r="L371" s="4">
        <f>Relative_Deviations!AF371</f>
        <v>-5.1264804019486125E-3</v>
      </c>
      <c r="M371" s="4">
        <f>Relative_Deviations!AG371</f>
        <v>9.9631515070099292E-4</v>
      </c>
      <c r="O371" s="4">
        <f t="shared" si="162"/>
        <v>2.1754334938535287</v>
      </c>
      <c r="P371" s="4">
        <f t="shared" si="163"/>
        <v>0.5194852571620765</v>
      </c>
      <c r="Q371" s="4">
        <f t="shared" si="164"/>
        <v>9.094653032264978E-2</v>
      </c>
      <c r="R371" s="4">
        <f t="shared" si="165"/>
        <v>-0.21624783984824683</v>
      </c>
      <c r="S371" s="4">
        <f t="shared" si="166"/>
        <v>-0.50989091388983665</v>
      </c>
      <c r="T371" s="4">
        <f t="shared" si="167"/>
        <v>-0.27555055231917014</v>
      </c>
      <c r="U371" s="4">
        <f t="shared" si="168"/>
        <v>-0.97877990035144069</v>
      </c>
      <c r="V371" s="4">
        <f t="shared" si="169"/>
        <v>-0.80539607492955245</v>
      </c>
      <c r="Z371" s="4" cm="1">
        <f t="array" ref="Z371:AG371">_xlfn._xlws.SORT(O371:V371,1,1,1)</f>
        <v>-0.97877990035144069</v>
      </c>
      <c r="AA371" s="4">
        <v>-0.80539607492955245</v>
      </c>
      <c r="AB371" s="4">
        <v>-0.50989091388983665</v>
      </c>
      <c r="AC371" s="4">
        <v>-0.27555055231917014</v>
      </c>
      <c r="AD371" s="4">
        <v>-0.21624783984824683</v>
      </c>
      <c r="AE371" s="4">
        <v>9.094653032264978E-2</v>
      </c>
      <c r="AF371" s="4">
        <v>0.5194852571620765</v>
      </c>
      <c r="AG371" s="4">
        <v>2.1754334938535287</v>
      </c>
      <c r="AK371" s="4">
        <f t="shared" si="170"/>
        <v>0.16384437152890652</v>
      </c>
      <c r="AL371" s="4">
        <f t="shared" si="171"/>
        <v>0.21029557802187482</v>
      </c>
      <c r="AM371" s="4">
        <f t="shared" si="172"/>
        <v>0.30506394393886149</v>
      </c>
      <c r="AN371" s="4">
        <f t="shared" si="173"/>
        <v>0.39144664660265938</v>
      </c>
      <c r="AO371" s="4">
        <f t="shared" si="174"/>
        <v>0.4143972824071715</v>
      </c>
      <c r="AP371" s="4">
        <f t="shared" si="175"/>
        <v>0.53623246124425394</v>
      </c>
      <c r="AQ371" s="4">
        <f t="shared" si="176"/>
        <v>0.69828880442627528</v>
      </c>
      <c r="AR371" s="4">
        <f t="shared" si="177"/>
        <v>0.98520117657620232</v>
      </c>
      <c r="AU371" s="4">
        <f t="shared" si="178"/>
        <v>3.8844371528906518E-2</v>
      </c>
      <c r="AV371" s="4">
        <f t="shared" si="179"/>
        <v>3.9704421978125182E-2</v>
      </c>
      <c r="AW371" s="4">
        <f t="shared" si="180"/>
        <v>6.9936056061138507E-2</v>
      </c>
      <c r="AX371" s="4">
        <f t="shared" si="181"/>
        <v>0.10855335339734062</v>
      </c>
      <c r="AY371" s="4">
        <f t="shared" si="182"/>
        <v>0.2106027175928285</v>
      </c>
      <c r="AZ371" s="4">
        <f t="shared" si="183"/>
        <v>0.21376753875574606</v>
      </c>
      <c r="BA371" s="4">
        <f t="shared" si="184"/>
        <v>0.17671119557372472</v>
      </c>
      <c r="BB371" s="4">
        <f t="shared" si="185"/>
        <v>1.479882342379768E-2</v>
      </c>
      <c r="BD371" s="4">
        <f t="shared" si="186"/>
        <v>0.21376753875574606</v>
      </c>
    </row>
    <row r="372" spans="1:56" x14ac:dyDescent="0.25">
      <c r="A372" s="4">
        <f>Relative_Deviations!U372</f>
        <v>125.21</v>
      </c>
      <c r="B372" s="4">
        <f>Relative_Deviations!V372</f>
        <v>-3.7115969173461376E-3</v>
      </c>
      <c r="C372" s="4">
        <f>Relative_Deviations!W372</f>
        <v>-4.6245993273931535E-3</v>
      </c>
      <c r="D372" s="4">
        <f>Relative_Deviations!X372</f>
        <v>-5.5358839881120524E-3</v>
      </c>
      <c r="E372" s="4">
        <f>Relative_Deviations!Y372</f>
        <v>-5.078891060590892E-3</v>
      </c>
      <c r="F372" s="4">
        <f>Relative_Deviations!Z372</f>
        <v>-5.6333795889558788E-3</v>
      </c>
      <c r="G372" s="4">
        <f>Relative_Deviations!AA372</f>
        <v>-5.2337292048426085E-3</v>
      </c>
      <c r="H372" s="4">
        <f>Relative_Deviations!AB372</f>
        <v>-5.7944101047289207E-3</v>
      </c>
      <c r="I372" s="4">
        <f>Relative_Deviations!AC372</f>
        <v>-6.091314093116116E-3</v>
      </c>
      <c r="L372" s="4">
        <f>Relative_Deviations!AF372</f>
        <v>-5.2129755356357197E-3</v>
      </c>
      <c r="M372" s="4">
        <f>Relative_Deviations!AG372</f>
        <v>7.5680606078993467E-4</v>
      </c>
      <c r="O372" s="4">
        <f t="shared" si="162"/>
        <v>1.9838353523787611</v>
      </c>
      <c r="P372" s="4">
        <f t="shared" si="163"/>
        <v>0.77744648031549102</v>
      </c>
      <c r="Q372" s="4">
        <f t="shared" si="164"/>
        <v>-0.42667265658428943</v>
      </c>
      <c r="R372" s="4">
        <f t="shared" si="165"/>
        <v>0.17717151327365666</v>
      </c>
      <c r="S372" s="4">
        <f t="shared" si="166"/>
        <v>-0.55549773594750573</v>
      </c>
      <c r="T372" s="4">
        <f t="shared" si="167"/>
        <v>-2.7422704814528881E-2</v>
      </c>
      <c r="U372" s="4">
        <f t="shared" si="168"/>
        <v>-0.76827419760131754</v>
      </c>
      <c r="V372" s="4">
        <f t="shared" si="169"/>
        <v>-1.1605860510202695</v>
      </c>
      <c r="Z372" s="4" cm="1">
        <f t="array" ref="Z372:AG372">_xlfn._xlws.SORT(O372:V372,1,1,1)</f>
        <v>-1.1605860510202695</v>
      </c>
      <c r="AA372" s="4">
        <v>-0.76827419760131754</v>
      </c>
      <c r="AB372" s="4">
        <v>-0.55549773594750573</v>
      </c>
      <c r="AC372" s="4">
        <v>-0.42667265658428943</v>
      </c>
      <c r="AD372" s="4">
        <v>-2.7422704814528881E-2</v>
      </c>
      <c r="AE372" s="4">
        <v>0.17717151327365666</v>
      </c>
      <c r="AF372" s="4">
        <v>0.77744648031549102</v>
      </c>
      <c r="AG372" s="4">
        <v>1.9838353523787611</v>
      </c>
      <c r="AK372" s="4">
        <f t="shared" si="170"/>
        <v>0.12290514038148452</v>
      </c>
      <c r="AL372" s="4">
        <f t="shared" si="171"/>
        <v>0.22116215027837755</v>
      </c>
      <c r="AM372" s="4">
        <f t="shared" si="172"/>
        <v>0.28927712914990344</v>
      </c>
      <c r="AN372" s="4">
        <f t="shared" si="173"/>
        <v>0.33480888457795244</v>
      </c>
      <c r="AO372" s="4">
        <f t="shared" si="174"/>
        <v>0.48906129461674475</v>
      </c>
      <c r="AP372" s="4">
        <f t="shared" si="175"/>
        <v>0.57031316460965809</v>
      </c>
      <c r="AQ372" s="4">
        <f t="shared" si="176"/>
        <v>0.78155230063629877</v>
      </c>
      <c r="AR372" s="4">
        <f t="shared" si="177"/>
        <v>0.97636290116186009</v>
      </c>
      <c r="AU372" s="4">
        <f t="shared" si="178"/>
        <v>2.0948596185154794E-3</v>
      </c>
      <c r="AV372" s="4">
        <f t="shared" si="179"/>
        <v>2.8837849721622455E-2</v>
      </c>
      <c r="AW372" s="4">
        <f t="shared" si="180"/>
        <v>8.5722870850096555E-2</v>
      </c>
      <c r="AX372" s="4">
        <f t="shared" si="181"/>
        <v>0.16519111542204756</v>
      </c>
      <c r="AY372" s="4">
        <f t="shared" si="182"/>
        <v>0.13593870538325525</v>
      </c>
      <c r="AZ372" s="4">
        <f t="shared" si="183"/>
        <v>0.17968683539034191</v>
      </c>
      <c r="BA372" s="4">
        <f t="shared" si="184"/>
        <v>9.3447699363701231E-2</v>
      </c>
      <c r="BB372" s="4">
        <f t="shared" si="185"/>
        <v>2.3637098838139914E-2</v>
      </c>
      <c r="BD372" s="4">
        <f t="shared" si="186"/>
        <v>0.17968683539034191</v>
      </c>
    </row>
    <row r="373" spans="1:56" x14ac:dyDescent="0.25">
      <c r="A373" s="4">
        <f>Relative_Deviations!U373</f>
        <v>127.107</v>
      </c>
      <c r="B373" s="4">
        <f>Relative_Deviations!V373</f>
        <v>-3.6234004065710352E-3</v>
      </c>
      <c r="C373" s="4">
        <f>Relative_Deviations!W373</f>
        <v>-4.7277047638462745E-3</v>
      </c>
      <c r="D373" s="4">
        <f>Relative_Deviations!X373</f>
        <v>-5.82987944011246E-3</v>
      </c>
      <c r="E373" s="4">
        <f>Relative_Deviations!Y373</f>
        <v>-5.4333267736440191E-3</v>
      </c>
      <c r="F373" s="4">
        <f>Relative_Deviations!Z373</f>
        <v>-5.3885513336368457E-3</v>
      </c>
      <c r="G373" s="4">
        <f>Relative_Deviations!AA373</f>
        <v>-5.9028747535050871E-3</v>
      </c>
      <c r="H373" s="4">
        <f>Relative_Deviations!AB373</f>
        <v>-6.293124258465798E-3</v>
      </c>
      <c r="I373" s="4">
        <f>Relative_Deviations!AC373</f>
        <v>-6.6397103399945265E-3</v>
      </c>
      <c r="L373" s="4">
        <f>Relative_Deviations!AF373</f>
        <v>-5.4798215087220057E-3</v>
      </c>
      <c r="M373" s="4">
        <f>Relative_Deviations!AG373</f>
        <v>9.5099864643033785E-4</v>
      </c>
      <c r="O373" s="4">
        <f t="shared" si="162"/>
        <v>1.9520754410316148</v>
      </c>
      <c r="P373" s="4">
        <f t="shared" si="163"/>
        <v>0.79087046832177055</v>
      </c>
      <c r="Q373" s="4">
        <f t="shared" si="164"/>
        <v>-0.36809508899348009</v>
      </c>
      <c r="R373" s="4">
        <f t="shared" si="165"/>
        <v>4.8890432444366638E-2</v>
      </c>
      <c r="S373" s="4">
        <f t="shared" si="166"/>
        <v>9.5972981063381216E-2</v>
      </c>
      <c r="T373" s="4">
        <f t="shared" si="167"/>
        <v>-0.44485157404908121</v>
      </c>
      <c r="U373" s="4">
        <f t="shared" si="168"/>
        <v>-0.85520915597156744</v>
      </c>
      <c r="V373" s="4">
        <f t="shared" si="169"/>
        <v>-1.2196535038470053</v>
      </c>
      <c r="Z373" s="4" cm="1">
        <f t="array" ref="Z373:AG373">_xlfn._xlws.SORT(O373:V373,1,1,1)</f>
        <v>-1.2196535038470053</v>
      </c>
      <c r="AA373" s="4">
        <v>-0.85520915597156744</v>
      </c>
      <c r="AB373" s="4">
        <v>-0.44485157404908121</v>
      </c>
      <c r="AC373" s="4">
        <v>-0.36809508899348009</v>
      </c>
      <c r="AD373" s="4">
        <v>4.8890432444366638E-2</v>
      </c>
      <c r="AE373" s="4">
        <v>9.5972981063381216E-2</v>
      </c>
      <c r="AF373" s="4">
        <v>0.79087046832177055</v>
      </c>
      <c r="AG373" s="4">
        <v>1.9520754410316148</v>
      </c>
      <c r="AK373" s="4">
        <f t="shared" si="170"/>
        <v>0.11129812730502976</v>
      </c>
      <c r="AL373" s="4">
        <f t="shared" si="171"/>
        <v>0.19621768415602514</v>
      </c>
      <c r="AM373" s="4">
        <f t="shared" si="172"/>
        <v>0.32821351025698731</v>
      </c>
      <c r="AN373" s="4">
        <f t="shared" si="173"/>
        <v>0.35640116631704155</v>
      </c>
      <c r="AO373" s="4">
        <f t="shared" si="174"/>
        <v>0.51949669322553738</v>
      </c>
      <c r="AP373" s="4">
        <f t="shared" si="175"/>
        <v>0.5382289842634066</v>
      </c>
      <c r="AQ373" s="4">
        <f t="shared" si="176"/>
        <v>0.78549020846823647</v>
      </c>
      <c r="AR373" s="4">
        <f t="shared" si="177"/>
        <v>0.9745353757413745</v>
      </c>
      <c r="AU373" s="4">
        <f t="shared" si="178"/>
        <v>1.3701872694970238E-2</v>
      </c>
      <c r="AV373" s="4">
        <f t="shared" si="179"/>
        <v>5.3782315843974859E-2</v>
      </c>
      <c r="AW373" s="4">
        <f t="shared" si="180"/>
        <v>4.6786489743012694E-2</v>
      </c>
      <c r="AX373" s="4">
        <f t="shared" si="181"/>
        <v>0.14359883368295845</v>
      </c>
      <c r="AY373" s="4">
        <f t="shared" si="182"/>
        <v>0.10550330677446262</v>
      </c>
      <c r="AZ373" s="4">
        <f t="shared" si="183"/>
        <v>0.2117710157365934</v>
      </c>
      <c r="BA373" s="4">
        <f t="shared" si="184"/>
        <v>8.9509791531763527E-2</v>
      </c>
      <c r="BB373" s="4">
        <f t="shared" si="185"/>
        <v>2.5464624258625501E-2</v>
      </c>
      <c r="BD373" s="4">
        <f t="shared" si="186"/>
        <v>0.2117710157365934</v>
      </c>
    </row>
    <row r="374" spans="1:56" x14ac:dyDescent="0.25">
      <c r="A374" s="4">
        <f>Relative_Deviations!U374</f>
        <v>129.03299999999999</v>
      </c>
      <c r="B374" s="4">
        <f>Relative_Deviations!V374</f>
        <v>-3.9498420373621571E-3</v>
      </c>
      <c r="C374" s="4">
        <f>Relative_Deviations!W374</f>
        <v>-4.0956236099385333E-3</v>
      </c>
      <c r="D374" s="4">
        <f>Relative_Deviations!X374</f>
        <v>-5.3320916861573251E-3</v>
      </c>
      <c r="E374" s="4">
        <f>Relative_Deviations!Y374</f>
        <v>-5.1792030548512185E-3</v>
      </c>
      <c r="F374" s="4">
        <f>Relative_Deviations!Z374</f>
        <v>-5.7391008810254033E-3</v>
      </c>
      <c r="G374" s="4">
        <f>Relative_Deviations!AA374</f>
        <v>-5.4155137455624289E-3</v>
      </c>
      <c r="H374" s="4">
        <f>Relative_Deviations!AB374</f>
        <v>-5.9413526678836776E-3</v>
      </c>
      <c r="I374" s="4">
        <f>Relative_Deviations!AC374</f>
        <v>-6.4550576483479111E-3</v>
      </c>
      <c r="L374" s="4">
        <f>Relative_Deviations!AF374</f>
        <v>-5.2634731663910818E-3</v>
      </c>
      <c r="M374" s="4">
        <f>Relative_Deviations!AG374</f>
        <v>8.6437769021924292E-4</v>
      </c>
      <c r="O374" s="4">
        <f t="shared" si="162"/>
        <v>1.5197420570812419</v>
      </c>
      <c r="P374" s="4">
        <f t="shared" si="163"/>
        <v>1.3510871111866991</v>
      </c>
      <c r="Q374" s="4">
        <f t="shared" si="164"/>
        <v>-7.9384880640358521E-2</v>
      </c>
      <c r="R374" s="4">
        <f t="shared" si="165"/>
        <v>9.7492233422277252E-2</v>
      </c>
      <c r="S374" s="4">
        <f t="shared" si="166"/>
        <v>-0.550254501031467</v>
      </c>
      <c r="T374" s="4">
        <f t="shared" si="167"/>
        <v>-0.17589600112513687</v>
      </c>
      <c r="U374" s="4">
        <f t="shared" si="168"/>
        <v>-0.78423993257005142</v>
      </c>
      <c r="V374" s="4">
        <f t="shared" si="169"/>
        <v>-1.3785460863232053</v>
      </c>
      <c r="Z374" s="4" cm="1">
        <f t="array" ref="Z374:AG374">_xlfn._xlws.SORT(O374:V374,1,1,1)</f>
        <v>-1.3785460863232053</v>
      </c>
      <c r="AA374" s="4">
        <v>-0.78423993257005142</v>
      </c>
      <c r="AB374" s="4">
        <v>-0.550254501031467</v>
      </c>
      <c r="AC374" s="4">
        <v>-0.17589600112513687</v>
      </c>
      <c r="AD374" s="4">
        <v>-7.9384880640358521E-2</v>
      </c>
      <c r="AE374" s="4">
        <v>9.7492233422277252E-2</v>
      </c>
      <c r="AF374" s="4">
        <v>1.3510871111866991</v>
      </c>
      <c r="AG374" s="4">
        <v>1.5197420570812419</v>
      </c>
      <c r="AK374" s="4">
        <f t="shared" si="170"/>
        <v>8.4017374549797838E-2</v>
      </c>
      <c r="AL374" s="4">
        <f t="shared" si="171"/>
        <v>0.21644966894572537</v>
      </c>
      <c r="AM374" s="4">
        <f t="shared" si="172"/>
        <v>0.29107241333266903</v>
      </c>
      <c r="AN374" s="4">
        <f t="shared" si="173"/>
        <v>0.43018782350594675</v>
      </c>
      <c r="AO374" s="4">
        <f t="shared" si="174"/>
        <v>0.46836324709369964</v>
      </c>
      <c r="AP374" s="4">
        <f t="shared" si="175"/>
        <v>0.53883224915907069</v>
      </c>
      <c r="AQ374" s="4">
        <f t="shared" si="176"/>
        <v>0.91166623515882494</v>
      </c>
      <c r="AR374" s="4">
        <f t="shared" si="177"/>
        <v>0.93571209152300472</v>
      </c>
      <c r="AU374" s="4">
        <f t="shared" si="178"/>
        <v>4.0982625450202162E-2</v>
      </c>
      <c r="AV374" s="4">
        <f t="shared" si="179"/>
        <v>3.3550331054274629E-2</v>
      </c>
      <c r="AW374" s="4">
        <f t="shared" si="180"/>
        <v>8.3927586667330967E-2</v>
      </c>
      <c r="AX374" s="4">
        <f t="shared" si="181"/>
        <v>6.9812176494053246E-2</v>
      </c>
      <c r="AY374" s="4">
        <f t="shared" si="182"/>
        <v>0.15663675290630036</v>
      </c>
      <c r="AZ374" s="4">
        <f t="shared" si="183"/>
        <v>0.21116775084092931</v>
      </c>
      <c r="BA374" s="4">
        <f t="shared" si="184"/>
        <v>3.6666235158824945E-2</v>
      </c>
      <c r="BB374" s="4">
        <f t="shared" si="185"/>
        <v>6.4287908476995281E-2</v>
      </c>
      <c r="BD374" s="4">
        <f t="shared" si="186"/>
        <v>0.21116775084092931</v>
      </c>
    </row>
    <row r="375" spans="1:56" x14ac:dyDescent="0.25">
      <c r="A375" s="4">
        <f>Relative_Deviations!U375</f>
        <v>130.988</v>
      </c>
      <c r="B375" s="4">
        <f>Relative_Deviations!V375</f>
        <v>-3.3485021911678894E-3</v>
      </c>
      <c r="C375" s="4">
        <f>Relative_Deviations!W375</f>
        <v>-4.6839970244803722E-3</v>
      </c>
      <c r="D375" s="4">
        <f>Relative_Deviations!X375</f>
        <v>-5.1483445286571936E-3</v>
      </c>
      <c r="E375" s="4">
        <f>Relative_Deviations!Y375</f>
        <v>-5.2538797616894324E-3</v>
      </c>
      <c r="F375" s="4">
        <f>Relative_Deviations!Z375</f>
        <v>-5.4775797901164764E-3</v>
      </c>
      <c r="G375" s="4">
        <f>Relative_Deviations!AA375</f>
        <v>-5.4656996617121938E-3</v>
      </c>
      <c r="H375" s="4">
        <f>Relative_Deviations!AB375</f>
        <v>-6.5413681340980613E-3</v>
      </c>
      <c r="I375" s="4">
        <f>Relative_Deviations!AC375</f>
        <v>-6.1958764606750791E-3</v>
      </c>
      <c r="L375" s="4">
        <f>Relative_Deviations!AF375</f>
        <v>-5.2644059440745865E-3</v>
      </c>
      <c r="M375" s="4">
        <f>Relative_Deviations!AG375</f>
        <v>9.71403606309152E-4</v>
      </c>
      <c r="O375" s="4">
        <f t="shared" si="162"/>
        <v>1.9723045503054837</v>
      </c>
      <c r="P375" s="4">
        <f t="shared" si="163"/>
        <v>0.59749512542935468</v>
      </c>
      <c r="Q375" s="4">
        <f t="shared" si="164"/>
        <v>0.1194780569719813</v>
      </c>
      <c r="R375" s="4">
        <f t="shared" si="165"/>
        <v>1.0836054464681647E-2</v>
      </c>
      <c r="S375" s="4">
        <f t="shared" si="166"/>
        <v>-0.21944930475587165</v>
      </c>
      <c r="T375" s="4">
        <f t="shared" si="167"/>
        <v>-0.20721944651041885</v>
      </c>
      <c r="U375" s="4">
        <f t="shared" si="168"/>
        <v>-1.3145536847194677</v>
      </c>
      <c r="V375" s="4">
        <f t="shared" si="169"/>
        <v>-0.95889135118574953</v>
      </c>
      <c r="Z375" s="4" cm="1">
        <f t="array" ref="Z375:AG375">_xlfn._xlws.SORT(O375:V375,1,1,1)</f>
        <v>-1.3145536847194677</v>
      </c>
      <c r="AA375" s="4">
        <v>-0.95889135118574953</v>
      </c>
      <c r="AB375" s="4">
        <v>-0.21944930475587165</v>
      </c>
      <c r="AC375" s="4">
        <v>-0.20721944651041885</v>
      </c>
      <c r="AD375" s="4">
        <v>1.0836054464681647E-2</v>
      </c>
      <c r="AE375" s="4">
        <v>0.1194780569719813</v>
      </c>
      <c r="AF375" s="4">
        <v>0.59749512542935468</v>
      </c>
      <c r="AG375" s="4">
        <v>1.9723045503054837</v>
      </c>
      <c r="AK375" s="4">
        <f t="shared" si="170"/>
        <v>9.4329972233231349E-2</v>
      </c>
      <c r="AL375" s="4">
        <f t="shared" si="171"/>
        <v>0.16880674112507044</v>
      </c>
      <c r="AM375" s="4">
        <f t="shared" si="172"/>
        <v>0.41315003312969484</v>
      </c>
      <c r="AN375" s="4">
        <f t="shared" si="173"/>
        <v>0.41791924039522244</v>
      </c>
      <c r="AO375" s="4">
        <f t="shared" si="174"/>
        <v>0.50432287567979661</v>
      </c>
      <c r="AP375" s="4">
        <f t="shared" si="175"/>
        <v>0.54755168825063594</v>
      </c>
      <c r="AQ375" s="4">
        <f t="shared" si="176"/>
        <v>0.72491156974032822</v>
      </c>
      <c r="AR375" s="4">
        <f t="shared" si="177"/>
        <v>0.97571257474806461</v>
      </c>
      <c r="AU375" s="4">
        <f t="shared" si="178"/>
        <v>3.0670027766768651E-2</v>
      </c>
      <c r="AV375" s="4">
        <f t="shared" si="179"/>
        <v>8.1193258874929564E-2</v>
      </c>
      <c r="AW375" s="4">
        <f t="shared" si="180"/>
        <v>3.8150033129694838E-2</v>
      </c>
      <c r="AX375" s="4">
        <f t="shared" si="181"/>
        <v>8.2080759604777564E-2</v>
      </c>
      <c r="AY375" s="4">
        <f t="shared" si="182"/>
        <v>0.12067712432020339</v>
      </c>
      <c r="AZ375" s="4">
        <f t="shared" si="183"/>
        <v>0.20244831174936406</v>
      </c>
      <c r="BA375" s="4">
        <f t="shared" si="184"/>
        <v>0.15008843025967178</v>
      </c>
      <c r="BB375" s="4">
        <f t="shared" si="185"/>
        <v>2.4287425251935391E-2</v>
      </c>
      <c r="BD375" s="4">
        <f t="shared" si="186"/>
        <v>0.20244831174936406</v>
      </c>
    </row>
    <row r="376" spans="1:56" x14ac:dyDescent="0.25">
      <c r="A376" s="4">
        <f>Relative_Deviations!U376</f>
        <v>132.97200000000001</v>
      </c>
      <c r="B376" s="4">
        <f>Relative_Deviations!V376</f>
        <v>-3.4996962096396095E-3</v>
      </c>
      <c r="C376" s="4">
        <f>Relative_Deviations!W376</f>
        <v>-5.0762459675081327E-3</v>
      </c>
      <c r="D376" s="4">
        <f>Relative_Deviations!X376</f>
        <v>-6.1717605149763169E-3</v>
      </c>
      <c r="E376" s="4">
        <f>Relative_Deviations!Y376</f>
        <v>-5.565961521610624E-3</v>
      </c>
      <c r="F376" s="4">
        <f>Relative_Deviations!Z376</f>
        <v>-5.9772520021083211E-3</v>
      </c>
      <c r="G376" s="4">
        <f>Relative_Deviations!AA376</f>
        <v>-5.5995287714447686E-3</v>
      </c>
      <c r="H376" s="4">
        <f>Relative_Deviations!AB376</f>
        <v>-6.0426539803613817E-3</v>
      </c>
      <c r="I376" s="4">
        <f>Relative_Deviations!AC376</f>
        <v>-6.0267968876010786E-3</v>
      </c>
      <c r="L376" s="4">
        <f>Relative_Deviations!AF376</f>
        <v>-5.4949869819062797E-3</v>
      </c>
      <c r="M376" s="4">
        <f>Relative_Deviations!AG376</f>
        <v>8.8203162851002888E-4</v>
      </c>
      <c r="O376" s="4">
        <f t="shared" si="162"/>
        <v>2.2621533148841988</v>
      </c>
      <c r="P376" s="4">
        <f t="shared" si="163"/>
        <v>0.47474603048589636</v>
      </c>
      <c r="Q376" s="4">
        <f t="shared" si="164"/>
        <v>-0.76728941592862865</v>
      </c>
      <c r="R376" s="4">
        <f t="shared" si="165"/>
        <v>-8.0467114114986957E-2</v>
      </c>
      <c r="S376" s="4">
        <f t="shared" si="166"/>
        <v>-0.54676613016327669</v>
      </c>
      <c r="T376" s="4">
        <f t="shared" si="167"/>
        <v>-0.11852385578857989</v>
      </c>
      <c r="U376" s="4">
        <f t="shared" si="168"/>
        <v>-0.62091537395348062</v>
      </c>
      <c r="V376" s="4">
        <f t="shared" si="169"/>
        <v>-0.60293745542113764</v>
      </c>
      <c r="Z376" s="4" cm="1">
        <f t="array" ref="Z376:AG376">_xlfn._xlws.SORT(O376:V376,1,1,1)</f>
        <v>-0.76728941592862865</v>
      </c>
      <c r="AA376" s="4">
        <v>-0.62091537395348062</v>
      </c>
      <c r="AB376" s="4">
        <v>-0.60293745542113764</v>
      </c>
      <c r="AC376" s="4">
        <v>-0.54676613016327669</v>
      </c>
      <c r="AD376" s="4">
        <v>-0.11852385578857989</v>
      </c>
      <c r="AE376" s="4">
        <v>-8.0467114114986957E-2</v>
      </c>
      <c r="AF376" s="4">
        <v>0.47474603048589636</v>
      </c>
      <c r="AG376" s="4">
        <v>2.2621533148841988</v>
      </c>
      <c r="AK376" s="4">
        <f t="shared" si="170"/>
        <v>0.2214547299359915</v>
      </c>
      <c r="AL376" s="4">
        <f t="shared" si="171"/>
        <v>0.26732765257745061</v>
      </c>
      <c r="AM376" s="4">
        <f t="shared" si="172"/>
        <v>0.27327514881609716</v>
      </c>
      <c r="AN376" s="4">
        <f t="shared" si="173"/>
        <v>0.29226970750745562</v>
      </c>
      <c r="AO376" s="4">
        <f t="shared" si="174"/>
        <v>0.4528262970655777</v>
      </c>
      <c r="AP376" s="4">
        <f t="shared" si="175"/>
        <v>0.46793287526517913</v>
      </c>
      <c r="AQ376" s="4">
        <f t="shared" si="176"/>
        <v>0.68251599764111859</v>
      </c>
      <c r="AR376" s="4">
        <f t="shared" si="177"/>
        <v>0.98815603372177019</v>
      </c>
      <c r="AU376" s="4">
        <f t="shared" si="178"/>
        <v>9.6454729935991496E-2</v>
      </c>
      <c r="AV376" s="4">
        <f t="shared" si="179"/>
        <v>1.7327652577450614E-2</v>
      </c>
      <c r="AW376" s="4">
        <f t="shared" si="180"/>
        <v>0.10172485118390284</v>
      </c>
      <c r="AX376" s="4">
        <f t="shared" si="181"/>
        <v>0.20773029249254438</v>
      </c>
      <c r="AY376" s="4">
        <f t="shared" si="182"/>
        <v>0.1721737029344223</v>
      </c>
      <c r="AZ376" s="4">
        <f t="shared" si="183"/>
        <v>0.28206712473482087</v>
      </c>
      <c r="BA376" s="4">
        <f t="shared" si="184"/>
        <v>0.19248400235888141</v>
      </c>
      <c r="BB376" s="4">
        <f t="shared" si="185"/>
        <v>1.1843966278229812E-2</v>
      </c>
      <c r="BD376" s="4">
        <f t="shared" si="186"/>
        <v>0.28206712473482087</v>
      </c>
    </row>
    <row r="377" spans="1:56" x14ac:dyDescent="0.25">
      <c r="A377" s="4">
        <f>Relative_Deviations!U377</f>
        <v>134.98699999999999</v>
      </c>
      <c r="B377" s="4">
        <f>Relative_Deviations!V377</f>
        <v>-3.3450659634752761E-3</v>
      </c>
      <c r="C377" s="4">
        <f>Relative_Deviations!W377</f>
        <v>-4.7254633413147708E-3</v>
      </c>
      <c r="D377" s="4">
        <f>Relative_Deviations!X377</f>
        <v>-5.7708576258849956E-3</v>
      </c>
      <c r="E377" s="4">
        <f>Relative_Deviations!Y377</f>
        <v>-5.0276204857466677E-3</v>
      </c>
      <c r="F377" s="4">
        <f>Relative_Deviations!Z377</f>
        <v>-5.7435523038494142E-3</v>
      </c>
      <c r="G377" s="4">
        <f>Relative_Deviations!AA377</f>
        <v>-6.0846592942249075E-3</v>
      </c>
      <c r="H377" s="4">
        <f>Relative_Deviations!AB377</f>
        <v>-5.9569374851879547E-3</v>
      </c>
      <c r="I377" s="4">
        <f>Relative_Deviations!AC377</f>
        <v>-6.9022286245044185E-3</v>
      </c>
      <c r="L377" s="4">
        <f>Relative_Deviations!AF377</f>
        <v>-5.4445481405235498E-3</v>
      </c>
      <c r="M377" s="4">
        <f>Relative_Deviations!AG377</f>
        <v>1.0751568604782742E-3</v>
      </c>
      <c r="O377" s="4">
        <f t="shared" si="162"/>
        <v>1.9527217415646099</v>
      </c>
      <c r="P377" s="4">
        <f t="shared" si="163"/>
        <v>0.6688185004827113</v>
      </c>
      <c r="Q377" s="4">
        <f t="shared" si="164"/>
        <v>-0.30349942167163391</v>
      </c>
      <c r="R377" s="4">
        <f t="shared" si="165"/>
        <v>0.387783094823406</v>
      </c>
      <c r="S377" s="4">
        <f t="shared" si="166"/>
        <v>-0.27810282789141577</v>
      </c>
      <c r="T377" s="4">
        <f t="shared" si="167"/>
        <v>-0.59536536223803638</v>
      </c>
      <c r="U377" s="4">
        <f t="shared" si="168"/>
        <v>-0.47657171106779056</v>
      </c>
      <c r="V377" s="4">
        <f t="shared" si="169"/>
        <v>-1.3557840140018567</v>
      </c>
      <c r="Z377" s="4" cm="1">
        <f t="array" ref="Z377:AG377">_xlfn._xlws.SORT(O377:V377,1,1,1)</f>
        <v>-1.3557840140018567</v>
      </c>
      <c r="AA377" s="4">
        <v>-0.59536536223803638</v>
      </c>
      <c r="AB377" s="4">
        <v>-0.47657171106779056</v>
      </c>
      <c r="AC377" s="4">
        <v>-0.30349942167163391</v>
      </c>
      <c r="AD377" s="4">
        <v>-0.27810282789141577</v>
      </c>
      <c r="AE377" s="4">
        <v>0.387783094823406</v>
      </c>
      <c r="AF377" s="4">
        <v>0.6688185004827113</v>
      </c>
      <c r="AG377" s="4">
        <v>1.9527217415646099</v>
      </c>
      <c r="AK377" s="4">
        <f t="shared" si="170"/>
        <v>8.7583949536845562E-2</v>
      </c>
      <c r="AL377" s="4">
        <f t="shared" si="171"/>
        <v>0.27579963681532282</v>
      </c>
      <c r="AM377" s="4">
        <f t="shared" si="172"/>
        <v>0.3168335657803234</v>
      </c>
      <c r="AN377" s="4">
        <f t="shared" si="173"/>
        <v>0.38075464406960197</v>
      </c>
      <c r="AO377" s="4">
        <f t="shared" si="174"/>
        <v>0.39046671249777853</v>
      </c>
      <c r="AP377" s="4">
        <f t="shared" si="175"/>
        <v>0.65091172155646659</v>
      </c>
      <c r="AQ377" s="4">
        <f t="shared" si="176"/>
        <v>0.74819436812344653</v>
      </c>
      <c r="AR377" s="4">
        <f t="shared" si="177"/>
        <v>0.97457371199441378</v>
      </c>
      <c r="AU377" s="4">
        <f t="shared" si="178"/>
        <v>3.7416050463154438E-2</v>
      </c>
      <c r="AV377" s="4">
        <f t="shared" si="179"/>
        <v>2.5799636815322824E-2</v>
      </c>
      <c r="AW377" s="4">
        <f t="shared" si="180"/>
        <v>5.8166434219676599E-2</v>
      </c>
      <c r="AX377" s="4">
        <f t="shared" si="181"/>
        <v>0.11924535593039803</v>
      </c>
      <c r="AY377" s="4">
        <f t="shared" si="182"/>
        <v>0.23453328750222147</v>
      </c>
      <c r="AZ377" s="4">
        <f t="shared" si="183"/>
        <v>9.9088278443533406E-2</v>
      </c>
      <c r="BA377" s="4">
        <f t="shared" si="184"/>
        <v>0.12680563187655347</v>
      </c>
      <c r="BB377" s="4">
        <f t="shared" si="185"/>
        <v>2.5426288005586217E-2</v>
      </c>
      <c r="BD377" s="4">
        <f t="shared" si="186"/>
        <v>0.23453328750222147</v>
      </c>
    </row>
    <row r="378" spans="1:56" x14ac:dyDescent="0.25">
      <c r="A378" s="4">
        <f>Relative_Deviations!U378</f>
        <v>137.03100000000001</v>
      </c>
      <c r="B378" s="4">
        <f>Relative_Deviations!V378</f>
        <v>-3.0541320188402746E-3</v>
      </c>
      <c r="C378" s="4">
        <f>Relative_Deviations!W378</f>
        <v>-4.5999436795458246E-3</v>
      </c>
      <c r="D378" s="4">
        <f>Relative_Deviations!X378</f>
        <v>-5.1717305305209547E-3</v>
      </c>
      <c r="E378" s="4">
        <f>Relative_Deviations!Y378</f>
        <v>-5.3285564685276472E-3</v>
      </c>
      <c r="F378" s="4">
        <f>Relative_Deviations!Z378</f>
        <v>-6.0317819317022101E-3</v>
      </c>
      <c r="G378" s="4">
        <f>Relative_Deviations!AA378</f>
        <v>-5.9485996993302089E-3</v>
      </c>
      <c r="H378" s="4">
        <f>Relative_Deviations!AB378</f>
        <v>-6.3699351437512073E-3</v>
      </c>
      <c r="I378" s="4">
        <f>Relative_Deviations!AC378</f>
        <v>-6.2815286128245634E-3</v>
      </c>
      <c r="L378" s="4">
        <f>Relative_Deviations!AF378</f>
        <v>-5.3482760106303611E-3</v>
      </c>
      <c r="M378" s="4">
        <f>Relative_Deviations!AG378</f>
        <v>1.1082142507428483E-3</v>
      </c>
      <c r="O378" s="4">
        <f t="shared" si="162"/>
        <v>2.0701267739990676</v>
      </c>
      <c r="P378" s="4">
        <f t="shared" si="163"/>
        <v>0.67525961751793129</v>
      </c>
      <c r="Q378" s="4">
        <f t="shared" si="164"/>
        <v>0.15930627131988784</v>
      </c>
      <c r="R378" s="4">
        <f t="shared" si="165"/>
        <v>1.7793979900092145E-2</v>
      </c>
      <c r="S378" s="4">
        <f t="shared" si="166"/>
        <v>-0.61676333850939691</v>
      </c>
      <c r="T378" s="4">
        <f t="shared" si="167"/>
        <v>-0.54170363564395985</v>
      </c>
      <c r="U378" s="4">
        <f t="shared" si="168"/>
        <v>-0.92189676539172527</v>
      </c>
      <c r="V378" s="4">
        <f t="shared" si="169"/>
        <v>-0.84212290319189886</v>
      </c>
      <c r="Z378" s="4" cm="1">
        <f t="array" ref="Z378:AG378">_xlfn._xlws.SORT(O378:V378,1,1,1)</f>
        <v>-0.92189676539172527</v>
      </c>
      <c r="AA378" s="4">
        <v>-0.84212290319189886</v>
      </c>
      <c r="AB378" s="4">
        <v>-0.61676333850939691</v>
      </c>
      <c r="AC378" s="4">
        <v>-0.54170363564395985</v>
      </c>
      <c r="AD378" s="4">
        <v>1.7793979900092145E-2</v>
      </c>
      <c r="AE378" s="4">
        <v>0.15930627131988784</v>
      </c>
      <c r="AF378" s="4">
        <v>0.67525961751793129</v>
      </c>
      <c r="AG378" s="4">
        <v>2.0701267739990676</v>
      </c>
      <c r="AK378" s="4">
        <f t="shared" si="170"/>
        <v>0.1782912132621477</v>
      </c>
      <c r="AL378" s="4">
        <f t="shared" si="171"/>
        <v>0.19985958126154052</v>
      </c>
      <c r="AM378" s="4">
        <f t="shared" si="172"/>
        <v>0.26869541841288108</v>
      </c>
      <c r="AN378" s="4">
        <f t="shared" si="173"/>
        <v>0.29401134239244608</v>
      </c>
      <c r="AO378" s="4">
        <f t="shared" si="174"/>
        <v>0.50709839632764131</v>
      </c>
      <c r="AP378" s="4">
        <f t="shared" si="175"/>
        <v>0.56328620996995038</v>
      </c>
      <c r="AQ378" s="4">
        <f t="shared" si="176"/>
        <v>0.75024458226747381</v>
      </c>
      <c r="AR378" s="4">
        <f t="shared" si="177"/>
        <v>0.98077976288640101</v>
      </c>
      <c r="AU378" s="4">
        <f t="shared" si="178"/>
        <v>5.3291213262147696E-2</v>
      </c>
      <c r="AV378" s="4">
        <f t="shared" si="179"/>
        <v>5.014041873845948E-2</v>
      </c>
      <c r="AW378" s="4">
        <f t="shared" si="180"/>
        <v>0.10630458158711892</v>
      </c>
      <c r="AX378" s="4">
        <f t="shared" si="181"/>
        <v>0.20598865760755392</v>
      </c>
      <c r="AY378" s="4">
        <f t="shared" si="182"/>
        <v>0.11790160367235869</v>
      </c>
      <c r="AZ378" s="4">
        <f t="shared" si="183"/>
        <v>0.18671379003004962</v>
      </c>
      <c r="BA378" s="4">
        <f t="shared" si="184"/>
        <v>0.12475541773252619</v>
      </c>
      <c r="BB378" s="4">
        <f t="shared" si="185"/>
        <v>1.9220237113598992E-2</v>
      </c>
      <c r="BD378" s="4">
        <f t="shared" si="186"/>
        <v>0.20598865760755392</v>
      </c>
    </row>
    <row r="379" spans="1:56" x14ac:dyDescent="0.25">
      <c r="A379" s="4">
        <f>Relative_Deviations!U379</f>
        <v>139.107</v>
      </c>
      <c r="B379" s="4">
        <f>Relative_Deviations!V379</f>
        <v>-3.8639363450486612E-3</v>
      </c>
      <c r="C379" s="4">
        <f>Relative_Deviations!W379</f>
        <v>-5.4505635302834711E-3</v>
      </c>
      <c r="D379" s="4">
        <f>Relative_Deviations!X379</f>
        <v>-5.877765062976107E-3</v>
      </c>
      <c r="E379" s="4">
        <f>Relative_Deviations!Y379</f>
        <v>-5.4879410816303263E-3</v>
      </c>
      <c r="F379" s="4">
        <f>Relative_Deviations!Z379</f>
        <v>-6.0017348276402835E-3</v>
      </c>
      <c r="G379" s="4">
        <f>Relative_Deviations!AA379</f>
        <v>-6.6534330105880541E-3</v>
      </c>
      <c r="H379" s="4">
        <f>Relative_Deviations!AB379</f>
        <v>-6.8920265234444014E-3</v>
      </c>
      <c r="I379" s="4">
        <f>Relative_Deviations!AC379</f>
        <v>-6.0790780713805602E-3</v>
      </c>
      <c r="L379" s="4">
        <f>Relative_Deviations!AF379</f>
        <v>-5.788309806623983E-3</v>
      </c>
      <c r="M379" s="4">
        <f>Relative_Deviations!AG379</f>
        <v>9.2676353534004643E-4</v>
      </c>
      <c r="O379" s="4">
        <f t="shared" si="162"/>
        <v>2.0764449486774792</v>
      </c>
      <c r="P379" s="4">
        <f t="shared" si="163"/>
        <v>0.36443630274748212</v>
      </c>
      <c r="Q379" s="4">
        <f t="shared" si="164"/>
        <v>-9.6524359171405283E-2</v>
      </c>
      <c r="R379" s="4">
        <f t="shared" si="165"/>
        <v>0.32410503169338228</v>
      </c>
      <c r="S379" s="4">
        <f t="shared" si="166"/>
        <v>-0.23029069754885304</v>
      </c>
      <c r="T379" s="4">
        <f t="shared" si="167"/>
        <v>-0.93348860952609836</v>
      </c>
      <c r="U379" s="4">
        <f t="shared" si="168"/>
        <v>-1.1909367111810722</v>
      </c>
      <c r="V379" s="4">
        <f t="shared" si="169"/>
        <v>-0.31374590569091498</v>
      </c>
      <c r="Z379" s="4" cm="1">
        <f t="array" ref="Z379:AG379">_xlfn._xlws.SORT(O379:V379,1,1,1)</f>
        <v>-1.1909367111810722</v>
      </c>
      <c r="AA379" s="4">
        <v>-0.93348860952609836</v>
      </c>
      <c r="AB379" s="4">
        <v>-0.31374590569091498</v>
      </c>
      <c r="AC379" s="4">
        <v>-0.23029069754885304</v>
      </c>
      <c r="AD379" s="4">
        <v>-9.6524359171405283E-2</v>
      </c>
      <c r="AE379" s="4">
        <v>0.32410503169338228</v>
      </c>
      <c r="AF379" s="4">
        <v>0.36443630274748212</v>
      </c>
      <c r="AG379" s="4">
        <v>2.0764449486774792</v>
      </c>
      <c r="AK379" s="4">
        <f t="shared" si="170"/>
        <v>0.1168392156606723</v>
      </c>
      <c r="AL379" s="4">
        <f t="shared" si="171"/>
        <v>0.17528387441381033</v>
      </c>
      <c r="AM379" s="4">
        <f t="shared" si="172"/>
        <v>0.37685701608575006</v>
      </c>
      <c r="AN379" s="4">
        <f t="shared" si="173"/>
        <v>0.40893294432784277</v>
      </c>
      <c r="AO379" s="4">
        <f t="shared" si="174"/>
        <v>0.46155206421422479</v>
      </c>
      <c r="AP379" s="4">
        <f t="shared" si="175"/>
        <v>0.62707074118343276</v>
      </c>
      <c r="AQ379" s="4">
        <f t="shared" si="176"/>
        <v>0.64223388454074282</v>
      </c>
      <c r="AR379" s="4">
        <f t="shared" si="177"/>
        <v>0.98107359114743597</v>
      </c>
      <c r="AU379" s="4">
        <f t="shared" si="178"/>
        <v>8.1607843393276952E-3</v>
      </c>
      <c r="AV379" s="4">
        <f t="shared" si="179"/>
        <v>7.4716125586189674E-2</v>
      </c>
      <c r="AW379" s="4">
        <f t="shared" si="180"/>
        <v>1.8570160857500628E-3</v>
      </c>
      <c r="AX379" s="4">
        <f t="shared" si="181"/>
        <v>9.1067055672157227E-2</v>
      </c>
      <c r="AY379" s="4">
        <f t="shared" si="182"/>
        <v>0.16344793578577521</v>
      </c>
      <c r="AZ379" s="4">
        <f t="shared" si="183"/>
        <v>0.12292925881656724</v>
      </c>
      <c r="BA379" s="4">
        <f t="shared" si="184"/>
        <v>0.23276611545925718</v>
      </c>
      <c r="BB379" s="4">
        <f t="shared" si="185"/>
        <v>1.8926408852564025E-2</v>
      </c>
      <c r="BD379" s="4">
        <f t="shared" si="186"/>
        <v>0.23276611545925718</v>
      </c>
    </row>
    <row r="380" spans="1:56" x14ac:dyDescent="0.25">
      <c r="A380" s="4">
        <f>Relative_Deviations!U380</f>
        <v>141.214</v>
      </c>
      <c r="B380" s="4">
        <f>Relative_Deviations!V380</f>
        <v>-4.3427174035427134E-3</v>
      </c>
      <c r="C380" s="4">
        <f>Relative_Deviations!W380</f>
        <v>-4.9440020381444775E-3</v>
      </c>
      <c r="D380" s="4">
        <f>Relative_Deviations!X380</f>
        <v>-5.9134008753398103E-3</v>
      </c>
      <c r="E380" s="4">
        <f>Relative_Deviations!Y380</f>
        <v>-5.2282444742673207E-3</v>
      </c>
      <c r="F380" s="4">
        <f>Relative_Deviations!Z380</f>
        <v>-6.2465630829593166E-3</v>
      </c>
      <c r="G380" s="4">
        <f>Relative_Deviations!AA380</f>
        <v>-5.6051049843502763E-3</v>
      </c>
      <c r="H380" s="4">
        <f>Relative_Deviations!AB380</f>
        <v>-6.1695589212675556E-3</v>
      </c>
      <c r="I380" s="4">
        <f>Relative_Deviations!AC380</f>
        <v>-6.8777565810331084E-3</v>
      </c>
      <c r="L380" s="4">
        <f>Relative_Deviations!AF380</f>
        <v>-5.6659185451130726E-3</v>
      </c>
      <c r="M380" s="4">
        <f>Relative_Deviations!AG380</f>
        <v>8.0957504041590292E-4</v>
      </c>
      <c r="O380" s="4">
        <f t="shared" si="162"/>
        <v>1.6344391508050831</v>
      </c>
      <c r="P380" s="4">
        <f t="shared" si="163"/>
        <v>0.89172278161852048</v>
      </c>
      <c r="Q380" s="4">
        <f t="shared" si="164"/>
        <v>-0.3056941208310951</v>
      </c>
      <c r="R380" s="4">
        <f t="shared" si="165"/>
        <v>0.54062199178090475</v>
      </c>
      <c r="S380" s="4">
        <f t="shared" si="166"/>
        <v>-0.71722139253200001</v>
      </c>
      <c r="T380" s="4">
        <f t="shared" si="167"/>
        <v>7.5117880031917161E-2</v>
      </c>
      <c r="U380" s="4">
        <f t="shared" si="168"/>
        <v>-0.62210462404541023</v>
      </c>
      <c r="V380" s="4">
        <f t="shared" si="169"/>
        <v>-1.4968816668279179</v>
      </c>
      <c r="Z380" s="4" cm="1">
        <f t="array" ref="Z380:AG380">_xlfn._xlws.SORT(O380:V380,1,1,1)</f>
        <v>-1.4968816668279179</v>
      </c>
      <c r="AA380" s="4">
        <v>-0.71722139253200001</v>
      </c>
      <c r="AB380" s="4">
        <v>-0.62210462404541023</v>
      </c>
      <c r="AC380" s="4">
        <v>-0.3056941208310951</v>
      </c>
      <c r="AD380" s="4">
        <v>7.5117880031917161E-2</v>
      </c>
      <c r="AE380" s="4">
        <v>0.54062199178090475</v>
      </c>
      <c r="AF380" s="4">
        <v>0.89172278161852048</v>
      </c>
      <c r="AG380" s="4">
        <v>1.6344391508050831</v>
      </c>
      <c r="AK380" s="4">
        <f t="shared" si="170"/>
        <v>6.7212025673404563E-2</v>
      </c>
      <c r="AL380" s="4">
        <f t="shared" si="171"/>
        <v>0.23661875071246866</v>
      </c>
      <c r="AM380" s="4">
        <f t="shared" si="172"/>
        <v>0.26693653731562839</v>
      </c>
      <c r="AN380" s="4">
        <f t="shared" si="173"/>
        <v>0.3799187750320942</v>
      </c>
      <c r="AO380" s="4">
        <f t="shared" si="174"/>
        <v>0.52993953909569358</v>
      </c>
      <c r="AP380" s="4">
        <f t="shared" si="175"/>
        <v>0.70561592171903054</v>
      </c>
      <c r="AQ380" s="4">
        <f t="shared" si="176"/>
        <v>0.81372923025685218</v>
      </c>
      <c r="AR380" s="4">
        <f t="shared" si="177"/>
        <v>0.94891666338994152</v>
      </c>
      <c r="AU380" s="4">
        <f t="shared" si="178"/>
        <v>5.7787974326595437E-2</v>
      </c>
      <c r="AV380" s="4">
        <f t="shared" si="179"/>
        <v>1.3381249287531344E-2</v>
      </c>
      <c r="AW380" s="4">
        <f t="shared" si="180"/>
        <v>0.10806346268437161</v>
      </c>
      <c r="AX380" s="4">
        <f t="shared" si="181"/>
        <v>0.1200812249679058</v>
      </c>
      <c r="AY380" s="4">
        <f t="shared" si="182"/>
        <v>9.5060460904306421E-2</v>
      </c>
      <c r="AZ380" s="4">
        <f t="shared" si="183"/>
        <v>4.4384078280969463E-2</v>
      </c>
      <c r="BA380" s="4">
        <f t="shared" si="184"/>
        <v>6.1270769743147824E-2</v>
      </c>
      <c r="BB380" s="4">
        <f t="shared" si="185"/>
        <v>5.1083336610058483E-2</v>
      </c>
      <c r="BD380" s="4">
        <f t="shared" si="186"/>
        <v>0.1200812249679058</v>
      </c>
    </row>
    <row r="381" spans="1:56" x14ac:dyDescent="0.25">
      <c r="A381" s="4">
        <f>Relative_Deviations!U381</f>
        <v>143.352</v>
      </c>
      <c r="B381" s="4">
        <f>Relative_Deviations!V381</f>
        <v>-3.7310688742706061E-3</v>
      </c>
      <c r="C381" s="4">
        <f>Relative_Deviations!W381</f>
        <v>-4.8173616651097789E-3</v>
      </c>
      <c r="D381" s="4">
        <f>Relative_Deviations!X381</f>
        <v>-5.8365611549305932E-3</v>
      </c>
      <c r="E381" s="4">
        <f>Relative_Deviations!Y381</f>
        <v>-5.5726489878945937E-3</v>
      </c>
      <c r="F381" s="4">
        <f>Relative_Deviations!Z381</f>
        <v>-5.7524551494972393E-3</v>
      </c>
      <c r="G381" s="4">
        <f>Relative_Deviations!AA381</f>
        <v>-6.1671872452266551E-3</v>
      </c>
      <c r="H381" s="4">
        <f>Relative_Deviations!AB381</f>
        <v>-6.2630678250932201E-3</v>
      </c>
      <c r="I381" s="4">
        <f>Relative_Deviations!AC381</f>
        <v>-6.2548318381286791E-3</v>
      </c>
      <c r="L381" s="4">
        <f>Relative_Deviations!AF381</f>
        <v>-5.5493978425189211E-3</v>
      </c>
      <c r="M381" s="4">
        <f>Relative_Deviations!AG381</f>
        <v>8.7464756720865308E-4</v>
      </c>
      <c r="O381" s="4">
        <f t="shared" si="162"/>
        <v>2.0789276005778228</v>
      </c>
      <c r="P381" s="4">
        <f t="shared" si="163"/>
        <v>0.8369498811336773</v>
      </c>
      <c r="Q381" s="4">
        <f t="shared" si="164"/>
        <v>-0.32831888314526952</v>
      </c>
      <c r="R381" s="4">
        <f t="shared" si="165"/>
        <v>-2.6583444860969807E-2</v>
      </c>
      <c r="S381" s="4">
        <f t="shared" si="166"/>
        <v>-0.23215900276994367</v>
      </c>
      <c r="T381" s="4">
        <f t="shared" si="167"/>
        <v>-0.706329527308176</v>
      </c>
      <c r="U381" s="4">
        <f t="shared" si="168"/>
        <v>-0.81595148643916382</v>
      </c>
      <c r="V381" s="4">
        <f t="shared" si="169"/>
        <v>-0.80653513718797309</v>
      </c>
      <c r="Z381" s="4" cm="1">
        <f t="array" ref="Z381:AG381">_xlfn._xlws.SORT(O381:V381,1,1,1)</f>
        <v>-0.81595148643916382</v>
      </c>
      <c r="AA381" s="4">
        <v>-0.80653513718797309</v>
      </c>
      <c r="AB381" s="4">
        <v>-0.706329527308176</v>
      </c>
      <c r="AC381" s="4">
        <v>-0.32831888314526952</v>
      </c>
      <c r="AD381" s="4">
        <v>-0.23215900276994367</v>
      </c>
      <c r="AE381" s="4">
        <v>-2.6583444860969807E-2</v>
      </c>
      <c r="AF381" s="4">
        <v>0.8369498811336773</v>
      </c>
      <c r="AG381" s="4">
        <v>2.0789276005778228</v>
      </c>
      <c r="AK381" s="4">
        <f t="shared" si="170"/>
        <v>0.20726394157950601</v>
      </c>
      <c r="AL381" s="4">
        <f t="shared" si="171"/>
        <v>0.20996717821439956</v>
      </c>
      <c r="AM381" s="4">
        <f t="shared" si="172"/>
        <v>0.23999161754952147</v>
      </c>
      <c r="AN381" s="4">
        <f t="shared" si="173"/>
        <v>0.37133528405195854</v>
      </c>
      <c r="AO381" s="4">
        <f t="shared" si="174"/>
        <v>0.40820725945329722</v>
      </c>
      <c r="AP381" s="4">
        <f t="shared" si="175"/>
        <v>0.48939598884056884</v>
      </c>
      <c r="AQ381" s="4">
        <f t="shared" si="176"/>
        <v>0.79868962978266445</v>
      </c>
      <c r="AR381" s="4">
        <f t="shared" si="177"/>
        <v>0.98118799729022466</v>
      </c>
      <c r="AU381" s="4">
        <f t="shared" si="178"/>
        <v>8.2263941579506006E-2</v>
      </c>
      <c r="AV381" s="4">
        <f t="shared" si="179"/>
        <v>4.0032821785600442E-2</v>
      </c>
      <c r="AW381" s="4">
        <f t="shared" si="180"/>
        <v>0.13500838245047853</v>
      </c>
      <c r="AX381" s="4">
        <f t="shared" si="181"/>
        <v>0.12866471594804146</v>
      </c>
      <c r="AY381" s="4">
        <f t="shared" si="182"/>
        <v>0.21679274054670278</v>
      </c>
      <c r="AZ381" s="4">
        <f t="shared" si="183"/>
        <v>0.26060401115943116</v>
      </c>
      <c r="BA381" s="4">
        <f t="shared" si="184"/>
        <v>7.6310370217335555E-2</v>
      </c>
      <c r="BB381" s="4">
        <f t="shared" si="185"/>
        <v>1.8812002709775344E-2</v>
      </c>
      <c r="BD381" s="4">
        <f t="shared" si="186"/>
        <v>0.26060401115943116</v>
      </c>
    </row>
    <row r="382" spans="1:56" x14ac:dyDescent="0.25">
      <c r="A382" s="4">
        <f>Relative_Deviations!U382</f>
        <v>145.523</v>
      </c>
      <c r="B382" s="4">
        <f>Relative_Deviations!V382</f>
        <v>-3.6050738588773701E-3</v>
      </c>
      <c r="C382" s="4">
        <f>Relative_Deviations!W382</f>
        <v>-4.8050338411861149E-3</v>
      </c>
      <c r="D382" s="4">
        <f>Relative_Deviations!X382</f>
        <v>-6.4412563459766417E-3</v>
      </c>
      <c r="E382" s="4">
        <f>Relative_Deviations!Y382</f>
        <v>-5.8011374192654796E-3</v>
      </c>
      <c r="F382" s="4">
        <f>Relative_Deviations!Z382</f>
        <v>-5.6122353305417764E-3</v>
      </c>
      <c r="G382" s="4">
        <f>Relative_Deviations!AA382</f>
        <v>-6.4002729446775005E-3</v>
      </c>
      <c r="H382" s="4">
        <f>Relative_Deviations!AB382</f>
        <v>-6.0816160236219765E-3</v>
      </c>
      <c r="I382" s="4">
        <f>Relative_Deviations!AC382</f>
        <v>-6.3560571088505822E-3</v>
      </c>
      <c r="L382" s="4">
        <f>Relative_Deviations!AF382</f>
        <v>-5.6378353591246795E-3</v>
      </c>
      <c r="M382" s="4">
        <f>Relative_Deviations!AG382</f>
        <v>9.8507292865749208E-4</v>
      </c>
      <c r="O382" s="4">
        <f t="shared" si="162"/>
        <v>2.0635644743761876</v>
      </c>
      <c r="P382" s="4">
        <f t="shared" si="163"/>
        <v>0.84542118021002699</v>
      </c>
      <c r="Q382" s="4">
        <f t="shared" si="164"/>
        <v>-0.81559543814375801</v>
      </c>
      <c r="R382" s="4">
        <f t="shared" si="165"/>
        <v>-0.16577661956801154</v>
      </c>
      <c r="S382" s="4">
        <f t="shared" si="166"/>
        <v>2.5987952605491041E-2</v>
      </c>
      <c r="T382" s="4">
        <f t="shared" si="167"/>
        <v>-0.77399100449538294</v>
      </c>
      <c r="U382" s="4">
        <f t="shared" si="168"/>
        <v>-0.45050539060301253</v>
      </c>
      <c r="V382" s="4">
        <f t="shared" si="169"/>
        <v>-0.72910515438154622</v>
      </c>
      <c r="Z382" s="4" cm="1">
        <f t="array" ref="Z382:AG382">_xlfn._xlws.SORT(O382:V382,1,1,1)</f>
        <v>-0.81559543814375801</v>
      </c>
      <c r="AA382" s="4">
        <v>-0.77399100449538294</v>
      </c>
      <c r="AB382" s="4">
        <v>-0.72910515438154622</v>
      </c>
      <c r="AC382" s="4">
        <v>-0.45050539060301253</v>
      </c>
      <c r="AD382" s="4">
        <v>-0.16577661956801154</v>
      </c>
      <c r="AE382" s="4">
        <v>2.5987952605491041E-2</v>
      </c>
      <c r="AF382" s="4">
        <v>0.84542118021002699</v>
      </c>
      <c r="AG382" s="4">
        <v>2.0635644743761876</v>
      </c>
      <c r="AK382" s="4">
        <f t="shared" si="170"/>
        <v>0.20736577971817224</v>
      </c>
      <c r="AL382" s="4">
        <f t="shared" si="171"/>
        <v>0.21946805543104581</v>
      </c>
      <c r="AM382" s="4">
        <f t="shared" si="172"/>
        <v>0.23296867095930079</v>
      </c>
      <c r="AN382" s="4">
        <f t="shared" si="173"/>
        <v>0.32617303407442066</v>
      </c>
      <c r="AO382" s="4">
        <f t="shared" si="174"/>
        <v>0.43416637319500195</v>
      </c>
      <c r="AP382" s="4">
        <f t="shared" si="175"/>
        <v>0.51036652618244283</v>
      </c>
      <c r="AQ382" s="4">
        <f t="shared" si="176"/>
        <v>0.80106213847359298</v>
      </c>
      <c r="AR382" s="4">
        <f t="shared" si="177"/>
        <v>0.98047048558400984</v>
      </c>
      <c r="AU382" s="4">
        <f t="shared" si="178"/>
        <v>8.2365779718172244E-2</v>
      </c>
      <c r="AV382" s="4">
        <f t="shared" si="179"/>
        <v>3.0531944568954195E-2</v>
      </c>
      <c r="AW382" s="4">
        <f t="shared" si="180"/>
        <v>0.14203132904069921</v>
      </c>
      <c r="AX382" s="4">
        <f t="shared" si="181"/>
        <v>0.17382696592557934</v>
      </c>
      <c r="AY382" s="4">
        <f t="shared" si="182"/>
        <v>0.19083362680499805</v>
      </c>
      <c r="AZ382" s="4">
        <f t="shared" si="183"/>
        <v>0.23963347381755717</v>
      </c>
      <c r="BA382" s="4">
        <f t="shared" si="184"/>
        <v>7.3937861526407023E-2</v>
      </c>
      <c r="BB382" s="4">
        <f t="shared" si="185"/>
        <v>1.9529514415990157E-2</v>
      </c>
      <c r="BD382" s="4">
        <f t="shared" si="186"/>
        <v>0.23963347381755717</v>
      </c>
    </row>
    <row r="383" spans="1:56" x14ac:dyDescent="0.25">
      <c r="A383" s="4">
        <f>Relative_Deviations!U383</f>
        <v>147.727</v>
      </c>
      <c r="B383" s="4">
        <f>Relative_Deviations!V383</f>
        <v>-4.2545208927674072E-3</v>
      </c>
      <c r="C383" s="4">
        <f>Relative_Deviations!W383</f>
        <v>-4.6122715034694886E-3</v>
      </c>
      <c r="D383" s="4">
        <f>Relative_Deviations!X383</f>
        <v>-5.5481337986121922E-3</v>
      </c>
      <c r="E383" s="4">
        <f>Relative_Deviations!Y383</f>
        <v>-5.4299830405021331E-3</v>
      </c>
      <c r="F383" s="4">
        <f>Relative_Deviations!Z383</f>
        <v>-6.0729575928240671E-3</v>
      </c>
      <c r="G383" s="4">
        <f>Relative_Deviations!AA383</f>
        <v>-6.7170018377109572E-3</v>
      </c>
      <c r="H383" s="4">
        <f>Relative_Deviations!AB383</f>
        <v>-6.2341245929568179E-3</v>
      </c>
      <c r="I383" s="4">
        <f>Relative_Deviations!AC383</f>
        <v>-6.1079995773012166E-3</v>
      </c>
      <c r="L383" s="4">
        <f>Relative_Deviations!AF383</f>
        <v>-5.6221241045180349E-3</v>
      </c>
      <c r="M383" s="4">
        <f>Relative_Deviations!AG383</f>
        <v>8.4050675464319026E-4</v>
      </c>
      <c r="O383" s="4">
        <f t="shared" si="162"/>
        <v>1.6271174552680412</v>
      </c>
      <c r="P383" s="4">
        <f t="shared" si="163"/>
        <v>1.2014806489892473</v>
      </c>
      <c r="Q383" s="4">
        <f t="shared" si="164"/>
        <v>8.8030590470689118E-2</v>
      </c>
      <c r="R383" s="4">
        <f t="shared" si="165"/>
        <v>0.22860145139162982</v>
      </c>
      <c r="S383" s="4">
        <f t="shared" si="166"/>
        <v>-0.53638294495017935</v>
      </c>
      <c r="T383" s="4">
        <f t="shared" si="167"/>
        <v>-1.3026400170427148</v>
      </c>
      <c r="U383" s="4">
        <f t="shared" si="168"/>
        <v>-0.7281327426078662</v>
      </c>
      <c r="V383" s="4">
        <f t="shared" si="169"/>
        <v>-0.57807444151884813</v>
      </c>
      <c r="Z383" s="4" cm="1">
        <f t="array" ref="Z383:AG383">_xlfn._xlws.SORT(O383:V383,1,1,1)</f>
        <v>-1.3026400170427148</v>
      </c>
      <c r="AA383" s="4">
        <v>-0.7281327426078662</v>
      </c>
      <c r="AB383" s="4">
        <v>-0.57807444151884813</v>
      </c>
      <c r="AC383" s="4">
        <v>-0.53638294495017935</v>
      </c>
      <c r="AD383" s="4">
        <v>8.8030590470689118E-2</v>
      </c>
      <c r="AE383" s="4">
        <v>0.22860145139162982</v>
      </c>
      <c r="AF383" s="4">
        <v>1.2014806489892473</v>
      </c>
      <c r="AG383" s="4">
        <v>1.6271174552680412</v>
      </c>
      <c r="AK383" s="4">
        <f t="shared" si="170"/>
        <v>9.6348844569684164E-2</v>
      </c>
      <c r="AL383" s="4">
        <f t="shared" si="171"/>
        <v>0.23326616613612111</v>
      </c>
      <c r="AM383" s="4">
        <f t="shared" si="172"/>
        <v>0.2816069308869007</v>
      </c>
      <c r="AN383" s="4">
        <f t="shared" si="173"/>
        <v>0.29584695802559663</v>
      </c>
      <c r="AO383" s="4">
        <f t="shared" si="174"/>
        <v>0.53507381858209502</v>
      </c>
      <c r="AP383" s="4">
        <f t="shared" si="175"/>
        <v>0.59041065180464769</v>
      </c>
      <c r="AQ383" s="4">
        <f t="shared" si="176"/>
        <v>0.8852175957796764</v>
      </c>
      <c r="AR383" s="4">
        <f t="shared" si="177"/>
        <v>0.94814392276612858</v>
      </c>
      <c r="AU383" s="4">
        <f t="shared" si="178"/>
        <v>2.8651155430315836E-2</v>
      </c>
      <c r="AV383" s="4">
        <f t="shared" si="179"/>
        <v>1.6733833863878889E-2</v>
      </c>
      <c r="AW383" s="4">
        <f t="shared" si="180"/>
        <v>9.3393069113099303E-2</v>
      </c>
      <c r="AX383" s="4">
        <f t="shared" si="181"/>
        <v>0.20415304197440337</v>
      </c>
      <c r="AY383" s="4">
        <f t="shared" si="182"/>
        <v>8.9926181417904982E-2</v>
      </c>
      <c r="AZ383" s="4">
        <f t="shared" si="183"/>
        <v>0.15958934819535231</v>
      </c>
      <c r="BA383" s="4">
        <f t="shared" si="184"/>
        <v>1.0217595779676403E-2</v>
      </c>
      <c r="BB383" s="4">
        <f t="shared" si="185"/>
        <v>5.1856077233871423E-2</v>
      </c>
      <c r="BD383" s="4">
        <f t="shared" si="186"/>
        <v>0.20415304197440337</v>
      </c>
    </row>
    <row r="384" spans="1:56" x14ac:dyDescent="0.25">
      <c r="A384" s="4">
        <f>Relative_Deviations!U384</f>
        <v>149.964</v>
      </c>
      <c r="B384" s="4">
        <f>Relative_Deviations!V384</f>
        <v>-4.0598013235235379E-3</v>
      </c>
      <c r="C384" s="4">
        <f>Relative_Deviations!W384</f>
        <v>-5.1423679321900596E-3</v>
      </c>
      <c r="D384" s="4">
        <f>Relative_Deviations!X384</f>
        <v>-5.9078327796580005E-3</v>
      </c>
      <c r="E384" s="4">
        <f>Relative_Deviations!Y384</f>
        <v>-5.3642229553758115E-3</v>
      </c>
      <c r="F384" s="4">
        <f>Relative_Deviations!Z384</f>
        <v>-6.2209674017214009E-3</v>
      </c>
      <c r="G384" s="4">
        <f>Relative_Deviations!AA384</f>
        <v>-6.290979171729277E-3</v>
      </c>
      <c r="H384" s="4">
        <f>Relative_Deviations!AB384</f>
        <v>-6.0649180050817214E-3</v>
      </c>
      <c r="I384" s="4">
        <f>Relative_Deviations!AC384</f>
        <v>-6.2448205476176985E-3</v>
      </c>
      <c r="L384" s="4">
        <f>Relative_Deviations!AF384</f>
        <v>-5.6619887646121884E-3</v>
      </c>
      <c r="M384" s="4">
        <f>Relative_Deviations!AG384</f>
        <v>7.7425033528751778E-4</v>
      </c>
      <c r="O384" s="4">
        <f t="shared" si="162"/>
        <v>2.0693403258181067</v>
      </c>
      <c r="P384" s="4">
        <f t="shared" si="163"/>
        <v>0.671127681500025</v>
      </c>
      <c r="Q384" s="4">
        <f t="shared" si="164"/>
        <v>-0.31752522903915559</v>
      </c>
      <c r="R384" s="4">
        <f t="shared" si="165"/>
        <v>0.38458596098095532</v>
      </c>
      <c r="S384" s="4">
        <f t="shared" si="166"/>
        <v>-0.72196111726788703</v>
      </c>
      <c r="T384" s="4">
        <f t="shared" si="167"/>
        <v>-0.81238635419319916</v>
      </c>
      <c r="U384" s="4">
        <f t="shared" si="168"/>
        <v>-0.5204120968444983</v>
      </c>
      <c r="V384" s="4">
        <f t="shared" si="169"/>
        <v>-0.75276917095434714</v>
      </c>
      <c r="Z384" s="4" cm="1">
        <f t="array" ref="Z384:AG384">_xlfn._xlws.SORT(O384:V384,1,1,1)</f>
        <v>-0.81238635419319916</v>
      </c>
      <c r="AA384" s="4">
        <v>-0.75276917095434714</v>
      </c>
      <c r="AB384" s="4">
        <v>-0.72196111726788703</v>
      </c>
      <c r="AC384" s="4">
        <v>-0.5204120968444983</v>
      </c>
      <c r="AD384" s="4">
        <v>-0.31752522903915559</v>
      </c>
      <c r="AE384" s="4">
        <v>0.38458596098095532</v>
      </c>
      <c r="AF384" s="4">
        <v>0.671127681500025</v>
      </c>
      <c r="AG384" s="4">
        <v>2.0693403258181067</v>
      </c>
      <c r="AK384" s="4">
        <f t="shared" si="170"/>
        <v>0.20828498689503244</v>
      </c>
      <c r="AL384" s="4">
        <f t="shared" si="171"/>
        <v>0.22579431776684533</v>
      </c>
      <c r="AM384" s="4">
        <f t="shared" si="172"/>
        <v>0.23515919177886721</v>
      </c>
      <c r="AN384" s="4">
        <f t="shared" si="173"/>
        <v>0.30138819027249675</v>
      </c>
      <c r="AO384" s="4">
        <f t="shared" si="174"/>
        <v>0.37542254957516319</v>
      </c>
      <c r="AP384" s="4">
        <f t="shared" si="175"/>
        <v>0.64972790144287451</v>
      </c>
      <c r="AQ384" s="4">
        <f t="shared" si="176"/>
        <v>0.74893040305261382</v>
      </c>
      <c r="AR384" s="4">
        <f t="shared" si="177"/>
        <v>0.98074291899254118</v>
      </c>
      <c r="AU384" s="4">
        <f t="shared" si="178"/>
        <v>8.3284986895032442E-2</v>
      </c>
      <c r="AV384" s="4">
        <f t="shared" si="179"/>
        <v>2.4205682233154668E-2</v>
      </c>
      <c r="AW384" s="4">
        <f t="shared" si="180"/>
        <v>0.13984080822113279</v>
      </c>
      <c r="AX384" s="4">
        <f t="shared" si="181"/>
        <v>0.19861180972750325</v>
      </c>
      <c r="AY384" s="4">
        <f t="shared" si="182"/>
        <v>0.24957745042483681</v>
      </c>
      <c r="AZ384" s="4">
        <f t="shared" si="183"/>
        <v>0.10027209855712549</v>
      </c>
      <c r="BA384" s="4">
        <f t="shared" si="184"/>
        <v>0.12606959694738618</v>
      </c>
      <c r="BB384" s="4">
        <f t="shared" si="185"/>
        <v>1.9257081007458821E-2</v>
      </c>
      <c r="BD384" s="4">
        <f t="shared" si="186"/>
        <v>0.24957745042483681</v>
      </c>
    </row>
    <row r="385" spans="1:56" x14ac:dyDescent="0.25">
      <c r="A385" s="4">
        <f>Relative_Deviations!U385</f>
        <v>152.23500000000001</v>
      </c>
      <c r="B385" s="4">
        <f>Relative_Deviations!V385</f>
        <v>-4.4549675081654964E-3</v>
      </c>
      <c r="C385" s="4">
        <f>Relative_Deviations!W385</f>
        <v>-4.9832269324473731E-3</v>
      </c>
      <c r="D385" s="4">
        <f>Relative_Deviations!X385</f>
        <v>-6.1428064174309438E-3</v>
      </c>
      <c r="E385" s="4">
        <f>Relative_Deviations!Y385</f>
        <v>-5.7799604426994134E-3</v>
      </c>
      <c r="F385" s="4">
        <f>Relative_Deviations!Z385</f>
        <v>-6.569291237698051E-3</v>
      </c>
      <c r="G385" s="4">
        <f>Relative_Deviations!AA385</f>
        <v>-6.2987858697969084E-3</v>
      </c>
      <c r="H385" s="4">
        <f>Relative_Deviations!AB385</f>
        <v>-6.4779156636449739E-3</v>
      </c>
      <c r="I385" s="4">
        <f>Relative_Deviations!AC385</f>
        <v>-6.5295861443739299E-3</v>
      </c>
      <c r="L385" s="4">
        <f>Relative_Deviations!AF385</f>
        <v>-5.9045675270321361E-3</v>
      </c>
      <c r="M385" s="4">
        <f>Relative_Deviations!AG385</f>
        <v>7.8732235831939089E-4</v>
      </c>
      <c r="O385" s="4">
        <f t="shared" si="162"/>
        <v>1.8411772554775898</v>
      </c>
      <c r="P385" s="4">
        <f t="shared" si="163"/>
        <v>1.17022028505763</v>
      </c>
      <c r="Q385" s="4">
        <f t="shared" si="164"/>
        <v>-0.30259383323922057</v>
      </c>
      <c r="R385" s="4">
        <f t="shared" si="165"/>
        <v>0.15826691953561131</v>
      </c>
      <c r="S385" s="4">
        <f t="shared" si="166"/>
        <v>-0.84428405168732457</v>
      </c>
      <c r="T385" s="4">
        <f t="shared" si="167"/>
        <v>-0.50070766897343821</v>
      </c>
      <c r="U385" s="4">
        <f t="shared" si="168"/>
        <v>-0.72822539656653473</v>
      </c>
      <c r="V385" s="4">
        <f t="shared" si="169"/>
        <v>-0.793853509604314</v>
      </c>
      <c r="Z385" s="4" cm="1">
        <f t="array" ref="Z385:AG385">_xlfn._xlws.SORT(O385:V385,1,1,1)</f>
        <v>-0.84428405168732457</v>
      </c>
      <c r="AA385" s="4">
        <v>-0.793853509604314</v>
      </c>
      <c r="AB385" s="4">
        <v>-0.72822539656653473</v>
      </c>
      <c r="AC385" s="4">
        <v>-0.50070766897343821</v>
      </c>
      <c r="AD385" s="4">
        <v>-0.30259383323922057</v>
      </c>
      <c r="AE385" s="4">
        <v>0.15826691953561131</v>
      </c>
      <c r="AF385" s="4">
        <v>1.17022028505763</v>
      </c>
      <c r="AG385" s="4">
        <v>1.8411772554775898</v>
      </c>
      <c r="AK385" s="4">
        <f t="shared" si="170"/>
        <v>0.19925534793317173</v>
      </c>
      <c r="AL385" s="4">
        <f t="shared" si="171"/>
        <v>0.21364035860420968</v>
      </c>
      <c r="AM385" s="4">
        <f t="shared" si="172"/>
        <v>0.23323781092670681</v>
      </c>
      <c r="AN385" s="4">
        <f t="shared" si="173"/>
        <v>0.3082884371113756</v>
      </c>
      <c r="AO385" s="4">
        <f t="shared" si="174"/>
        <v>0.38109970732200638</v>
      </c>
      <c r="AP385" s="4">
        <f t="shared" si="175"/>
        <v>0.56287676302065959</v>
      </c>
      <c r="AQ385" s="4">
        <f t="shared" si="176"/>
        <v>0.87904383420403787</v>
      </c>
      <c r="AR385" s="4">
        <f t="shared" si="177"/>
        <v>0.96720220636285825</v>
      </c>
      <c r="AU385" s="4">
        <f t="shared" si="178"/>
        <v>7.4255347933171734E-2</v>
      </c>
      <c r="AV385" s="4">
        <f t="shared" si="179"/>
        <v>3.6359641395790315E-2</v>
      </c>
      <c r="AW385" s="4">
        <f t="shared" si="180"/>
        <v>0.14176218907329319</v>
      </c>
      <c r="AX385" s="4">
        <f t="shared" si="181"/>
        <v>0.1917115628886244</v>
      </c>
      <c r="AY385" s="4">
        <f t="shared" si="182"/>
        <v>0.24390029267799362</v>
      </c>
      <c r="AZ385" s="4">
        <f t="shared" si="183"/>
        <v>0.18712323697934041</v>
      </c>
      <c r="BA385" s="4">
        <f t="shared" si="184"/>
        <v>4.0438342040378661E-3</v>
      </c>
      <c r="BB385" s="4">
        <f t="shared" si="185"/>
        <v>3.2797793637141748E-2</v>
      </c>
      <c r="BD385" s="4">
        <f t="shared" si="186"/>
        <v>0.24390029267799362</v>
      </c>
    </row>
    <row r="386" spans="1:56" x14ac:dyDescent="0.25">
      <c r="A386" s="4">
        <f>Relative_Deviations!U386</f>
        <v>154.54</v>
      </c>
      <c r="B386" s="4">
        <f>Relative_Deviations!V386</f>
        <v>-3.9498420373621571E-3</v>
      </c>
      <c r="C386" s="4">
        <f>Relative_Deviations!W386</f>
        <v>-4.5439081162560587E-3</v>
      </c>
      <c r="D386" s="4">
        <f>Relative_Deviations!X386</f>
        <v>-5.8811059203850739E-3</v>
      </c>
      <c r="E386" s="4">
        <f>Relative_Deviations!Y386</f>
        <v>-5.5213784130503695E-3</v>
      </c>
      <c r="F386" s="4">
        <f>Relative_Deviations!Z386</f>
        <v>-5.9038035255126308E-3</v>
      </c>
      <c r="G386" s="4">
        <f>Relative_Deviations!AA386</f>
        <v>-6.5474849653832145E-3</v>
      </c>
      <c r="H386" s="4">
        <f>Relative_Deviations!AB386</f>
        <v>-6.7150275269172652E-3</v>
      </c>
      <c r="I386" s="4">
        <f>Relative_Deviations!AC386</f>
        <v>-7.1213646501333246E-3</v>
      </c>
      <c r="L386" s="4">
        <f>Relative_Deviations!AF386</f>
        <v>-5.7729893943750128E-3</v>
      </c>
      <c r="M386" s="4">
        <f>Relative_Deviations!AG386</f>
        <v>1.0844361103914601E-3</v>
      </c>
      <c r="O386" s="4">
        <f t="shared" si="162"/>
        <v>1.681193884584621</v>
      </c>
      <c r="P386" s="4">
        <f t="shared" si="163"/>
        <v>1.1333828395619174</v>
      </c>
      <c r="Q386" s="4">
        <f t="shared" si="164"/>
        <v>-9.9698382388828055E-2</v>
      </c>
      <c r="R386" s="4">
        <f t="shared" si="165"/>
        <v>0.23202010603816639</v>
      </c>
      <c r="S386" s="4">
        <f t="shared" si="166"/>
        <v>-0.12062871190299697</v>
      </c>
      <c r="T386" s="4">
        <f t="shared" si="167"/>
        <v>-0.71419197828872005</v>
      </c>
      <c r="U386" s="4">
        <f t="shared" si="168"/>
        <v>-0.86868938014448371</v>
      </c>
      <c r="V386" s="4">
        <f t="shared" si="169"/>
        <v>-1.2433883774596688</v>
      </c>
      <c r="Z386" s="4" cm="1">
        <f t="array" ref="Z386:AG386">_xlfn._xlws.SORT(O386:V386,1,1,1)</f>
        <v>-1.2433883774596688</v>
      </c>
      <c r="AA386" s="4">
        <v>-0.86868938014448371</v>
      </c>
      <c r="AB386" s="4">
        <v>-0.71419197828872005</v>
      </c>
      <c r="AC386" s="4">
        <v>-0.12062871190299697</v>
      </c>
      <c r="AD386" s="4">
        <v>-9.9698382388828055E-2</v>
      </c>
      <c r="AE386" s="4">
        <v>0.23202010603816639</v>
      </c>
      <c r="AF386" s="4">
        <v>1.1333828395619174</v>
      </c>
      <c r="AG386" s="4">
        <v>1.681193884584621</v>
      </c>
      <c r="AK386" s="4">
        <f t="shared" si="170"/>
        <v>0.10686237554977876</v>
      </c>
      <c r="AL386" s="4">
        <f t="shared" si="171"/>
        <v>0.19250852582622016</v>
      </c>
      <c r="AM386" s="4">
        <f t="shared" si="172"/>
        <v>0.23755423823818336</v>
      </c>
      <c r="AN386" s="4">
        <f t="shared" si="173"/>
        <v>0.45199256304561142</v>
      </c>
      <c r="AO386" s="4">
        <f t="shared" si="174"/>
        <v>0.4602918924058943</v>
      </c>
      <c r="AP386" s="4">
        <f t="shared" si="175"/>
        <v>0.59173880124317946</v>
      </c>
      <c r="AQ386" s="4">
        <f t="shared" si="176"/>
        <v>0.87147324134207271</v>
      </c>
      <c r="AR386" s="4">
        <f t="shared" si="177"/>
        <v>0.95363736951194888</v>
      </c>
      <c r="AU386" s="4">
        <f t="shared" si="178"/>
        <v>1.813762445022124E-2</v>
      </c>
      <c r="AV386" s="4">
        <f t="shared" si="179"/>
        <v>5.7491474173779838E-2</v>
      </c>
      <c r="AW386" s="4">
        <f t="shared" si="180"/>
        <v>0.13744576176181664</v>
      </c>
      <c r="AX386" s="4">
        <f t="shared" si="181"/>
        <v>4.8007436954388583E-2</v>
      </c>
      <c r="AY386" s="4">
        <f t="shared" si="182"/>
        <v>0.1647081075941057</v>
      </c>
      <c r="AZ386" s="4">
        <f t="shared" si="183"/>
        <v>0.15826119875682054</v>
      </c>
      <c r="BA386" s="4">
        <f t="shared" si="184"/>
        <v>3.5267586579272869E-3</v>
      </c>
      <c r="BB386" s="4">
        <f t="shared" si="185"/>
        <v>4.6362630488051115E-2</v>
      </c>
      <c r="BD386" s="4">
        <f t="shared" si="186"/>
        <v>0.1647081075941057</v>
      </c>
    </row>
    <row r="387" spans="1:56" x14ac:dyDescent="0.25">
      <c r="A387" s="4">
        <f>Relative_Deviations!U387</f>
        <v>156.87899999999999</v>
      </c>
      <c r="B387" s="4">
        <f>Relative_Deviations!V387</f>
        <v>-4.4102965481625442E-3</v>
      </c>
      <c r="C387" s="4">
        <f>Relative_Deviations!W387</f>
        <v>-4.7983095735914067E-3</v>
      </c>
      <c r="D387" s="4">
        <f>Relative_Deviations!X387</f>
        <v>-6.2151916612944759E-3</v>
      </c>
      <c r="E387" s="4">
        <f>Relative_Deviations!Y387</f>
        <v>-6.2168749065888837E-3</v>
      </c>
      <c r="F387" s="4">
        <f>Relative_Deviations!Z387</f>
        <v>-6.2487887943712232E-3</v>
      </c>
      <c r="G387" s="4">
        <f>Relative_Deviations!AA387</f>
        <v>-5.9731350361145602E-3</v>
      </c>
      <c r="H387" s="4">
        <f>Relative_Deviations!AB387</f>
        <v>-6.4946136821854268E-3</v>
      </c>
      <c r="I387" s="4">
        <f>Relative_Deviations!AC387</f>
        <v>-6.5140130258013141E-3</v>
      </c>
      <c r="L387" s="4">
        <f>Relative_Deviations!AF387</f>
        <v>-5.8589029035137291E-3</v>
      </c>
      <c r="M387" s="4">
        <f>Relative_Deviations!AG387</f>
        <v>7.9971081135597798E-4</v>
      </c>
      <c r="O387" s="4">
        <f t="shared" si="162"/>
        <v>1.8114127441830494</v>
      </c>
      <c r="P387" s="4">
        <f t="shared" si="163"/>
        <v>1.3262210724949384</v>
      </c>
      <c r="Q387" s="4">
        <f t="shared" si="164"/>
        <v>-0.44552199710371393</v>
      </c>
      <c r="R387" s="4">
        <f t="shared" si="165"/>
        <v>-0.44762681458336473</v>
      </c>
      <c r="S387" s="4">
        <f t="shared" si="166"/>
        <v>-0.48753360004775881</v>
      </c>
      <c r="T387" s="4">
        <f t="shared" si="167"/>
        <v>-0.14284180103447736</v>
      </c>
      <c r="U387" s="4">
        <f t="shared" si="168"/>
        <v>-0.79492582774240073</v>
      </c>
      <c r="V387" s="4">
        <f t="shared" si="169"/>
        <v>-0.81918377616627414</v>
      </c>
      <c r="Z387" s="4" cm="1">
        <f t="array" ref="Z387:AG387">_xlfn._xlws.SORT(O387:V387,1,1,1)</f>
        <v>-0.81918377616627414</v>
      </c>
      <c r="AA387" s="4">
        <v>-0.79492582774240073</v>
      </c>
      <c r="AB387" s="4">
        <v>-0.48753360004775881</v>
      </c>
      <c r="AC387" s="4">
        <v>-0.44762681458336473</v>
      </c>
      <c r="AD387" s="4">
        <v>-0.44552199710371393</v>
      </c>
      <c r="AE387" s="4">
        <v>-0.14284180103447736</v>
      </c>
      <c r="AF387" s="4">
        <v>1.3262210724949384</v>
      </c>
      <c r="AG387" s="4">
        <v>1.8114127441830494</v>
      </c>
      <c r="AK387" s="4">
        <f t="shared" si="170"/>
        <v>0.20634078490451291</v>
      </c>
      <c r="AL387" s="4">
        <f t="shared" si="171"/>
        <v>0.21332832463908066</v>
      </c>
      <c r="AM387" s="4">
        <f t="shared" si="172"/>
        <v>0.31294011886816014</v>
      </c>
      <c r="AN387" s="4">
        <f t="shared" si="173"/>
        <v>0.32721127383694726</v>
      </c>
      <c r="AO387" s="4">
        <f t="shared" si="174"/>
        <v>0.32797128339029069</v>
      </c>
      <c r="AP387" s="4">
        <f t="shared" si="175"/>
        <v>0.4432075615553534</v>
      </c>
      <c r="AQ387" s="4">
        <f t="shared" si="176"/>
        <v>0.90761675933776365</v>
      </c>
      <c r="AR387" s="4">
        <f t="shared" si="177"/>
        <v>0.96496150765266631</v>
      </c>
      <c r="AU387" s="4">
        <f t="shared" si="178"/>
        <v>8.1340784904512908E-2</v>
      </c>
      <c r="AV387" s="4">
        <f t="shared" si="179"/>
        <v>3.6671675360919337E-2</v>
      </c>
      <c r="AW387" s="4">
        <f t="shared" si="180"/>
        <v>6.2059881131839856E-2</v>
      </c>
      <c r="AX387" s="4">
        <f t="shared" si="181"/>
        <v>0.17278872616305274</v>
      </c>
      <c r="AY387" s="4">
        <f t="shared" si="182"/>
        <v>0.29702871660970931</v>
      </c>
      <c r="AZ387" s="4">
        <f t="shared" si="183"/>
        <v>0.3067924384446466</v>
      </c>
      <c r="BA387" s="4">
        <f t="shared" si="184"/>
        <v>3.2616759337763646E-2</v>
      </c>
      <c r="BB387" s="4">
        <f t="shared" si="185"/>
        <v>3.5038492347333694E-2</v>
      </c>
      <c r="BD387" s="4">
        <f t="shared" si="186"/>
        <v>0.3067924384446466</v>
      </c>
    </row>
    <row r="388" spans="1:56" x14ac:dyDescent="0.25">
      <c r="A388" s="4">
        <f>Relative_Deviations!U388</f>
        <v>159.25399999999999</v>
      </c>
      <c r="B388" s="4">
        <f>Relative_Deviations!V388</f>
        <v>-3.9326608988994984E-3</v>
      </c>
      <c r="C388" s="4">
        <f>Relative_Deviations!W388</f>
        <v>-5.2230591433271552E-3</v>
      </c>
      <c r="D388" s="4">
        <f>Relative_Deviations!X388</f>
        <v>-6.1762149915218049E-3</v>
      </c>
      <c r="E388" s="4">
        <f>Relative_Deviations!Y388</f>
        <v>-6.0207092289242762E-3</v>
      </c>
      <c r="F388" s="4">
        <f>Relative_Deviations!Z388</f>
        <v>-6.4346356972725532E-3</v>
      </c>
      <c r="G388" s="4">
        <f>Relative_Deviations!AA388</f>
        <v>-6.3735071227310255E-3</v>
      </c>
      <c r="H388" s="4">
        <f>Relative_Deviations!AB388</f>
        <v>-7.0178182631145981E-3</v>
      </c>
      <c r="I388" s="4">
        <f>Relative_Deviations!AC388</f>
        <v>-6.5373727036603362E-3</v>
      </c>
      <c r="L388" s="4">
        <f>Relative_Deviations!AF388</f>
        <v>-5.9644972561814068E-3</v>
      </c>
      <c r="M388" s="4">
        <f>Relative_Deviations!AG388</f>
        <v>9.6747567632770757E-4</v>
      </c>
      <c r="O388" s="4">
        <f t="shared" si="162"/>
        <v>2.1001420573117087</v>
      </c>
      <c r="P388" s="4">
        <f t="shared" si="163"/>
        <v>0.76636356964400676</v>
      </c>
      <c r="Q388" s="4">
        <f t="shared" si="164"/>
        <v>-0.21883520229058881</v>
      </c>
      <c r="R388" s="4">
        <f t="shared" si="165"/>
        <v>-5.8101690945074454E-2</v>
      </c>
      <c r="S388" s="4">
        <f t="shared" si="166"/>
        <v>-0.48594342224258574</v>
      </c>
      <c r="T388" s="4">
        <f t="shared" si="167"/>
        <v>-0.42275984457006338</v>
      </c>
      <c r="U388" s="4">
        <f t="shared" si="168"/>
        <v>-1.0887312546516217</v>
      </c>
      <c r="V388" s="4">
        <f t="shared" si="169"/>
        <v>-0.59213421225577412</v>
      </c>
      <c r="Z388" s="4" cm="1">
        <f t="array" ref="Z388:AG388">_xlfn._xlws.SORT(O388:V388,1,1,1)</f>
        <v>-1.0887312546516217</v>
      </c>
      <c r="AA388" s="4">
        <v>-0.59213421225577412</v>
      </c>
      <c r="AB388" s="4">
        <v>-0.48594342224258574</v>
      </c>
      <c r="AC388" s="4">
        <v>-0.42275984457006338</v>
      </c>
      <c r="AD388" s="4">
        <v>-0.21883520229058881</v>
      </c>
      <c r="AE388" s="4">
        <v>-5.8101690945074454E-2</v>
      </c>
      <c r="AF388" s="4">
        <v>0.76636356964400676</v>
      </c>
      <c r="AG388" s="4">
        <v>2.1001420573117087</v>
      </c>
      <c r="AK388" s="4">
        <f t="shared" si="170"/>
        <v>0.13813620740659216</v>
      </c>
      <c r="AL388" s="4">
        <f t="shared" si="171"/>
        <v>0.27688035940912326</v>
      </c>
      <c r="AM388" s="4">
        <f t="shared" si="172"/>
        <v>0.31350364027024868</v>
      </c>
      <c r="AN388" s="4">
        <f t="shared" si="173"/>
        <v>0.33623524394090581</v>
      </c>
      <c r="AO388" s="4">
        <f t="shared" si="174"/>
        <v>0.41338921197623968</v>
      </c>
      <c r="AP388" s="4">
        <f t="shared" si="175"/>
        <v>0.47683381374554101</v>
      </c>
      <c r="AQ388" s="4">
        <f t="shared" si="176"/>
        <v>0.77826999846622125</v>
      </c>
      <c r="AR388" s="4">
        <f t="shared" si="177"/>
        <v>0.98214182669667804</v>
      </c>
      <c r="AU388" s="4">
        <f t="shared" si="178"/>
        <v>1.313620740659216E-2</v>
      </c>
      <c r="AV388" s="4">
        <f t="shared" si="179"/>
        <v>2.6880359409123256E-2</v>
      </c>
      <c r="AW388" s="4">
        <f t="shared" si="180"/>
        <v>6.1496359729751315E-2</v>
      </c>
      <c r="AX388" s="4">
        <f t="shared" si="181"/>
        <v>0.16376475605909419</v>
      </c>
      <c r="AY388" s="4">
        <f t="shared" si="182"/>
        <v>0.21161078802376032</v>
      </c>
      <c r="AZ388" s="4">
        <f t="shared" si="183"/>
        <v>0.27316618625445899</v>
      </c>
      <c r="BA388" s="4">
        <f t="shared" si="184"/>
        <v>9.6730001533778753E-2</v>
      </c>
      <c r="BB388" s="4">
        <f t="shared" si="185"/>
        <v>1.7858173303321956E-2</v>
      </c>
      <c r="BD388" s="4">
        <f t="shared" si="186"/>
        <v>0.27316618625445899</v>
      </c>
    </row>
    <row r="389" spans="1:56" x14ac:dyDescent="0.25">
      <c r="A389" s="4">
        <f>Relative_Deviations!U389</f>
        <v>161.66499999999999</v>
      </c>
      <c r="B389" s="4">
        <f>Relative_Deviations!V389</f>
        <v>-4.0185665912129947E-3</v>
      </c>
      <c r="C389" s="4">
        <f>Relative_Deviations!W389</f>
        <v>-4.8689143833363395E-3</v>
      </c>
      <c r="D389" s="4">
        <f>Relative_Deviations!X389</f>
        <v>-6.5270050194766371E-3</v>
      </c>
      <c r="E389" s="4">
        <f>Relative_Deviations!Y389</f>
        <v>-5.5982842753167054E-3</v>
      </c>
      <c r="F389" s="4">
        <f>Relative_Deviations!Z389</f>
        <v>-6.0184276632301772E-3</v>
      </c>
      <c r="G389" s="4">
        <f>Relative_Deviations!AA389</f>
        <v>-6.0857745368061676E-3</v>
      </c>
      <c r="H389" s="4">
        <f>Relative_Deviations!AB389</f>
        <v>-6.6070470070233008E-3</v>
      </c>
      <c r="I389" s="4">
        <f>Relative_Deviations!AC389</f>
        <v>-6.7153512016330302E-3</v>
      </c>
      <c r="L389" s="4">
        <f>Relative_Deviations!AF389</f>
        <v>-5.8049213347544188E-3</v>
      </c>
      <c r="M389" s="4">
        <f>Relative_Deviations!AG389</f>
        <v>9.432487639589285E-4</v>
      </c>
      <c r="O389" s="4">
        <f t="shared" ref="O389:O403" si="187">(B389-$L389)/$M389</f>
        <v>1.8938320534276434</v>
      </c>
      <c r="P389" s="4">
        <f t="shared" ref="P389:P403" si="188">(C389-$L389)/$M389</f>
        <v>0.99232247863177225</v>
      </c>
      <c r="Q389" s="4">
        <f t="shared" ref="Q389:Q403" si="189">(D389-$L389)/$M389</f>
        <v>-0.76552836570020633</v>
      </c>
      <c r="R389" s="4">
        <f t="shared" ref="R389:R403" si="190">(E389-$L389)/$M389</f>
        <v>0.21906952580614344</v>
      </c>
      <c r="S389" s="4">
        <f t="shared" ref="S389:S403" si="191">(F389-$L389)/$M389</f>
        <v>-0.22635208932545706</v>
      </c>
      <c r="T389" s="4">
        <f t="shared" ref="T389:T403" si="192">(G389-$L389)/$M389</f>
        <v>-0.29775093568421346</v>
      </c>
      <c r="U389" s="4">
        <f t="shared" ref="U389:U403" si="193">(H389-$L389)/$M389</f>
        <v>-0.85038613663511631</v>
      </c>
      <c r="V389" s="4">
        <f t="shared" ref="V389:V403" si="194">(I389-$L389)/$M389</f>
        <v>-0.96520653052056782</v>
      </c>
      <c r="Z389" s="4" cm="1">
        <f t="array" ref="Z389:AG389">_xlfn._xlws.SORT(O389:V389,1,1,1)</f>
        <v>-0.96520653052056782</v>
      </c>
      <c r="AA389" s="4">
        <v>-0.85038613663511631</v>
      </c>
      <c r="AB389" s="4">
        <v>-0.76552836570020633</v>
      </c>
      <c r="AC389" s="4">
        <v>-0.29775093568421346</v>
      </c>
      <c r="AD389" s="4">
        <v>-0.22635208932545706</v>
      </c>
      <c r="AE389" s="4">
        <v>0.21906952580614344</v>
      </c>
      <c r="AF389" s="4">
        <v>0.99232247863177225</v>
      </c>
      <c r="AG389" s="4">
        <v>1.8938320534276434</v>
      </c>
      <c r="AK389" s="4">
        <f t="shared" ref="AK389:AK402" si="195">_xlfn.NORM.S.DIST(Z389,TRUE)</f>
        <v>0.16722068832438622</v>
      </c>
      <c r="AL389" s="4">
        <f t="shared" ref="AL389:AL402" si="196">_xlfn.NORM.S.DIST(AA389,TRUE)</f>
        <v>0.19755522059027289</v>
      </c>
      <c r="AM389" s="4">
        <f t="shared" ref="AM389:AM402" si="197">_xlfn.NORM.S.DIST(AB389,TRUE)</f>
        <v>0.22197849108100742</v>
      </c>
      <c r="AN389" s="4">
        <f t="shared" ref="AN389:AN402" si="198">_xlfn.NORM.S.DIST(AC389,TRUE)</f>
        <v>0.38294663225440823</v>
      </c>
      <c r="AO389" s="4">
        <f t="shared" ref="AO389:AO402" si="199">_xlfn.NORM.S.DIST(AD389,TRUE)</f>
        <v>0.4104637940311584</v>
      </c>
      <c r="AP389" s="4">
        <f t="shared" ref="AP389:AP402" si="200">_xlfn.NORM.S.DIST(AE389,TRUE)</f>
        <v>0.5867020554641158</v>
      </c>
      <c r="AQ389" s="4">
        <f t="shared" ref="AQ389:AQ402" si="201">_xlfn.NORM.S.DIST(AF389,TRUE)</f>
        <v>0.83947987932908252</v>
      </c>
      <c r="AR389" s="4">
        <f t="shared" ref="AR389:AR402" si="202">_xlfn.NORM.S.DIST(AG389,TRUE)</f>
        <v>0.97087634719546823</v>
      </c>
      <c r="AU389" s="4">
        <f t="shared" ref="AU389:AU403" si="203">ABS(AK$2-AK389)</f>
        <v>4.2220688324386219E-2</v>
      </c>
      <c r="AV389" s="4">
        <f t="shared" ref="AV389:AV403" si="204">ABS(AL$2-AL389)</f>
        <v>5.244477940972711E-2</v>
      </c>
      <c r="AW389" s="4">
        <f t="shared" ref="AW389:AW403" si="205">ABS(AM$2-AM389)</f>
        <v>0.15302150891899258</v>
      </c>
      <c r="AX389" s="4">
        <f t="shared" ref="AX389:AX403" si="206">ABS(AN$2-AN389)</f>
        <v>0.11705336774559177</v>
      </c>
      <c r="AY389" s="4">
        <f t="shared" ref="AY389:AY403" si="207">ABS(AO$2-AO389)</f>
        <v>0.2145362059688416</v>
      </c>
      <c r="AZ389" s="4">
        <f t="shared" ref="AZ389:AZ403" si="208">ABS(AP$2-AP389)</f>
        <v>0.1632979445358842</v>
      </c>
      <c r="BA389" s="4">
        <f t="shared" ref="BA389:BA403" si="209">ABS(AQ$2-AQ389)</f>
        <v>3.5520120670917477E-2</v>
      </c>
      <c r="BB389" s="4">
        <f t="shared" ref="BB389:BB403" si="210">ABS(AR$2-AR389)</f>
        <v>2.9123652804531774E-2</v>
      </c>
      <c r="BD389" s="4">
        <f t="shared" ref="BD389:BD403" si="211">MAX(AU389:BB389)</f>
        <v>0.2145362059688416</v>
      </c>
    </row>
    <row r="390" spans="1:56" x14ac:dyDescent="0.25">
      <c r="A390" s="4">
        <f>Relative_Deviations!U390</f>
        <v>164.113</v>
      </c>
      <c r="B390" s="4">
        <f>Relative_Deviations!V390</f>
        <v>-4.1674697912231079E-3</v>
      </c>
      <c r="C390" s="4">
        <f>Relative_Deviations!W390</f>
        <v>-4.9809855099156716E-3</v>
      </c>
      <c r="D390" s="4">
        <f>Relative_Deviations!X390</f>
        <v>-6.7809101825678534E-3</v>
      </c>
      <c r="E390" s="4">
        <f>Relative_Deviations!Y390</f>
        <v>-5.8055957301215251E-3</v>
      </c>
      <c r="F390" s="4">
        <f>Relative_Deviations!Z390</f>
        <v>-6.3912343247387905E-3</v>
      </c>
      <c r="G390" s="4">
        <f>Relative_Deviations!AA390</f>
        <v>-6.2943248994724631E-3</v>
      </c>
      <c r="H390" s="4">
        <f>Relative_Deviations!AB390</f>
        <v>-6.7862724060223922E-3</v>
      </c>
      <c r="I390" s="4">
        <f>Relative_Deviations!AC390</f>
        <v>-6.493990444779549E-3</v>
      </c>
      <c r="L390" s="4">
        <f>Relative_Deviations!AF390</f>
        <v>-5.9625979111051696E-3</v>
      </c>
      <c r="M390" s="4">
        <f>Relative_Deviations!AG390</f>
        <v>9.3617170279100743E-4</v>
      </c>
      <c r="O390" s="4">
        <f t="shared" si="187"/>
        <v>1.917520167005955</v>
      </c>
      <c r="P390" s="4">
        <f t="shared" si="188"/>
        <v>1.0485388505794593</v>
      </c>
      <c r="Q390" s="4">
        <f t="shared" si="189"/>
        <v>-0.87410489873070352</v>
      </c>
      <c r="R390" s="4">
        <f t="shared" si="190"/>
        <v>0.16770660821681982</v>
      </c>
      <c r="S390" s="4">
        <f t="shared" si="191"/>
        <v>-0.45786089491460563</v>
      </c>
      <c r="T390" s="4">
        <f t="shared" si="192"/>
        <v>-0.35434417359370746</v>
      </c>
      <c r="U390" s="4">
        <f t="shared" si="193"/>
        <v>-0.8798327192133697</v>
      </c>
      <c r="V390" s="4">
        <f t="shared" si="194"/>
        <v>-0.56762293934984309</v>
      </c>
      <c r="Z390" s="4" cm="1">
        <f t="array" ref="Z390:AG390">_xlfn._xlws.SORT(O390:V390,1,1,1)</f>
        <v>-0.8798327192133697</v>
      </c>
      <c r="AA390" s="4">
        <v>-0.87410489873070352</v>
      </c>
      <c r="AB390" s="4">
        <v>-0.56762293934984309</v>
      </c>
      <c r="AC390" s="4">
        <v>-0.45786089491460563</v>
      </c>
      <c r="AD390" s="4">
        <v>-0.35434417359370746</v>
      </c>
      <c r="AE390" s="4">
        <v>0.16770660821681982</v>
      </c>
      <c r="AF390" s="4">
        <v>1.0485388505794593</v>
      </c>
      <c r="AG390" s="4">
        <v>1.917520167005955</v>
      </c>
      <c r="AK390" s="4">
        <f t="shared" si="195"/>
        <v>0.18947496844993819</v>
      </c>
      <c r="AL390" s="4">
        <f t="shared" si="196"/>
        <v>0.19103056498206811</v>
      </c>
      <c r="AM390" s="4">
        <f t="shared" si="197"/>
        <v>0.28514551370882335</v>
      </c>
      <c r="AN390" s="4">
        <f t="shared" si="198"/>
        <v>0.32352619154092294</v>
      </c>
      <c r="AO390" s="4">
        <f t="shared" si="199"/>
        <v>0.36154048337004441</v>
      </c>
      <c r="AP390" s="4">
        <f t="shared" si="200"/>
        <v>0.5665929513894209</v>
      </c>
      <c r="AQ390" s="4">
        <f t="shared" si="201"/>
        <v>0.85280479379125618</v>
      </c>
      <c r="AR390" s="4">
        <f t="shared" si="202"/>
        <v>0.97241405928959912</v>
      </c>
      <c r="AU390" s="4">
        <f t="shared" si="203"/>
        <v>6.4474968449938191E-2</v>
      </c>
      <c r="AV390" s="4">
        <f t="shared" si="204"/>
        <v>5.8969435017931893E-2</v>
      </c>
      <c r="AW390" s="4">
        <f t="shared" si="205"/>
        <v>8.985448629117665E-2</v>
      </c>
      <c r="AX390" s="4">
        <f t="shared" si="206"/>
        <v>0.17647380845907706</v>
      </c>
      <c r="AY390" s="4">
        <f t="shared" si="207"/>
        <v>0.26345951662995559</v>
      </c>
      <c r="AZ390" s="4">
        <f t="shared" si="208"/>
        <v>0.1834070486105791</v>
      </c>
      <c r="BA390" s="4">
        <f t="shared" si="209"/>
        <v>2.2195206208743823E-2</v>
      </c>
      <c r="BB390" s="4">
        <f t="shared" si="210"/>
        <v>2.758594071040088E-2</v>
      </c>
      <c r="BD390" s="4">
        <f t="shared" si="211"/>
        <v>0.26345951662995559</v>
      </c>
    </row>
    <row r="391" spans="1:56" x14ac:dyDescent="0.25">
      <c r="A391" s="4">
        <f>Relative_Deviations!U391</f>
        <v>166.59700000000001</v>
      </c>
      <c r="B391" s="4">
        <f>Relative_Deviations!V391</f>
        <v>-4.1502886527604501E-3</v>
      </c>
      <c r="C391" s="4">
        <f>Relative_Deviations!W391</f>
        <v>-5.13340224206365E-3</v>
      </c>
      <c r="D391" s="4">
        <f>Relative_Deviations!X391</f>
        <v>-6.1506017513853987E-3</v>
      </c>
      <c r="E391" s="4">
        <f>Relative_Deviations!Y391</f>
        <v>-5.3998894422239759E-3</v>
      </c>
      <c r="F391" s="4">
        <f>Relative_Deviations!Z391</f>
        <v>-6.1508574922437683E-3</v>
      </c>
      <c r="G391" s="4">
        <f>Relative_Deviations!AA391</f>
        <v>-6.3857747911231022E-3</v>
      </c>
      <c r="H391" s="4">
        <f>Relative_Deviations!AB391</f>
        <v>-6.4044443820676948E-3</v>
      </c>
      <c r="I391" s="4">
        <f>Relative_Deviations!AC391</f>
        <v>-6.5384850692726234E-3</v>
      </c>
      <c r="L391" s="4">
        <f>Relative_Deviations!AF391</f>
        <v>-5.789217977892583E-3</v>
      </c>
      <c r="M391" s="4">
        <f>Relative_Deviations!AG391</f>
        <v>8.3022599547523715E-4</v>
      </c>
      <c r="O391" s="4">
        <f t="shared" si="187"/>
        <v>1.9740761359730474</v>
      </c>
      <c r="P391" s="4">
        <f t="shared" si="188"/>
        <v>0.78992435722701226</v>
      </c>
      <c r="Q391" s="4">
        <f t="shared" si="189"/>
        <v>-0.43528361610256822</v>
      </c>
      <c r="R391" s="4">
        <f t="shared" si="190"/>
        <v>0.46894283940813974</v>
      </c>
      <c r="S391" s="4">
        <f t="shared" si="191"/>
        <v>-0.4355916537450456</v>
      </c>
      <c r="T391" s="4">
        <f t="shared" si="192"/>
        <v>-0.71854749969499421</v>
      </c>
      <c r="U391" s="4">
        <f t="shared" si="193"/>
        <v>-0.74103485981903572</v>
      </c>
      <c r="V391" s="4">
        <f t="shared" si="194"/>
        <v>-0.90248570324655464</v>
      </c>
      <c r="Z391" s="4" cm="1">
        <f t="array" ref="Z391:AG391">_xlfn._xlws.SORT(O391:V391,1,1,1)</f>
        <v>-0.90248570324655464</v>
      </c>
      <c r="AA391" s="4">
        <v>-0.74103485981903572</v>
      </c>
      <c r="AB391" s="4">
        <v>-0.71854749969499421</v>
      </c>
      <c r="AC391" s="4">
        <v>-0.4355916537450456</v>
      </c>
      <c r="AD391" s="4">
        <v>-0.43528361610256822</v>
      </c>
      <c r="AE391" s="4">
        <v>0.46894283940813974</v>
      </c>
      <c r="AF391" s="4">
        <v>0.78992435722701226</v>
      </c>
      <c r="AG391" s="4">
        <v>1.9740761359730474</v>
      </c>
      <c r="AK391" s="4">
        <f t="shared" si="195"/>
        <v>0.1833994563356931</v>
      </c>
      <c r="AL391" s="4">
        <f t="shared" si="196"/>
        <v>0.22933615202758861</v>
      </c>
      <c r="AM391" s="4">
        <f t="shared" si="197"/>
        <v>0.2362098855700572</v>
      </c>
      <c r="AN391" s="4">
        <f t="shared" si="198"/>
        <v>0.33156651369856116</v>
      </c>
      <c r="AO391" s="4">
        <f t="shared" si="199"/>
        <v>0.33167828786761311</v>
      </c>
      <c r="AP391" s="4">
        <f t="shared" si="200"/>
        <v>0.6804447529167621</v>
      </c>
      <c r="AQ391" s="4">
        <f t="shared" si="201"/>
        <v>0.78521402720080002</v>
      </c>
      <c r="AR391" s="4">
        <f t="shared" si="202"/>
        <v>0.97581345680304155</v>
      </c>
      <c r="AU391" s="4">
        <f t="shared" si="203"/>
        <v>5.8399456335693101E-2</v>
      </c>
      <c r="AV391" s="4">
        <f t="shared" si="204"/>
        <v>2.0663847972411387E-2</v>
      </c>
      <c r="AW391" s="4">
        <f t="shared" si="205"/>
        <v>0.1387901144299428</v>
      </c>
      <c r="AX391" s="4">
        <f t="shared" si="206"/>
        <v>0.16843348630143884</v>
      </c>
      <c r="AY391" s="4">
        <f t="shared" si="207"/>
        <v>0.29332171213238689</v>
      </c>
      <c r="AZ391" s="4">
        <f t="shared" si="208"/>
        <v>6.9555247083237903E-2</v>
      </c>
      <c r="BA391" s="4">
        <f t="shared" si="209"/>
        <v>8.9785972799199976E-2</v>
      </c>
      <c r="BB391" s="4">
        <f t="shared" si="210"/>
        <v>2.4186543196958454E-2</v>
      </c>
      <c r="BD391" s="4">
        <f t="shared" si="211"/>
        <v>0.29332171213238689</v>
      </c>
    </row>
    <row r="392" spans="1:56" x14ac:dyDescent="0.25">
      <c r="A392" s="4">
        <f>Relative_Deviations!U392</f>
        <v>169.119</v>
      </c>
      <c r="B392" s="4">
        <f>Relative_Deviations!V392</f>
        <v>-3.954423674285573E-3</v>
      </c>
      <c r="C392" s="4">
        <f>Relative_Deviations!W392</f>
        <v>-5.0840909463687918E-3</v>
      </c>
      <c r="D392" s="4">
        <f>Relative_Deviations!X392</f>
        <v>-6.1093978433398848E-3</v>
      </c>
      <c r="E392" s="4">
        <f>Relative_Deviations!Y392</f>
        <v>-5.8223143958315467E-3</v>
      </c>
      <c r="F392" s="4">
        <f>Relative_Deviations!Z392</f>
        <v>-6.4001371703866147E-3</v>
      </c>
      <c r="G392" s="4">
        <f>Relative_Deviations!AA392</f>
        <v>-6.9277826855395751E-3</v>
      </c>
      <c r="H392" s="4">
        <f>Relative_Deviations!AB392</f>
        <v>-6.7673479850101819E-3</v>
      </c>
      <c r="I392" s="4">
        <f>Relative_Deviations!AC392</f>
        <v>-7.0490608853318809E-3</v>
      </c>
      <c r="L392" s="4">
        <f>Relative_Deviations!AF392</f>
        <v>-6.0143194482617564E-3</v>
      </c>
      <c r="M392" s="4">
        <f>Relative_Deviations!AG392</f>
        <v>1.0539323457589972E-3</v>
      </c>
      <c r="O392" s="4">
        <f t="shared" si="187"/>
        <v>1.9544857715631967</v>
      </c>
      <c r="P392" s="4">
        <f t="shared" si="188"/>
        <v>0.88262639023860079</v>
      </c>
      <c r="Q392" s="4">
        <f t="shared" si="189"/>
        <v>-9.0212996555919314E-2</v>
      </c>
      <c r="R392" s="4">
        <f t="shared" si="190"/>
        <v>0.18217967519721193</v>
      </c>
      <c r="S392" s="4">
        <f t="shared" si="191"/>
        <v>-0.36607446737675442</v>
      </c>
      <c r="T392" s="4">
        <f t="shared" si="192"/>
        <v>-0.86671904601237126</v>
      </c>
      <c r="U392" s="4">
        <f t="shared" si="193"/>
        <v>-0.71449418909913642</v>
      </c>
      <c r="V392" s="4">
        <f t="shared" si="194"/>
        <v>-0.98179113795482553</v>
      </c>
      <c r="Z392" s="4" cm="1">
        <f t="array" ref="Z392:AG392">_xlfn._xlws.SORT(O392:V392,1,1,1)</f>
        <v>-0.98179113795482553</v>
      </c>
      <c r="AA392" s="4">
        <v>-0.86671904601237126</v>
      </c>
      <c r="AB392" s="4">
        <v>-0.71449418909913642</v>
      </c>
      <c r="AC392" s="4">
        <v>-0.36607446737675442</v>
      </c>
      <c r="AD392" s="4">
        <v>-9.0212996555919314E-2</v>
      </c>
      <c r="AE392" s="4">
        <v>0.18217967519721193</v>
      </c>
      <c r="AF392" s="4">
        <v>0.88262639023860079</v>
      </c>
      <c r="AG392" s="4">
        <v>1.9544857715631967</v>
      </c>
      <c r="AK392" s="4">
        <f t="shared" si="195"/>
        <v>0.16310137747663472</v>
      </c>
      <c r="AL392" s="4">
        <f t="shared" si="196"/>
        <v>0.19304798361684672</v>
      </c>
      <c r="AM392" s="4">
        <f t="shared" si="197"/>
        <v>0.23746082404771438</v>
      </c>
      <c r="AN392" s="4">
        <f t="shared" si="198"/>
        <v>0.35715475460110657</v>
      </c>
      <c r="AO392" s="4">
        <f t="shared" si="199"/>
        <v>0.46405897834093668</v>
      </c>
      <c r="AP392" s="4">
        <f t="shared" si="200"/>
        <v>0.57227913854147761</v>
      </c>
      <c r="AQ392" s="4">
        <f t="shared" si="201"/>
        <v>0.81128091743554909</v>
      </c>
      <c r="AR392" s="4">
        <f t="shared" si="202"/>
        <v>0.97467810203305483</v>
      </c>
      <c r="AU392" s="4">
        <f t="shared" si="203"/>
        <v>3.8101377476634724E-2</v>
      </c>
      <c r="AV392" s="4">
        <f t="shared" si="204"/>
        <v>5.6952016383153281E-2</v>
      </c>
      <c r="AW392" s="4">
        <f t="shared" si="205"/>
        <v>0.13753917595228562</v>
      </c>
      <c r="AX392" s="4">
        <f t="shared" si="206"/>
        <v>0.14284524539889343</v>
      </c>
      <c r="AY392" s="4">
        <f t="shared" si="207"/>
        <v>0.16094102165906332</v>
      </c>
      <c r="AZ392" s="4">
        <f t="shared" si="208"/>
        <v>0.17772086145852239</v>
      </c>
      <c r="BA392" s="4">
        <f t="shared" si="209"/>
        <v>6.3719082564450913E-2</v>
      </c>
      <c r="BB392" s="4">
        <f t="shared" si="210"/>
        <v>2.5321897966945173E-2</v>
      </c>
      <c r="BD392" s="4">
        <f t="shared" si="211"/>
        <v>0.17772086145852239</v>
      </c>
    </row>
    <row r="393" spans="1:56" x14ac:dyDescent="0.25">
      <c r="A393" s="4">
        <f>Relative_Deviations!U393</f>
        <v>171.678</v>
      </c>
      <c r="B393" s="4">
        <f>Relative_Deviations!V393</f>
        <v>-4.2739928496918758E-3</v>
      </c>
      <c r="C393" s="4">
        <f>Relative_Deviations!W393</f>
        <v>-5.3474580938303509E-3</v>
      </c>
      <c r="D393" s="4">
        <f>Relative_Deviations!X393</f>
        <v>-6.4290065354765009E-3</v>
      </c>
      <c r="E393" s="4">
        <f>Relative_Deviations!Y393</f>
        <v>-5.7922207975533895E-3</v>
      </c>
      <c r="F393" s="4">
        <f>Relative_Deviations!Z393</f>
        <v>-5.8414836059768691E-3</v>
      </c>
      <c r="G393" s="4">
        <f>Relative_Deviations!AA393</f>
        <v>-6.3902357614475476E-3</v>
      </c>
      <c r="H393" s="4">
        <f>Relative_Deviations!AB393</f>
        <v>-6.4678968525207813E-3</v>
      </c>
      <c r="I393" s="4">
        <f>Relative_Deviations!AC393</f>
        <v>-7.2748711046347093E-3</v>
      </c>
      <c r="L393" s="4">
        <f>Relative_Deviations!AF393</f>
        <v>-5.9771457001415035E-3</v>
      </c>
      <c r="M393" s="4">
        <f>Relative_Deviations!AG393</f>
        <v>8.9837846536452515E-4</v>
      </c>
      <c r="O393" s="4">
        <f t="shared" si="187"/>
        <v>1.8958077426294475</v>
      </c>
      <c r="P393" s="4">
        <f t="shared" si="188"/>
        <v>0.70091573939904184</v>
      </c>
      <c r="Q393" s="4">
        <f t="shared" si="189"/>
        <v>-0.50297380531227542</v>
      </c>
      <c r="R393" s="4">
        <f t="shared" si="190"/>
        <v>0.20584298234829021</v>
      </c>
      <c r="S393" s="4">
        <f t="shared" si="191"/>
        <v>0.15100773159070352</v>
      </c>
      <c r="T393" s="4">
        <f t="shared" si="192"/>
        <v>-0.45981741240695151</v>
      </c>
      <c r="U393" s="4">
        <f t="shared" si="193"/>
        <v>-0.54626326353465193</v>
      </c>
      <c r="V393" s="4">
        <f t="shared" si="194"/>
        <v>-1.4445197147136002</v>
      </c>
      <c r="Z393" s="4" cm="1">
        <f t="array" ref="Z393:AG393">_xlfn._xlws.SORT(O393:V393,1,1,1)</f>
        <v>-1.4445197147136002</v>
      </c>
      <c r="AA393" s="4">
        <v>-0.54626326353465193</v>
      </c>
      <c r="AB393" s="4">
        <v>-0.50297380531227542</v>
      </c>
      <c r="AC393" s="4">
        <v>-0.45981741240695151</v>
      </c>
      <c r="AD393" s="4">
        <v>0.15100773159070352</v>
      </c>
      <c r="AE393" s="4">
        <v>0.20584298234829021</v>
      </c>
      <c r="AF393" s="4">
        <v>0.70091573939904184</v>
      </c>
      <c r="AG393" s="4">
        <v>1.8958077426294475</v>
      </c>
      <c r="AK393" s="4">
        <f t="shared" si="195"/>
        <v>7.4296419105429917E-2</v>
      </c>
      <c r="AL393" s="4">
        <f t="shared" si="196"/>
        <v>0.29244249237588416</v>
      </c>
      <c r="AM393" s="4">
        <f t="shared" si="197"/>
        <v>0.30749134451679172</v>
      </c>
      <c r="AN393" s="4">
        <f t="shared" si="198"/>
        <v>0.32282364191636526</v>
      </c>
      <c r="AO393" s="4">
        <f t="shared" si="199"/>
        <v>0.5600151915429048</v>
      </c>
      <c r="AP393" s="4">
        <f t="shared" si="200"/>
        <v>0.58154321749070703</v>
      </c>
      <c r="AQ393" s="4">
        <f t="shared" si="201"/>
        <v>0.75832219933853273</v>
      </c>
      <c r="AR393" s="4">
        <f t="shared" si="202"/>
        <v>0.97100726415748817</v>
      </c>
      <c r="AU393" s="4">
        <f t="shared" si="203"/>
        <v>5.0703580894570083E-2</v>
      </c>
      <c r="AV393" s="4">
        <f t="shared" si="204"/>
        <v>4.2442492375884155E-2</v>
      </c>
      <c r="AW393" s="4">
        <f t="shared" si="205"/>
        <v>6.750865548320828E-2</v>
      </c>
      <c r="AX393" s="4">
        <f t="shared" si="206"/>
        <v>0.17717635808363474</v>
      </c>
      <c r="AY393" s="4">
        <f t="shared" si="207"/>
        <v>6.49848084570952E-2</v>
      </c>
      <c r="AZ393" s="4">
        <f t="shared" si="208"/>
        <v>0.16845678250929297</v>
      </c>
      <c r="BA393" s="4">
        <f t="shared" si="209"/>
        <v>0.11667780066146727</v>
      </c>
      <c r="BB393" s="4">
        <f t="shared" si="210"/>
        <v>2.899273584251183E-2</v>
      </c>
      <c r="BD393" s="4">
        <f t="shared" si="211"/>
        <v>0.17717635808363474</v>
      </c>
    </row>
    <row r="394" spans="1:56" x14ac:dyDescent="0.25">
      <c r="A394" s="4">
        <f>Relative_Deviations!U394</f>
        <v>174.27699999999999</v>
      </c>
      <c r="B394" s="4">
        <f>Relative_Deviations!V394</f>
        <v>-3.8799720742805164E-3</v>
      </c>
      <c r="C394" s="4">
        <f>Relative_Deviations!W394</f>
        <v>-5.2107313194034903E-3</v>
      </c>
      <c r="D394" s="4">
        <f>Relative_Deviations!X394</f>
        <v>-5.7708576258849956E-3</v>
      </c>
      <c r="E394" s="4">
        <f>Relative_Deviations!Y394</f>
        <v>-5.9393450558018947E-3</v>
      </c>
      <c r="F394" s="4">
        <f>Relative_Deviations!Z394</f>
        <v>-6.3967986032687548E-3</v>
      </c>
      <c r="G394" s="4">
        <f>Relative_Deviations!AA394</f>
        <v>-6.575366029910751E-3</v>
      </c>
      <c r="H394" s="4">
        <f>Relative_Deviations!AB394</f>
        <v>-7.2805337548151614E-3</v>
      </c>
      <c r="I394" s="4">
        <f>Relative_Deviations!AC394</f>
        <v>-6.9611840019578215E-3</v>
      </c>
      <c r="L394" s="4">
        <f>Relative_Deviations!AF394</f>
        <v>-6.0018485581654242E-3</v>
      </c>
      <c r="M394" s="4">
        <f>Relative_Deviations!AG394</f>
        <v>1.0840241135500225E-3</v>
      </c>
      <c r="O394" s="4">
        <f t="shared" si="187"/>
        <v>1.9574070884235855</v>
      </c>
      <c r="P394" s="4">
        <f t="shared" si="188"/>
        <v>0.72979671657961476</v>
      </c>
      <c r="Q394" s="4">
        <f t="shared" si="189"/>
        <v>0.21308652583748031</v>
      </c>
      <c r="R394" s="4">
        <f t="shared" si="190"/>
        <v>5.7658774913077818E-2</v>
      </c>
      <c r="S394" s="4">
        <f t="shared" si="191"/>
        <v>-0.36433695539292593</v>
      </c>
      <c r="T394" s="4">
        <f t="shared" si="192"/>
        <v>-0.52906338943618125</v>
      </c>
      <c r="U394" s="4">
        <f t="shared" si="193"/>
        <v>-1.1795726503372952</v>
      </c>
      <c r="V394" s="4">
        <f t="shared" si="194"/>
        <v>-0.88497611058734871</v>
      </c>
      <c r="Z394" s="4" cm="1">
        <f t="array" ref="Z394:AG394">_xlfn._xlws.SORT(O394:V394,1,1,1)</f>
        <v>-1.1795726503372952</v>
      </c>
      <c r="AA394" s="4">
        <v>-0.88497611058734871</v>
      </c>
      <c r="AB394" s="4">
        <v>-0.52906338943618125</v>
      </c>
      <c r="AC394" s="4">
        <v>-0.36433695539292593</v>
      </c>
      <c r="AD394" s="4">
        <v>5.7658774913077818E-2</v>
      </c>
      <c r="AE394" s="4">
        <v>0.21308652583748031</v>
      </c>
      <c r="AF394" s="4">
        <v>0.72979671657961476</v>
      </c>
      <c r="AG394" s="4">
        <v>1.9574070884235855</v>
      </c>
      <c r="AK394" s="4">
        <f t="shared" si="195"/>
        <v>0.1190851129707831</v>
      </c>
      <c r="AL394" s="4">
        <f t="shared" si="196"/>
        <v>0.18808475804053876</v>
      </c>
      <c r="AM394" s="4">
        <f t="shared" si="197"/>
        <v>0.29838073859996117</v>
      </c>
      <c r="AN394" s="4">
        <f t="shared" si="198"/>
        <v>0.3578032035161014</v>
      </c>
      <c r="AO394" s="4">
        <f t="shared" si="199"/>
        <v>0.52298978405606955</v>
      </c>
      <c r="AP394" s="4">
        <f t="shared" si="200"/>
        <v>0.58437026293529815</v>
      </c>
      <c r="AQ394" s="4">
        <f t="shared" si="201"/>
        <v>0.76724277410415376</v>
      </c>
      <c r="AR394" s="4">
        <f t="shared" si="202"/>
        <v>0.97485018711659888</v>
      </c>
      <c r="AU394" s="4">
        <f t="shared" si="203"/>
        <v>5.9148870292169003E-3</v>
      </c>
      <c r="AV394" s="4">
        <f t="shared" si="204"/>
        <v>6.1915241959461242E-2</v>
      </c>
      <c r="AW394" s="4">
        <f t="shared" si="205"/>
        <v>7.6619261400038829E-2</v>
      </c>
      <c r="AX394" s="4">
        <f t="shared" si="206"/>
        <v>0.1421967964838986</v>
      </c>
      <c r="AY394" s="4">
        <f t="shared" si="207"/>
        <v>0.10201021594393045</v>
      </c>
      <c r="AZ394" s="4">
        <f t="shared" si="208"/>
        <v>0.16562973706470185</v>
      </c>
      <c r="BA394" s="4">
        <f t="shared" si="209"/>
        <v>0.10775722589584624</v>
      </c>
      <c r="BB394" s="4">
        <f t="shared" si="210"/>
        <v>2.5149812883401124E-2</v>
      </c>
      <c r="BD394" s="4">
        <f t="shared" si="211"/>
        <v>0.16562973706470185</v>
      </c>
    </row>
    <row r="395" spans="1:56" x14ac:dyDescent="0.25">
      <c r="A395" s="4">
        <f>Relative_Deviations!U395</f>
        <v>176.91399999999999</v>
      </c>
      <c r="B395" s="4">
        <f>Relative_Deviations!V395</f>
        <v>-3.9383879450537182E-3</v>
      </c>
      <c r="C395" s="4">
        <f>Relative_Deviations!W395</f>
        <v>-4.8991735875128246E-3</v>
      </c>
      <c r="D395" s="4">
        <f>Relative_Deviations!X395</f>
        <v>-6.2797815712037509E-3</v>
      </c>
      <c r="E395" s="4">
        <f>Relative_Deviations!Y395</f>
        <v>-6.119906645470641E-3</v>
      </c>
      <c r="F395" s="4">
        <f>Relative_Deviations!Z395</f>
        <v>-6.6138054659377679E-3</v>
      </c>
      <c r="G395" s="4">
        <f>Relative_Deviations!AA395</f>
        <v>-6.565328846680798E-3</v>
      </c>
      <c r="H395" s="4">
        <f>Relative_Deviations!AB395</f>
        <v>-6.8552908826557618E-3</v>
      </c>
      <c r="I395" s="4">
        <f>Relative_Deviations!AC395</f>
        <v>-6.8744194841960492E-3</v>
      </c>
      <c r="L395" s="4">
        <f>Relative_Deviations!AF395</f>
        <v>-6.0182618035889146E-3</v>
      </c>
      <c r="M395" s="4">
        <f>Relative_Deviations!AG395</f>
        <v>1.0518375908163359E-3</v>
      </c>
      <c r="O395" s="4">
        <f t="shared" si="187"/>
        <v>1.9773716747668211</v>
      </c>
      <c r="P395" s="4">
        <f t="shared" si="188"/>
        <v>1.0639363204423609</v>
      </c>
      <c r="Q395" s="4">
        <f t="shared" si="189"/>
        <v>-0.24863131903459507</v>
      </c>
      <c r="R395" s="4">
        <f t="shared" si="190"/>
        <v>-9.6635490848771946E-2</v>
      </c>
      <c r="S395" s="4">
        <f t="shared" si="191"/>
        <v>-0.56619355264404381</v>
      </c>
      <c r="T395" s="4">
        <f t="shared" si="192"/>
        <v>-0.52010600102940052</v>
      </c>
      <c r="U395" s="4">
        <f t="shared" si="193"/>
        <v>-0.79577787138908507</v>
      </c>
      <c r="V395" s="4">
        <f t="shared" si="194"/>
        <v>-0.81396376026328054</v>
      </c>
      <c r="Z395" s="4" cm="1">
        <f t="array" ref="Z395:AG395">_xlfn._xlws.SORT(O395:V395,1,1,1)</f>
        <v>-0.81396376026328054</v>
      </c>
      <c r="AA395" s="4">
        <v>-0.79577787138908507</v>
      </c>
      <c r="AB395" s="4">
        <v>-0.56619355264404381</v>
      </c>
      <c r="AC395" s="4">
        <v>-0.52010600102940052</v>
      </c>
      <c r="AD395" s="4">
        <v>-0.24863131903459507</v>
      </c>
      <c r="AE395" s="4">
        <v>-9.6635490848771946E-2</v>
      </c>
      <c r="AF395" s="4">
        <v>1.0639363204423609</v>
      </c>
      <c r="AG395" s="4">
        <v>1.9773716747668211</v>
      </c>
      <c r="AK395" s="4">
        <f t="shared" si="195"/>
        <v>0.20783285603831786</v>
      </c>
      <c r="AL395" s="4">
        <f t="shared" si="196"/>
        <v>0.21308057792070897</v>
      </c>
      <c r="AM395" s="4">
        <f t="shared" si="197"/>
        <v>0.28563110615478438</v>
      </c>
      <c r="AN395" s="4">
        <f t="shared" si="198"/>
        <v>0.30149484800001769</v>
      </c>
      <c r="AO395" s="4">
        <f t="shared" si="199"/>
        <v>0.40182298999609978</v>
      </c>
      <c r="AP395" s="4">
        <f t="shared" si="200"/>
        <v>0.46150793537999762</v>
      </c>
      <c r="AQ395" s="4">
        <f t="shared" si="201"/>
        <v>0.85632122597641214</v>
      </c>
      <c r="AR395" s="4">
        <f t="shared" si="202"/>
        <v>0.97600018335501049</v>
      </c>
      <c r="AU395" s="4">
        <f t="shared" si="203"/>
        <v>8.2832856038317859E-2</v>
      </c>
      <c r="AV395" s="4">
        <f t="shared" si="204"/>
        <v>3.6919422079291025E-2</v>
      </c>
      <c r="AW395" s="4">
        <f t="shared" si="205"/>
        <v>8.9368893845215625E-2</v>
      </c>
      <c r="AX395" s="4">
        <f t="shared" si="206"/>
        <v>0.19850515199998231</v>
      </c>
      <c r="AY395" s="4">
        <f t="shared" si="207"/>
        <v>0.22317701000390022</v>
      </c>
      <c r="AZ395" s="4">
        <f t="shared" si="208"/>
        <v>0.28849206462000238</v>
      </c>
      <c r="BA395" s="4">
        <f t="shared" si="209"/>
        <v>1.8678774023587863E-2</v>
      </c>
      <c r="BB395" s="4">
        <f t="shared" si="210"/>
        <v>2.3999816644989513E-2</v>
      </c>
      <c r="BD395" s="4">
        <f t="shared" si="211"/>
        <v>0.28849206462000238</v>
      </c>
    </row>
    <row r="396" spans="1:56" x14ac:dyDescent="0.25">
      <c r="A396" s="4">
        <f>Relative_Deviations!U396</f>
        <v>179.59200000000001</v>
      </c>
      <c r="B396" s="4">
        <f>Relative_Deviations!V396</f>
        <v>-4.1525794712220562E-3</v>
      </c>
      <c r="C396" s="4">
        <f>Relative_Deviations!W396</f>
        <v>-4.9484848832076827E-3</v>
      </c>
      <c r="D396" s="4">
        <f>Relative_Deviations!X396</f>
        <v>-6.3332352897492077E-3</v>
      </c>
      <c r="E396" s="4">
        <f>Relative_Deviations!Y396</f>
        <v>-6.0719798037685005E-3</v>
      </c>
      <c r="F396" s="4">
        <f>Relative_Deviations!Z396</f>
        <v>-6.2754973313150922E-3</v>
      </c>
      <c r="G396" s="4">
        <f>Relative_Deviations!AA396</f>
        <v>-6.5006447769768326E-3</v>
      </c>
      <c r="H396" s="4">
        <f>Relative_Deviations!AB396</f>
        <v>-6.8886869197362713E-3</v>
      </c>
      <c r="I396" s="4">
        <f>Relative_Deviations!AC396</f>
        <v>-6.9378243240989963E-3</v>
      </c>
      <c r="L396" s="4">
        <f>Relative_Deviations!AF396</f>
        <v>-6.0136166000093298E-3</v>
      </c>
      <c r="M396" s="4">
        <f>Relative_Deviations!AG396</f>
        <v>9.7315489029747371E-4</v>
      </c>
      <c r="O396" s="4">
        <f t="shared" si="187"/>
        <v>1.9123750467085383</v>
      </c>
      <c r="P396" s="4">
        <f t="shared" si="188"/>
        <v>1.0945140670012539</v>
      </c>
      <c r="Q396" s="4">
        <f t="shared" si="189"/>
        <v>-0.32843557888526553</v>
      </c>
      <c r="R396" s="4">
        <f t="shared" si="190"/>
        <v>-5.9973190641142635E-2</v>
      </c>
      <c r="S396" s="4">
        <f t="shared" si="191"/>
        <v>-0.26910488136755989</v>
      </c>
      <c r="T396" s="4">
        <f t="shared" si="192"/>
        <v>-0.50046316554873205</v>
      </c>
      <c r="U396" s="4">
        <f t="shared" si="193"/>
        <v>-0.89920970284540236</v>
      </c>
      <c r="V396" s="4">
        <f t="shared" si="194"/>
        <v>-0.94970259442169058</v>
      </c>
      <c r="Z396" s="4" cm="1">
        <f t="array" ref="Z396:AG396">_xlfn._xlws.SORT(O396:V396,1,1,1)</f>
        <v>-0.94970259442169058</v>
      </c>
      <c r="AA396" s="4">
        <v>-0.89920970284540236</v>
      </c>
      <c r="AB396" s="4">
        <v>-0.50046316554873205</v>
      </c>
      <c r="AC396" s="4">
        <v>-0.32843557888526553</v>
      </c>
      <c r="AD396" s="4">
        <v>-0.26910488136755989</v>
      </c>
      <c r="AE396" s="4">
        <v>-5.9973190641142635E-2</v>
      </c>
      <c r="AF396" s="4">
        <v>1.0945140670012539</v>
      </c>
      <c r="AG396" s="4">
        <v>1.9123750467085383</v>
      </c>
      <c r="AK396" s="4">
        <f t="shared" si="195"/>
        <v>0.17113169556297006</v>
      </c>
      <c r="AL396" s="4">
        <f t="shared" si="196"/>
        <v>0.1842704865434075</v>
      </c>
      <c r="AM396" s="4">
        <f t="shared" si="197"/>
        <v>0.30837449308156639</v>
      </c>
      <c r="AN396" s="4">
        <f t="shared" si="198"/>
        <v>0.37129117276463425</v>
      </c>
      <c r="AO396" s="4">
        <f t="shared" si="199"/>
        <v>0.39392448708247979</v>
      </c>
      <c r="AP396" s="4">
        <f t="shared" si="200"/>
        <v>0.47608849350685711</v>
      </c>
      <c r="AQ396" s="4">
        <f t="shared" si="201"/>
        <v>0.86313520936520982</v>
      </c>
      <c r="AR396" s="4">
        <f t="shared" si="202"/>
        <v>0.97208594687750816</v>
      </c>
      <c r="AU396" s="4">
        <f t="shared" si="203"/>
        <v>4.613169556297006E-2</v>
      </c>
      <c r="AV396" s="4">
        <f t="shared" si="204"/>
        <v>6.5729513456592503E-2</v>
      </c>
      <c r="AW396" s="4">
        <f t="shared" si="205"/>
        <v>6.6625506918433608E-2</v>
      </c>
      <c r="AX396" s="4">
        <f t="shared" si="206"/>
        <v>0.12870882723536575</v>
      </c>
      <c r="AY396" s="4">
        <f t="shared" si="207"/>
        <v>0.23107551291752021</v>
      </c>
      <c r="AZ396" s="4">
        <f t="shared" si="208"/>
        <v>0.27391150649314289</v>
      </c>
      <c r="BA396" s="4">
        <f t="shared" si="209"/>
        <v>1.1864790634790179E-2</v>
      </c>
      <c r="BB396" s="4">
        <f t="shared" si="210"/>
        <v>2.7914053122491844E-2</v>
      </c>
      <c r="BD396" s="4">
        <f t="shared" si="211"/>
        <v>0.27391150649314289</v>
      </c>
    </row>
    <row r="397" spans="1:56" x14ac:dyDescent="0.25">
      <c r="A397" s="4">
        <f>Relative_Deviations!U397</f>
        <v>182.31</v>
      </c>
      <c r="B397" s="4">
        <f>Relative_Deviations!V397</f>
        <v>-4.4377863697028386E-3</v>
      </c>
      <c r="C397" s="4">
        <f>Relative_Deviations!W397</f>
        <v>-5.1961620729481231E-3</v>
      </c>
      <c r="D397" s="4">
        <f>Relative_Deviations!X397</f>
        <v>-6.5971630250677227E-3</v>
      </c>
      <c r="E397" s="4">
        <f>Relative_Deviations!Y397</f>
        <v>-6.2536559711510098E-3</v>
      </c>
      <c r="F397" s="4">
        <f>Relative_Deviations!Z397</f>
        <v>-6.1330518009477236E-3</v>
      </c>
      <c r="G397" s="4">
        <f>Relative_Deviations!AA397</f>
        <v>-6.7738792093472921E-3</v>
      </c>
      <c r="H397" s="4">
        <f>Relative_Deviations!AB397</f>
        <v>-6.8241212480472067E-3</v>
      </c>
      <c r="I397" s="4">
        <f>Relative_Deviations!AC397</f>
        <v>-7.0346001323715523E-3</v>
      </c>
      <c r="L397" s="4">
        <f>Relative_Deviations!AF397</f>
        <v>-6.1563024786979335E-3</v>
      </c>
      <c r="M397" s="4">
        <f>Relative_Deviations!AG397</f>
        <v>9.0066112454498736E-4</v>
      </c>
      <c r="O397" s="4">
        <f t="shared" si="187"/>
        <v>1.9080607146925395</v>
      </c>
      <c r="P397" s="4">
        <f t="shared" si="188"/>
        <v>1.0660395786871248</v>
      </c>
      <c r="Q397" s="4">
        <f t="shared" si="189"/>
        <v>-0.48948548389108198</v>
      </c>
      <c r="R397" s="4">
        <f t="shared" si="190"/>
        <v>-0.10809114527093538</v>
      </c>
      <c r="S397" s="4">
        <f t="shared" si="191"/>
        <v>2.5815123043038148E-2</v>
      </c>
      <c r="T397" s="4">
        <f t="shared" si="192"/>
        <v>-0.68569266932816431</v>
      </c>
      <c r="U397" s="4">
        <f t="shared" si="193"/>
        <v>-0.74147617916411601</v>
      </c>
      <c r="V397" s="4">
        <f t="shared" si="194"/>
        <v>-0.97516993876840574</v>
      </c>
      <c r="Z397" s="4" cm="1">
        <f t="array" ref="Z397:AG397">_xlfn._xlws.SORT(O397:V397,1,1,1)</f>
        <v>-0.97516993876840574</v>
      </c>
      <c r="AA397" s="4">
        <v>-0.74147617916411601</v>
      </c>
      <c r="AB397" s="4">
        <v>-0.68569266932816431</v>
      </c>
      <c r="AC397" s="4">
        <v>-0.48948548389108198</v>
      </c>
      <c r="AD397" s="4">
        <v>-0.10809114527093538</v>
      </c>
      <c r="AE397" s="4">
        <v>2.5815123043038148E-2</v>
      </c>
      <c r="AF397" s="4">
        <v>1.0660395786871248</v>
      </c>
      <c r="AG397" s="4">
        <v>1.9080607146925395</v>
      </c>
      <c r="AK397" s="4">
        <f t="shared" si="195"/>
        <v>0.16473798547547555</v>
      </c>
      <c r="AL397" s="4">
        <f t="shared" si="196"/>
        <v>0.22920238491228989</v>
      </c>
      <c r="AM397" s="4">
        <f t="shared" si="197"/>
        <v>0.24645346521292294</v>
      </c>
      <c r="AN397" s="4">
        <f t="shared" si="198"/>
        <v>0.31224901452302967</v>
      </c>
      <c r="AO397" s="4">
        <f t="shared" si="199"/>
        <v>0.45696169602530062</v>
      </c>
      <c r="AP397" s="4">
        <f t="shared" si="200"/>
        <v>0.51029760028747628</v>
      </c>
      <c r="AQ397" s="4">
        <f t="shared" si="201"/>
        <v>0.85679712456940615</v>
      </c>
      <c r="AR397" s="4">
        <f t="shared" si="202"/>
        <v>0.97180831525619871</v>
      </c>
      <c r="AU397" s="4">
        <f t="shared" si="203"/>
        <v>3.9737985475475551E-2</v>
      </c>
      <c r="AV397" s="4">
        <f t="shared" si="204"/>
        <v>2.0797615087710108E-2</v>
      </c>
      <c r="AW397" s="4">
        <f t="shared" si="205"/>
        <v>0.12854653478707706</v>
      </c>
      <c r="AX397" s="4">
        <f t="shared" si="206"/>
        <v>0.18775098547697033</v>
      </c>
      <c r="AY397" s="4">
        <f t="shared" si="207"/>
        <v>0.16803830397469938</v>
      </c>
      <c r="AZ397" s="4">
        <f t="shared" si="208"/>
        <v>0.23970239971252372</v>
      </c>
      <c r="BA397" s="4">
        <f t="shared" si="209"/>
        <v>1.8202875430593846E-2</v>
      </c>
      <c r="BB397" s="4">
        <f t="shared" si="210"/>
        <v>2.8191684743801293E-2</v>
      </c>
      <c r="BD397" s="4">
        <f t="shared" si="211"/>
        <v>0.23970239971252372</v>
      </c>
    </row>
    <row r="398" spans="1:56" x14ac:dyDescent="0.25">
      <c r="A398" s="4">
        <f>Relative_Deviations!U398</f>
        <v>185.06800000000001</v>
      </c>
      <c r="B398" s="4">
        <f>Relative_Deviations!V398</f>
        <v>-3.7070152804227216E-3</v>
      </c>
      <c r="C398" s="4">
        <f>Relative_Deviations!W398</f>
        <v>-4.9204671015629E-3</v>
      </c>
      <c r="D398" s="4">
        <f>Relative_Deviations!X398</f>
        <v>-6.4278929163401784E-3</v>
      </c>
      <c r="E398" s="4">
        <f>Relative_Deviations!Y398</f>
        <v>-5.9582928769400375E-3</v>
      </c>
      <c r="F398" s="4">
        <f>Relative_Deviations!Z398</f>
        <v>-6.1842431634235558E-3</v>
      </c>
      <c r="G398" s="4">
        <f>Relative_Deviations!AA398</f>
        <v>-6.8374480364701961E-3</v>
      </c>
      <c r="H398" s="4">
        <f>Relative_Deviations!AB398</f>
        <v>-6.6304242329798153E-3</v>
      </c>
      <c r="I398" s="4">
        <f>Relative_Deviations!AC398</f>
        <v>-7.1202522845208397E-3</v>
      </c>
      <c r="L398" s="4">
        <f>Relative_Deviations!AF398</f>
        <v>-5.9732544865825311E-3</v>
      </c>
      <c r="M398" s="4">
        <f>Relative_Deviations!AG398</f>
        <v>1.1332597802449409E-3</v>
      </c>
      <c r="O398" s="4">
        <f t="shared" si="187"/>
        <v>1.9997526124768923</v>
      </c>
      <c r="P398" s="4">
        <f t="shared" si="188"/>
        <v>0.92899033687764287</v>
      </c>
      <c r="Q398" s="4">
        <f t="shared" si="189"/>
        <v>-0.40117759200752934</v>
      </c>
      <c r="R398" s="4">
        <f t="shared" si="190"/>
        <v>1.3202277097718755E-2</v>
      </c>
      <c r="S398" s="4">
        <f t="shared" si="191"/>
        <v>-0.18617856251407947</v>
      </c>
      <c r="T398" s="4">
        <f t="shared" si="192"/>
        <v>-0.76257321132572065</v>
      </c>
      <c r="U398" s="4">
        <f t="shared" si="193"/>
        <v>-0.57989329353526042</v>
      </c>
      <c r="V398" s="4">
        <f t="shared" si="194"/>
        <v>-1.0121225670696603</v>
      </c>
      <c r="Z398" s="4" cm="1">
        <f t="array" ref="Z398:AG398">_xlfn._xlws.SORT(O398:V398,1,1,1)</f>
        <v>-1.0121225670696603</v>
      </c>
      <c r="AA398" s="4">
        <v>-0.76257321132572065</v>
      </c>
      <c r="AB398" s="4">
        <v>-0.57989329353526042</v>
      </c>
      <c r="AC398" s="4">
        <v>-0.40117759200752934</v>
      </c>
      <c r="AD398" s="4">
        <v>-0.18617856251407947</v>
      </c>
      <c r="AE398" s="4">
        <v>1.3202277097718755E-2</v>
      </c>
      <c r="AF398" s="4">
        <v>0.92899033687764287</v>
      </c>
      <c r="AG398" s="4">
        <v>1.9997526124768923</v>
      </c>
      <c r="AK398" s="4">
        <f t="shared" si="195"/>
        <v>0.15573972676157216</v>
      </c>
      <c r="AL398" s="4">
        <f t="shared" si="196"/>
        <v>0.22285898293990378</v>
      </c>
      <c r="AM398" s="4">
        <f t="shared" si="197"/>
        <v>0.28099328929167966</v>
      </c>
      <c r="AN398" s="4">
        <f t="shared" si="198"/>
        <v>0.34414468863773301</v>
      </c>
      <c r="AO398" s="4">
        <f t="shared" si="199"/>
        <v>0.42615236733696393</v>
      </c>
      <c r="AP398" s="4">
        <f t="shared" si="200"/>
        <v>0.50526679353095316</v>
      </c>
      <c r="AQ398" s="4">
        <f t="shared" si="201"/>
        <v>0.82355295290245645</v>
      </c>
      <c r="AR398" s="4">
        <f t="shared" si="202"/>
        <v>0.97723650805565732</v>
      </c>
      <c r="AU398" s="4">
        <f t="shared" si="203"/>
        <v>3.0739726761572161E-2</v>
      </c>
      <c r="AV398" s="4">
        <f t="shared" si="204"/>
        <v>2.7141017060096223E-2</v>
      </c>
      <c r="AW398" s="4">
        <f t="shared" si="205"/>
        <v>9.400671070832034E-2</v>
      </c>
      <c r="AX398" s="4">
        <f t="shared" si="206"/>
        <v>0.15585531136226699</v>
      </c>
      <c r="AY398" s="4">
        <f t="shared" si="207"/>
        <v>0.19884763266303607</v>
      </c>
      <c r="AZ398" s="4">
        <f t="shared" si="208"/>
        <v>0.24473320646904684</v>
      </c>
      <c r="BA398" s="4">
        <f t="shared" si="209"/>
        <v>5.1447047097543552E-2</v>
      </c>
      <c r="BB398" s="4">
        <f t="shared" si="210"/>
        <v>2.2763491944342684E-2</v>
      </c>
      <c r="BD398" s="4">
        <f t="shared" si="211"/>
        <v>0.24473320646904684</v>
      </c>
    </row>
    <row r="399" spans="1:56" x14ac:dyDescent="0.25">
      <c r="A399" s="4">
        <f>Relative_Deviations!U399</f>
        <v>187.869</v>
      </c>
      <c r="B399" s="4">
        <f>Relative_Deviations!V399</f>
        <v>-3.7768852435043623E-3</v>
      </c>
      <c r="C399" s="4">
        <f>Relative_Deviations!W399</f>
        <v>-5.5704796357232619E-3</v>
      </c>
      <c r="D399" s="4">
        <f>Relative_Deviations!X399</f>
        <v>-6.5303458768858026E-3</v>
      </c>
      <c r="E399" s="4">
        <f>Relative_Deviations!Y399</f>
        <v>-5.9326575895179258E-3</v>
      </c>
      <c r="F399" s="4">
        <f>Relative_Deviations!Z399</f>
        <v>-6.405701448916579E-3</v>
      </c>
      <c r="G399" s="4">
        <f>Relative_Deviations!AA399</f>
        <v>-6.5352172969909391E-3</v>
      </c>
      <c r="H399" s="4">
        <f>Relative_Deviations!AB399</f>
        <v>-6.7317255454575203E-3</v>
      </c>
      <c r="I399" s="4">
        <f>Relative_Deviations!AC399</f>
        <v>-6.9522850770591272E-3</v>
      </c>
      <c r="L399" s="4">
        <f>Relative_Deviations!AF399</f>
        <v>-6.0544122142569398E-3</v>
      </c>
      <c r="M399" s="4">
        <f>Relative_Deviations!AG399</f>
        <v>1.0199554306291703E-3</v>
      </c>
      <c r="O399" s="4">
        <f t="shared" si="187"/>
        <v>2.2329671496995322</v>
      </c>
      <c r="P399" s="4">
        <f t="shared" si="188"/>
        <v>0.47446443638734187</v>
      </c>
      <c r="Q399" s="4">
        <f t="shared" si="189"/>
        <v>-0.46662201929282154</v>
      </c>
      <c r="R399" s="4">
        <f t="shared" si="190"/>
        <v>0.11937249519217553</v>
      </c>
      <c r="S399" s="4">
        <f t="shared" si="191"/>
        <v>-0.34441625987808383</v>
      </c>
      <c r="T399" s="4">
        <f t="shared" si="192"/>
        <v>-0.47139813005104508</v>
      </c>
      <c r="U399" s="4">
        <f t="shared" si="193"/>
        <v>-0.66406169412988236</v>
      </c>
      <c r="V399" s="4">
        <f t="shared" si="194"/>
        <v>-0.88030597792721699</v>
      </c>
      <c r="Z399" s="4" cm="1">
        <f t="array" ref="Z399:AG399">_xlfn._xlws.SORT(O399:V399,1,1,1)</f>
        <v>-0.88030597792721699</v>
      </c>
      <c r="AA399" s="4">
        <v>-0.66406169412988236</v>
      </c>
      <c r="AB399" s="4">
        <v>-0.47139813005104508</v>
      </c>
      <c r="AC399" s="4">
        <v>-0.46662201929282154</v>
      </c>
      <c r="AD399" s="4">
        <v>-0.34441625987808383</v>
      </c>
      <c r="AE399" s="4">
        <v>0.11937249519217553</v>
      </c>
      <c r="AF399" s="4">
        <v>0.47446443638734187</v>
      </c>
      <c r="AG399" s="4">
        <v>2.2329671496995322</v>
      </c>
      <c r="AK399" s="4">
        <f t="shared" si="195"/>
        <v>0.18934678753829745</v>
      </c>
      <c r="AL399" s="4">
        <f t="shared" si="196"/>
        <v>0.25332541288314925</v>
      </c>
      <c r="AM399" s="4">
        <f t="shared" si="197"/>
        <v>0.31867822554580083</v>
      </c>
      <c r="AN399" s="4">
        <f t="shared" si="198"/>
        <v>0.32038516515819748</v>
      </c>
      <c r="AO399" s="4">
        <f t="shared" si="199"/>
        <v>0.36526663121336322</v>
      </c>
      <c r="AP399" s="4">
        <f t="shared" si="200"/>
        <v>0.54750987444178945</v>
      </c>
      <c r="AQ399" s="4">
        <f t="shared" si="201"/>
        <v>0.68241562365536335</v>
      </c>
      <c r="AR399" s="4">
        <f t="shared" si="202"/>
        <v>0.98722444462077219</v>
      </c>
      <c r="AU399" s="4">
        <f t="shared" si="203"/>
        <v>6.4346787538297451E-2</v>
      </c>
      <c r="AV399" s="4">
        <f t="shared" si="204"/>
        <v>3.325412883149248E-3</v>
      </c>
      <c r="AW399" s="4">
        <f t="shared" si="205"/>
        <v>5.6321774454199169E-2</v>
      </c>
      <c r="AX399" s="4">
        <f t="shared" si="206"/>
        <v>0.17961483484180252</v>
      </c>
      <c r="AY399" s="4">
        <f t="shared" si="207"/>
        <v>0.25973336878663678</v>
      </c>
      <c r="AZ399" s="4">
        <f t="shared" si="208"/>
        <v>0.20249012555821055</v>
      </c>
      <c r="BA399" s="4">
        <f t="shared" si="209"/>
        <v>0.19258437634463665</v>
      </c>
      <c r="BB399" s="4">
        <f t="shared" si="210"/>
        <v>1.277555537922781E-2</v>
      </c>
      <c r="BD399" s="4">
        <f t="shared" si="211"/>
        <v>0.25973336878663678</v>
      </c>
    </row>
    <row r="400" spans="1:56" x14ac:dyDescent="0.25">
      <c r="A400" s="4">
        <f>Relative_Deviations!U400</f>
        <v>190.71199999999999</v>
      </c>
      <c r="B400" s="4">
        <f>Relative_Deviations!V400</f>
        <v>-4.4927660127834267E-3</v>
      </c>
      <c r="C400" s="4">
        <f>Relative_Deviations!W400</f>
        <v>-5.1916792278849178E-3</v>
      </c>
      <c r="D400" s="4">
        <f>Relative_Deviations!X400</f>
        <v>-6.2185325187036414E-3</v>
      </c>
      <c r="E400" s="4">
        <f>Relative_Deviations!Y400</f>
        <v>-6.3773740974055245E-3</v>
      </c>
      <c r="F400" s="4">
        <f>Relative_Deviations!Z400</f>
        <v>-6.3845571905026743E-3</v>
      </c>
      <c r="G400" s="4">
        <f>Relative_Deviations!AA400</f>
        <v>-6.2753657755938164E-3</v>
      </c>
      <c r="H400" s="4">
        <f>Relative_Deviations!AB400</f>
        <v>-6.784046003550437E-3</v>
      </c>
      <c r="I400" s="4">
        <f>Relative_Deviations!AC400</f>
        <v>-6.9189141086893214E-3</v>
      </c>
      <c r="L400" s="4">
        <f>Relative_Deviations!AF400</f>
        <v>-6.0804043668892206E-3</v>
      </c>
      <c r="M400" s="4">
        <f>Relative_Deviations!AG400</f>
        <v>8.2344462509853164E-4</v>
      </c>
      <c r="O400" s="4">
        <f t="shared" si="187"/>
        <v>1.9280450751813705</v>
      </c>
      <c r="P400" s="4">
        <f t="shared" si="188"/>
        <v>1.0792773574761749</v>
      </c>
      <c r="Q400" s="4">
        <f t="shared" si="189"/>
        <v>-0.16774431164438369</v>
      </c>
      <c r="R400" s="4">
        <f t="shared" si="190"/>
        <v>-0.36064323145077198</v>
      </c>
      <c r="S400" s="4">
        <f t="shared" si="191"/>
        <v>-0.3693664568847716</v>
      </c>
      <c r="T400" s="4">
        <f t="shared" si="192"/>
        <v>-0.23676322944152695</v>
      </c>
      <c r="U400" s="4">
        <f t="shared" si="193"/>
        <v>-0.85450996365058574</v>
      </c>
      <c r="V400" s="4">
        <f t="shared" si="194"/>
        <v>-1.0182952395854992</v>
      </c>
      <c r="Z400" s="4" cm="1">
        <f t="array" ref="Z400:AG400">_xlfn._xlws.SORT(O400:V400,1,1,1)</f>
        <v>-1.0182952395854992</v>
      </c>
      <c r="AA400" s="4">
        <v>-0.85450996365058574</v>
      </c>
      <c r="AB400" s="4">
        <v>-0.3693664568847716</v>
      </c>
      <c r="AC400" s="4">
        <v>-0.36064323145077198</v>
      </c>
      <c r="AD400" s="4">
        <v>-0.23676322944152695</v>
      </c>
      <c r="AE400" s="4">
        <v>-0.16774431164438369</v>
      </c>
      <c r="AF400" s="4">
        <v>1.0792773574761749</v>
      </c>
      <c r="AG400" s="4">
        <v>1.9280450751813705</v>
      </c>
      <c r="AK400" s="4">
        <f t="shared" si="195"/>
        <v>0.15426883501423888</v>
      </c>
      <c r="AL400" s="4">
        <f t="shared" si="196"/>
        <v>0.19641124557435855</v>
      </c>
      <c r="AM400" s="4">
        <f t="shared" si="197"/>
        <v>0.35592729827210778</v>
      </c>
      <c r="AN400" s="4">
        <f t="shared" si="198"/>
        <v>0.35918308358205864</v>
      </c>
      <c r="AO400" s="4">
        <f t="shared" si="199"/>
        <v>0.40642023959663087</v>
      </c>
      <c r="AP400" s="4">
        <f t="shared" si="200"/>
        <v>0.43339221721051996</v>
      </c>
      <c r="AQ400" s="4">
        <f t="shared" si="201"/>
        <v>0.85976794823554559</v>
      </c>
      <c r="AR400" s="4">
        <f t="shared" si="202"/>
        <v>0.97307524010149338</v>
      </c>
      <c r="AU400" s="4">
        <f t="shared" si="203"/>
        <v>2.9268835014238881E-2</v>
      </c>
      <c r="AV400" s="4">
        <f t="shared" si="204"/>
        <v>5.3588754425641455E-2</v>
      </c>
      <c r="AW400" s="4">
        <f t="shared" si="205"/>
        <v>1.9072701727892216E-2</v>
      </c>
      <c r="AX400" s="4">
        <f t="shared" si="206"/>
        <v>0.14081691641794136</v>
      </c>
      <c r="AY400" s="4">
        <f t="shared" si="207"/>
        <v>0.21857976040336913</v>
      </c>
      <c r="AZ400" s="4">
        <f t="shared" si="208"/>
        <v>0.31660778278948004</v>
      </c>
      <c r="BA400" s="4">
        <f t="shared" si="209"/>
        <v>1.5232051764454413E-2</v>
      </c>
      <c r="BB400" s="4">
        <f t="shared" si="210"/>
        <v>2.6924759898506623E-2</v>
      </c>
      <c r="BD400" s="4">
        <f t="shared" si="211"/>
        <v>0.31660778278948004</v>
      </c>
    </row>
    <row r="401" spans="1:56" x14ac:dyDescent="0.25">
      <c r="A401" s="4">
        <f>Relative_Deviations!U401</f>
        <v>193.59700000000001</v>
      </c>
      <c r="B401" s="4">
        <f>Relative_Deviations!V401</f>
        <v>-4.0930181912180513E-3</v>
      </c>
      <c r="C401" s="4">
        <f>Relative_Deviations!W401</f>
        <v>-5.04822818586335E-3</v>
      </c>
      <c r="D401" s="4">
        <f>Relative_Deviations!X401</f>
        <v>-6.9112036215225282E-3</v>
      </c>
      <c r="E401" s="4">
        <f>Relative_Deviations!Y401</f>
        <v>-6.3116140122792029E-3</v>
      </c>
      <c r="F401" s="4">
        <f>Relative_Deviations!Z401</f>
        <v>-6.2721587641972323E-3</v>
      </c>
      <c r="G401" s="4">
        <f>Relative_Deviations!AA401</f>
        <v>-6.4337302221105456E-3</v>
      </c>
      <c r="H401" s="4">
        <f>Relative_Deviations!AB401</f>
        <v>-7.0501010989591304E-3</v>
      </c>
      <c r="I401" s="4">
        <f>Relative_Deviations!AC401</f>
        <v>-7.3527366974977882E-3</v>
      </c>
      <c r="L401" s="4">
        <f>Relative_Deviations!AF401</f>
        <v>-6.184098849205978E-3</v>
      </c>
      <c r="M401" s="4">
        <f>Relative_Deviations!AG401</f>
        <v>1.0950216329759267E-3</v>
      </c>
      <c r="O401" s="4">
        <f t="shared" si="187"/>
        <v>1.9096249745359117</v>
      </c>
      <c r="P401" s="4">
        <f t="shared" si="188"/>
        <v>1.0373043135738664</v>
      </c>
      <c r="Q401" s="4">
        <f t="shared" si="189"/>
        <v>-0.66400950485380517</v>
      </c>
      <c r="R401" s="4">
        <f t="shared" si="190"/>
        <v>-0.11644990311897181</v>
      </c>
      <c r="S401" s="4">
        <f t="shared" si="191"/>
        <v>-8.0418424932788779E-2</v>
      </c>
      <c r="T401" s="4">
        <f t="shared" si="192"/>
        <v>-0.22796935273885643</v>
      </c>
      <c r="U401" s="4">
        <f t="shared" si="193"/>
        <v>-0.79085401025332158</v>
      </c>
      <c r="V401" s="4">
        <f t="shared" si="194"/>
        <v>-1.0672280922120394</v>
      </c>
      <c r="Z401" s="4" cm="1">
        <f t="array" ref="Z401:AG401">_xlfn._xlws.SORT(O401:V401,1,1,1)</f>
        <v>-1.0672280922120394</v>
      </c>
      <c r="AA401" s="4">
        <v>-0.79085401025332158</v>
      </c>
      <c r="AB401" s="4">
        <v>-0.66400950485380517</v>
      </c>
      <c r="AC401" s="4">
        <v>-0.22796935273885643</v>
      </c>
      <c r="AD401" s="4">
        <v>-0.11644990311897181</v>
      </c>
      <c r="AE401" s="4">
        <v>-8.0418424932788779E-2</v>
      </c>
      <c r="AF401" s="4">
        <v>1.0373043135738664</v>
      </c>
      <c r="AG401" s="4">
        <v>1.9096249745359117</v>
      </c>
      <c r="AK401" s="4">
        <f t="shared" si="195"/>
        <v>0.14293442500238279</v>
      </c>
      <c r="AL401" s="4">
        <f t="shared" si="196"/>
        <v>0.21451459407570922</v>
      </c>
      <c r="AM401" s="4">
        <f t="shared" si="197"/>
        <v>0.25334211385416994</v>
      </c>
      <c r="AN401" s="4">
        <f t="shared" si="198"/>
        <v>0.40983503309441016</v>
      </c>
      <c r="AO401" s="4">
        <f t="shared" si="199"/>
        <v>0.4536479937043334</v>
      </c>
      <c r="AP401" s="4">
        <f t="shared" si="200"/>
        <v>0.46795223669282315</v>
      </c>
      <c r="AQ401" s="4">
        <f t="shared" si="201"/>
        <v>0.8502029719456029</v>
      </c>
      <c r="AR401" s="4">
        <f t="shared" si="202"/>
        <v>0.97190924142839319</v>
      </c>
      <c r="AU401" s="4">
        <f t="shared" si="203"/>
        <v>1.7934425002382792E-2</v>
      </c>
      <c r="AV401" s="4">
        <f t="shared" si="204"/>
        <v>3.548540592429078E-2</v>
      </c>
      <c r="AW401" s="4">
        <f t="shared" si="205"/>
        <v>0.12165788614583006</v>
      </c>
      <c r="AX401" s="4">
        <f t="shared" si="206"/>
        <v>9.0164966905589838E-2</v>
      </c>
      <c r="AY401" s="4">
        <f t="shared" si="207"/>
        <v>0.1713520062956666</v>
      </c>
      <c r="AZ401" s="4">
        <f t="shared" si="208"/>
        <v>0.28204776330717685</v>
      </c>
      <c r="BA401" s="4">
        <f t="shared" si="209"/>
        <v>2.4797028054397097E-2</v>
      </c>
      <c r="BB401" s="4">
        <f t="shared" si="210"/>
        <v>2.8090758571606811E-2</v>
      </c>
      <c r="BD401" s="4">
        <f t="shared" si="211"/>
        <v>0.28204776330717685</v>
      </c>
    </row>
    <row r="402" spans="1:56" x14ac:dyDescent="0.25">
      <c r="A402" s="4">
        <f>Relative_Deviations!U402</f>
        <v>196.52699999999999</v>
      </c>
      <c r="B402" s="4">
        <f>Relative_Deviations!V402</f>
        <v>-4.0563650958309249E-3</v>
      </c>
      <c r="C402" s="4">
        <f>Relative_Deviations!W402</f>
        <v>-5.1109880167478231E-3</v>
      </c>
      <c r="D402" s="4">
        <f>Relative_Deviations!X402</f>
        <v>-6.0113993593397487E-3</v>
      </c>
      <c r="E402" s="4">
        <f>Relative_Deviations!Y402</f>
        <v>-6.547904487648218E-3</v>
      </c>
      <c r="F402" s="4">
        <f>Relative_Deviations!Z402</f>
        <v>-6.501407039632325E-3</v>
      </c>
      <c r="G402" s="4">
        <f>Relative_Deviations!AA402</f>
        <v>-6.3277821769057059E-3</v>
      </c>
      <c r="H402" s="4">
        <f>Relative_Deviations!AB402</f>
        <v>-6.9321017679409734E-3</v>
      </c>
      <c r="I402" s="4">
        <f>Relative_Deviations!AC402</f>
        <v>-6.9444985177729186E-3</v>
      </c>
      <c r="L402" s="4">
        <f>Relative_Deviations!AF402</f>
        <v>-6.0540558077273286E-3</v>
      </c>
      <c r="M402" s="4">
        <f>Relative_Deviations!AG402</f>
        <v>9.9747920193284535E-4</v>
      </c>
      <c r="O402" s="4">
        <f t="shared" si="187"/>
        <v>2.0027392130336339</v>
      </c>
      <c r="P402" s="4">
        <f t="shared" si="188"/>
        <v>0.94545108224020591</v>
      </c>
      <c r="Q402" s="4">
        <f t="shared" si="189"/>
        <v>4.2764248422346336E-2</v>
      </c>
      <c r="R402" s="4">
        <f t="shared" si="190"/>
        <v>-0.49509671877262607</v>
      </c>
      <c r="S402" s="4">
        <f t="shared" si="191"/>
        <v>-0.4484817638685103</v>
      </c>
      <c r="T402" s="4">
        <f t="shared" si="192"/>
        <v>-0.2744181218495278</v>
      </c>
      <c r="U402" s="4">
        <f t="shared" si="193"/>
        <v>-0.88026493034865161</v>
      </c>
      <c r="V402" s="4">
        <f t="shared" si="194"/>
        <v>-0.89269300885687886</v>
      </c>
      <c r="Z402" s="4" cm="1">
        <f t="array" ref="Z402:AG402">_xlfn._xlws.SORT(O402:V402,1,1,1)</f>
        <v>-0.89269300885687886</v>
      </c>
      <c r="AA402" s="4">
        <v>-0.88026493034865161</v>
      </c>
      <c r="AB402" s="4">
        <v>-0.49509671877262607</v>
      </c>
      <c r="AC402" s="4">
        <v>-0.4484817638685103</v>
      </c>
      <c r="AD402" s="4">
        <v>-0.2744181218495278</v>
      </c>
      <c r="AE402" s="4">
        <v>4.2764248422346336E-2</v>
      </c>
      <c r="AF402" s="4">
        <v>0.94545108224020591</v>
      </c>
      <c r="AG402" s="4">
        <v>2.0027392130336339</v>
      </c>
      <c r="AK402" s="4">
        <f t="shared" si="195"/>
        <v>0.18601079764640313</v>
      </c>
      <c r="AL402" s="4">
        <f t="shared" si="196"/>
        <v>0.18935790305544259</v>
      </c>
      <c r="AM402" s="4">
        <f t="shared" si="197"/>
        <v>0.31026592493727589</v>
      </c>
      <c r="AN402" s="4">
        <f t="shared" si="198"/>
        <v>0.32690277216252206</v>
      </c>
      <c r="AO402" s="4">
        <f t="shared" si="199"/>
        <v>0.39188165906711303</v>
      </c>
      <c r="AP402" s="4">
        <f t="shared" si="200"/>
        <v>0.51705526823530668</v>
      </c>
      <c r="AQ402" s="4">
        <f t="shared" si="201"/>
        <v>0.82778568318613088</v>
      </c>
      <c r="AR402" s="4">
        <f t="shared" si="202"/>
        <v>0.97739735625580604</v>
      </c>
      <c r="AU402" s="4">
        <f t="shared" si="203"/>
        <v>6.1010797646403131E-2</v>
      </c>
      <c r="AV402" s="4">
        <f t="shared" si="204"/>
        <v>6.0642096944557411E-2</v>
      </c>
      <c r="AW402" s="4">
        <f t="shared" si="205"/>
        <v>6.4734075062724106E-2</v>
      </c>
      <c r="AX402" s="4">
        <f t="shared" si="206"/>
        <v>0.17309722783747794</v>
      </c>
      <c r="AY402" s="4">
        <f t="shared" si="207"/>
        <v>0.23311834093288697</v>
      </c>
      <c r="AZ402" s="4">
        <f t="shared" si="208"/>
        <v>0.23294473176469332</v>
      </c>
      <c r="BA402" s="4">
        <f t="shared" si="209"/>
        <v>4.7214316813869117E-2</v>
      </c>
      <c r="BB402" s="4">
        <f t="shared" si="210"/>
        <v>2.2602643744193962E-2</v>
      </c>
      <c r="BD402" s="4">
        <f t="shared" si="211"/>
        <v>0.23311834093288697</v>
      </c>
    </row>
    <row r="403" spans="1:56" x14ac:dyDescent="0.25">
      <c r="A403" s="4">
        <f>Relative_Deviations!U403</f>
        <v>200</v>
      </c>
      <c r="B403" s="4">
        <f>Relative_Deviations!V403</f>
        <v>-3.9590053112089898E-3</v>
      </c>
      <c r="C403" s="4">
        <f>Relative_Deviations!W403</f>
        <v>-5.1423679321900596E-3</v>
      </c>
      <c r="D403" s="4">
        <f>Relative_Deviations!X403</f>
        <v>-6.4390291077037988E-3</v>
      </c>
      <c r="E403" s="4">
        <f>Relative_Deviations!Y403</f>
        <v>-6.4208426282516204E-3</v>
      </c>
      <c r="F403" s="4">
        <f>Relative_Deviations!Z403</f>
        <v>-6.5114227409863012E-3</v>
      </c>
      <c r="G403" s="4">
        <f>Relative_Deviations!AA403</f>
        <v>-6.7549200854684476E-3</v>
      </c>
      <c r="H403" s="4">
        <f>Relative_Deviations!AB403</f>
        <v>-6.3855199610554844E-3</v>
      </c>
      <c r="I403" s="4">
        <f>Relative_Deviations!AC403</f>
        <v>-7.0045662608386088E-3</v>
      </c>
      <c r="L403" s="4">
        <f>Relative_Deviations!AF403</f>
        <v>-6.0772092534629148E-3</v>
      </c>
      <c r="M403" s="4">
        <f>Relative_Deviations!AG403</f>
        <v>1.0150716777112487E-3</v>
      </c>
      <c r="O403" s="4">
        <f t="shared" si="187"/>
        <v>2.0867530724825105</v>
      </c>
      <c r="P403" s="4">
        <f t="shared" si="188"/>
        <v>0.92096089547164361</v>
      </c>
      <c r="Q403" s="4">
        <f t="shared" si="189"/>
        <v>-0.35644759102795959</v>
      </c>
      <c r="R403" s="4">
        <f t="shared" si="190"/>
        <v>-0.33853114251352101</v>
      </c>
      <c r="S403" s="4">
        <f t="shared" si="191"/>
        <v>-0.42776633124316615</v>
      </c>
      <c r="T403" s="4">
        <f t="shared" si="192"/>
        <v>-0.66764825271611716</v>
      </c>
      <c r="U403" s="4">
        <f t="shared" si="193"/>
        <v>-0.30373294257183769</v>
      </c>
      <c r="V403" s="4">
        <f t="shared" si="194"/>
        <v>-0.91358770788154497</v>
      </c>
      <c r="Z403" s="4" cm="1">
        <f t="array" ref="Z403:AG403">_xlfn._xlws.SORT(O403:V403,1,1,1)</f>
        <v>-0.91358770788154497</v>
      </c>
      <c r="AA403" s="4">
        <v>-0.66764825271611716</v>
      </c>
      <c r="AB403" s="4">
        <v>-0.42776633124316615</v>
      </c>
      <c r="AC403" s="4">
        <v>-0.35644759102795959</v>
      </c>
      <c r="AD403" s="4">
        <v>-0.33853114251352101</v>
      </c>
      <c r="AE403" s="4">
        <v>-0.30373294257183769</v>
      </c>
      <c r="AF403" s="4">
        <v>0.92096089547164361</v>
      </c>
      <c r="AG403" s="4">
        <v>2.0867530724825105</v>
      </c>
      <c r="AK403" s="4">
        <f t="shared" ref="AK403" si="212">_xlfn.NORM.S.DIST(Z403,TRUE)</f>
        <v>0.18046676388543886</v>
      </c>
      <c r="AL403" s="4">
        <f t="shared" ref="AL403" si="213">_xlfn.NORM.S.DIST(AA403,TRUE)</f>
        <v>0.2521790744663715</v>
      </c>
      <c r="AM403" s="4">
        <f t="shared" ref="AM403" si="214">_xlfn.NORM.S.DIST(AB403,TRUE)</f>
        <v>0.33441062590347137</v>
      </c>
      <c r="AN403" s="4">
        <f t="shared" ref="AN403" si="215">_xlfn.NORM.S.DIST(AC403,TRUE)</f>
        <v>0.36075269708609864</v>
      </c>
      <c r="AO403" s="4">
        <f t="shared" ref="AO403" si="216">_xlfn.NORM.S.DIST(AD403,TRUE)</f>
        <v>0.36748148132423158</v>
      </c>
      <c r="AP403" s="4">
        <f t="shared" ref="AP403" si="217">_xlfn.NORM.S.DIST(AE403,TRUE)</f>
        <v>0.38066567919244282</v>
      </c>
      <c r="AQ403" s="4">
        <f t="shared" ref="AQ403" si="218">_xlfn.NORM.S.DIST(AF403,TRUE)</f>
        <v>0.82146457822797325</v>
      </c>
      <c r="AR403" s="4">
        <f t="shared" ref="AR403" si="219">_xlfn.NORM.S.DIST(AG403,TRUE)</f>
        <v>0.98154476945055036</v>
      </c>
      <c r="AU403" s="4">
        <f t="shared" si="203"/>
        <v>5.5466763885438863E-2</v>
      </c>
      <c r="AV403" s="4">
        <f t="shared" si="204"/>
        <v>2.1790744663715E-3</v>
      </c>
      <c r="AW403" s="4">
        <f t="shared" si="205"/>
        <v>4.058937409652863E-2</v>
      </c>
      <c r="AX403" s="4">
        <f t="shared" si="206"/>
        <v>0.13924730291390136</v>
      </c>
      <c r="AY403" s="4">
        <f t="shared" si="207"/>
        <v>0.25751851867576842</v>
      </c>
      <c r="AZ403" s="4">
        <f t="shared" si="208"/>
        <v>0.36933432080755718</v>
      </c>
      <c r="BA403" s="4">
        <f t="shared" si="209"/>
        <v>5.3535421772026748E-2</v>
      </c>
      <c r="BB403" s="4">
        <f t="shared" si="210"/>
        <v>1.8455230549449642E-2</v>
      </c>
      <c r="BD403" s="4">
        <f t="shared" si="211"/>
        <v>0.36933432080755718</v>
      </c>
    </row>
  </sheetData>
  <conditionalFormatting sqref="BD4:BD445">
    <cfRule type="cellIs" dxfId="1" priority="1" operator="greaterThan">
      <formula>$BE$4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7777-8D6D-48B1-95B9-A5BF708500CA}">
  <dimension ref="A1:AG403"/>
  <sheetViews>
    <sheetView topLeftCell="O1" workbookViewId="0">
      <selection activeCell="Z26" sqref="Z26"/>
    </sheetView>
  </sheetViews>
  <sheetFormatPr defaultRowHeight="15" x14ac:dyDescent="0.25"/>
  <sheetData>
    <row r="1" spans="1:33" x14ac:dyDescent="0.25">
      <c r="A1" s="6" t="s">
        <v>17</v>
      </c>
    </row>
    <row r="2" spans="1:33" x14ac:dyDescent="0.25">
      <c r="A2" s="6"/>
      <c r="B2" s="6" t="str">
        <f>Norm_test!B2</f>
        <v>Relative Deviation, x</v>
      </c>
      <c r="C2" s="6"/>
      <c r="D2" s="6"/>
      <c r="E2" s="6"/>
      <c r="F2" s="6"/>
      <c r="G2" s="6"/>
      <c r="H2" s="6"/>
      <c r="I2" s="6"/>
      <c r="J2" s="6"/>
      <c r="K2" s="6" t="str">
        <f>Norm_test!K2</f>
        <v>n</v>
      </c>
      <c r="L2" s="6" t="str">
        <f>Norm_test!L2</f>
        <v>x_ave</v>
      </c>
      <c r="M2" s="6" t="str">
        <f>Norm_test!M2</f>
        <v>x_std</v>
      </c>
      <c r="O2" s="6" t="s">
        <v>18</v>
      </c>
      <c r="X2" s="6" t="s">
        <v>19</v>
      </c>
      <c r="Z2" s="6" t="s">
        <v>21</v>
      </c>
    </row>
    <row r="3" spans="1:33" s="6" customFormat="1" x14ac:dyDescent="0.25">
      <c r="A3" s="6" t="str">
        <f>Relative_Deviations!U3</f>
        <v>t (s)</v>
      </c>
      <c r="B3" s="6" t="str">
        <f>Relative_Deviations!V3</f>
        <v>shot 0</v>
      </c>
      <c r="C3" s="6" t="str">
        <f>Relative_Deviations!W3</f>
        <v>shot 1</v>
      </c>
      <c r="D3" s="6" t="str">
        <f>Relative_Deviations!X3</f>
        <v>shot 2</v>
      </c>
      <c r="E3" s="6" t="str">
        <f>Relative_Deviations!Y3</f>
        <v>shot 3</v>
      </c>
      <c r="F3" s="6" t="str">
        <f>Relative_Deviations!Z3</f>
        <v>shot 4</v>
      </c>
      <c r="G3" s="6" t="str">
        <f>Relative_Deviations!AA3</f>
        <v>shot 5</v>
      </c>
      <c r="H3" s="6" t="str">
        <f>Relative_Deviations!AB3</f>
        <v>shot 6</v>
      </c>
      <c r="I3" s="6" t="str">
        <f>Relative_Deviations!AC3</f>
        <v>shot 7</v>
      </c>
      <c r="O3" s="6" t="str">
        <f t="shared" ref="O3:T3" si="0">B3</f>
        <v>shot 0</v>
      </c>
      <c r="P3" s="6" t="str">
        <f t="shared" si="0"/>
        <v>shot 1</v>
      </c>
      <c r="Q3" s="6" t="str">
        <f t="shared" si="0"/>
        <v>shot 2</v>
      </c>
      <c r="R3" s="6" t="str">
        <f t="shared" si="0"/>
        <v>shot 3</v>
      </c>
      <c r="S3" s="6" t="str">
        <f t="shared" si="0"/>
        <v>shot 4</v>
      </c>
      <c r="T3" s="6" t="str">
        <f t="shared" si="0"/>
        <v>shot 5</v>
      </c>
      <c r="U3" s="6" t="str">
        <f t="shared" ref="U3:V3" si="1">H3</f>
        <v>shot 6</v>
      </c>
      <c r="V3" s="6" t="str">
        <f t="shared" si="1"/>
        <v>shot 7</v>
      </c>
      <c r="Z3" s="6" t="str">
        <f>B3</f>
        <v>shot 0</v>
      </c>
      <c r="AA3" s="6" t="str">
        <f>C3</f>
        <v>shot 1</v>
      </c>
      <c r="AB3" s="6" t="str">
        <f>D3</f>
        <v>shot 2</v>
      </c>
      <c r="AC3" s="6" t="str">
        <f>E3</f>
        <v>shot 3</v>
      </c>
      <c r="AD3" s="6" t="str">
        <f>F3</f>
        <v>shot 4</v>
      </c>
      <c r="AE3" s="6" t="str">
        <f t="shared" ref="AE3:AG3" si="2">G3</f>
        <v>shot 5</v>
      </c>
      <c r="AF3" s="6" t="str">
        <f t="shared" si="2"/>
        <v>shot 6</v>
      </c>
      <c r="AG3" s="6" t="str">
        <f t="shared" si="2"/>
        <v>shot 7</v>
      </c>
    </row>
    <row r="4" spans="1:33" x14ac:dyDescent="0.25">
      <c r="A4" s="4">
        <f>Relative_Deviations!U4</f>
        <v>7.5500000000000003E-3</v>
      </c>
      <c r="B4" s="4">
        <f>Relative_Deviations!V4</f>
        <v>7.9429420065175969E-3</v>
      </c>
      <c r="C4" s="4">
        <f>Relative_Deviations!W4</f>
        <v>6.3449225421979031E-3</v>
      </c>
      <c r="D4" s="4">
        <f>Relative_Deviations!X4</f>
        <v>-6.5782314997494488E-3</v>
      </c>
      <c r="E4" s="4">
        <f>Relative_Deviations!Y4</f>
        <v>-7.2445155589006948E-3</v>
      </c>
      <c r="F4" s="4">
        <f>Relative_Deviations!Z4</f>
        <v>6.0605081696449769E-3</v>
      </c>
      <c r="G4" s="4">
        <f>Relative_Deviations!AA4</f>
        <v>-4.4140259077310321E-3</v>
      </c>
      <c r="H4" s="4">
        <f>Relative_Deviations!AB4</f>
        <v>5.974353362470106E-3</v>
      </c>
      <c r="I4" s="4">
        <f>Relative_Deviations!AC4</f>
        <v>6.1369210832214784E-3</v>
      </c>
      <c r="K4" s="4">
        <f>Norm_test!K4</f>
        <v>8</v>
      </c>
      <c r="L4" s="4">
        <f>Norm_test!L4</f>
        <v>1.7778592747088608E-3</v>
      </c>
      <c r="M4" s="4">
        <f>Norm_test!M4</f>
        <v>6.5833807944951908E-3</v>
      </c>
      <c r="O4">
        <f t="shared" ref="O4" si="3">ABS($L4-B4)/$M4</f>
        <v>0.93646151183655935</v>
      </c>
      <c r="P4">
        <f t="shared" ref="P4" si="4">ABS($L4-C4)/$M4</f>
        <v>0.69372612796572131</v>
      </c>
      <c r="Q4">
        <f t="shared" ref="Q4" si="5">ABS($L4-D4)/$M4</f>
        <v>1.2692704607707641</v>
      </c>
      <c r="R4">
        <f t="shared" ref="R4" si="6">ABS($L4-E4)/$M4</f>
        <v>1.3704774363278169</v>
      </c>
      <c r="S4">
        <f t="shared" ref="S4" si="7">ABS($L4-F4)/$M4</f>
        <v>0.65052425624796439</v>
      </c>
      <c r="T4">
        <f t="shared" ref="T4" si="8">ABS($L4-G4)/$M4</f>
        <v>0.94053274080960736</v>
      </c>
      <c r="U4">
        <f t="shared" ref="U4" si="9">ABS($L4-H4)/$M4</f>
        <v>0.6374375444407252</v>
      </c>
      <c r="V4">
        <f t="shared" ref="V4" si="10">ABS($L4-I4)/$M4</f>
        <v>0.66213119741721804</v>
      </c>
      <c r="X4">
        <v>2.0299999999999998</v>
      </c>
      <c r="Z4">
        <f>COUNTIF(O4:O403,"&gt;"&amp;$X$4)</f>
        <v>40</v>
      </c>
      <c r="AA4">
        <f>COUNTIF(P4:P403,"&gt;"&amp;$X$4)</f>
        <v>5</v>
      </c>
      <c r="AB4">
        <f>COUNTIF(Q4:Q403,"&gt;"&amp;$X$4)</f>
        <v>5</v>
      </c>
      <c r="AC4">
        <f>COUNTIF(R4:R403,"&gt;"&amp;$X$4)</f>
        <v>3</v>
      </c>
      <c r="AD4">
        <f>COUNTIF(S4:S403,"&gt;"&amp;$X$4)</f>
        <v>4</v>
      </c>
      <c r="AE4">
        <f t="shared" ref="AE4:AG4" si="11">COUNTIF(T4:T403,"&gt;"&amp;$X$4)</f>
        <v>4</v>
      </c>
      <c r="AF4">
        <f t="shared" si="11"/>
        <v>3</v>
      </c>
      <c r="AG4">
        <f t="shared" si="11"/>
        <v>0</v>
      </c>
    </row>
    <row r="5" spans="1:33" x14ac:dyDescent="0.25">
      <c r="A5" s="4">
        <f>Relative_Deviations!U5</f>
        <v>1.52E-2</v>
      </c>
      <c r="B5" s="4">
        <f>Relative_Deviations!V5</f>
        <v>7.4114721234049699E-3</v>
      </c>
      <c r="C5" s="4">
        <f>Relative_Deviations!W5</f>
        <v>-2.648785365798587E-3</v>
      </c>
      <c r="D5" s="4">
        <f>Relative_Deviations!X5</f>
        <v>-2.7039505243367894E-3</v>
      </c>
      <c r="E5" s="4">
        <f>Relative_Deviations!Y5</f>
        <v>2.0354584878969316E-3</v>
      </c>
      <c r="F5" s="4">
        <f>Relative_Deviations!Z5</f>
        <v>8.5889163336667195E-3</v>
      </c>
      <c r="G5" s="4">
        <f>Relative_Deviations!AA5</f>
        <v>-1.2010120315701521E-3</v>
      </c>
      <c r="H5" s="4">
        <f>Relative_Deviations!AB5</f>
        <v>2.7883714249820452E-3</v>
      </c>
      <c r="I5" s="4">
        <f>Relative_Deviations!AC5</f>
        <v>-3.414962429852574E-4</v>
      </c>
      <c r="K5" s="6"/>
      <c r="L5" s="4">
        <f>Norm_test!L5</f>
        <v>1.7411217756574851E-3</v>
      </c>
      <c r="M5" s="4">
        <f>Norm_test!M5</f>
        <v>4.3466231707100416E-3</v>
      </c>
      <c r="O5">
        <f t="shared" ref="O5:O68" si="12">ABS($L5-B5)/$M5</f>
        <v>1.3045415084421055</v>
      </c>
      <c r="P5">
        <f t="shared" ref="P5:P68" si="13">ABS($L5-C5)/$M5</f>
        <v>1.009958068377701</v>
      </c>
      <c r="Q5">
        <f t="shared" ref="Q5:Q68" si="14">ABS($L5-D5)/$M5</f>
        <v>1.0226495662075419</v>
      </c>
      <c r="R5">
        <f t="shared" ref="R5:R68" si="15">ABS($L5-E5)/$M5</f>
        <v>6.7716178900174881E-2</v>
      </c>
      <c r="S5">
        <f t="shared" ref="S5:S68" si="16">ABS($L5-F5)/$M5</f>
        <v>1.5754286233399466</v>
      </c>
      <c r="T5">
        <f t="shared" ref="T5:T68" si="17">ABS($L5-G5)/$M5</f>
        <v>0.67687804801054918</v>
      </c>
      <c r="U5">
        <f t="shared" ref="U5:U68" si="18">ABS($L5-H5)/$M5</f>
        <v>0.24093407875371145</v>
      </c>
      <c r="V5">
        <f t="shared" ref="V5:V68" si="19">ABS($L5-I5)/$M5</f>
        <v>0.47913470684014614</v>
      </c>
    </row>
    <row r="6" spans="1:33" x14ac:dyDescent="0.25">
      <c r="A6" s="4">
        <f>Relative_Deviations!U6</f>
        <v>2.2974999999999999E-2</v>
      </c>
      <c r="B6" s="4">
        <f>Relative_Deviations!V6</f>
        <v>3.7862519077754833E-3</v>
      </c>
      <c r="C6" s="4">
        <f>Relative_Deviations!W6</f>
        <v>1.1930128533431152E-3</v>
      </c>
      <c r="D6" s="4">
        <f>Relative_Deviations!X6</f>
        <v>-8.8652409378987265E-4</v>
      </c>
      <c r="E6" s="4">
        <f>Relative_Deviations!Y6</f>
        <v>3.0742449173485589E-3</v>
      </c>
      <c r="F6" s="4">
        <f>Relative_Deviations!Z6</f>
        <v>-4.9144748028827198E-3</v>
      </c>
      <c r="G6" s="4">
        <f>Relative_Deviations!AA6</f>
        <v>4.2436022493799203E-3</v>
      </c>
      <c r="H6" s="4">
        <f>Relative_Deviations!AB6</f>
        <v>-8.7962664770263794E-4</v>
      </c>
      <c r="I6" s="4">
        <f>Relative_Deviations!AC6</f>
        <v>-3.5417721096570858E-3</v>
      </c>
      <c r="L6" s="4">
        <f>Norm_test!L6</f>
        <v>2.5933928422684522E-4</v>
      </c>
      <c r="M6" s="4">
        <f>Norm_test!M6</f>
        <v>3.4003350758953E-3</v>
      </c>
      <c r="O6">
        <f t="shared" si="12"/>
        <v>1.0372250218958232</v>
      </c>
      <c r="P6">
        <f t="shared" si="13"/>
        <v>0.27458281265720141</v>
      </c>
      <c r="Q6">
        <f t="shared" si="14"/>
        <v>0.33698543009471343</v>
      </c>
      <c r="R6">
        <f t="shared" si="15"/>
        <v>0.82783183724343867</v>
      </c>
      <c r="S6">
        <f t="shared" si="16"/>
        <v>1.5215600732369918</v>
      </c>
      <c r="T6">
        <f t="shared" si="17"/>
        <v>1.1717265728890052</v>
      </c>
      <c r="U6">
        <f t="shared" si="18"/>
        <v>0.33495696938914066</v>
      </c>
      <c r="V6">
        <f t="shared" si="19"/>
        <v>1.1178637719646225</v>
      </c>
    </row>
    <row r="7" spans="1:33" x14ac:dyDescent="0.25">
      <c r="A7" s="4">
        <f>Relative_Deviations!U7</f>
        <v>3.0875E-2</v>
      </c>
      <c r="B7" s="4">
        <f>Relative_Deviations!V7</f>
        <v>8.3644526034692499E-3</v>
      </c>
      <c r="C7" s="4">
        <f>Relative_Deviations!W7</f>
        <v>4.5222270665329708E-4</v>
      </c>
      <c r="D7" s="4">
        <f>Relative_Deviations!X7</f>
        <v>4.9076362727153277E-3</v>
      </c>
      <c r="E7" s="4">
        <f>Relative_Deviations!Y7</f>
        <v>-3.798314183498248E-4</v>
      </c>
      <c r="F7" s="4">
        <f>Relative_Deviations!Z7</f>
        <v>-3.8626493518705262E-4</v>
      </c>
      <c r="G7" s="4">
        <f>Relative_Deviations!AA7</f>
        <v>2.0276152407261885E-3</v>
      </c>
      <c r="H7" s="4">
        <f>Relative_Deviations!AB7</f>
        <v>-3.1527835716545919E-3</v>
      </c>
      <c r="I7" s="4">
        <f>Relative_Deviations!AC7</f>
        <v>1.8031446575859629E-3</v>
      </c>
      <c r="L7" s="4">
        <f>Norm_test!L7</f>
        <v>1.7045239444948197E-3</v>
      </c>
      <c r="M7" s="4">
        <f>Norm_test!M7</f>
        <v>3.5578147883083638E-3</v>
      </c>
      <c r="O7">
        <f t="shared" si="12"/>
        <v>1.8719155029823884</v>
      </c>
      <c r="P7">
        <f t="shared" si="13"/>
        <v>0.35198606795295129</v>
      </c>
      <c r="Q7">
        <f t="shared" si="14"/>
        <v>0.90030328131372284</v>
      </c>
      <c r="R7">
        <f t="shared" si="15"/>
        <v>0.58585268960436643</v>
      </c>
      <c r="S7">
        <f t="shared" si="16"/>
        <v>0.5876609672185833</v>
      </c>
      <c r="T7">
        <f t="shared" si="17"/>
        <v>9.0811724458818507E-2</v>
      </c>
      <c r="U7">
        <f t="shared" si="18"/>
        <v>1.3652502463341882</v>
      </c>
      <c r="V7">
        <f t="shared" si="19"/>
        <v>2.771946235515943E-2</v>
      </c>
      <c r="Z7" s="6" t="s">
        <v>22</v>
      </c>
    </row>
    <row r="8" spans="1:33" x14ac:dyDescent="0.25">
      <c r="A8" s="4">
        <f>Relative_Deviations!U8</f>
        <v>3.8887499999999998E-2</v>
      </c>
      <c r="B8" s="4">
        <f>Relative_Deviations!V8</f>
        <v>1.168384855446248E-2</v>
      </c>
      <c r="C8" s="4">
        <f>Relative_Deviations!W8</f>
        <v>-2.2733470917574976E-3</v>
      </c>
      <c r="D8" s="4">
        <f>Relative_Deviations!X8</f>
        <v>-6.3332352897492077E-3</v>
      </c>
      <c r="E8" s="4">
        <f>Relative_Deviations!Y8</f>
        <v>3.4754928943900626E-3</v>
      </c>
      <c r="F8" s="4">
        <f>Relative_Deviations!Z8</f>
        <v>1.7684005204670399E-4</v>
      </c>
      <c r="G8" s="4">
        <f>Relative_Deviations!AA8</f>
        <v>5.5283617028119266E-3</v>
      </c>
      <c r="H8" s="4">
        <f>Relative_Deviations!AB8</f>
        <v>-2.1052612085600731E-3</v>
      </c>
      <c r="I8" s="4">
        <f>Relative_Deviations!AC8</f>
        <v>2.0545392859723883E-3</v>
      </c>
      <c r="L8" s="4">
        <f>Norm_test!L8</f>
        <v>1.5259048624520978E-3</v>
      </c>
      <c r="M8" s="4">
        <f>Norm_test!M8</f>
        <v>5.5354645036535012E-3</v>
      </c>
      <c r="O8">
        <f t="shared" si="12"/>
        <v>1.8350661783317308</v>
      </c>
      <c r="P8">
        <f t="shared" si="13"/>
        <v>0.68634745136600983</v>
      </c>
      <c r="Q8">
        <f t="shared" si="14"/>
        <v>1.4197797035847921</v>
      </c>
      <c r="R8">
        <f t="shared" si="15"/>
        <v>0.35219953639865331</v>
      </c>
      <c r="S8">
        <f t="shared" si="16"/>
        <v>0.24371302706665143</v>
      </c>
      <c r="T8">
        <f t="shared" si="17"/>
        <v>0.72305708720887618</v>
      </c>
      <c r="U8">
        <f t="shared" si="18"/>
        <v>0.65598217974580797</v>
      </c>
      <c r="V8">
        <f t="shared" si="19"/>
        <v>9.549955982400081E-2</v>
      </c>
      <c r="Z8" s="6" t="str">
        <f>B3</f>
        <v>shot 0</v>
      </c>
      <c r="AA8" s="6" t="str">
        <f>C3</f>
        <v>shot 1</v>
      </c>
      <c r="AB8" s="6" t="str">
        <f>D3</f>
        <v>shot 2</v>
      </c>
      <c r="AC8" s="6" t="str">
        <f>E3</f>
        <v>shot 3</v>
      </c>
      <c r="AD8" s="6" t="str">
        <f>F3</f>
        <v>shot 4</v>
      </c>
      <c r="AE8" s="6" t="str">
        <f t="shared" ref="AE8:AG8" si="20">G3</f>
        <v>shot 5</v>
      </c>
      <c r="AF8" s="6" t="str">
        <f t="shared" si="20"/>
        <v>shot 6</v>
      </c>
      <c r="AG8" s="6" t="str">
        <f t="shared" si="20"/>
        <v>shot 7</v>
      </c>
    </row>
    <row r="9" spans="1:33" x14ac:dyDescent="0.25">
      <c r="A9" s="4">
        <f>Relative_Deviations!U9</f>
        <v>4.7012499999999999E-2</v>
      </c>
      <c r="B9" s="4">
        <f>Relative_Deviations!V9</f>
        <v>1.2010290185253805E-2</v>
      </c>
      <c r="C9" s="4">
        <f>Relative_Deviations!W9</f>
        <v>-2.5961119363062755E-3</v>
      </c>
      <c r="D9" s="4">
        <f>Relative_Deviations!X9</f>
        <v>-2.529112319927633E-3</v>
      </c>
      <c r="E9" s="4">
        <f>Relative_Deviations!Y9</f>
        <v>7.4344729345323605E-3</v>
      </c>
      <c r="F9" s="4">
        <f>Relative_Deviations!Z9</f>
        <v>-2.9925729986284965E-3</v>
      </c>
      <c r="G9" s="4">
        <f>Relative_Deviations!AA9</f>
        <v>5.0753960268121287E-4</v>
      </c>
      <c r="H9" s="4">
        <f>Relative_Deviations!AB9</f>
        <v>5.3525212327827849E-4</v>
      </c>
      <c r="I9" s="4">
        <f>Relative_Deviations!AC9</f>
        <v>-8.3761130608418658E-4</v>
      </c>
      <c r="L9" s="4">
        <f>Norm_test!L9</f>
        <v>1.4415182855998833E-3</v>
      </c>
      <c r="M9" s="4">
        <f>Norm_test!M9</f>
        <v>5.4278651664371588E-3</v>
      </c>
      <c r="O9">
        <f t="shared" si="12"/>
        <v>1.9471323578568636</v>
      </c>
      <c r="P9">
        <f t="shared" si="13"/>
        <v>0.74387076651656259</v>
      </c>
      <c r="Q9">
        <f t="shared" si="14"/>
        <v>0.73152712600151626</v>
      </c>
      <c r="R9">
        <f t="shared" si="15"/>
        <v>1.1041089756594382</v>
      </c>
      <c r="S9">
        <f t="shared" si="16"/>
        <v>0.8169125702764849</v>
      </c>
      <c r="T9">
        <f t="shared" si="17"/>
        <v>0.17207109135537579</v>
      </c>
      <c r="U9">
        <f t="shared" si="18"/>
        <v>0.16696548910710624</v>
      </c>
      <c r="V9">
        <f t="shared" si="19"/>
        <v>0.41989429025925612</v>
      </c>
      <c r="Z9">
        <f>COUNTIF(O4:O403,"&lt;"&amp;$X$4)</f>
        <v>360</v>
      </c>
      <c r="AA9">
        <f>COUNTIF(P4:P403,"&lt;"&amp;$X$4)</f>
        <v>395</v>
      </c>
      <c r="AB9">
        <f>COUNTIF(Q4:Q403,"&lt;"&amp;$X$4)</f>
        <v>395</v>
      </c>
      <c r="AC9">
        <f>COUNTIF(R4:R403,"&lt;"&amp;$X$4)</f>
        <v>397</v>
      </c>
      <c r="AD9">
        <f>COUNTIF(S4:S403,"&lt;"&amp;$X$4)</f>
        <v>396</v>
      </c>
      <c r="AE9">
        <f t="shared" ref="AE9:AG9" si="21">COUNTIF(T4:T403,"&lt;"&amp;$X$4)</f>
        <v>396</v>
      </c>
      <c r="AF9">
        <f t="shared" si="21"/>
        <v>397</v>
      </c>
      <c r="AG9">
        <f t="shared" si="21"/>
        <v>400</v>
      </c>
    </row>
    <row r="10" spans="1:33" x14ac:dyDescent="0.25">
      <c r="A10" s="4">
        <f>Relative_Deviations!U10</f>
        <v>5.5274999999999998E-2</v>
      </c>
      <c r="B10" s="4">
        <f>Relative_Deviations!V10</f>
        <v>1.2074433102181226E-2</v>
      </c>
      <c r="C10" s="4">
        <f>Relative_Deviations!W10</f>
        <v>5.2029177623537154E-3</v>
      </c>
      <c r="D10" s="4">
        <f>Relative_Deviations!X10</f>
        <v>-4.7786229753840875E-3</v>
      </c>
      <c r="E10" s="4">
        <f>Relative_Deviations!Y10</f>
        <v>-1.4197324255156118E-3</v>
      </c>
      <c r="F10" s="4">
        <f>Relative_Deviations!Z10</f>
        <v>2.0575661951790706E-3</v>
      </c>
      <c r="G10" s="4">
        <f>Relative_Deviations!AA10</f>
        <v>-6.6679311641424524E-3</v>
      </c>
      <c r="H10" s="4">
        <f>Relative_Deviations!AB10</f>
        <v>-8.2396658590159068E-4</v>
      </c>
      <c r="I10" s="4">
        <f>Relative_Deviations!AC10</f>
        <v>-3.8376613625375742E-4</v>
      </c>
      <c r="L10" s="4">
        <f>Norm_test!L10</f>
        <v>6.5761222156456391E-4</v>
      </c>
      <c r="M10" s="4">
        <f>Norm_test!M10</f>
        <v>5.9012664143202496E-3</v>
      </c>
      <c r="O10">
        <f t="shared" si="12"/>
        <v>1.934639123038429</v>
      </c>
      <c r="P10">
        <f t="shared" si="13"/>
        <v>0.77022544343351984</v>
      </c>
      <c r="Q10">
        <f t="shared" si="14"/>
        <v>0.92119806415735861</v>
      </c>
      <c r="R10">
        <f t="shared" si="15"/>
        <v>0.35201675390204518</v>
      </c>
      <c r="S10">
        <f t="shared" si="16"/>
        <v>0.23722941404870695</v>
      </c>
      <c r="T10">
        <f t="shared" si="17"/>
        <v>1.2413510713447131</v>
      </c>
      <c r="U10">
        <f t="shared" si="18"/>
        <v>0.25106116271431095</v>
      </c>
      <c r="V10">
        <f t="shared" si="19"/>
        <v>0.1764669284022275</v>
      </c>
    </row>
    <row r="11" spans="1:33" x14ac:dyDescent="0.25">
      <c r="A11" s="4">
        <f>Relative_Deviations!U11</f>
        <v>6.3649999999999998E-2</v>
      </c>
      <c r="B11" s="4">
        <f>Relative_Deviations!V11</f>
        <v>1.6764081045560159E-3</v>
      </c>
      <c r="C11" s="4">
        <f>Relative_Deviations!W11</f>
        <v>2.3832082176162106E-3</v>
      </c>
      <c r="D11" s="4">
        <f>Relative_Deviations!X11</f>
        <v>-1.6504668213359697E-3</v>
      </c>
      <c r="E11" s="4">
        <f>Relative_Deviations!Y11</f>
        <v>-2.433998145259287E-3</v>
      </c>
      <c r="F11" s="4">
        <f>Relative_Deviations!Z11</f>
        <v>2.8910951189697765E-3</v>
      </c>
      <c r="G11" s="4">
        <f>Relative_Deviations!AA11</f>
        <v>-1.0805658328109139E-3</v>
      </c>
      <c r="H11" s="4">
        <f>Relative_Deviations!AB11</f>
        <v>5.2196029244487279E-3</v>
      </c>
      <c r="I11" s="4">
        <f>Relative_Deviations!AC11</f>
        <v>-4.0367748071437276E-3</v>
      </c>
      <c r="L11" s="4">
        <f>Norm_test!L11</f>
        <v>3.7106359488010409E-4</v>
      </c>
      <c r="M11" s="4">
        <f>Norm_test!M11</f>
        <v>3.1419458654039193E-3</v>
      </c>
      <c r="O11">
        <f t="shared" si="12"/>
        <v>0.41545735209798101</v>
      </c>
      <c r="P11">
        <f t="shared" si="13"/>
        <v>0.6404135236357521</v>
      </c>
      <c r="Q11">
        <f t="shared" si="14"/>
        <v>0.6434007786305993</v>
      </c>
      <c r="R11">
        <f t="shared" si="15"/>
        <v>0.89277850742943354</v>
      </c>
      <c r="S11">
        <f t="shared" si="16"/>
        <v>0.80206077126847786</v>
      </c>
      <c r="T11">
        <f t="shared" si="17"/>
        <v>0.46201605306920229</v>
      </c>
      <c r="U11">
        <f t="shared" si="18"/>
        <v>1.5431645029139642</v>
      </c>
      <c r="V11">
        <f t="shared" si="19"/>
        <v>1.4029008107869398</v>
      </c>
    </row>
    <row r="12" spans="1:33" x14ac:dyDescent="0.25">
      <c r="A12" s="4">
        <f>Relative_Deviations!U12</f>
        <v>7.2162500000000004E-2</v>
      </c>
      <c r="B12" s="4">
        <f>Relative_Deviations!V12</f>
        <v>4.0714588062562658E-3</v>
      </c>
      <c r="C12" s="4">
        <f>Relative_Deviations!W12</f>
        <v>-1.0320053980158127E-2</v>
      </c>
      <c r="D12" s="4">
        <f>Relative_Deviations!X12</f>
        <v>-1.6705119657905653E-3</v>
      </c>
      <c r="E12" s="4">
        <f>Relative_Deviations!Y12</f>
        <v>4.1754476987846227E-3</v>
      </c>
      <c r="F12" s="4">
        <f>Relative_Deviations!Z12</f>
        <v>1.2307144056244803E-3</v>
      </c>
      <c r="G12" s="4">
        <f>Relative_Deviations!AA12</f>
        <v>2.3666489853818736E-3</v>
      </c>
      <c r="H12" s="4">
        <f>Relative_Deviations!AB12</f>
        <v>-4.7123785033179148E-3</v>
      </c>
      <c r="I12" s="4">
        <f>Relative_Deviations!AC12</f>
        <v>-3.7497844791627242E-3</v>
      </c>
      <c r="L12" s="4">
        <f>Norm_test!L12</f>
        <v>-1.0760573790477613E-3</v>
      </c>
      <c r="M12" s="4">
        <f>Norm_test!M12</f>
        <v>5.0345257824695238E-3</v>
      </c>
      <c r="O12">
        <f t="shared" si="12"/>
        <v>1.0224431073981071</v>
      </c>
      <c r="P12">
        <f t="shared" si="13"/>
        <v>1.8361206199992925</v>
      </c>
      <c r="Q12">
        <f t="shared" si="14"/>
        <v>0.1180755869426124</v>
      </c>
      <c r="R12">
        <f t="shared" si="15"/>
        <v>1.0430982588505939</v>
      </c>
      <c r="S12">
        <f t="shared" si="16"/>
        <v>0.45819047996626394</v>
      </c>
      <c r="T12">
        <f t="shared" si="17"/>
        <v>0.68381939296394401</v>
      </c>
      <c r="U12">
        <f t="shared" si="18"/>
        <v>0.72227679058313887</v>
      </c>
      <c r="V12">
        <f t="shared" si="19"/>
        <v>0.53107824165386486</v>
      </c>
      <c r="Z12" s="6" t="s">
        <v>23</v>
      </c>
    </row>
    <row r="13" spans="1:33" x14ac:dyDescent="0.25">
      <c r="A13" s="4">
        <f>Relative_Deviations!U13</f>
        <v>8.0787499999999998E-2</v>
      </c>
      <c r="B13" s="4">
        <f>Relative_Deviations!V13</f>
        <v>-7.045883188340419E-3</v>
      </c>
      <c r="C13" s="4">
        <f>Relative_Deviations!W13</f>
        <v>4.8913600304630505E-3</v>
      </c>
      <c r="D13" s="4">
        <f>Relative_Deviations!X13</f>
        <v>5.6916241447160206E-3</v>
      </c>
      <c r="E13" s="4">
        <f>Relative_Deviations!Y13</f>
        <v>3.6247733917686833E-4</v>
      </c>
      <c r="F13" s="4">
        <f>Relative_Deviations!Z13</f>
        <v>4.1719920365705411E-3</v>
      </c>
      <c r="G13" s="4">
        <f>Relative_Deviations!AA13</f>
        <v>1.0874657448553743E-3</v>
      </c>
      <c r="H13" s="4">
        <f>Relative_Deviations!AB13</f>
        <v>-1.360529581663085E-3</v>
      </c>
      <c r="I13" s="4">
        <f>Relative_Deviations!AC13</f>
        <v>1.1924559364170897E-3</v>
      </c>
      <c r="L13" s="4">
        <f>Norm_test!L13</f>
        <v>1.1238703077744302E-3</v>
      </c>
      <c r="M13" s="4">
        <f>Norm_test!M13</f>
        <v>4.1031740941830349E-3</v>
      </c>
      <c r="O13">
        <f t="shared" si="12"/>
        <v>1.9910813698343679</v>
      </c>
      <c r="P13">
        <f t="shared" si="13"/>
        <v>0.91818909853951713</v>
      </c>
      <c r="Q13">
        <f t="shared" si="14"/>
        <v>1.1132244774642097</v>
      </c>
      <c r="R13">
        <f t="shared" si="15"/>
        <v>0.18556194573293128</v>
      </c>
      <c r="S13">
        <f t="shared" si="16"/>
        <v>0.7428692175448649</v>
      </c>
      <c r="T13">
        <f t="shared" si="17"/>
        <v>8.8722930305749556E-3</v>
      </c>
      <c r="U13">
        <f t="shared" si="18"/>
        <v>0.60548244661604422</v>
      </c>
      <c r="V13">
        <f t="shared" si="19"/>
        <v>1.6715261665326761E-2</v>
      </c>
      <c r="Z13" s="6" t="str">
        <f>B3</f>
        <v>shot 0</v>
      </c>
      <c r="AA13" s="6" t="str">
        <f>C3</f>
        <v>shot 1</v>
      </c>
      <c r="AB13" s="6" t="str">
        <f>D3</f>
        <v>shot 2</v>
      </c>
      <c r="AC13" s="6" t="str">
        <f>E3</f>
        <v>shot 3</v>
      </c>
      <c r="AD13" s="6" t="str">
        <f>F3</f>
        <v>shot 4</v>
      </c>
      <c r="AE13" s="6" t="str">
        <f t="shared" ref="AE13:AG13" si="22">G3</f>
        <v>shot 5</v>
      </c>
      <c r="AF13" s="6" t="str">
        <f t="shared" si="22"/>
        <v>shot 6</v>
      </c>
      <c r="AG13" s="6" t="str">
        <f t="shared" si="22"/>
        <v>shot 7</v>
      </c>
    </row>
    <row r="14" spans="1:33" x14ac:dyDescent="0.25">
      <c r="A14" s="4">
        <f>Relative_Deviations!U14</f>
        <v>8.9562500000000003E-2</v>
      </c>
      <c r="B14" s="4">
        <f>Relative_Deviations!V14</f>
        <v>-5.5579965974708982E-3</v>
      </c>
      <c r="C14" s="4">
        <f>Relative_Deviations!W14</f>
        <v>-2.5546456194718769E-3</v>
      </c>
      <c r="D14" s="4">
        <f>Relative_Deviations!X14</f>
        <v>-3.7540933699286416E-3</v>
      </c>
      <c r="E14" s="4">
        <f>Relative_Deviations!Y14</f>
        <v>3.634877507492544E-3</v>
      </c>
      <c r="F14" s="4">
        <f>Relative_Deviations!Z14</f>
        <v>-3.7526534458233148E-3</v>
      </c>
      <c r="G14" s="4">
        <f>Relative_Deviations!AA14</f>
        <v>1.3116295036573284E-3</v>
      </c>
      <c r="H14" s="4">
        <f>Relative_Deviations!AB14</f>
        <v>8.4233960817132192E-3</v>
      </c>
      <c r="I14" s="4">
        <f>Relative_Deviations!AC14</f>
        <v>-1.7508634738066791E-3</v>
      </c>
      <c r="L14" s="4">
        <f>Norm_test!L14</f>
        <v>-5.0004367670478968E-4</v>
      </c>
      <c r="M14" s="4">
        <f>Norm_test!M14</f>
        <v>4.6682001243512133E-3</v>
      </c>
      <c r="O14">
        <f t="shared" si="12"/>
        <v>1.0834910213856916</v>
      </c>
      <c r="P14">
        <f t="shared" si="13"/>
        <v>0.44012721992132586</v>
      </c>
      <c r="Q14">
        <f t="shared" si="14"/>
        <v>0.69706730785799376</v>
      </c>
      <c r="R14">
        <f t="shared" si="15"/>
        <v>0.88576347929642474</v>
      </c>
      <c r="S14">
        <f t="shared" si="16"/>
        <v>0.69675885404989424</v>
      </c>
      <c r="T14">
        <f t="shared" si="17"/>
        <v>0.38808815648491607</v>
      </c>
      <c r="U14">
        <f t="shared" si="18"/>
        <v>1.9115375349633685</v>
      </c>
      <c r="V14">
        <f t="shared" si="19"/>
        <v>0.26794476752980434</v>
      </c>
      <c r="Z14">
        <f t="shared" ref="Z14:AD14" si="23">(Z4/(Z4+Z9))*100</f>
        <v>10</v>
      </c>
      <c r="AA14">
        <f t="shared" si="23"/>
        <v>1.25</v>
      </c>
      <c r="AB14">
        <f t="shared" si="23"/>
        <v>1.25</v>
      </c>
      <c r="AC14">
        <f t="shared" si="23"/>
        <v>0.75</v>
      </c>
      <c r="AD14">
        <f t="shared" si="23"/>
        <v>1</v>
      </c>
      <c r="AE14">
        <f t="shared" ref="AE14:AG14" si="24">(AE4/(AE4+AE9))*100</f>
        <v>1</v>
      </c>
      <c r="AF14">
        <f t="shared" si="24"/>
        <v>0.75</v>
      </c>
      <c r="AG14">
        <f t="shared" si="24"/>
        <v>0</v>
      </c>
    </row>
    <row r="15" spans="1:33" x14ac:dyDescent="0.25">
      <c r="A15" s="4">
        <f>Relative_Deviations!U15</f>
        <v>9.8449999999999996E-2</v>
      </c>
      <c r="B15" s="4">
        <f>Relative_Deviations!V15</f>
        <v>-4.7237961251198139E-4</v>
      </c>
      <c r="C15" s="4">
        <f>Relative_Deviations!W15</f>
        <v>-1.7768720010108655E-3</v>
      </c>
      <c r="D15" s="4">
        <f>Relative_Deviations!X15</f>
        <v>4.3964850891239264E-3</v>
      </c>
      <c r="E15" s="4">
        <f>Relative_Deviations!Y15</f>
        <v>-1.212420970710792E-3</v>
      </c>
      <c r="F15" s="4">
        <f>Relative_Deviations!Z15</f>
        <v>1.9396034903436641E-3</v>
      </c>
      <c r="G15" s="4">
        <f>Relative_Deviations!AA15</f>
        <v>2.2071692962838852E-3</v>
      </c>
      <c r="H15" s="4">
        <f>Relative_Deviations!AB15</f>
        <v>2.6748248989079959E-3</v>
      </c>
      <c r="I15" s="4">
        <f>Relative_Deviations!AC15</f>
        <v>5.0757242890592351E-3</v>
      </c>
      <c r="L15" s="4">
        <f>Norm_test!L15</f>
        <v>1.6040168099356335E-3</v>
      </c>
      <c r="M15" s="4">
        <f>Norm_test!M15</f>
        <v>2.5396238822631262E-3</v>
      </c>
      <c r="O15">
        <f t="shared" si="12"/>
        <v>0.81759997492120096</v>
      </c>
      <c r="P15">
        <f t="shared" si="13"/>
        <v>1.3312557164699914</v>
      </c>
      <c r="Q15">
        <f t="shared" si="14"/>
        <v>1.0995597807577122</v>
      </c>
      <c r="R15">
        <f t="shared" si="15"/>
        <v>1.1089979899451188</v>
      </c>
      <c r="S15">
        <f t="shared" si="16"/>
        <v>0.13214030737062546</v>
      </c>
      <c r="T15">
        <f t="shared" si="17"/>
        <v>0.23749677681041748</v>
      </c>
      <c r="U15">
        <f t="shared" si="18"/>
        <v>0.42164042339141056</v>
      </c>
      <c r="V15">
        <f t="shared" si="19"/>
        <v>1.367016393006145</v>
      </c>
    </row>
    <row r="16" spans="1:33" x14ac:dyDescent="0.25">
      <c r="A16" s="4">
        <f>Relative_Deviations!U16</f>
        <v>0.107487</v>
      </c>
      <c r="B16" s="4">
        <f>Relative_Deviations!V16</f>
        <v>2.3487633230631346E-3</v>
      </c>
      <c r="C16" s="4">
        <f>Relative_Deviations!W16</f>
        <v>-2.5703355771929952E-3</v>
      </c>
      <c r="D16" s="4">
        <f>Relative_Deviations!X16</f>
        <v>8.5294899721170142E-4</v>
      </c>
      <c r="E16" s="4">
        <f>Relative_Deviations!Y16</f>
        <v>8.361728676284651E-4</v>
      </c>
      <c r="F16" s="4">
        <f>Relative_Deviations!Z16</f>
        <v>-8.0293579239640311E-3</v>
      </c>
      <c r="G16" s="4">
        <f>Relative_Deviations!AA16</f>
        <v>-1.2891161954774076E-3</v>
      </c>
      <c r="H16" s="4">
        <f>Relative_Deviations!AB16</f>
        <v>1.8376975694213208E-3</v>
      </c>
      <c r="I16" s="4">
        <f>Relative_Deviations!AC16</f>
        <v>-5.0501398799762318E-4</v>
      </c>
      <c r="L16" s="4">
        <f>Norm_test!L16</f>
        <v>-8.1478011591342933E-4</v>
      </c>
      <c r="M16" s="4">
        <f>Norm_test!M16</f>
        <v>3.3381703458748237E-3</v>
      </c>
      <c r="O16">
        <f t="shared" si="12"/>
        <v>0.94768783830517911</v>
      </c>
      <c r="P16">
        <f t="shared" si="13"/>
        <v>0.52590349783947088</v>
      </c>
      <c r="Q16">
        <f t="shared" si="14"/>
        <v>0.49959377153596823</v>
      </c>
      <c r="R16">
        <f t="shared" si="15"/>
        <v>0.49456822525012112</v>
      </c>
      <c r="S16">
        <f t="shared" si="16"/>
        <v>2.161237163036358</v>
      </c>
      <c r="T16">
        <f t="shared" si="17"/>
        <v>0.14209462981724214</v>
      </c>
      <c r="U16">
        <f t="shared" si="18"/>
        <v>0.79459027266615534</v>
      </c>
      <c r="V16">
        <f t="shared" si="19"/>
        <v>9.2795182935646967E-2</v>
      </c>
    </row>
    <row r="17" spans="1:33" x14ac:dyDescent="0.25">
      <c r="A17" s="4">
        <f>Relative_Deviations!U17</f>
        <v>0.11665</v>
      </c>
      <c r="B17" s="4">
        <f>Relative_Deviations!V17</f>
        <v>-1.0565383202437943E-3</v>
      </c>
      <c r="C17" s="4">
        <f>Relative_Deviations!W17</f>
        <v>2.6577824777356826E-3</v>
      </c>
      <c r="D17" s="4">
        <f>Relative_Deviations!X17</f>
        <v>-5.4133858831120303E-3</v>
      </c>
      <c r="E17" s="4">
        <f>Relative_Deviations!Y17</f>
        <v>-2.9790266474072125E-3</v>
      </c>
      <c r="F17" s="4">
        <f>Relative_Deviations!Z17</f>
        <v>5.7878585216761215E-3</v>
      </c>
      <c r="G17" s="4">
        <f>Relative_Deviations!AA17</f>
        <v>-7.7498936558847184E-4</v>
      </c>
      <c r="H17" s="4">
        <f>Relative_Deviations!AB17</f>
        <v>-4.6667372526412575E-3</v>
      </c>
      <c r="I17" s="4">
        <f>Relative_Deviations!AC17</f>
        <v>1.2002424957034963E-3</v>
      </c>
      <c r="L17" s="4">
        <f>Norm_test!L17</f>
        <v>-6.5559924673468323E-4</v>
      </c>
      <c r="M17" s="4">
        <f>Norm_test!M17</f>
        <v>3.7841752799441927E-3</v>
      </c>
      <c r="O17">
        <f t="shared" si="12"/>
        <v>0.10595150695953595</v>
      </c>
      <c r="P17">
        <f t="shared" si="13"/>
        <v>0.8755888613381646</v>
      </c>
      <c r="Q17">
        <f t="shared" si="14"/>
        <v>1.2572849523100083</v>
      </c>
      <c r="R17">
        <f t="shared" si="15"/>
        <v>0.61398514307370933</v>
      </c>
      <c r="S17">
        <f t="shared" si="16"/>
        <v>1.7027376619049819</v>
      </c>
      <c r="T17">
        <f t="shared" si="17"/>
        <v>3.1549838477764519E-2</v>
      </c>
      <c r="U17">
        <f t="shared" si="18"/>
        <v>1.0599768005370325</v>
      </c>
      <c r="V17">
        <f t="shared" si="19"/>
        <v>0.4904217181149042</v>
      </c>
      <c r="Z17" s="6" t="s">
        <v>12</v>
      </c>
    </row>
    <row r="18" spans="1:33" x14ac:dyDescent="0.25">
      <c r="A18" s="4">
        <f>Relative_Deviations!U18</f>
        <v>0.12596199999999999</v>
      </c>
      <c r="B18" s="4">
        <f>Relative_Deviations!V18</f>
        <v>7.9329758757337569E-4</v>
      </c>
      <c r="C18" s="4">
        <f>Relative_Deviations!W18</f>
        <v>1.3812923459965358E-3</v>
      </c>
      <c r="D18" s="4">
        <f>Relative_Deviations!X18</f>
        <v>1.2338067418484274E-3</v>
      </c>
      <c r="E18" s="4">
        <f>Relative_Deviations!Y18</f>
        <v>-8.0715322226916544E-3</v>
      </c>
      <c r="F18" s="4">
        <f>Relative_Deviations!Z18</f>
        <v>-3.7003492276415292E-3</v>
      </c>
      <c r="G18" s="4">
        <f>Relative_Deviations!AA18</f>
        <v>3.0056829843544929E-3</v>
      </c>
      <c r="H18" s="4">
        <f>Relative_Deviations!AB18</f>
        <v>1.1541920105052675E-3</v>
      </c>
      <c r="I18" s="4">
        <f>Relative_Deviations!AC18</f>
        <v>-1.3459623909190668E-4</v>
      </c>
      <c r="L18" s="4">
        <f>Norm_test!L18</f>
        <v>-5.4227575239337389E-4</v>
      </c>
      <c r="M18" s="4">
        <f>Norm_test!M18</f>
        <v>3.6042373301891986E-3</v>
      </c>
      <c r="O18">
        <f t="shared" si="12"/>
        <v>0.37055643610922839</v>
      </c>
      <c r="P18">
        <f t="shared" si="13"/>
        <v>0.53369629193894819</v>
      </c>
      <c r="Q18">
        <f t="shared" si="14"/>
        <v>0.49277623295371853</v>
      </c>
      <c r="R18">
        <f t="shared" si="15"/>
        <v>2.0890013005617041</v>
      </c>
      <c r="S18">
        <f t="shared" si="16"/>
        <v>0.87621129962670286</v>
      </c>
      <c r="T18">
        <f t="shared" si="17"/>
        <v>0.98438543628358188</v>
      </c>
      <c r="U18">
        <f t="shared" si="18"/>
        <v>0.47068702959402181</v>
      </c>
      <c r="V18">
        <f t="shared" si="19"/>
        <v>0.11311117330890824</v>
      </c>
      <c r="Z18" s="6" t="s">
        <v>24</v>
      </c>
    </row>
    <row r="19" spans="1:33" x14ac:dyDescent="0.25">
      <c r="A19" s="4">
        <f>Relative_Deviations!U19</f>
        <v>0.135412</v>
      </c>
      <c r="B19" s="4">
        <f>Relative_Deviations!V19</f>
        <v>-2.5260983634200571E-3</v>
      </c>
      <c r="C19" s="4">
        <f>Relative_Deviations!W19</f>
        <v>-9.3633855166538047E-4</v>
      </c>
      <c r="D19" s="4">
        <f>Relative_Deviations!X19</f>
        <v>-7.5181260508412227E-3</v>
      </c>
      <c r="E19" s="4">
        <f>Relative_Deviations!Y19</f>
        <v>7.7710024878631021E-4</v>
      </c>
      <c r="F19" s="4">
        <f>Relative_Deviations!Z19</f>
        <v>-2.556333561878169E-3</v>
      </c>
      <c r="G19" s="4">
        <f>Relative_Deviations!AA19</f>
        <v>1.172224181019246E-3</v>
      </c>
      <c r="H19" s="4">
        <f>Relative_Deviations!AB19</f>
        <v>4.5628141951971216E-3</v>
      </c>
      <c r="I19" s="4">
        <f>Relative_Deviations!AC19</f>
        <v>1.1590849680472837E-3</v>
      </c>
      <c r="L19" s="4">
        <f>Norm_test!L19</f>
        <v>-7.332091168443587E-4</v>
      </c>
      <c r="M19" s="4">
        <f>Norm_test!M19</f>
        <v>3.5887710634106753E-3</v>
      </c>
      <c r="O19">
        <f t="shared" si="12"/>
        <v>0.4995830647586037</v>
      </c>
      <c r="P19">
        <f t="shared" si="13"/>
        <v>5.6601391181518503E-2</v>
      </c>
      <c r="Q19">
        <f t="shared" si="14"/>
        <v>1.8905961996775171</v>
      </c>
      <c r="R19">
        <f t="shared" si="15"/>
        <v>0.42084305154737567</v>
      </c>
      <c r="S19">
        <f t="shared" si="16"/>
        <v>0.50800800965586257</v>
      </c>
      <c r="T19">
        <f t="shared" si="17"/>
        <v>0.53094311790753523</v>
      </c>
      <c r="U19">
        <f t="shared" si="18"/>
        <v>1.4757205791244528</v>
      </c>
      <c r="V19">
        <f t="shared" si="19"/>
        <v>0.52728191669413849</v>
      </c>
      <c r="Z19" s="6" t="str">
        <f>B3</f>
        <v>shot 0</v>
      </c>
      <c r="AA19" s="6" t="str">
        <f>C3</f>
        <v>shot 1</v>
      </c>
      <c r="AB19" s="6" t="str">
        <f>D3</f>
        <v>shot 2</v>
      </c>
      <c r="AC19" s="6" t="str">
        <f>E3</f>
        <v>shot 3</v>
      </c>
      <c r="AD19" s="6" t="str">
        <f>F3</f>
        <v>shot 4</v>
      </c>
      <c r="AE19" s="6" t="str">
        <f t="shared" ref="AE19:AG19" si="25">G3</f>
        <v>shot 5</v>
      </c>
      <c r="AF19" s="6" t="str">
        <f t="shared" si="25"/>
        <v>shot 6</v>
      </c>
      <c r="AG19" s="6" t="str">
        <f t="shared" si="25"/>
        <v>shot 7</v>
      </c>
    </row>
    <row r="20" spans="1:33" x14ac:dyDescent="0.25">
      <c r="A20" s="4">
        <f>Relative_Deviations!U20</f>
        <v>0.14499999999999999</v>
      </c>
      <c r="B20" s="4">
        <f>Relative_Deviations!V20</f>
        <v>1.4072369353070892E-3</v>
      </c>
      <c r="C20" s="4">
        <f>Relative_Deviations!W20</f>
        <v>-4.0317430677883079E-3</v>
      </c>
      <c r="D20" s="4">
        <f>Relative_Deviations!X20</f>
        <v>-2.2340032487911006E-3</v>
      </c>
      <c r="E20" s="4">
        <f>Relative_Deviations!Y20</f>
        <v>4.1665310770725317E-3</v>
      </c>
      <c r="F20" s="4">
        <f>Relative_Deviations!Z20</f>
        <v>-3.1717427672937107E-3</v>
      </c>
      <c r="G20" s="4">
        <f>Relative_Deviations!AA20</f>
        <v>-1.9493398034909951E-3</v>
      </c>
      <c r="H20" s="4">
        <f>Relative_Deviations!AB20</f>
        <v>-3.262990494020511E-3</v>
      </c>
      <c r="I20" s="4">
        <f>Relative_Deviations!AC20</f>
        <v>-5.9400323698393064E-3</v>
      </c>
      <c r="L20" s="4">
        <f>Norm_test!L20</f>
        <v>-1.877010467355539E-3</v>
      </c>
      <c r="M20" s="4">
        <f>Norm_test!M20</f>
        <v>3.2114002887533369E-3</v>
      </c>
      <c r="O20">
        <f t="shared" si="12"/>
        <v>1.0226839096217339</v>
      </c>
      <c r="P20">
        <f t="shared" si="13"/>
        <v>0.67096356937466506</v>
      </c>
      <c r="Q20">
        <f t="shared" si="14"/>
        <v>0.11116421166361232</v>
      </c>
      <c r="R20">
        <f t="shared" si="15"/>
        <v>1.881902285925922</v>
      </c>
      <c r="S20">
        <f t="shared" si="16"/>
        <v>0.40316752304982378</v>
      </c>
      <c r="T20">
        <f t="shared" si="17"/>
        <v>2.2522678467944694E-2</v>
      </c>
      <c r="U20">
        <f t="shared" si="18"/>
        <v>0.4315812113235527</v>
      </c>
      <c r="V20">
        <f t="shared" si="19"/>
        <v>1.2651870016680571</v>
      </c>
      <c r="Z20" t="str">
        <f>IF(Z14&gt;10,"Yes","No")</f>
        <v>No</v>
      </c>
      <c r="AA20" t="str">
        <f t="shared" ref="AA20:AD20" si="26">IF(AA14&gt;10,"Yes","No")</f>
        <v>No</v>
      </c>
      <c r="AB20" t="str">
        <f t="shared" si="26"/>
        <v>No</v>
      </c>
      <c r="AC20" t="str">
        <f t="shared" si="26"/>
        <v>No</v>
      </c>
      <c r="AD20" t="str">
        <f t="shared" si="26"/>
        <v>No</v>
      </c>
      <c r="AE20" t="str">
        <f t="shared" ref="AE20:AG20" si="27">IF(AE14&gt;10,"Yes","No")</f>
        <v>No</v>
      </c>
      <c r="AF20" t="str">
        <f t="shared" si="27"/>
        <v>No</v>
      </c>
      <c r="AG20" t="str">
        <f t="shared" si="27"/>
        <v>No</v>
      </c>
    </row>
    <row r="21" spans="1:33" x14ac:dyDescent="0.25">
      <c r="A21" s="4">
        <f>Relative_Deviations!U21</f>
        <v>0.154725</v>
      </c>
      <c r="B21" s="4">
        <f>Relative_Deviations!V21</f>
        <v>-6.9611229052579295E-3</v>
      </c>
      <c r="C21" s="4">
        <f>Relative_Deviations!W21</f>
        <v>4.6929941364174683E-3</v>
      </c>
      <c r="D21" s="4">
        <f>Relative_Deviations!X21</f>
        <v>3.5991337874869689E-3</v>
      </c>
      <c r="E21" s="4">
        <f>Relative_Deviations!Y21</f>
        <v>-7.2089219883501399E-4</v>
      </c>
      <c r="F21" s="4">
        <f>Relative_Deviations!Z21</f>
        <v>-1.5269420338323552E-3</v>
      </c>
      <c r="G21" s="4">
        <f>Relative_Deviations!AA21</f>
        <v>-4.9171774998805953E-4</v>
      </c>
      <c r="H21" s="4">
        <f>Relative_Deviations!AB21</f>
        <v>-2.3457126755402962E-3</v>
      </c>
      <c r="I21" s="4">
        <f>Relative_Deviations!AC21</f>
        <v>-1.5795591695092899E-4</v>
      </c>
      <c r="L21" s="4">
        <f>Norm_test!L21</f>
        <v>-4.8902694456251831E-4</v>
      </c>
      <c r="M21" s="4">
        <f>Norm_test!M21</f>
        <v>3.5885204507327293E-3</v>
      </c>
      <c r="O21">
        <f t="shared" si="12"/>
        <v>1.8035555459559645</v>
      </c>
      <c r="P21">
        <f t="shared" si="13"/>
        <v>1.4440550505771494</v>
      </c>
      <c r="Q21">
        <f t="shared" si="14"/>
        <v>1.1392329480008225</v>
      </c>
      <c r="R21">
        <f t="shared" si="15"/>
        <v>6.4613050825766308E-2</v>
      </c>
      <c r="S21">
        <f t="shared" si="16"/>
        <v>0.28923203964405669</v>
      </c>
      <c r="T21">
        <f t="shared" si="17"/>
        <v>7.4983700454926824E-4</v>
      </c>
      <c r="U21">
        <f t="shared" si="18"/>
        <v>0.517395889606444</v>
      </c>
      <c r="V21">
        <f t="shared" si="19"/>
        <v>9.2258364458808889E-2</v>
      </c>
    </row>
    <row r="22" spans="1:33" x14ac:dyDescent="0.25">
      <c r="A22" s="4">
        <f>Relative_Deviations!U22</f>
        <v>0.16461300000000001</v>
      </c>
      <c r="B22" s="4">
        <f>Relative_Deviations!V22</f>
        <v>-3.2351066773138957E-3</v>
      </c>
      <c r="C22" s="4">
        <f>Relative_Deviations!W22</f>
        <v>1.7387992397848047E-3</v>
      </c>
      <c r="D22" s="4">
        <f>Relative_Deviations!X22</f>
        <v>9.6208367257545786E-4</v>
      </c>
      <c r="E22" s="4">
        <f>Relative_Deviations!Y22</f>
        <v>-3.7101896277938915E-3</v>
      </c>
      <c r="F22" s="4">
        <f>Relative_Deviations!Z22</f>
        <v>-7.2247632485292982E-3</v>
      </c>
      <c r="G22" s="4">
        <f>Relative_Deviations!AA22</f>
        <v>-1.4374434587641832E-3</v>
      </c>
      <c r="H22" s="4">
        <f>Relative_Deviations!AB22</f>
        <v>-7.3045768207592623E-4</v>
      </c>
      <c r="I22" s="4">
        <f>Relative_Deviations!AC22</f>
        <v>9.1992636139641426E-4</v>
      </c>
      <c r="L22" s="4">
        <f>Norm_test!L22</f>
        <v>-1.5896439275900646E-3</v>
      </c>
      <c r="M22" s="4">
        <f>Norm_test!M22</f>
        <v>3.01444115112215E-3</v>
      </c>
      <c r="O22">
        <f t="shared" si="12"/>
        <v>0.54585996781237356</v>
      </c>
      <c r="P22">
        <f t="shared" si="13"/>
        <v>1.1041659135179434</v>
      </c>
      <c r="Q22">
        <f t="shared" si="14"/>
        <v>0.8465010501915492</v>
      </c>
      <c r="R22">
        <f t="shared" si="15"/>
        <v>0.70346229828186779</v>
      </c>
      <c r="S22">
        <f t="shared" si="16"/>
        <v>1.8693744672512564</v>
      </c>
      <c r="T22">
        <f t="shared" si="17"/>
        <v>5.0490442903230535E-2</v>
      </c>
      <c r="U22">
        <f t="shared" si="18"/>
        <v>0.28502339320649844</v>
      </c>
      <c r="V22">
        <f t="shared" si="19"/>
        <v>0.83251593352627606</v>
      </c>
    </row>
    <row r="23" spans="1:33" x14ac:dyDescent="0.25">
      <c r="A23" s="4">
        <f>Relative_Deviations!U23</f>
        <v>0.17463699999999999</v>
      </c>
      <c r="B23" s="4">
        <f>Relative_Deviations!V23</f>
        <v>3.485009280062846E-3</v>
      </c>
      <c r="C23" s="4">
        <f>Relative_Deviations!W23</f>
        <v>1.1739607618245433E-3</v>
      </c>
      <c r="D23" s="4">
        <f>Relative_Deviations!X23</f>
        <v>-1.6849890145631532E-3</v>
      </c>
      <c r="E23" s="4">
        <f>Relative_Deviations!Y23</f>
        <v>2.4567688637903424E-3</v>
      </c>
      <c r="F23" s="4">
        <f>Relative_Deviations!Z23</f>
        <v>2.3402315445019022E-3</v>
      </c>
      <c r="G23" s="4">
        <f>Relative_Deviations!AA23</f>
        <v>-4.0526873114533181E-3</v>
      </c>
      <c r="H23" s="4">
        <f>Relative_Deviations!AB23</f>
        <v>-3.4862965812122856E-4</v>
      </c>
      <c r="I23" s="4">
        <f>Relative_Deviations!AC23</f>
        <v>-1.7486387425819068E-3</v>
      </c>
      <c r="L23" s="4">
        <f>Norm_test!L23</f>
        <v>2.0262821543250332E-4</v>
      </c>
      <c r="M23" s="4">
        <f>Norm_test!M23</f>
        <v>2.5953295262583233E-3</v>
      </c>
      <c r="O23">
        <f t="shared" si="12"/>
        <v>1.2647261287712235</v>
      </c>
      <c r="P23">
        <f t="shared" si="13"/>
        <v>0.37426174077879293</v>
      </c>
      <c r="Q23">
        <f t="shared" si="14"/>
        <v>0.72731312571202744</v>
      </c>
      <c r="R23">
        <f t="shared" si="15"/>
        <v>0.86853735741511995</v>
      </c>
      <c r="S23">
        <f t="shared" si="16"/>
        <v>0.82363465118480483</v>
      </c>
      <c r="T23">
        <f t="shared" si="17"/>
        <v>1.6396050997888865</v>
      </c>
      <c r="U23">
        <f t="shared" si="18"/>
        <v>0.21240380767696895</v>
      </c>
      <c r="V23">
        <f t="shared" si="19"/>
        <v>0.75183784497205808</v>
      </c>
    </row>
    <row r="24" spans="1:33" x14ac:dyDescent="0.25">
      <c r="A24" s="4">
        <f>Relative_Deviations!U24</f>
        <v>0.18482499999999999</v>
      </c>
      <c r="B24" s="4">
        <f>Relative_Deviations!V24</f>
        <v>2.7725647384761912E-3</v>
      </c>
      <c r="C24" s="4">
        <f>Relative_Deviations!W24</f>
        <v>-1.0259954529288856E-3</v>
      </c>
      <c r="D24" s="4">
        <f>Relative_Deviations!X24</f>
        <v>-3.1627616085190555E-3</v>
      </c>
      <c r="E24" s="4">
        <f>Relative_Deviations!Y24</f>
        <v>1.114817296129614E-3</v>
      </c>
      <c r="F24" s="4">
        <f>Relative_Deviations!Z24</f>
        <v>-4.1499429328636928E-3</v>
      </c>
      <c r="G24" s="4">
        <f>Relative_Deviations!AA24</f>
        <v>-3.4326124363595425E-3</v>
      </c>
      <c r="H24" s="4">
        <f>Relative_Deviations!AB24</f>
        <v>-7.5911168996645349E-3</v>
      </c>
      <c r="I24" s="4">
        <f>Relative_Deviations!AC24</f>
        <v>5.461715156536382E-4</v>
      </c>
      <c r="L24" s="4">
        <f>Norm_test!L24</f>
        <v>-1.8661094725095334E-3</v>
      </c>
      <c r="M24" s="4">
        <f>Norm_test!M24</f>
        <v>3.3605900328149223E-3</v>
      </c>
      <c r="O24">
        <f t="shared" si="12"/>
        <v>1.3803154105948008</v>
      </c>
      <c r="P24">
        <f t="shared" si="13"/>
        <v>0.24999003489781382</v>
      </c>
      <c r="Q24">
        <f t="shared" si="14"/>
        <v>0.38584061826887311</v>
      </c>
      <c r="R24">
        <f t="shared" si="15"/>
        <v>0.88702481990706883</v>
      </c>
      <c r="S24">
        <f t="shared" si="16"/>
        <v>0.67959299945943052</v>
      </c>
      <c r="T24">
        <f t="shared" si="17"/>
        <v>0.46613926380596427</v>
      </c>
      <c r="U24">
        <f t="shared" si="18"/>
        <v>1.7035721022952561</v>
      </c>
      <c r="V24">
        <f t="shared" si="19"/>
        <v>0.71781471842984046</v>
      </c>
    </row>
    <row r="25" spans="1:33" x14ac:dyDescent="0.25">
      <c r="A25" s="4">
        <f>Relative_Deviations!U25</f>
        <v>0.195163</v>
      </c>
      <c r="B25" s="4">
        <f>Relative_Deviations!V25</f>
        <v>9.3621040435364847E-3</v>
      </c>
      <c r="C25" s="4">
        <f>Relative_Deviations!W25</f>
        <v>-2.1500688525202529E-3</v>
      </c>
      <c r="D25" s="4">
        <f>Relative_Deviations!X25</f>
        <v>3.4588177763049963E-3</v>
      </c>
      <c r="E25" s="4">
        <f>Relative_Deviations!Y25</f>
        <v>1.947406848490581E-3</v>
      </c>
      <c r="F25" s="4">
        <f>Relative_Deviations!Z25</f>
        <v>1.3635716960356427E-2</v>
      </c>
      <c r="G25" s="4">
        <f>Relative_Deviations!AA25</f>
        <v>-1.5556591723612976E-3</v>
      </c>
      <c r="H25" s="4">
        <f>Relative_Deviations!AB25</f>
        <v>-3.0414634480524973E-3</v>
      </c>
      <c r="I25" s="4">
        <f>Relative_Deviations!AC25</f>
        <v>-2.9633419912457313E-3</v>
      </c>
      <c r="L25" s="4">
        <f>Norm_test!L25</f>
        <v>2.3366890205635885E-3</v>
      </c>
      <c r="M25" s="4">
        <f>Norm_test!M25</f>
        <v>6.2189965377021051E-3</v>
      </c>
      <c r="O25">
        <f t="shared" si="12"/>
        <v>1.1296701936368596</v>
      </c>
      <c r="P25">
        <f t="shared" si="13"/>
        <v>0.72146010146223383</v>
      </c>
      <c r="Q25">
        <f t="shared" si="14"/>
        <v>0.1804356617564592</v>
      </c>
      <c r="R25">
        <f t="shared" si="15"/>
        <v>6.2595656664707788E-2</v>
      </c>
      <c r="S25">
        <f t="shared" si="16"/>
        <v>1.8168570880034265</v>
      </c>
      <c r="T25">
        <f t="shared" si="17"/>
        <v>0.62588042449097314</v>
      </c>
      <c r="U25">
        <f t="shared" si="18"/>
        <v>0.86479425354420469</v>
      </c>
      <c r="V25">
        <f t="shared" si="19"/>
        <v>0.8522325072346254</v>
      </c>
    </row>
    <row r="26" spans="1:33" x14ac:dyDescent="0.25">
      <c r="A26" s="4">
        <f>Relative_Deviations!U26</f>
        <v>0.20565</v>
      </c>
      <c r="B26" s="4">
        <f>Relative_Deviations!V26</f>
        <v>3.1872028800428221E-3</v>
      </c>
      <c r="C26" s="4">
        <f>Relative_Deviations!W26</f>
        <v>-5.3176178471375627E-4</v>
      </c>
      <c r="D26" s="4">
        <f>Relative_Deviations!X26</f>
        <v>3.7854724512032705E-4</v>
      </c>
      <c r="E26" s="4">
        <f>Relative_Deviations!Y26</f>
        <v>-2.9846724522764138E-4</v>
      </c>
      <c r="F26" s="4">
        <f>Relative_Deviations!Z26</f>
        <v>8.1895779440611537E-4</v>
      </c>
      <c r="G26" s="4">
        <f>Relative_Deviations!AA26</f>
        <v>-4.3660704767435887E-3</v>
      </c>
      <c r="H26" s="4">
        <f>Relative_Deviations!AB26</f>
        <v>1.7453018668316337E-3</v>
      </c>
      <c r="I26" s="4">
        <f>Relative_Deviations!AC26</f>
        <v>-4.5940699789206345E-4</v>
      </c>
      <c r="L26" s="4">
        <f>Norm_test!L26</f>
        <v>5.9287910227981099E-5</v>
      </c>
      <c r="M26" s="4">
        <f>Norm_test!M26</f>
        <v>2.1920534968084891E-3</v>
      </c>
      <c r="O26">
        <f t="shared" si="12"/>
        <v>1.4269336831281334</v>
      </c>
      <c r="P26">
        <f t="shared" si="13"/>
        <v>0.26963287885184994</v>
      </c>
      <c r="Q26">
        <f t="shared" si="14"/>
        <v>0.14564395228363278</v>
      </c>
      <c r="R26">
        <f t="shared" si="15"/>
        <v>0.16320548562181286</v>
      </c>
      <c r="S26">
        <f t="shared" si="16"/>
        <v>0.34655627031191183</v>
      </c>
      <c r="T26">
        <f t="shared" si="17"/>
        <v>2.0188186070342953</v>
      </c>
      <c r="U26">
        <f t="shared" si="18"/>
        <v>0.76914817957609027</v>
      </c>
      <c r="V26">
        <f t="shared" si="19"/>
        <v>0.23662511379181037</v>
      </c>
    </row>
    <row r="27" spans="1:33" x14ac:dyDescent="0.25">
      <c r="A27" s="4">
        <f>Relative_Deviations!U27</f>
        <v>0.21629999999999999</v>
      </c>
      <c r="B27" s="4">
        <f>Relative_Deviations!V27</f>
        <v>4.8640819940021967E-3</v>
      </c>
      <c r="C27" s="4">
        <f>Relative_Deviations!W27</f>
        <v>-2.052566972396089E-3</v>
      </c>
      <c r="D27" s="4">
        <f>Relative_Deviations!X27</f>
        <v>2.3897434053948706E-3</v>
      </c>
      <c r="E27" s="4">
        <f>Relative_Deviations!Y27</f>
        <v>-5.436670506786102E-3</v>
      </c>
      <c r="F27" s="4">
        <f>Relative_Deviations!Z27</f>
        <v>3.4154269653412911E-4</v>
      </c>
      <c r="G27" s="4">
        <f>Relative_Deviations!AA27</f>
        <v>-3.9868879991680917E-3</v>
      </c>
      <c r="H27" s="4">
        <f>Relative_Deviations!AB27</f>
        <v>1.2065124685981846E-3</v>
      </c>
      <c r="I27" s="4">
        <f>Relative_Deviations!AC27</f>
        <v>3.7597957696735079E-3</v>
      </c>
      <c r="L27" s="4">
        <f>Norm_test!L27</f>
        <v>1.3569385698157575E-4</v>
      </c>
      <c r="M27" s="4">
        <f>Norm_test!M27</f>
        <v>3.6761187972207377E-3</v>
      </c>
      <c r="O27">
        <f t="shared" si="12"/>
        <v>1.2862446503620699</v>
      </c>
      <c r="P27">
        <f t="shared" si="13"/>
        <v>0.59526390470081092</v>
      </c>
      <c r="Q27">
        <f t="shared" si="14"/>
        <v>0.61316014871919478</v>
      </c>
      <c r="R27">
        <f t="shared" si="15"/>
        <v>1.5158281522296184</v>
      </c>
      <c r="S27">
        <f t="shared" si="16"/>
        <v>5.5996242479481782E-2</v>
      </c>
      <c r="T27">
        <f t="shared" si="17"/>
        <v>1.1214495731929204</v>
      </c>
      <c r="U27">
        <f t="shared" si="18"/>
        <v>0.29129053512258135</v>
      </c>
      <c r="V27">
        <f t="shared" si="19"/>
        <v>0.98585005344002163</v>
      </c>
    </row>
    <row r="28" spans="1:33" x14ac:dyDescent="0.25">
      <c r="A28" s="4">
        <f>Relative_Deviations!U28</f>
        <v>0.22711300000000001</v>
      </c>
      <c r="B28" s="4">
        <f>Relative_Deviations!V28</f>
        <v>-2.5982591449633043E-3</v>
      </c>
      <c r="C28" s="4">
        <f>Relative_Deviations!W28</f>
        <v>4.6784248899623005E-3</v>
      </c>
      <c r="D28" s="4">
        <f>Relative_Deviations!X28</f>
        <v>3.8385619018053998E-3</v>
      </c>
      <c r="E28" s="4">
        <f>Relative_Deviations!Y28</f>
        <v>1.6230647337154133E-3</v>
      </c>
      <c r="F28" s="4">
        <f>Relative_Deviations!Z28</f>
        <v>4.1519606338625897E-3</v>
      </c>
      <c r="G28" s="4">
        <f>Relative_Deviations!AA28</f>
        <v>-6.1671872452266551E-3</v>
      </c>
      <c r="H28" s="4">
        <f>Relative_Deviations!AB28</f>
        <v>-7.927969512930359E-4</v>
      </c>
      <c r="I28" s="4">
        <f>Relative_Deviations!AC28</f>
        <v>-5.4695017158239746E-3</v>
      </c>
      <c r="L28" s="4">
        <f>Norm_test!L28</f>
        <v>-9.1966612245158292E-5</v>
      </c>
      <c r="M28" s="4">
        <f>Norm_test!M28</f>
        <v>4.3384789208282251E-3</v>
      </c>
      <c r="O28">
        <f t="shared" si="12"/>
        <v>0.5776892266747925</v>
      </c>
      <c r="P28">
        <f t="shared" si="13"/>
        <v>1.099553919532881</v>
      </c>
      <c r="Q28">
        <f t="shared" si="14"/>
        <v>0.90596925461152444</v>
      </c>
      <c r="R28">
        <f t="shared" si="15"/>
        <v>0.39530705974553132</v>
      </c>
      <c r="S28">
        <f t="shared" si="16"/>
        <v>0.97820626158477975</v>
      </c>
      <c r="T28">
        <f t="shared" si="17"/>
        <v>1.4003112021163686</v>
      </c>
      <c r="U28">
        <f t="shared" si="18"/>
        <v>0.16153826072159125</v>
      </c>
      <c r="V28">
        <f t="shared" si="19"/>
        <v>1.2394978059619646</v>
      </c>
    </row>
    <row r="29" spans="1:33" x14ac:dyDescent="0.25">
      <c r="A29" s="4">
        <f>Relative_Deviations!U29</f>
        <v>0.23807500000000001</v>
      </c>
      <c r="B29" s="4">
        <f>Relative_Deviations!V29</f>
        <v>-4.2419213912281654E-3</v>
      </c>
      <c r="C29" s="4">
        <f>Relative_Deviations!W29</f>
        <v>6.9429634006478087E-4</v>
      </c>
      <c r="D29" s="4">
        <f>Relative_Deviations!X29</f>
        <v>-2.2262079148364475E-3</v>
      </c>
      <c r="E29" s="4">
        <f>Relative_Deviations!Y29</f>
        <v>-1.3093892318292329E-3</v>
      </c>
      <c r="F29" s="4">
        <f>Relative_Deviations!Z29</f>
        <v>1.5467654261272972E-3</v>
      </c>
      <c r="G29" s="4">
        <f>Relative_Deviations!AA29</f>
        <v>-4.3415351399592374E-3</v>
      </c>
      <c r="H29" s="4">
        <f>Relative_Deviations!AB29</f>
        <v>-1.7468104105618902E-3</v>
      </c>
      <c r="I29" s="4">
        <f>Relative_Deviations!AC29</f>
        <v>2.1212812227121981E-3</v>
      </c>
      <c r="L29" s="4">
        <f>Norm_test!L29</f>
        <v>-1.1879401374388372E-3</v>
      </c>
      <c r="M29" s="4">
        <f>Norm_test!M29</f>
        <v>2.4683546708524572E-3</v>
      </c>
      <c r="O29">
        <f t="shared" si="12"/>
        <v>1.2372538233067707</v>
      </c>
      <c r="P29">
        <f t="shared" si="13"/>
        <v>0.76254701146880943</v>
      </c>
      <c r="Q29">
        <f t="shared" si="14"/>
        <v>0.42063152012066402</v>
      </c>
      <c r="R29">
        <f t="shared" si="15"/>
        <v>4.9202448831412351E-2</v>
      </c>
      <c r="S29">
        <f t="shared" si="16"/>
        <v>1.1079062485869147</v>
      </c>
      <c r="T29">
        <f t="shared" si="17"/>
        <v>1.2776101586046757</v>
      </c>
      <c r="U29">
        <f t="shared" si="18"/>
        <v>0.22641408859207604</v>
      </c>
      <c r="V29">
        <f t="shared" si="19"/>
        <v>1.3406587793998748</v>
      </c>
    </row>
    <row r="30" spans="1:33" x14ac:dyDescent="0.25">
      <c r="A30" s="4">
        <f>Relative_Deviations!U30</f>
        <v>0.249225</v>
      </c>
      <c r="B30" s="4">
        <f>Relative_Deviations!V30</f>
        <v>1.8198090584509021E-6</v>
      </c>
      <c r="C30" s="4">
        <f>Relative_Deviations!W30</f>
        <v>2.1355310278757702E-3</v>
      </c>
      <c r="D30" s="4">
        <f>Relative_Deviations!X30</f>
        <v>1.30730560484848E-3</v>
      </c>
      <c r="E30" s="4">
        <f>Relative_Deviations!Y30</f>
        <v>-1.0675258678904084E-3</v>
      </c>
      <c r="F30" s="4">
        <f>Relative_Deviations!Z30</f>
        <v>1.4733169495314091E-3</v>
      </c>
      <c r="G30" s="4">
        <f>Relative_Deviations!AA30</f>
        <v>-4.3114235902693785E-3</v>
      </c>
      <c r="H30" s="4">
        <f>Relative_Deviations!AB30</f>
        <v>1.0707019178037955E-3</v>
      </c>
      <c r="I30" s="4">
        <f>Relative_Deviations!AC30</f>
        <v>-7.1024544347236497E-3</v>
      </c>
      <c r="L30" s="4">
        <f>Norm_test!L30</f>
        <v>-8.115910729706913E-4</v>
      </c>
      <c r="M30" s="4">
        <f>Norm_test!M30</f>
        <v>3.2621205362381128E-3</v>
      </c>
      <c r="O30">
        <f t="shared" si="12"/>
        <v>0.24935034527178143</v>
      </c>
      <c r="P30">
        <f t="shared" si="13"/>
        <v>0.90343752418330048</v>
      </c>
      <c r="Q30">
        <f t="shared" si="14"/>
        <v>0.64954579522150013</v>
      </c>
      <c r="R30">
        <f t="shared" si="15"/>
        <v>7.8456572059983354E-2</v>
      </c>
      <c r="S30">
        <f t="shared" si="16"/>
        <v>0.70043641769812193</v>
      </c>
      <c r="T30">
        <f t="shared" si="17"/>
        <v>1.0728703855114761</v>
      </c>
      <c r="U30">
        <f t="shared" si="18"/>
        <v>0.57701515620423782</v>
      </c>
      <c r="V30">
        <f t="shared" si="19"/>
        <v>1.9284582810074826</v>
      </c>
    </row>
    <row r="31" spans="1:33" x14ac:dyDescent="0.25">
      <c r="A31" s="4">
        <f>Relative_Deviations!U31</f>
        <v>0.26052500000000001</v>
      </c>
      <c r="B31" s="4">
        <f>Relative_Deviations!V31</f>
        <v>-1.4021093556664021E-4</v>
      </c>
      <c r="C31" s="4">
        <f>Relative_Deviations!W31</f>
        <v>-5.0976651688242407E-5</v>
      </c>
      <c r="D31" s="4">
        <f>Relative_Deviations!X31</f>
        <v>1.6514139179851799E-3</v>
      </c>
      <c r="E31" s="4">
        <f>Relative_Deviations!Y31</f>
        <v>2.9895370110842919E-3</v>
      </c>
      <c r="F31" s="4">
        <f>Relative_Deviations!Z31</f>
        <v>-2.5285121692283463E-3</v>
      </c>
      <c r="G31" s="4">
        <f>Relative_Deviations!AA31</f>
        <v>-8.8928401134450753E-3</v>
      </c>
      <c r="H31" s="4">
        <f>Relative_Deviations!AB31</f>
        <v>1.2321160970266544E-3</v>
      </c>
      <c r="I31" s="4">
        <f>Relative_Deviations!AC31</f>
        <v>3.2147366196309715E-4</v>
      </c>
      <c r="L31" s="4">
        <f>Norm_test!L31</f>
        <v>-6.7724989773363514E-4</v>
      </c>
      <c r="M31" s="4">
        <f>Norm_test!M31</f>
        <v>3.686168205368896E-3</v>
      </c>
      <c r="O31">
        <f t="shared" si="12"/>
        <v>0.14569030284206749</v>
      </c>
      <c r="P31">
        <f t="shared" si="13"/>
        <v>0.16989817370059973</v>
      </c>
      <c r="Q31">
        <f t="shared" si="14"/>
        <v>0.63173021033796584</v>
      </c>
      <c r="R31">
        <f t="shared" si="15"/>
        <v>0.99474215622533446</v>
      </c>
      <c r="S31">
        <f t="shared" si="16"/>
        <v>0.50221860977433197</v>
      </c>
      <c r="T31">
        <f t="shared" si="17"/>
        <v>2.2287616185678805</v>
      </c>
      <c r="U31">
        <f t="shared" si="18"/>
        <v>0.5179812445832781</v>
      </c>
      <c r="V31">
        <f t="shared" si="19"/>
        <v>0.27093814065296684</v>
      </c>
    </row>
    <row r="32" spans="1:33" x14ac:dyDescent="0.25">
      <c r="A32" s="4">
        <f>Relative_Deviations!U32</f>
        <v>0.27200000000000002</v>
      </c>
      <c r="B32" s="4">
        <f>Relative_Deviations!V32</f>
        <v>-3.9678260327612126E-4</v>
      </c>
      <c r="C32" s="4">
        <f>Relative_Deviations!W32</f>
        <v>3.8390121518825666E-3</v>
      </c>
      <c r="D32" s="4">
        <f>Relative_Deviations!X32</f>
        <v>3.2873204293048077E-3</v>
      </c>
      <c r="E32" s="4">
        <f>Relative_Deviations!Y32</f>
        <v>3.6103567977845918E-3</v>
      </c>
      <c r="F32" s="4">
        <f>Relative_Deviations!Z32</f>
        <v>-2.662054853947693E-3</v>
      </c>
      <c r="G32" s="4">
        <f>Relative_Deviations!AA32</f>
        <v>-7.9394848946711793E-4</v>
      </c>
      <c r="H32" s="4">
        <f>Relative_Deviations!AB32</f>
        <v>-1.4117368385198269E-3</v>
      </c>
      <c r="I32" s="4">
        <f>Relative_Deviations!AC32</f>
        <v>-2.9255215604265783E-3</v>
      </c>
      <c r="L32" s="4">
        <f>Norm_test!L32</f>
        <v>3.1833062916682874E-4</v>
      </c>
      <c r="M32" s="4">
        <f>Norm_test!M32</f>
        <v>2.8333346074440537E-3</v>
      </c>
      <c r="O32">
        <f t="shared" si="12"/>
        <v>0.25239279207056042</v>
      </c>
      <c r="P32">
        <f t="shared" si="13"/>
        <v>1.2425929198287451</v>
      </c>
      <c r="Q32">
        <f t="shared" si="14"/>
        <v>1.0478782817735388</v>
      </c>
      <c r="R32">
        <f t="shared" si="15"/>
        <v>1.1618910664376116</v>
      </c>
      <c r="S32">
        <f t="shared" si="16"/>
        <v>1.0519002857213262</v>
      </c>
      <c r="T32">
        <f t="shared" si="17"/>
        <v>0.39256892416153127</v>
      </c>
      <c r="U32">
        <f t="shared" si="18"/>
        <v>0.61061177283517054</v>
      </c>
      <c r="V32">
        <f t="shared" si="19"/>
        <v>1.1448884932513075</v>
      </c>
    </row>
    <row r="33" spans="1:22" x14ac:dyDescent="0.25">
      <c r="A33" s="4">
        <f>Relative_Deviations!U33</f>
        <v>0.28365000000000001</v>
      </c>
      <c r="B33" s="4">
        <f>Relative_Deviations!V33</f>
        <v>1.7737678891781542E-3</v>
      </c>
      <c r="C33" s="4">
        <f>Relative_Deviations!W33</f>
        <v>9.6957235396531112E-5</v>
      </c>
      <c r="D33" s="4">
        <f>Relative_Deviations!X33</f>
        <v>-5.9189689710216209E-3</v>
      </c>
      <c r="E33" s="4">
        <f>Relative_Deviations!Y33</f>
        <v>1.9028237399303261E-3</v>
      </c>
      <c r="F33" s="4">
        <f>Relative_Deviations!Z33</f>
        <v>-2.4339194342187513E-3</v>
      </c>
      <c r="G33" s="4">
        <f>Relative_Deviations!AA33</f>
        <v>-6.4872618660034957E-3</v>
      </c>
      <c r="H33" s="4">
        <f>Relative_Deviations!AB33</f>
        <v>4.5661537989052517E-3</v>
      </c>
      <c r="I33" s="4">
        <f>Relative_Deviations!AC33</f>
        <v>1.9755613274970228E-3</v>
      </c>
      <c r="L33" s="4">
        <f>Norm_test!L33</f>
        <v>-5.6561078504207283E-4</v>
      </c>
      <c r="M33" s="4">
        <f>Norm_test!M33</f>
        <v>4.0002213156348655E-3</v>
      </c>
      <c r="O33">
        <f t="shared" si="12"/>
        <v>0.58481231152805602</v>
      </c>
      <c r="P33">
        <f t="shared" si="13"/>
        <v>0.16563284082532054</v>
      </c>
      <c r="Q33">
        <f t="shared" si="14"/>
        <v>1.3382655017251039</v>
      </c>
      <c r="R33">
        <f t="shared" si="15"/>
        <v>0.61707448918501651</v>
      </c>
      <c r="S33">
        <f t="shared" si="16"/>
        <v>0.4670513208542722</v>
      </c>
      <c r="T33">
        <f t="shared" si="17"/>
        <v>1.4803308651490479</v>
      </c>
      <c r="U33">
        <f t="shared" si="18"/>
        <v>1.2828701661805118</v>
      </c>
      <c r="V33">
        <f t="shared" si="19"/>
        <v>0.63525788000951955</v>
      </c>
    </row>
    <row r="34" spans="1:22" x14ac:dyDescent="0.25">
      <c r="A34" s="4">
        <f>Relative_Deviations!U34</f>
        <v>0.29547499999999999</v>
      </c>
      <c r="B34" s="4">
        <f>Relative_Deviations!V34</f>
        <v>1.5034513106982209E-3</v>
      </c>
      <c r="C34" s="4">
        <f>Relative_Deviations!W34</f>
        <v>-3.4165982701372522E-5</v>
      </c>
      <c r="D34" s="4">
        <f>Relative_Deviations!X34</f>
        <v>5.4343781242158365E-3</v>
      </c>
      <c r="E34" s="4">
        <f>Relative_Deviations!Y34</f>
        <v>1.5929711354372559E-3</v>
      </c>
      <c r="F34" s="4">
        <f>Relative_Deviations!Z34</f>
        <v>-1.7840117019172709E-3</v>
      </c>
      <c r="G34" s="4">
        <f>Relative_Deviations!AA34</f>
        <v>3.1348739356911788E-4</v>
      </c>
      <c r="H34" s="4">
        <f>Relative_Deviations!AB34</f>
        <v>2.1304694944944617E-3</v>
      </c>
      <c r="I34" s="4">
        <f>Relative_Deviations!AC34</f>
        <v>5.9177850575919781E-4</v>
      </c>
      <c r="L34" s="4">
        <f>Norm_test!L34</f>
        <v>1.2185447849444309E-3</v>
      </c>
      <c r="M34" s="4">
        <f>Norm_test!M34</f>
        <v>2.0915755788857384E-3</v>
      </c>
      <c r="O34">
        <f t="shared" si="12"/>
        <v>0.13621622313336176</v>
      </c>
      <c r="P34">
        <f t="shared" si="13"/>
        <v>0.59893162852531012</v>
      </c>
      <c r="Q34">
        <f t="shared" si="14"/>
        <v>2.0156256277945928</v>
      </c>
      <c r="R34">
        <f t="shared" si="15"/>
        <v>0.17901640957784379</v>
      </c>
      <c r="S34">
        <f t="shared" si="16"/>
        <v>1.4355476881506131</v>
      </c>
      <c r="T34">
        <f t="shared" si="17"/>
        <v>0.43271560469140269</v>
      </c>
      <c r="U34">
        <f t="shared" si="18"/>
        <v>0.43599892767721438</v>
      </c>
      <c r="V34">
        <f t="shared" si="19"/>
        <v>0.29966226681568697</v>
      </c>
    </row>
    <row r="35" spans="1:22" x14ac:dyDescent="0.25">
      <c r="A35" s="4">
        <f>Relative_Deviations!U35</f>
        <v>0.30748700000000001</v>
      </c>
      <c r="B35" s="4">
        <f>Relative_Deviations!V35</f>
        <v>-2.0461718956952019E-3</v>
      </c>
      <c r="C35" s="4">
        <f>Relative_Deviations!W35</f>
        <v>-6.2305785712759854E-3</v>
      </c>
      <c r="D35" s="4">
        <f>Relative_Deviations!X35</f>
        <v>-1.4244021366540017E-3</v>
      </c>
      <c r="E35" s="4">
        <f>Relative_Deviations!Y35</f>
        <v>-1.5122423757780077E-3</v>
      </c>
      <c r="F35" s="4">
        <f>Relative_Deviations!Z35</f>
        <v>1.8394464768041045E-3</v>
      </c>
      <c r="G35" s="4">
        <f>Relative_Deviations!AA35</f>
        <v>-9.6904157470056689E-4</v>
      </c>
      <c r="H35" s="4">
        <f>Relative_Deviations!AB35</f>
        <v>-1.0929139237698248E-4</v>
      </c>
      <c r="I35" s="4">
        <f>Relative_Deviations!AC35</f>
        <v>-2.8598919892990561E-3</v>
      </c>
      <c r="L35" s="4">
        <f>Norm_test!L35</f>
        <v>-1.6640216823719622E-3</v>
      </c>
      <c r="M35" s="4">
        <f>Norm_test!M35</f>
        <v>2.3202374770015387E-3</v>
      </c>
      <c r="O35">
        <f t="shared" si="12"/>
        <v>0.16470306040272026</v>
      </c>
      <c r="P35">
        <f t="shared" si="13"/>
        <v>1.968142026050463</v>
      </c>
      <c r="Q35">
        <f t="shared" si="14"/>
        <v>0.10327371576965597</v>
      </c>
      <c r="R35">
        <f t="shared" si="15"/>
        <v>6.5415418938108066E-2</v>
      </c>
      <c r="S35">
        <f t="shared" si="16"/>
        <v>1.5099610250687039</v>
      </c>
      <c r="T35">
        <f t="shared" si="17"/>
        <v>0.29952973114179832</v>
      </c>
      <c r="U35">
        <f t="shared" si="18"/>
        <v>0.67007377710499272</v>
      </c>
      <c r="V35">
        <f t="shared" si="19"/>
        <v>0.51540858157007552</v>
      </c>
    </row>
    <row r="36" spans="1:22" x14ac:dyDescent="0.25">
      <c r="A36" s="4">
        <f>Relative_Deviations!U36</f>
        <v>0.31967499999999999</v>
      </c>
      <c r="B36" s="4">
        <f>Relative_Deviations!V36</f>
        <v>-9.3741576023578452E-4</v>
      </c>
      <c r="C36" s="4">
        <f>Relative_Deviations!W36</f>
        <v>-1.3935887481093163E-3</v>
      </c>
      <c r="D36" s="4">
        <f>Relative_Deviations!X36</f>
        <v>-2.8375848207006292E-3</v>
      </c>
      <c r="E36" s="4">
        <f>Relative_Deviations!Y36</f>
        <v>2.5737995237608883E-3</v>
      </c>
      <c r="F36" s="4">
        <f>Relative_Deviations!Z36</f>
        <v>-7.9802154640541765E-4</v>
      </c>
      <c r="G36" s="4">
        <f>Relative_Deviations!AA36</f>
        <v>-2.6407902037755035E-3</v>
      </c>
      <c r="H36" s="4">
        <f>Relative_Deviations!AB36</f>
        <v>5.0742209237785373E-4</v>
      </c>
      <c r="I36" s="4">
        <f>Relative_Deviations!AC36</f>
        <v>-4.1669215837862872E-3</v>
      </c>
      <c r="L36" s="4">
        <f>Norm_test!L36</f>
        <v>-1.2116376308592743E-3</v>
      </c>
      <c r="M36" s="4">
        <f>Norm_test!M36</f>
        <v>2.1038728735224277E-3</v>
      </c>
      <c r="O36">
        <f t="shared" si="12"/>
        <v>0.13034146410394629</v>
      </c>
      <c r="P36">
        <f t="shared" si="13"/>
        <v>8.6483893366336689E-2</v>
      </c>
      <c r="Q36">
        <f t="shared" si="14"/>
        <v>0.77283528406309954</v>
      </c>
      <c r="R36">
        <f t="shared" si="15"/>
        <v>1.7992708600697727</v>
      </c>
      <c r="S36">
        <f t="shared" si="16"/>
        <v>0.1965974701510155</v>
      </c>
      <c r="T36">
        <f t="shared" si="17"/>
        <v>0.67929606912201779</v>
      </c>
      <c r="U36">
        <f t="shared" si="18"/>
        <v>0.8170929645378131</v>
      </c>
      <c r="V36">
        <f t="shared" si="19"/>
        <v>1.4046875123110945</v>
      </c>
    </row>
    <row r="37" spans="1:22" x14ac:dyDescent="0.25">
      <c r="A37" s="4">
        <f>Relative_Deviations!U37</f>
        <v>0.332038</v>
      </c>
      <c r="B37" s="4">
        <f>Relative_Deviations!V37</f>
        <v>-9.4772444331342031E-4</v>
      </c>
      <c r="C37" s="4">
        <f>Relative_Deviations!W37</f>
        <v>-7.1148197599873722E-3</v>
      </c>
      <c r="D37" s="4">
        <f>Relative_Deviations!X37</f>
        <v>5.1448371487611139E-3</v>
      </c>
      <c r="E37" s="4">
        <f>Relative_Deviations!Y37</f>
        <v>1.4569926543287651E-3</v>
      </c>
      <c r="F37" s="4">
        <f>Relative_Deviations!Z37</f>
        <v>3.4953757673253892E-3</v>
      </c>
      <c r="G37" s="4">
        <f>Relative_Deviations!AA37</f>
        <v>1.7945295412753433E-3</v>
      </c>
      <c r="H37" s="4">
        <f>Relative_Deviations!AB37</f>
        <v>-5.2411490904273692E-3</v>
      </c>
      <c r="I37" s="4">
        <f>Relative_Deviations!AC37</f>
        <v>-6.4183495831410448E-4</v>
      </c>
      <c r="L37" s="4">
        <f>Norm_test!L37</f>
        <v>-2.5672414254395684E-4</v>
      </c>
      <c r="M37" s="4">
        <f>Norm_test!M37</f>
        <v>4.1901814547786864E-3</v>
      </c>
      <c r="O37">
        <f t="shared" si="12"/>
        <v>0.16490939789287959</v>
      </c>
      <c r="P37">
        <f t="shared" si="13"/>
        <v>1.6367061167773798</v>
      </c>
      <c r="Q37">
        <f t="shared" si="14"/>
        <v>1.2890996128926273</v>
      </c>
      <c r="R37">
        <f t="shared" si="15"/>
        <v>0.40898391045054056</v>
      </c>
      <c r="S37">
        <f t="shared" si="16"/>
        <v>0.89545045969077763</v>
      </c>
      <c r="T37">
        <f t="shared" si="17"/>
        <v>0.48953815149937024</v>
      </c>
      <c r="U37">
        <f t="shared" si="18"/>
        <v>1.1895487108795568</v>
      </c>
      <c r="V37">
        <f t="shared" si="19"/>
        <v>9.1907908983499653E-2</v>
      </c>
    </row>
    <row r="38" spans="1:22" x14ac:dyDescent="0.25">
      <c r="A38" s="4">
        <f>Relative_Deviations!U38</f>
        <v>0.34460000000000002</v>
      </c>
      <c r="B38" s="4">
        <f>Relative_Deviations!V38</f>
        <v>-3.8879899388965457E-3</v>
      </c>
      <c r="C38" s="4">
        <f>Relative_Deviations!W38</f>
        <v>-3.7560480964028854E-3</v>
      </c>
      <c r="D38" s="4">
        <f>Relative_Deviations!X38</f>
        <v>1.8366389625657528E-4</v>
      </c>
      <c r="E38" s="4">
        <f>Relative_Deviations!Y38</f>
        <v>-9.0925583250169094E-4</v>
      </c>
      <c r="F38" s="4">
        <f>Relative_Deviations!Z38</f>
        <v>1.8038350942122128E-3</v>
      </c>
      <c r="G38" s="4">
        <f>Relative_Deviations!AA38</f>
        <v>3.7462040582075065E-3</v>
      </c>
      <c r="H38" s="4">
        <f>Relative_Deviations!AB38</f>
        <v>4.7275679781281109E-3</v>
      </c>
      <c r="I38" s="4">
        <f>Relative_Deviations!AC38</f>
        <v>1.816493044934004E-3</v>
      </c>
      <c r="L38" s="4">
        <f>Norm_test!L38</f>
        <v>4.6555877549216097E-4</v>
      </c>
      <c r="M38" s="4">
        <f>Norm_test!M38</f>
        <v>3.1912445789475481E-3</v>
      </c>
      <c r="O38">
        <f t="shared" si="12"/>
        <v>1.3642165640041539</v>
      </c>
      <c r="P38">
        <f t="shared" si="13"/>
        <v>1.3228716155899607</v>
      </c>
      <c r="Q38">
        <f t="shared" si="14"/>
        <v>8.8333837241817675E-2</v>
      </c>
      <c r="R38">
        <f t="shared" si="15"/>
        <v>0.43080828622895989</v>
      </c>
      <c r="S38">
        <f t="shared" si="16"/>
        <v>0.41935874409269086</v>
      </c>
      <c r="T38">
        <f t="shared" si="17"/>
        <v>1.0280143691767056</v>
      </c>
      <c r="U38">
        <f t="shared" si="18"/>
        <v>1.3355319835878996</v>
      </c>
      <c r="V38">
        <f t="shared" si="19"/>
        <v>0.42332520620759578</v>
      </c>
    </row>
    <row r="39" spans="1:22" x14ac:dyDescent="0.25">
      <c r="A39" s="4">
        <f>Relative_Deviations!U39</f>
        <v>0.35735</v>
      </c>
      <c r="B39" s="4">
        <f>Relative_Deviations!V39</f>
        <v>-3.7616523712084968E-4</v>
      </c>
      <c r="C39" s="4">
        <f>Relative_Deviations!W39</f>
        <v>2.0974268448388251E-3</v>
      </c>
      <c r="D39" s="4">
        <f>Relative_Deviations!X39</f>
        <v>-7.1502674678968403E-4</v>
      </c>
      <c r="E39" s="4">
        <f>Relative_Deviations!Y39</f>
        <v>-4.9295376469142647E-3</v>
      </c>
      <c r="F39" s="4">
        <f>Relative_Deviations!Z39</f>
        <v>1.3330971305761444E-3</v>
      </c>
      <c r="G39" s="4">
        <f>Relative_Deviations!AA39</f>
        <v>5.5528970395962787E-3</v>
      </c>
      <c r="H39" s="4">
        <f>Relative_Deviations!AB39</f>
        <v>-5.4203744894264607E-3</v>
      </c>
      <c r="I39" s="4">
        <f>Relative_Deviations!AC39</f>
        <v>-3.6085140463968956E-3</v>
      </c>
      <c r="L39" s="4">
        <f>Norm_test!L39</f>
        <v>-7.5827464395461334E-4</v>
      </c>
      <c r="M39" s="4">
        <f>Norm_test!M39</f>
        <v>3.7752219906592201E-3</v>
      </c>
      <c r="O39">
        <f t="shared" si="12"/>
        <v>0.10121508292206166</v>
      </c>
      <c r="P39">
        <f t="shared" si="13"/>
        <v>0.75643273319002435</v>
      </c>
      <c r="Q39">
        <f t="shared" si="14"/>
        <v>1.1455722940779298E-2</v>
      </c>
      <c r="R39">
        <f t="shared" si="15"/>
        <v>1.1049053574280743</v>
      </c>
      <c r="S39">
        <f t="shared" si="16"/>
        <v>0.55397319143226531</v>
      </c>
      <c r="T39">
        <f t="shared" si="17"/>
        <v>1.6717352513749399</v>
      </c>
      <c r="U39">
        <f t="shared" si="18"/>
        <v>1.2349207164524285</v>
      </c>
      <c r="V39">
        <f t="shared" si="19"/>
        <v>0.75498590797956766</v>
      </c>
    </row>
    <row r="40" spans="1:22" x14ac:dyDescent="0.25">
      <c r="A40" s="4">
        <f>Relative_Deviations!U40</f>
        <v>0.37028800000000001</v>
      </c>
      <c r="B40" s="4">
        <f>Relative_Deviations!V40</f>
        <v>-2.434465624952138E-3</v>
      </c>
      <c r="C40" s="4">
        <f>Relative_Deviations!W40</f>
        <v>-1.4036751495014781E-3</v>
      </c>
      <c r="D40" s="4">
        <f>Relative_Deviations!X40</f>
        <v>-7.9847324689779429E-3</v>
      </c>
      <c r="E40" s="4">
        <f>Relative_Deviations!Y40</f>
        <v>4.556633276974021E-3</v>
      </c>
      <c r="F40" s="4">
        <f>Relative_Deviations!Z40</f>
        <v>1.5322983019493103E-3</v>
      </c>
      <c r="G40" s="4">
        <f>Relative_Deviations!AA40</f>
        <v>1.0896962300176961E-3</v>
      </c>
      <c r="H40" s="4">
        <f>Relative_Deviations!AB40</f>
        <v>3.283745975010792E-3</v>
      </c>
      <c r="I40" s="4">
        <f>Relative_Deviations!AC40</f>
        <v>9.7331991078818299E-4</v>
      </c>
      <c r="L40" s="4">
        <f>Norm_test!L40</f>
        <v>-4.8397443586444531E-5</v>
      </c>
      <c r="M40" s="4">
        <f>Norm_test!M40</f>
        <v>3.9217846331744246E-3</v>
      </c>
      <c r="O40">
        <f t="shared" si="12"/>
        <v>0.60841387392410928</v>
      </c>
      <c r="P40">
        <f t="shared" si="13"/>
        <v>0.34557678013492193</v>
      </c>
      <c r="Q40">
        <f t="shared" si="14"/>
        <v>2.0236539656609245</v>
      </c>
      <c r="R40">
        <f t="shared" si="15"/>
        <v>1.1742181560931353</v>
      </c>
      <c r="S40">
        <f t="shared" si="16"/>
        <v>0.40305521424216667</v>
      </c>
      <c r="T40">
        <f t="shared" si="17"/>
        <v>0.29019790224506264</v>
      </c>
      <c r="U40">
        <f t="shared" si="18"/>
        <v>0.84964977179281953</v>
      </c>
      <c r="V40">
        <f t="shared" si="19"/>
        <v>0.2605235753467714</v>
      </c>
    </row>
    <row r="41" spans="1:22" x14ac:dyDescent="0.25">
      <c r="A41" s="4">
        <f>Relative_Deviations!U41</f>
        <v>0.383413</v>
      </c>
      <c r="B41" s="4">
        <f>Relative_Deviations!V41</f>
        <v>-2.1088375558427082E-5</v>
      </c>
      <c r="C41" s="4">
        <f>Relative_Deviations!W41</f>
        <v>1.6536251835843057E-3</v>
      </c>
      <c r="D41" s="4">
        <f>Relative_Deviations!X41</f>
        <v>-2.038755631982834E-4</v>
      </c>
      <c r="E41" s="4">
        <f>Relative_Deviations!Y41</f>
        <v>-1.5757733054762078E-3</v>
      </c>
      <c r="F41" s="4">
        <f>Relative_Deviations!Z41</f>
        <v>-5.2728143402131483E-3</v>
      </c>
      <c r="G41" s="4">
        <f>Relative_Deviations!AA41</f>
        <v>7.6094043591522194E-3</v>
      </c>
      <c r="H41" s="4">
        <f>Relative_Deviations!AB41</f>
        <v>5.880199426193897E-5</v>
      </c>
      <c r="I41" s="4">
        <f>Relative_Deviations!AC41</f>
        <v>-8.6163840331040346E-3</v>
      </c>
      <c r="L41" s="4">
        <f>Norm_test!L41</f>
        <v>-7.9601301006895461E-4</v>
      </c>
      <c r="M41" s="4">
        <f>Norm_test!M41</f>
        <v>4.7830293937927487E-3</v>
      </c>
      <c r="O41">
        <f t="shared" si="12"/>
        <v>0.162015444754782</v>
      </c>
      <c r="P41">
        <f t="shared" si="13"/>
        <v>0.51215202583373554</v>
      </c>
      <c r="Q41">
        <f t="shared" si="14"/>
        <v>0.12379966713964309</v>
      </c>
      <c r="R41">
        <f t="shared" si="15"/>
        <v>0.16302644855563703</v>
      </c>
      <c r="S41">
        <f t="shared" si="16"/>
        <v>0.93597612758851811</v>
      </c>
      <c r="T41">
        <f t="shared" si="17"/>
        <v>1.7573417759316798</v>
      </c>
      <c r="U41">
        <f t="shared" si="18"/>
        <v>0.17871832555330794</v>
      </c>
      <c r="V41">
        <f t="shared" si="19"/>
        <v>1.6350246630689933</v>
      </c>
    </row>
    <row r="42" spans="1:22" x14ac:dyDescent="0.25">
      <c r="A42" s="4">
        <f>Relative_Deviations!U42</f>
        <v>0.39674999999999999</v>
      </c>
      <c r="B42" s="4">
        <f>Relative_Deviations!V42</f>
        <v>-3.8845537112039328E-3</v>
      </c>
      <c r="C42" s="4">
        <f>Relative_Deviations!W42</f>
        <v>-7.9400822090956356E-4</v>
      </c>
      <c r="D42" s="4">
        <f>Relative_Deviations!X42</f>
        <v>2.1759285312128456E-3</v>
      </c>
      <c r="E42" s="4">
        <f>Relative_Deviations!Y42</f>
        <v>-2.3939462638528853E-4</v>
      </c>
      <c r="F42" s="4">
        <f>Relative_Deviations!Z42</f>
        <v>-7.2439626096340397E-5</v>
      </c>
      <c r="G42" s="4">
        <f>Relative_Deviations!AA42</f>
        <v>-6.3112307262594381E-4</v>
      </c>
      <c r="H42" s="4">
        <f>Relative_Deviations!AB42</f>
        <v>-5.9335602592314393E-3</v>
      </c>
      <c r="I42" s="4">
        <f>Relative_Deviations!AC42</f>
        <v>-4.7097560026030634E-3</v>
      </c>
      <c r="L42" s="4">
        <f>Norm_test!L42</f>
        <v>-1.7611133734803408E-3</v>
      </c>
      <c r="M42" s="4">
        <f>Norm_test!M42</f>
        <v>2.764378556420801E-3</v>
      </c>
      <c r="O42">
        <f t="shared" si="12"/>
        <v>0.76814383210703663</v>
      </c>
      <c r="P42">
        <f t="shared" si="13"/>
        <v>0.34984541112304951</v>
      </c>
      <c r="Q42">
        <f t="shared" si="14"/>
        <v>1.4242050516376092</v>
      </c>
      <c r="R42">
        <f t="shared" si="15"/>
        <v>0.55047408161974332</v>
      </c>
      <c r="S42">
        <f t="shared" si="16"/>
        <v>0.6108692108979541</v>
      </c>
      <c r="T42">
        <f t="shared" si="17"/>
        <v>0.40876829196557651</v>
      </c>
      <c r="U42">
        <f t="shared" si="18"/>
        <v>1.5093616162156187</v>
      </c>
      <c r="V42">
        <f t="shared" si="19"/>
        <v>1.0666565989212775</v>
      </c>
    </row>
    <row r="43" spans="1:22" x14ac:dyDescent="0.25">
      <c r="A43" s="4">
        <f>Relative_Deviations!U43</f>
        <v>0.41028700000000001</v>
      </c>
      <c r="B43" s="4">
        <f>Relative_Deviations!V43</f>
        <v>-1.5628092002779371E-3</v>
      </c>
      <c r="C43" s="4">
        <f>Relative_Deviations!W43</f>
        <v>-4.7344290314409827E-3</v>
      </c>
      <c r="D43" s="4">
        <f>Relative_Deviations!X43</f>
        <v>-7.4286722519873491E-4</v>
      </c>
      <c r="E43" s="4">
        <f>Relative_Deviations!Y43</f>
        <v>-4.090260628269329E-3</v>
      </c>
      <c r="F43" s="4">
        <f>Relative_Deviations!Z43</f>
        <v>-5.3729713537529053E-3</v>
      </c>
      <c r="G43" s="4">
        <f>Relative_Deviations!AA43</f>
        <v>5.5772551883097809E-4</v>
      </c>
      <c r="H43" s="4">
        <f>Relative_Deviations!AB43</f>
        <v>-5.4548837277429473E-3</v>
      </c>
      <c r="I43" s="4">
        <f>Relative_Deviations!AC43</f>
        <v>2.9700161849198508E-4</v>
      </c>
      <c r="L43" s="4">
        <f>Norm_test!L43</f>
        <v>-2.6379367536699845E-3</v>
      </c>
      <c r="M43" s="4">
        <f>Norm_test!M43</f>
        <v>2.5493258887106392E-3</v>
      </c>
      <c r="O43">
        <f t="shared" si="12"/>
        <v>0.4217301358579188</v>
      </c>
      <c r="P43">
        <f t="shared" si="13"/>
        <v>0.82237123431533166</v>
      </c>
      <c r="Q43">
        <f t="shared" si="14"/>
        <v>0.74336103393580255</v>
      </c>
      <c r="R43">
        <f t="shared" si="15"/>
        <v>0.56968937593689895</v>
      </c>
      <c r="S43">
        <f t="shared" si="16"/>
        <v>1.0728462030667278</v>
      </c>
      <c r="T43">
        <f t="shared" si="17"/>
        <v>1.253532271669362</v>
      </c>
      <c r="U43">
        <f t="shared" si="18"/>
        <v>1.1049771967355955</v>
      </c>
      <c r="V43">
        <f t="shared" si="19"/>
        <v>1.1512605685914716</v>
      </c>
    </row>
    <row r="44" spans="1:22" x14ac:dyDescent="0.25">
      <c r="A44" s="4">
        <f>Relative_Deviations!U44</f>
        <v>0.42402499999999999</v>
      </c>
      <c r="B44" s="4">
        <f>Relative_Deviations!V44</f>
        <v>-9.8094131100793396E-4</v>
      </c>
      <c r="C44" s="4">
        <f>Relative_Deviations!W44</f>
        <v>-7.2268908865667034E-3</v>
      </c>
      <c r="D44" s="4">
        <f>Relative_Deviations!X44</f>
        <v>4.1418305748403087E-4</v>
      </c>
      <c r="E44" s="4">
        <f>Relative_Deviations!Y44</f>
        <v>2.6629657408812004E-3</v>
      </c>
      <c r="F44" s="4">
        <f>Relative_Deviations!Z44</f>
        <v>-5.787889723243005E-4</v>
      </c>
      <c r="G44" s="4">
        <f>Relative_Deviations!AA44</f>
        <v>1.839139244519601E-3</v>
      </c>
      <c r="H44" s="4">
        <f>Relative_Deviations!AB44</f>
        <v>2.0480926030289671E-3</v>
      </c>
      <c r="I44" s="4">
        <f>Relative_Deviations!AC44</f>
        <v>1.1835570115183956E-3</v>
      </c>
      <c r="L44" s="4">
        <f>Norm_test!L44</f>
        <v>-7.9835439058342794E-5</v>
      </c>
      <c r="M44" s="4">
        <f>Norm_test!M44</f>
        <v>3.155835018566451E-3</v>
      </c>
      <c r="O44">
        <f t="shared" si="12"/>
        <v>0.28553643224319175</v>
      </c>
      <c r="P44">
        <f t="shared" si="13"/>
        <v>2.264711369720124</v>
      </c>
      <c r="Q44">
        <f t="shared" si="14"/>
        <v>0.156541293710209</v>
      </c>
      <c r="R44">
        <f t="shared" si="15"/>
        <v>0.86912058577303897</v>
      </c>
      <c r="S44">
        <f t="shared" si="16"/>
        <v>0.15810507530669621</v>
      </c>
      <c r="T44">
        <f t="shared" si="17"/>
        <v>0.6080719278061768</v>
      </c>
      <c r="U44">
        <f t="shared" si="18"/>
        <v>0.67428367755863505</v>
      </c>
      <c r="V44">
        <f t="shared" si="19"/>
        <v>0.40033539242195204</v>
      </c>
    </row>
    <row r="45" spans="1:22" x14ac:dyDescent="0.25">
      <c r="A45" s="4">
        <f>Relative_Deviations!U45</f>
        <v>0.43796299999999999</v>
      </c>
      <c r="B45" s="4">
        <f>Relative_Deviations!V45</f>
        <v>-1.8640518279905744E-3</v>
      </c>
      <c r="C45" s="4">
        <f>Relative_Deviations!W45</f>
        <v>-3.1351740551530576E-3</v>
      </c>
      <c r="D45" s="4">
        <f>Relative_Deviations!X45</f>
        <v>-2.5510204347109527E-4</v>
      </c>
      <c r="E45" s="4">
        <f>Relative_Deviations!Y45</f>
        <v>-1.0652967124622867E-3</v>
      </c>
      <c r="F45" s="4">
        <f>Relative_Deviations!Z45</f>
        <v>-6.1328749921004116E-4</v>
      </c>
      <c r="G45" s="4">
        <f>Relative_Deviations!AA45</f>
        <v>-5.8437668967064307E-3</v>
      </c>
      <c r="H45" s="4">
        <f>Relative_Deviations!AB45</f>
        <v>-1.4673969003208742E-3</v>
      </c>
      <c r="I45" s="4">
        <f>Relative_Deviations!AC45</f>
        <v>-2.1112699322014144E-3</v>
      </c>
      <c r="L45" s="4">
        <f>Norm_test!L45</f>
        <v>-2.0444182334394718E-3</v>
      </c>
      <c r="M45" s="4">
        <f>Norm_test!M45</f>
        <v>1.7809796620065225E-3</v>
      </c>
      <c r="O45">
        <f t="shared" si="12"/>
        <v>0.10127370306165626</v>
      </c>
      <c r="P45">
        <f t="shared" si="13"/>
        <v>0.61244709582180001</v>
      </c>
      <c r="Q45">
        <f t="shared" si="14"/>
        <v>1.0046808664577684</v>
      </c>
      <c r="R45">
        <f t="shared" si="15"/>
        <v>0.54976569461442804</v>
      </c>
      <c r="S45">
        <f t="shared" si="16"/>
        <v>0.80356377153519087</v>
      </c>
      <c r="T45">
        <f t="shared" si="17"/>
        <v>2.1332914374701288</v>
      </c>
      <c r="U45">
        <f t="shared" si="18"/>
        <v>0.32399097273716337</v>
      </c>
      <c r="V45">
        <f t="shared" si="19"/>
        <v>3.7536475114277705E-2</v>
      </c>
    </row>
    <row r="46" spans="1:22" x14ac:dyDescent="0.25">
      <c r="A46" s="4">
        <f>Relative_Deviations!U46</f>
        <v>0.452125</v>
      </c>
      <c r="B46" s="4">
        <f>Relative_Deviations!V46</f>
        <v>2.7130034584721863E-3</v>
      </c>
      <c r="C46" s="4">
        <f>Relative_Deviations!W46</f>
        <v>9.386113960077676E-4</v>
      </c>
      <c r="D46" s="4">
        <f>Relative_Deviations!X46</f>
        <v>-1.7050341590177489E-3</v>
      </c>
      <c r="E46" s="4">
        <f>Relative_Deviations!Y46</f>
        <v>-6.0686360706264167E-3</v>
      </c>
      <c r="F46" s="4">
        <f>Relative_Deviations!Z46</f>
        <v>3.0902962903429422E-3</v>
      </c>
      <c r="G46" s="4">
        <f>Relative_Deviations!AA46</f>
        <v>1.2055042703808469E-4</v>
      </c>
      <c r="H46" s="4">
        <f>Relative_Deviations!AB46</f>
        <v>-1.5715904552579215E-4</v>
      </c>
      <c r="I46" s="4">
        <f>Relative_Deviations!AC46</f>
        <v>2.2581021930282843E-4</v>
      </c>
      <c r="L46" s="4">
        <f>Norm_test!L46</f>
        <v>-1.0531968550076857E-4</v>
      </c>
      <c r="M46" s="4">
        <f>Norm_test!M46</f>
        <v>2.8667622169217272E-3</v>
      </c>
      <c r="O46">
        <f t="shared" si="12"/>
        <v>0.9831032121663773</v>
      </c>
      <c r="P46">
        <f t="shared" si="13"/>
        <v>0.36414986752179562</v>
      </c>
      <c r="Q46">
        <f t="shared" si="14"/>
        <v>0.55802133294289125</v>
      </c>
      <c r="R46">
        <f t="shared" si="15"/>
        <v>2.0801573112432532</v>
      </c>
      <c r="S46">
        <f t="shared" si="16"/>
        <v>1.114712603989563</v>
      </c>
      <c r="T46">
        <f t="shared" si="17"/>
        <v>7.8789273559419296E-2</v>
      </c>
      <c r="U46">
        <f t="shared" si="18"/>
        <v>1.8082894953418097E-2</v>
      </c>
      <c r="V46">
        <f t="shared" si="19"/>
        <v>0.11550658190240758</v>
      </c>
    </row>
    <row r="47" spans="1:22" x14ac:dyDescent="0.25">
      <c r="A47" s="4">
        <f>Relative_Deviations!U47</f>
        <v>0.46648699999999999</v>
      </c>
      <c r="B47" s="4">
        <f>Relative_Deviations!V47</f>
        <v>-2.2855624249422278E-3</v>
      </c>
      <c r="C47" s="4">
        <f>Relative_Deviations!W47</f>
        <v>2.0454551691285672E-4</v>
      </c>
      <c r="D47" s="4">
        <f>Relative_Deviations!X47</f>
        <v>9.119708114391662E-4</v>
      </c>
      <c r="E47" s="4">
        <f>Relative_Deviations!Y47</f>
        <v>-2.5855807143638377E-3</v>
      </c>
      <c r="F47" s="4">
        <f>Relative_Deviations!Z47</f>
        <v>-4.5238624500782594E-3</v>
      </c>
      <c r="G47" s="4">
        <f>Relative_Deviations!AA47</f>
        <v>2.287466762123509E-3</v>
      </c>
      <c r="H47" s="4">
        <f>Relative_Deviations!AB47</f>
        <v>3.2470103342219546E-3</v>
      </c>
      <c r="I47" s="4">
        <f>Relative_Deviations!AC47</f>
        <v>2.5895871455029556E-3</v>
      </c>
      <c r="L47" s="4">
        <f>Norm_test!L47</f>
        <v>-1.9303127397985365E-5</v>
      </c>
      <c r="M47" s="4">
        <f>Norm_test!M47</f>
        <v>2.8215103686331754E-3</v>
      </c>
      <c r="O47">
        <f t="shared" si="12"/>
        <v>0.80320785730165034</v>
      </c>
      <c r="P47">
        <f t="shared" si="13"/>
        <v>7.9336459932727837E-2</v>
      </c>
      <c r="Q47">
        <f t="shared" si="14"/>
        <v>0.33006220682020343</v>
      </c>
      <c r="R47">
        <f t="shared" si="15"/>
        <v>0.90954037082239558</v>
      </c>
      <c r="S47">
        <f t="shared" si="16"/>
        <v>1.596506386351654</v>
      </c>
      <c r="T47">
        <f t="shared" si="17"/>
        <v>0.81756562554790935</v>
      </c>
      <c r="U47">
        <f t="shared" si="18"/>
        <v>1.1576471587457751</v>
      </c>
      <c r="V47">
        <f t="shared" si="19"/>
        <v>0.92464316342908426</v>
      </c>
    </row>
    <row r="48" spans="1:22" x14ac:dyDescent="0.25">
      <c r="A48" s="4">
        <f>Relative_Deviations!U48</f>
        <v>0.48107499999999997</v>
      </c>
      <c r="B48" s="4">
        <f>Relative_Deviations!V48</f>
        <v>-9.683418094686919E-4</v>
      </c>
      <c r="C48" s="4">
        <f>Relative_Deviations!W48</f>
        <v>-5.301508931932747E-3</v>
      </c>
      <c r="D48" s="4">
        <f>Relative_Deviations!X48</f>
        <v>-2.3342289710638815E-3</v>
      </c>
      <c r="E48" s="4">
        <f>Relative_Deviations!Y48</f>
        <v>-5.0599432394527483E-3</v>
      </c>
      <c r="F48" s="4">
        <f>Relative_Deviations!Z48</f>
        <v>2.454855682219449E-3</v>
      </c>
      <c r="G48" s="4">
        <f>Relative_Deviations!AA48</f>
        <v>4.8067997528375593E-3</v>
      </c>
      <c r="H48" s="4">
        <f>Relative_Deviations!AB48</f>
        <v>2.3252797107978303E-3</v>
      </c>
      <c r="I48" s="4">
        <f>Relative_Deviations!AC48</f>
        <v>-2.2425290744562611E-3</v>
      </c>
      <c r="L48" s="4">
        <f>Norm_test!L48</f>
        <v>-7.8995211006493635E-4</v>
      </c>
      <c r="M48" s="4">
        <f>Norm_test!M48</f>
        <v>3.6775504516152946E-3</v>
      </c>
      <c r="O48">
        <f t="shared" si="12"/>
        <v>4.8507750403641976E-2</v>
      </c>
      <c r="P48">
        <f t="shared" si="13"/>
        <v>1.2267831213263694</v>
      </c>
      <c r="Q48">
        <f t="shared" si="14"/>
        <v>0.41991996610696414</v>
      </c>
      <c r="R48">
        <f t="shared" si="15"/>
        <v>1.1610965466190406</v>
      </c>
      <c r="S48">
        <f t="shared" si="16"/>
        <v>0.88232855945162214</v>
      </c>
      <c r="T48">
        <f t="shared" si="17"/>
        <v>1.5218694988791324</v>
      </c>
      <c r="U48">
        <f t="shared" si="18"/>
        <v>0.84709424434801706</v>
      </c>
      <c r="V48">
        <f t="shared" si="19"/>
        <v>0.3949849182227555</v>
      </c>
    </row>
    <row r="49" spans="1:22" x14ac:dyDescent="0.25">
      <c r="A49" s="4">
        <f>Relative_Deviations!U49</f>
        <v>0.49587500000000001</v>
      </c>
      <c r="B49" s="4">
        <f>Relative_Deviations!V49</f>
        <v>-2.1641490464724081E-3</v>
      </c>
      <c r="C49" s="4">
        <f>Relative_Deviations!W49</f>
        <v>-2.9065489569311894E-3</v>
      </c>
      <c r="D49" s="4">
        <f>Relative_Deviations!X49</f>
        <v>-7.746417973795835E-3</v>
      </c>
      <c r="E49" s="4">
        <f>Relative_Deviations!Y49</f>
        <v>-4.1604790242514974E-3</v>
      </c>
      <c r="F49" s="4">
        <f>Relative_Deviations!Z49</f>
        <v>-2.4294680113947399E-3</v>
      </c>
      <c r="G49" s="4">
        <f>Relative_Deviations!AA49</f>
        <v>2.2595856975957738E-3</v>
      </c>
      <c r="H49" s="4">
        <f>Relative_Deviations!AB49</f>
        <v>2.9965400561177366E-3</v>
      </c>
      <c r="I49" s="4">
        <f>Relative_Deviations!AC49</f>
        <v>-2.4027097226315673E-4</v>
      </c>
      <c r="L49" s="4">
        <f>Norm_test!L49</f>
        <v>-1.7989010289244146E-3</v>
      </c>
      <c r="M49" s="4">
        <f>Norm_test!M49</f>
        <v>3.4765502311229365E-3</v>
      </c>
      <c r="O49">
        <f t="shared" si="12"/>
        <v>0.10506047468499176</v>
      </c>
      <c r="P49">
        <f t="shared" si="13"/>
        <v>0.31860547219793833</v>
      </c>
      <c r="Q49">
        <f t="shared" si="14"/>
        <v>1.71075248435296</v>
      </c>
      <c r="R49">
        <f t="shared" si="15"/>
        <v>0.67928775318292645</v>
      </c>
      <c r="S49">
        <f t="shared" si="16"/>
        <v>0.18137721032342174</v>
      </c>
      <c r="T49">
        <f t="shared" si="17"/>
        <v>1.1673890658008081</v>
      </c>
      <c r="U49">
        <f t="shared" si="18"/>
        <v>1.3793676967794621</v>
      </c>
      <c r="V49">
        <f t="shared" si="19"/>
        <v>0.44832663216196805</v>
      </c>
    </row>
    <row r="50" spans="1:22" x14ac:dyDescent="0.25">
      <c r="A50" s="4">
        <f>Relative_Deviations!U50</f>
        <v>0.51091200000000003</v>
      </c>
      <c r="B50" s="4">
        <f>Relative_Deviations!V50</f>
        <v>-2.196220504936119E-3</v>
      </c>
      <c r="C50" s="4">
        <f>Relative_Deviations!W50</f>
        <v>-8.6237160812299371E-4</v>
      </c>
      <c r="D50" s="4">
        <f>Relative_Deviations!X50</f>
        <v>-1.72842016088151E-3</v>
      </c>
      <c r="E50" s="4">
        <f>Relative_Deviations!Y50</f>
        <v>5.8762203740567154E-4</v>
      </c>
      <c r="F50" s="4">
        <f>Relative_Deviations!Z50</f>
        <v>-2.0933855881841695E-3</v>
      </c>
      <c r="G50" s="4">
        <f>Relative_Deviations!AA50</f>
        <v>2.4257568421803318E-3</v>
      </c>
      <c r="H50" s="4">
        <f>Relative_Deviations!AB50</f>
        <v>-2.5906169474646276E-3</v>
      </c>
      <c r="I50" s="4">
        <f>Relative_Deviations!AC50</f>
        <v>1.8676618631011978E-3</v>
      </c>
      <c r="L50" s="4">
        <f>Norm_test!L50</f>
        <v>-5.7374675836277728E-4</v>
      </c>
      <c r="M50" s="4">
        <f>Norm_test!M50</f>
        <v>1.954202027423618E-3</v>
      </c>
      <c r="O50">
        <f t="shared" si="12"/>
        <v>0.8302487275137973</v>
      </c>
      <c r="P50">
        <f t="shared" si="13"/>
        <v>0.14769447872323305</v>
      </c>
      <c r="Q50">
        <f t="shared" si="14"/>
        <v>0.59086695557318181</v>
      </c>
      <c r="R50">
        <f t="shared" si="15"/>
        <v>0.59429310760647147</v>
      </c>
      <c r="S50">
        <f t="shared" si="16"/>
        <v>0.77762626816269065</v>
      </c>
      <c r="T50">
        <f t="shared" si="17"/>
        <v>1.5348994415370636</v>
      </c>
      <c r="U50">
        <f t="shared" si="18"/>
        <v>1.0320684150352932</v>
      </c>
      <c r="V50">
        <f t="shared" si="19"/>
        <v>1.2493122958646607</v>
      </c>
    </row>
    <row r="51" spans="1:22" x14ac:dyDescent="0.25">
      <c r="A51" s="4">
        <f>Relative_Deviations!U51</f>
        <v>0.52616300000000005</v>
      </c>
      <c r="B51" s="4">
        <f>Relative_Deviations!V51</f>
        <v>7.3259089833856768E-4</v>
      </c>
      <c r="C51" s="4">
        <f>Relative_Deviations!W51</f>
        <v>7.3614076602729452E-3</v>
      </c>
      <c r="D51" s="4">
        <f>Relative_Deviations!X51</f>
        <v>1.1350589066568792E-4</v>
      </c>
      <c r="E51" s="4">
        <f>Relative_Deviations!Y51</f>
        <v>8.7518308761871304E-4</v>
      </c>
      <c r="F51" s="4">
        <f>Relative_Deviations!Z51</f>
        <v>-3.4677623850885761E-3</v>
      </c>
      <c r="G51" s="4">
        <f>Relative_Deviations!AA51</f>
        <v>1.6227821837854761E-3</v>
      </c>
      <c r="H51" s="4">
        <f>Relative_Deviations!AB51</f>
        <v>1.4903787837831103E-3</v>
      </c>
      <c r="I51" s="4">
        <f>Relative_Deviations!AC51</f>
        <v>5.3438044016307614E-3</v>
      </c>
      <c r="L51" s="4">
        <f>Norm_test!L51</f>
        <v>1.7589863151258357E-3</v>
      </c>
      <c r="M51" s="4">
        <f>Norm_test!M51</f>
        <v>3.2991308533397855E-3</v>
      </c>
      <c r="O51">
        <f t="shared" si="12"/>
        <v>0.31111085386268467</v>
      </c>
      <c r="P51">
        <f t="shared" si="13"/>
        <v>1.6981506930759205</v>
      </c>
      <c r="Q51">
        <f t="shared" si="14"/>
        <v>0.49876179442667162</v>
      </c>
      <c r="R51">
        <f t="shared" si="15"/>
        <v>0.26788971604822176</v>
      </c>
      <c r="S51">
        <f t="shared" si="16"/>
        <v>1.5842805067653667</v>
      </c>
      <c r="T51">
        <f t="shared" si="17"/>
        <v>4.1284852706729429E-2</v>
      </c>
      <c r="U51">
        <f t="shared" si="18"/>
        <v>8.1417665222586685E-2</v>
      </c>
      <c r="V51">
        <f t="shared" si="19"/>
        <v>1.0865946959563402</v>
      </c>
    </row>
    <row r="52" spans="1:22" x14ac:dyDescent="0.25">
      <c r="A52" s="4">
        <f>Relative_Deviations!U52</f>
        <v>0.54164999999999996</v>
      </c>
      <c r="B52" s="4">
        <f>Relative_Deviations!V52</f>
        <v>-1.9977221557064505E-4</v>
      </c>
      <c r="C52" s="4">
        <f>Relative_Deviations!W52</f>
        <v>-2.3047270071997346E-3</v>
      </c>
      <c r="D52" s="4">
        <f>Relative_Deviations!X52</f>
        <v>-1.4889920465630789E-3</v>
      </c>
      <c r="E52" s="4">
        <f>Relative_Deviations!Y52</f>
        <v>4.6469140718082957E-3</v>
      </c>
      <c r="F52" s="4">
        <f>Relative_Deviations!Z52</f>
        <v>2.4715485178095401E-3</v>
      </c>
      <c r="G52" s="4">
        <f>Relative_Deviations!AA52</f>
        <v>-2.5415336140572333E-3</v>
      </c>
      <c r="H52" s="4">
        <f>Relative_Deviations!AB52</f>
        <v>4.959113835220119E-3</v>
      </c>
      <c r="I52" s="4">
        <f>Relative_Deviations!AC52</f>
        <v>-2.7831387620484626E-3</v>
      </c>
      <c r="L52" s="4">
        <f>Norm_test!L52</f>
        <v>3.4492659742485011E-4</v>
      </c>
      <c r="M52" s="4">
        <f>Norm_test!M52</f>
        <v>3.231925674251384E-3</v>
      </c>
      <c r="O52">
        <f t="shared" si="12"/>
        <v>0.16853692439002782</v>
      </c>
      <c r="P52">
        <f t="shared" si="13"/>
        <v>0.81983741944756461</v>
      </c>
      <c r="Q52">
        <f t="shared" si="14"/>
        <v>0.56743837229880678</v>
      </c>
      <c r="R52">
        <f t="shared" si="15"/>
        <v>1.331091091808577</v>
      </c>
      <c r="S52">
        <f t="shared" si="16"/>
        <v>0.65800458758299962</v>
      </c>
      <c r="T52">
        <f t="shared" si="17"/>
        <v>0.89310847538307914</v>
      </c>
      <c r="U52">
        <f t="shared" si="18"/>
        <v>1.4276897747235666</v>
      </c>
      <c r="V52">
        <f t="shared" si="19"/>
        <v>0.96786426259566494</v>
      </c>
    </row>
    <row r="53" spans="1:22" x14ac:dyDescent="0.25">
      <c r="A53" s="4">
        <f>Relative_Deviations!U53</f>
        <v>0.55737499999999995</v>
      </c>
      <c r="B53" s="4">
        <f>Relative_Deviations!V53</f>
        <v>9.4678242450690583E-4</v>
      </c>
      <c r="C53" s="4">
        <f>Relative_Deviations!W53</f>
        <v>-2.4661094294741235E-3</v>
      </c>
      <c r="D53" s="4">
        <f>Relative_Deviations!X53</f>
        <v>-6.8607264924411282E-4</v>
      </c>
      <c r="E53" s="4">
        <f>Relative_Deviations!Y53</f>
        <v>7.3809002879626025E-4</v>
      </c>
      <c r="F53" s="4">
        <f>Relative_Deviations!Z53</f>
        <v>8.0115210311026833E-4</v>
      </c>
      <c r="G53" s="4">
        <f>Relative_Deviations!AA53</f>
        <v>7.4354265164998327E-3</v>
      </c>
      <c r="H53" s="4">
        <f>Relative_Deviations!AB53</f>
        <v>-2.5204852695954781E-3</v>
      </c>
      <c r="I53" s="4">
        <f>Relative_Deviations!AC53</f>
        <v>-1.5183790608297315E-3</v>
      </c>
      <c r="L53" s="4">
        <f>Norm_test!L53</f>
        <v>3.4130058297122772E-4</v>
      </c>
      <c r="M53" s="4">
        <f>Norm_test!M53</f>
        <v>3.199272454924143E-3</v>
      </c>
      <c r="O53">
        <f t="shared" si="12"/>
        <v>0.18925610433827039</v>
      </c>
      <c r="P53">
        <f t="shared" si="13"/>
        <v>0.87751513883237464</v>
      </c>
      <c r="Q53">
        <f t="shared" si="14"/>
        <v>0.32112714584031898</v>
      </c>
      <c r="R53">
        <f t="shared" si="15"/>
        <v>0.12402489985318886</v>
      </c>
      <c r="S53">
        <f t="shared" si="16"/>
        <v>0.1437362796129672</v>
      </c>
      <c r="T53">
        <f t="shared" si="17"/>
        <v>2.2174185017001973</v>
      </c>
      <c r="U53">
        <f t="shared" si="18"/>
        <v>0.89451145311553681</v>
      </c>
      <c r="V53">
        <f t="shared" si="19"/>
        <v>0.58128204771639347</v>
      </c>
    </row>
    <row r="54" spans="1:22" x14ac:dyDescent="0.25">
      <c r="A54" s="4">
        <f>Relative_Deviations!U54</f>
        <v>0.57332499999999997</v>
      </c>
      <c r="B54" s="4">
        <f>Relative_Deviations!V54</f>
        <v>2.070428879967375E-3</v>
      </c>
      <c r="C54" s="4">
        <f>Relative_Deviations!W54</f>
        <v>-2.2027422820125645E-3</v>
      </c>
      <c r="D54" s="4">
        <f>Relative_Deviations!X54</f>
        <v>2.3429714016675466E-3</v>
      </c>
      <c r="E54" s="4">
        <f>Relative_Deviations!Y54</f>
        <v>-9.7613049534197454E-4</v>
      </c>
      <c r="F54" s="4">
        <f>Relative_Deviations!Z54</f>
        <v>1.6459863928082152E-4</v>
      </c>
      <c r="G54" s="4">
        <f>Relative_Deviations!AA54</f>
        <v>-3.4339048670108596E-4</v>
      </c>
      <c r="H54" s="4">
        <f>Relative_Deviations!AB54</f>
        <v>5.2151501195046206E-3</v>
      </c>
      <c r="I54" s="4">
        <f>Relative_Deviations!AC54</f>
        <v>5.5484796742993397E-3</v>
      </c>
      <c r="L54" s="4">
        <f>Norm_test!L54</f>
        <v>1.4774206813330097E-3</v>
      </c>
      <c r="M54" s="4">
        <f>Norm_test!M54</f>
        <v>2.8346667047060995E-3</v>
      </c>
      <c r="O54">
        <f t="shared" si="12"/>
        <v>0.20919856209192289</v>
      </c>
      <c r="P54">
        <f t="shared" si="13"/>
        <v>1.2982700778316498</v>
      </c>
      <c r="Q54">
        <f t="shared" si="14"/>
        <v>0.30534479376272133</v>
      </c>
      <c r="R54">
        <f t="shared" si="15"/>
        <v>0.86555190866058807</v>
      </c>
      <c r="S54">
        <f t="shared" si="16"/>
        <v>0.46313100579784122</v>
      </c>
      <c r="T54">
        <f t="shared" si="17"/>
        <v>0.64233695094072052</v>
      </c>
      <c r="U54">
        <f t="shared" si="18"/>
        <v>1.3185781001929613</v>
      </c>
      <c r="V54">
        <f t="shared" si="19"/>
        <v>1.4361684871831943</v>
      </c>
    </row>
    <row r="55" spans="1:22" x14ac:dyDescent="0.25">
      <c r="A55" s="4">
        <f>Relative_Deviations!U55</f>
        <v>0.58952499999999997</v>
      </c>
      <c r="B55" s="4">
        <f>Relative_Deviations!V55</f>
        <v>2.9504457215505879E-4</v>
      </c>
      <c r="C55" s="4">
        <f>Relative_Deviations!W55</f>
        <v>-1.9561858035378756E-3</v>
      </c>
      <c r="D55" s="4">
        <f>Relative_Deviations!X55</f>
        <v>-3.6093228822013791E-3</v>
      </c>
      <c r="E55" s="4">
        <f>Relative_Deviations!Y55</f>
        <v>-2.8196420343047312E-3</v>
      </c>
      <c r="F55" s="4">
        <f>Relative_Deviations!Z55</f>
        <v>-3.8906475533668702E-3</v>
      </c>
      <c r="G55" s="4">
        <f>Relative_Deviations!AA55</f>
        <v>-1.6995254653236274E-3</v>
      </c>
      <c r="H55" s="4">
        <f>Relative_Deviations!AB55</f>
        <v>-2.4503535917261309E-3</v>
      </c>
      <c r="I55" s="4">
        <f>Relative_Deviations!AC55</f>
        <v>8.7654410251562689E-4</v>
      </c>
      <c r="L55" s="4">
        <f>Norm_test!L55</f>
        <v>-1.9067610819737413E-3</v>
      </c>
      <c r="M55" s="4">
        <f>Norm_test!M55</f>
        <v>1.7156211685245867E-3</v>
      </c>
      <c r="O55">
        <f t="shared" si="12"/>
        <v>1.2833868540001323</v>
      </c>
      <c r="P55">
        <f t="shared" si="13"/>
        <v>2.8808645213114856E-2</v>
      </c>
      <c r="Q55">
        <f t="shared" si="14"/>
        <v>0.99238796504931226</v>
      </c>
      <c r="R55">
        <f t="shared" si="15"/>
        <v>0.53209937547929442</v>
      </c>
      <c r="S55">
        <f t="shared" si="16"/>
        <v>1.1563662816653442</v>
      </c>
      <c r="T55">
        <f t="shared" si="17"/>
        <v>0.12079334322292953</v>
      </c>
      <c r="U55">
        <f t="shared" si="18"/>
        <v>0.31684880072905175</v>
      </c>
      <c r="V55">
        <f t="shared" si="19"/>
        <v>1.6223308709130562</v>
      </c>
    </row>
    <row r="56" spans="1:22" x14ac:dyDescent="0.25">
      <c r="A56" s="4">
        <f>Relative_Deviations!U56</f>
        <v>0.60597500000000004</v>
      </c>
      <c r="B56" s="4">
        <f>Relative_Deviations!V56</f>
        <v>1.3373669722254486E-3</v>
      </c>
      <c r="C56" s="4">
        <f>Relative_Deviations!W56</f>
        <v>-7.7607684065694217E-4</v>
      </c>
      <c r="D56" s="4">
        <f>Relative_Deviations!X56</f>
        <v>6.5613606902169058E-3</v>
      </c>
      <c r="E56" s="4">
        <f>Relative_Deviations!Y56</f>
        <v>5.8227935600825738E-3</v>
      </c>
      <c r="F56" s="4">
        <f>Relative_Deviations!Z56</f>
        <v>-1.2899037684553909E-3</v>
      </c>
      <c r="G56" s="4">
        <f>Relative_Deviations!AA56</f>
        <v>1.7120015902737933E-3</v>
      </c>
      <c r="H56" s="4">
        <f>Relative_Deviations!AB56</f>
        <v>2.1004130611218842E-3</v>
      </c>
      <c r="I56" s="4">
        <f>Relative_Deviations!AC56</f>
        <v>3.1146237145223436E-3</v>
      </c>
      <c r="L56" s="4">
        <f>Norm_test!L56</f>
        <v>2.3228223724163269E-3</v>
      </c>
      <c r="M56" s="4">
        <f>Norm_test!M56</f>
        <v>2.8002706891721214E-3</v>
      </c>
      <c r="O56">
        <f t="shared" si="12"/>
        <v>0.35191433599664634</v>
      </c>
      <c r="P56">
        <f t="shared" si="13"/>
        <v>1.1066427345955741</v>
      </c>
      <c r="Q56">
        <f t="shared" si="14"/>
        <v>1.5136173564183792</v>
      </c>
      <c r="R56">
        <f t="shared" si="15"/>
        <v>1.2498688791764581</v>
      </c>
      <c r="S56">
        <f t="shared" si="16"/>
        <v>1.2901346126433917</v>
      </c>
      <c r="T56">
        <f t="shared" si="17"/>
        <v>0.21812919176150009</v>
      </c>
      <c r="U56">
        <f t="shared" si="18"/>
        <v>7.9424218578024799E-2</v>
      </c>
      <c r="V56">
        <f t="shared" si="19"/>
        <v>0.28275885798029998</v>
      </c>
    </row>
    <row r="57" spans="1:22" x14ac:dyDescent="0.25">
      <c r="A57" s="4">
        <f>Relative_Deviations!U57</f>
        <v>0.62266200000000005</v>
      </c>
      <c r="B57" s="4">
        <f>Relative_Deviations!V57</f>
        <v>1.8802909476467182E-3</v>
      </c>
      <c r="C57" s="4">
        <f>Relative_Deviations!W57</f>
        <v>-1.8867017050586941E-3</v>
      </c>
      <c r="D57" s="4">
        <f>Relative_Deviations!X57</f>
        <v>-1.8041462621542074E-3</v>
      </c>
      <c r="E57" s="4">
        <f>Relative_Deviations!Y57</f>
        <v>2.5882161177445836E-4</v>
      </c>
      <c r="F57" s="4">
        <f>Relative_Deviations!Z57</f>
        <v>4.7540155708062958E-3</v>
      </c>
      <c r="G57" s="4">
        <f>Relative_Deviations!AA57</f>
        <v>-3.4339048670108596E-4</v>
      </c>
      <c r="H57" s="4">
        <f>Relative_Deviations!AB57</f>
        <v>-1.3983784236877021E-3</v>
      </c>
      <c r="I57" s="4">
        <f>Relative_Deviations!AC57</f>
        <v>-1.6785597090052352E-3</v>
      </c>
      <c r="L57" s="4">
        <f>Norm_test!L57</f>
        <v>-2.7256057047431582E-5</v>
      </c>
      <c r="M57" s="4">
        <f>Norm_test!M57</f>
        <v>2.3269456552936661E-3</v>
      </c>
      <c r="O57">
        <f t="shared" si="12"/>
        <v>0.81976431222387658</v>
      </c>
      <c r="P57">
        <f t="shared" si="13"/>
        <v>0.79909285538367947</v>
      </c>
      <c r="Q57">
        <f t="shared" si="14"/>
        <v>0.76361482747328202</v>
      </c>
      <c r="R57">
        <f t="shared" si="15"/>
        <v>0.12294127633409911</v>
      </c>
      <c r="S57">
        <f t="shared" si="16"/>
        <v>2.0547414233661248</v>
      </c>
      <c r="T57">
        <f t="shared" si="17"/>
        <v>0.13585810606898657</v>
      </c>
      <c r="U57">
        <f t="shared" si="18"/>
        <v>0.58923695253520292</v>
      </c>
      <c r="V57">
        <f t="shared" si="19"/>
        <v>0.70964427046294942</v>
      </c>
    </row>
    <row r="58" spans="1:22" x14ac:dyDescent="0.25">
      <c r="A58" s="4">
        <f>Relative_Deviations!U58</f>
        <v>0.63959999999999995</v>
      </c>
      <c r="B58" s="4">
        <f>Relative_Deviations!V58</f>
        <v>5.0393296063215983E-3</v>
      </c>
      <c r="C58" s="4">
        <f>Relative_Deviations!W58</f>
        <v>1.9506136690198032E-3</v>
      </c>
      <c r="D58" s="4">
        <f>Relative_Deviations!X58</f>
        <v>-2.7514718792569101E-4</v>
      </c>
      <c r="E58" s="4">
        <f>Relative_Deviations!Y58</f>
        <v>-1.9825941710877189E-3</v>
      </c>
      <c r="F58" s="4">
        <f>Relative_Deviations!Z58</f>
        <v>5.7600371290261005E-3</v>
      </c>
      <c r="G58" s="4">
        <f>Relative_Deviations!AA58</f>
        <v>-3.0547223894359564E-4</v>
      </c>
      <c r="H58" s="4">
        <f>Relative_Deviations!AB58</f>
        <v>-2.3958067311612586E-3</v>
      </c>
      <c r="I58" s="4">
        <f>Relative_Deviations!AC58</f>
        <v>8.2426291873614551E-4</v>
      </c>
      <c r="L58" s="4">
        <f>Norm_test!L58</f>
        <v>1.076902874248173E-3</v>
      </c>
      <c r="M58" s="4">
        <f>Norm_test!M58</f>
        <v>3.0147021661343118E-3</v>
      </c>
      <c r="O58">
        <f t="shared" si="12"/>
        <v>1.3143675606119196</v>
      </c>
      <c r="P58">
        <f t="shared" si="13"/>
        <v>0.28981662088761856</v>
      </c>
      <c r="Q58">
        <f t="shared" si="14"/>
        <v>0.44848545151893693</v>
      </c>
      <c r="R58">
        <f t="shared" si="15"/>
        <v>1.0148588075149789</v>
      </c>
      <c r="S58">
        <f t="shared" si="16"/>
        <v>1.553431814056448</v>
      </c>
      <c r="T58">
        <f t="shared" si="17"/>
        <v>0.4585445052319575</v>
      </c>
      <c r="U58">
        <f t="shared" si="18"/>
        <v>1.151924606158496</v>
      </c>
      <c r="V58">
        <f t="shared" si="19"/>
        <v>8.3802625131617001E-2</v>
      </c>
    </row>
    <row r="59" spans="1:22" x14ac:dyDescent="0.25">
      <c r="A59" s="4">
        <f>Relative_Deviations!U59</f>
        <v>0.65680000000000005</v>
      </c>
      <c r="B59" s="4">
        <f>Relative_Deviations!V59</f>
        <v>5.0236364293837423E-4</v>
      </c>
      <c r="C59" s="4">
        <f>Relative_Deviations!W59</f>
        <v>-3.2181066888218547E-3</v>
      </c>
      <c r="D59" s="4">
        <f>Relative_Deviations!X59</f>
        <v>-5.3573406583504028E-4</v>
      </c>
      <c r="E59" s="4">
        <f>Relative_Deviations!Y59</f>
        <v>2.0243127107569172E-3</v>
      </c>
      <c r="F59" s="4">
        <f>Relative_Deviations!Z59</f>
        <v>-5.9360763409864641E-3</v>
      </c>
      <c r="G59" s="4">
        <f>Relative_Deviations!AA59</f>
        <v>-1.9283273825198861E-4</v>
      </c>
      <c r="H59" s="4">
        <f>Relative_Deviations!AB59</f>
        <v>-3.5323851931371368E-3</v>
      </c>
      <c r="I59" s="4">
        <f>Relative_Deviations!AC59</f>
        <v>-9.1547689894726485E-4</v>
      </c>
      <c r="L59" s="4">
        <f>Norm_test!L59</f>
        <v>-1.4754919465355572E-3</v>
      </c>
      <c r="M59" s="4">
        <f>Norm_test!M59</f>
        <v>2.5681246869052616E-3</v>
      </c>
      <c r="O59">
        <f t="shared" si="12"/>
        <v>0.77015559235068187</v>
      </c>
      <c r="P59">
        <f t="shared" si="13"/>
        <v>0.67855534864479217</v>
      </c>
      <c r="Q59">
        <f t="shared" si="14"/>
        <v>0.36593156301650576</v>
      </c>
      <c r="R59">
        <f t="shared" si="15"/>
        <v>1.3627861120364606</v>
      </c>
      <c r="S59">
        <f t="shared" si="16"/>
        <v>1.736903358779736</v>
      </c>
      <c r="T59">
        <f t="shared" si="17"/>
        <v>0.49945363432849788</v>
      </c>
      <c r="U59">
        <f t="shared" si="18"/>
        <v>0.800932001896004</v>
      </c>
      <c r="V59">
        <f t="shared" si="19"/>
        <v>0.21806380758838573</v>
      </c>
    </row>
    <row r="60" spans="1:22" x14ac:dyDescent="0.25">
      <c r="A60" s="4">
        <f>Relative_Deviations!U60</f>
        <v>0.67426299999999995</v>
      </c>
      <c r="B60" s="4">
        <f>Relative_Deviations!V60</f>
        <v>-1.165352197174168E-3</v>
      </c>
      <c r="C60" s="4">
        <f>Relative_Deviations!W60</f>
        <v>-6.6400571407741141E-4</v>
      </c>
      <c r="D60" s="4">
        <f>Relative_Deviations!X60</f>
        <v>2.6770571425769486E-3</v>
      </c>
      <c r="E60" s="4">
        <f>Relative_Deviations!Y60</f>
        <v>2.5760286791888117E-3</v>
      </c>
      <c r="F60" s="4">
        <f>Relative_Deviations!Z60</f>
        <v>-9.7941702648253882E-4</v>
      </c>
      <c r="G60" s="4">
        <f>Relative_Deviations!AA60</f>
        <v>-4.6495192804138605E-4</v>
      </c>
      <c r="H60" s="4">
        <f>Relative_Deviations!AB60</f>
        <v>5.8852972635885488E-3</v>
      </c>
      <c r="I60" s="4">
        <f>Relative_Deviations!AC60</f>
        <v>-2.7608914498017277E-3</v>
      </c>
      <c r="L60" s="4">
        <f>Norm_test!L60</f>
        <v>6.3797059622213456E-4</v>
      </c>
      <c r="M60" s="4">
        <f>Norm_test!M60</f>
        <v>2.8228693523941677E-3</v>
      </c>
      <c r="O60">
        <f t="shared" si="12"/>
        <v>0.63882616170912965</v>
      </c>
      <c r="P60">
        <f t="shared" si="13"/>
        <v>0.46122443080665326</v>
      </c>
      <c r="Q60">
        <f t="shared" si="14"/>
        <v>0.7223453485813639</v>
      </c>
      <c r="R60">
        <f t="shared" si="15"/>
        <v>0.68655606796784518</v>
      </c>
      <c r="S60">
        <f t="shared" si="16"/>
        <v>0.57295872419065874</v>
      </c>
      <c r="T60">
        <f t="shared" si="17"/>
        <v>0.39070973062500969</v>
      </c>
      <c r="U60">
        <f t="shared" si="18"/>
        <v>1.8588627429448639</v>
      </c>
      <c r="V60">
        <f t="shared" si="19"/>
        <v>1.2040451121626214</v>
      </c>
    </row>
    <row r="61" spans="1:22" x14ac:dyDescent="0.25">
      <c r="A61" s="4">
        <f>Relative_Deviations!U61</f>
        <v>0.69197500000000001</v>
      </c>
      <c r="B61" s="4">
        <f>Relative_Deviations!V61</f>
        <v>-1.2111685664081275E-3</v>
      </c>
      <c r="C61" s="4">
        <f>Relative_Deviations!W61</f>
        <v>-1.9629100711325838E-3</v>
      </c>
      <c r="D61" s="4">
        <f>Relative_Deviations!X61</f>
        <v>2.0077720416218224E-3</v>
      </c>
      <c r="E61" s="4">
        <f>Relative_Deviations!Y61</f>
        <v>5.7035337446841037E-3</v>
      </c>
      <c r="F61" s="4">
        <f>Relative_Deviations!Z61</f>
        <v>-2.0110342659404568E-3</v>
      </c>
      <c r="G61" s="4">
        <f>Relative_Deviations!AA61</f>
        <v>-2.3207155829986629E-3</v>
      </c>
      <c r="H61" s="4">
        <f>Relative_Deviations!AB61</f>
        <v>-1.8169420884310396E-3</v>
      </c>
      <c r="I61" s="4">
        <f>Relative_Deviations!AC61</f>
        <v>3.4127376986268138E-3</v>
      </c>
      <c r="L61" s="4">
        <f>Norm_test!L61</f>
        <v>2.2515911375273369E-4</v>
      </c>
      <c r="M61" s="4">
        <f>Norm_test!M61</f>
        <v>3.0671963644747606E-3</v>
      </c>
      <c r="O61">
        <f t="shared" si="12"/>
        <v>0.46828683575556596</v>
      </c>
      <c r="P61">
        <f t="shared" si="13"/>
        <v>0.71337760119574589</v>
      </c>
      <c r="Q61">
        <f t="shared" si="14"/>
        <v>0.58118643739796905</v>
      </c>
      <c r="R61">
        <f t="shared" si="15"/>
        <v>1.7861179983073923</v>
      </c>
      <c r="S61">
        <f t="shared" si="16"/>
        <v>0.72906756332704692</v>
      </c>
      <c r="T61">
        <f t="shared" si="17"/>
        <v>0.83003316195810728</v>
      </c>
      <c r="U61">
        <f t="shared" si="18"/>
        <v>0.66578756607696721</v>
      </c>
      <c r="V61">
        <f t="shared" si="19"/>
        <v>1.0392482926080717</v>
      </c>
    </row>
    <row r="62" spans="1:22" x14ac:dyDescent="0.25">
      <c r="A62" s="4">
        <f>Relative_Deviations!U62</f>
        <v>0.70996199999999998</v>
      </c>
      <c r="B62" s="4">
        <f>Relative_Deviations!V62</f>
        <v>-3.268323545008613E-3</v>
      </c>
      <c r="C62" s="4">
        <f>Relative_Deviations!W62</f>
        <v>-1.6961807898737706E-3</v>
      </c>
      <c r="D62" s="4">
        <f>Relative_Deviations!X62</f>
        <v>-8.9654666601717058E-4</v>
      </c>
      <c r="E62" s="4">
        <f>Relative_Deviations!Y62</f>
        <v>-5.0231621748906222E-3</v>
      </c>
      <c r="F62" s="4">
        <f>Relative_Deviations!Z62</f>
        <v>1.3987556172297656E-3</v>
      </c>
      <c r="G62" s="4">
        <f>Relative_Deviations!AA62</f>
        <v>6.50290653062679E-4</v>
      </c>
      <c r="H62" s="4">
        <f>Relative_Deviations!AB62</f>
        <v>3.5987819248042728E-3</v>
      </c>
      <c r="I62" s="4">
        <f>Relative_Deviations!AC62</f>
        <v>-2.6407559636701496E-3</v>
      </c>
      <c r="L62" s="4">
        <f>Norm_test!L62</f>
        <v>-9.8464261804545139E-4</v>
      </c>
      <c r="M62" s="4">
        <f>Norm_test!M62</f>
        <v>2.781134715912389E-3</v>
      </c>
      <c r="O62">
        <f t="shared" si="12"/>
        <v>0.82113279658729832</v>
      </c>
      <c r="P62">
        <f t="shared" si="13"/>
        <v>0.25584455429548997</v>
      </c>
      <c r="Q62">
        <f t="shared" si="14"/>
        <v>3.16762620394603E-2</v>
      </c>
      <c r="R62">
        <f t="shared" si="15"/>
        <v>1.4521121662099274</v>
      </c>
      <c r="S62">
        <f t="shared" si="16"/>
        <v>0.85698769701391853</v>
      </c>
      <c r="T62">
        <f t="shared" si="17"/>
        <v>0.58786554342505781</v>
      </c>
      <c r="U62">
        <f t="shared" si="18"/>
        <v>1.6480411814017681</v>
      </c>
      <c r="V62">
        <f t="shared" si="19"/>
        <v>0.59548116678748797</v>
      </c>
    </row>
    <row r="63" spans="1:22" x14ac:dyDescent="0.25">
      <c r="A63" s="4">
        <f>Relative_Deviations!U63</f>
        <v>0.72822500000000001</v>
      </c>
      <c r="B63" s="4">
        <f>Relative_Deviations!V63</f>
        <v>2.5240109353825359E-3</v>
      </c>
      <c r="C63" s="4">
        <f>Relative_Deviations!W63</f>
        <v>-8.2650884761755177E-4</v>
      </c>
      <c r="D63" s="4">
        <f>Relative_Deviations!X63</f>
        <v>-1.7269422738006729E-4</v>
      </c>
      <c r="E63" s="4">
        <f>Relative_Deviations!Y63</f>
        <v>1.5606483817311749E-3</v>
      </c>
      <c r="F63" s="4">
        <f>Relative_Deviations!Z63</f>
        <v>-1.17305391932574E-3</v>
      </c>
      <c r="G63" s="4">
        <f>Relative_Deviations!AA63</f>
        <v>-3.4995269912256317E-3</v>
      </c>
      <c r="H63" s="4">
        <f>Relative_Deviations!AB63</f>
        <v>5.2607913701814748E-3</v>
      </c>
      <c r="I63" s="4">
        <f>Relative_Deviations!AC63</f>
        <v>2.4227323036535302E-3</v>
      </c>
      <c r="L63" s="4">
        <f>Norm_test!L63</f>
        <v>7.6204987567496558E-4</v>
      </c>
      <c r="M63" s="4">
        <f>Norm_test!M63</f>
        <v>2.7266341615433337E-3</v>
      </c>
      <c r="O63">
        <f t="shared" si="12"/>
        <v>0.64620369118762244</v>
      </c>
      <c r="P63">
        <f t="shared" si="13"/>
        <v>0.58260794414508432</v>
      </c>
      <c r="Q63">
        <f t="shared" si="14"/>
        <v>0.34281977253814921</v>
      </c>
      <c r="R63">
        <f t="shared" si="15"/>
        <v>0.29288802924855356</v>
      </c>
      <c r="S63">
        <f t="shared" si="16"/>
        <v>0.70970422885972906</v>
      </c>
      <c r="T63">
        <f t="shared" si="17"/>
        <v>1.5629441334691021</v>
      </c>
      <c r="U63">
        <f t="shared" si="18"/>
        <v>1.6499248626592886</v>
      </c>
      <c r="V63">
        <f t="shared" si="19"/>
        <v>0.60905949591660014</v>
      </c>
    </row>
    <row r="64" spans="1:22" x14ac:dyDescent="0.25">
      <c r="A64" s="4">
        <f>Relative_Deviations!U64</f>
        <v>0.74676299999999995</v>
      </c>
      <c r="B64" s="4">
        <f>Relative_Deviations!V64</f>
        <v>-6.0883210713527222E-3</v>
      </c>
      <c r="C64" s="4">
        <f>Relative_Deviations!W64</f>
        <v>-1.9449786908799624E-3</v>
      </c>
      <c r="D64" s="4">
        <f>Relative_Deviations!X64</f>
        <v>-2.7763357682005193E-3</v>
      </c>
      <c r="E64" s="4">
        <f>Relative_Deviations!Y64</f>
        <v>1.5227527394550868E-3</v>
      </c>
      <c r="F64" s="4">
        <f>Relative_Deviations!Z64</f>
        <v>3.0481845823628398E-4</v>
      </c>
      <c r="G64" s="4">
        <f>Relative_Deviations!AA64</f>
        <v>-1.8233173918262495E-3</v>
      </c>
      <c r="H64" s="4">
        <f>Relative_Deviations!AB64</f>
        <v>-2.7030502723026993E-3</v>
      </c>
      <c r="I64" s="4">
        <f>Relative_Deviations!AC64</f>
        <v>-1.5473005667503881E-3</v>
      </c>
      <c r="L64" s="4">
        <f>Norm_test!L64</f>
        <v>-1.8819665704526462E-3</v>
      </c>
      <c r="M64" s="4">
        <f>Norm_test!M64</f>
        <v>2.2570855678137321E-3</v>
      </c>
      <c r="O64">
        <f t="shared" si="12"/>
        <v>1.8636220801209822</v>
      </c>
      <c r="P64">
        <f t="shared" si="13"/>
        <v>2.7917470797685039E-2</v>
      </c>
      <c r="Q64">
        <f t="shared" si="14"/>
        <v>0.39624957533806787</v>
      </c>
      <c r="R64">
        <f t="shared" si="15"/>
        <v>1.5084582341313832</v>
      </c>
      <c r="S64">
        <f t="shared" si="16"/>
        <v>0.96885340098430717</v>
      </c>
      <c r="T64">
        <f t="shared" si="17"/>
        <v>2.5984472836448867E-2</v>
      </c>
      <c r="U64">
        <f t="shared" si="18"/>
        <v>0.36378049355274322</v>
      </c>
      <c r="V64">
        <f t="shared" si="19"/>
        <v>0.14827351185733897</v>
      </c>
    </row>
    <row r="65" spans="1:22" x14ac:dyDescent="0.25">
      <c r="A65" s="4">
        <f>Relative_Deviations!U65</f>
        <v>0.76557500000000001</v>
      </c>
      <c r="B65" s="4">
        <f>Relative_Deviations!V65</f>
        <v>1.1063368598882478E-4</v>
      </c>
      <c r="C65" s="4">
        <f>Relative_Deviations!W65</f>
        <v>-1.7757512897451139E-3</v>
      </c>
      <c r="D65" s="4">
        <f>Relative_Deviations!X65</f>
        <v>1.5507406665551876E-5</v>
      </c>
      <c r="E65" s="4">
        <f>Relative_Deviations!Y65</f>
        <v>-1.5757733054762078E-3</v>
      </c>
      <c r="F65" s="4">
        <f>Relative_Deviations!Z65</f>
        <v>1.3931913386998011E-3</v>
      </c>
      <c r="G65" s="4">
        <f>Relative_Deviations!AA65</f>
        <v>-1.158810001559462E-4</v>
      </c>
      <c r="H65" s="4">
        <f>Relative_Deviations!AB65</f>
        <v>5.9313858755128063E-4</v>
      </c>
      <c r="I65" s="4">
        <f>Relative_Deviations!AC65</f>
        <v>-6.3961022708952978E-4</v>
      </c>
      <c r="L65" s="4">
        <f>Norm_test!L65</f>
        <v>-2.4931810044516743E-4</v>
      </c>
      <c r="M65" s="4">
        <f>Norm_test!M65</f>
        <v>1.0601134348204881E-3</v>
      </c>
      <c r="O65">
        <f t="shared" si="12"/>
        <v>0.33954082139798919</v>
      </c>
      <c r="P65">
        <f t="shared" si="13"/>
        <v>1.4398772236656179</v>
      </c>
      <c r="Q65">
        <f t="shared" si="14"/>
        <v>0.24980865104833139</v>
      </c>
      <c r="R65">
        <f t="shared" si="15"/>
        <v>1.2512389348745991</v>
      </c>
      <c r="S65">
        <f t="shared" si="16"/>
        <v>1.5493714023378065</v>
      </c>
      <c r="T65">
        <f t="shared" si="17"/>
        <v>0.1258705869639474</v>
      </c>
      <c r="U65">
        <f t="shared" si="18"/>
        <v>0.79468541792332215</v>
      </c>
      <c r="V65">
        <f t="shared" si="19"/>
        <v>0.36816072113117931</v>
      </c>
    </row>
    <row r="66" spans="1:22" x14ac:dyDescent="0.25">
      <c r="A66" s="4">
        <f>Relative_Deviations!U66</f>
        <v>0.78467500000000001</v>
      </c>
      <c r="B66" s="4">
        <f>Relative_Deviations!V66</f>
        <v>-1.3612171756490444E-3</v>
      </c>
      <c r="C66" s="4">
        <f>Relative_Deviations!W66</f>
        <v>-5.855559254718196E-4</v>
      </c>
      <c r="D66" s="4">
        <f>Relative_Deviations!X66</f>
        <v>2.048226598474935E-4</v>
      </c>
      <c r="E66" s="4">
        <f>Relative_Deviations!Y66</f>
        <v>2.6807989843051837E-3</v>
      </c>
      <c r="F66" s="4">
        <f>Relative_Deviations!Z66</f>
        <v>-1.0471244157017432E-4</v>
      </c>
      <c r="G66" s="4">
        <f>Relative_Deviations!AA66</f>
        <v>3.7885832762894426E-3</v>
      </c>
      <c r="H66" s="4">
        <f>Relative_Deviations!AB66</f>
        <v>2.7382773693610829E-3</v>
      </c>
      <c r="I66" s="4">
        <f>Relative_Deviations!AC66</f>
        <v>-1.6874586339039291E-3</v>
      </c>
      <c r="L66" s="4">
        <f>Norm_test!L66</f>
        <v>7.0919226415102937E-4</v>
      </c>
      <c r="M66" s="4">
        <f>Norm_test!M66</f>
        <v>2.0740161745689076E-3</v>
      </c>
      <c r="O66">
        <f t="shared" si="12"/>
        <v>0.99826099004768676</v>
      </c>
      <c r="P66">
        <f t="shared" si="13"/>
        <v>0.62427101847070576</v>
      </c>
      <c r="Q66">
        <f t="shared" si="14"/>
        <v>0.24318499078647304</v>
      </c>
      <c r="R66">
        <f t="shared" si="15"/>
        <v>0.95062263463975161</v>
      </c>
      <c r="S66">
        <f t="shared" si="16"/>
        <v>0.39242929524904835</v>
      </c>
      <c r="T66">
        <f t="shared" si="17"/>
        <v>1.4847478288246603</v>
      </c>
      <c r="U66">
        <f t="shared" si="18"/>
        <v>0.9783362010818486</v>
      </c>
      <c r="V66">
        <f t="shared" si="19"/>
        <v>1.1555603699923469</v>
      </c>
    </row>
    <row r="67" spans="1:22" x14ac:dyDescent="0.25">
      <c r="A67" s="4">
        <f>Relative_Deviations!U67</f>
        <v>0.80406200000000005</v>
      </c>
      <c r="B67" s="4">
        <f>Relative_Deviations!V67</f>
        <v>-3.3378509557970682E-4</v>
      </c>
      <c r="C67" s="4">
        <f>Relative_Deviations!W67</f>
        <v>-2.0637740850542015E-3</v>
      </c>
      <c r="D67" s="4">
        <f>Relative_Deviations!X67</f>
        <v>4.3853488977603061E-3</v>
      </c>
      <c r="E67" s="4">
        <f>Relative_Deviations!Y67</f>
        <v>9.1865161846480827E-4</v>
      </c>
      <c r="F67" s="4">
        <f>Relative_Deviations!Z67</f>
        <v>-3.5011480562683636E-3</v>
      </c>
      <c r="G67" s="4">
        <f>Relative_Deviations!AA67</f>
        <v>3.5566128194198573E-3</v>
      </c>
      <c r="H67" s="4">
        <f>Relative_Deviations!AB67</f>
        <v>-2.8321816156808284E-3</v>
      </c>
      <c r="I67" s="4">
        <f>Relative_Deviations!AC67</f>
        <v>-1.482783361235153E-3</v>
      </c>
      <c r="L67" s="4">
        <f>Norm_test!L67</f>
        <v>-1.6913235977166022E-4</v>
      </c>
      <c r="M67" s="4">
        <f>Norm_test!M67</f>
        <v>2.9116604819273595E-3</v>
      </c>
      <c r="O67">
        <f t="shared" si="12"/>
        <v>5.6549428351981311E-2</v>
      </c>
      <c r="P67">
        <f t="shared" si="13"/>
        <v>0.65070832847530091</v>
      </c>
      <c r="Q67">
        <f t="shared" si="14"/>
        <v>1.5642212702344847</v>
      </c>
      <c r="R67">
        <f t="shared" si="15"/>
        <v>0.37359574888223757</v>
      </c>
      <c r="S67">
        <f t="shared" si="16"/>
        <v>1.1443695847020914</v>
      </c>
      <c r="T67">
        <f t="shared" si="17"/>
        <v>1.2795946513397327</v>
      </c>
      <c r="U67">
        <f t="shared" si="18"/>
        <v>0.91461531055515644</v>
      </c>
      <c r="V67">
        <f t="shared" si="19"/>
        <v>0.45116901837192497</v>
      </c>
    </row>
    <row r="68" spans="1:22" x14ac:dyDescent="0.25">
      <c r="A68" s="4">
        <f>Relative_Deviations!U68</f>
        <v>0.82374999999999998</v>
      </c>
      <c r="B68" s="4">
        <f>Relative_Deviations!V68</f>
        <v>-8.3547433869043334E-4</v>
      </c>
      <c r="C68" s="4">
        <f>Relative_Deviations!W68</f>
        <v>1.7018157680136114E-3</v>
      </c>
      <c r="D68" s="4">
        <f>Relative_Deviations!X68</f>
        <v>6.6586098230240478E-4</v>
      </c>
      <c r="E68" s="4">
        <f>Relative_Deviations!Y68</f>
        <v>-1.6526791677425438E-3</v>
      </c>
      <c r="F68" s="4">
        <f>Relative_Deviations!Z68</f>
        <v>7.3326790504454268E-4</v>
      </c>
      <c r="G68" s="4">
        <f>Relative_Deviations!AA68</f>
        <v>3.7294754194909844E-3</v>
      </c>
      <c r="H68" s="4">
        <f>Relative_Deviations!AB68</f>
        <v>4.0990774485706679E-5</v>
      </c>
      <c r="I68" s="4">
        <f>Relative_Deviations!AC68</f>
        <v>-1.9677747682108134E-3</v>
      </c>
      <c r="L68" s="4">
        <f>Norm_test!L68</f>
        <v>3.019353218366825E-4</v>
      </c>
      <c r="M68" s="4">
        <f>Norm_test!M68</f>
        <v>1.8654788951093131E-3</v>
      </c>
      <c r="O68">
        <f t="shared" si="12"/>
        <v>0.60971456900908338</v>
      </c>
      <c r="P68">
        <f t="shared" si="13"/>
        <v>0.75041344603091797</v>
      </c>
      <c r="Q68">
        <f t="shared" si="14"/>
        <v>0.19508430860291079</v>
      </c>
      <c r="R68">
        <f t="shared" si="15"/>
        <v>1.047781615060668</v>
      </c>
      <c r="S68">
        <f t="shared" si="16"/>
        <v>0.23121815226035297</v>
      </c>
      <c r="T68">
        <f t="shared" si="17"/>
        <v>1.8373513131883785</v>
      </c>
      <c r="U68">
        <f t="shared" si="18"/>
        <v>0.13988072876894436</v>
      </c>
      <c r="V68">
        <f t="shared" si="19"/>
        <v>1.2166903072438648</v>
      </c>
    </row>
    <row r="69" spans="1:22" x14ac:dyDescent="0.25">
      <c r="A69" s="4">
        <f>Relative_Deviations!U69</f>
        <v>0.84372499999999995</v>
      </c>
      <c r="B69" s="4">
        <f>Relative_Deviations!V69</f>
        <v>-2.771215938821099E-3</v>
      </c>
      <c r="C69" s="4">
        <f>Relative_Deviations!W69</f>
        <v>-8.2314671382029733E-4</v>
      </c>
      <c r="D69" s="4">
        <f>Relative_Deviations!X69</f>
        <v>1.0946043498029753E-3</v>
      </c>
      <c r="E69" s="4">
        <f>Relative_Deviations!Y69</f>
        <v>-2.855308521152896E-3</v>
      </c>
      <c r="F69" s="4">
        <f>Relative_Deviations!Z69</f>
        <v>-3.2808026264812928E-3</v>
      </c>
      <c r="G69" s="4">
        <f>Relative_Deviations!AA69</f>
        <v>1.0828275864600793E-4</v>
      </c>
      <c r="H69" s="4">
        <f>Relative_Deviations!AB69</f>
        <v>2.6614664840756731E-3</v>
      </c>
      <c r="I69" s="4">
        <f>Relative_Deviations!AC69</f>
        <v>2.537305961723474E-3</v>
      </c>
      <c r="L69" s="4">
        <f>Norm_test!L69</f>
        <v>-4.1610178075343179E-4</v>
      </c>
      <c r="M69" s="4">
        <f>Norm_test!M69</f>
        <v>2.4089044519110436E-3</v>
      </c>
      <c r="O69">
        <f t="shared" ref="O69:O132" si="28">ABS($L69-B69)/$M69</f>
        <v>0.97767022523425395</v>
      </c>
      <c r="P69">
        <f t="shared" ref="P69:P132" si="29">ABS($L69-C69)/$M69</f>
        <v>0.16897512591001554</v>
      </c>
      <c r="Q69">
        <f t="shared" ref="Q69:Q132" si="30">ABS($L69-D69)/$M69</f>
        <v>0.62713410212593801</v>
      </c>
      <c r="R69">
        <f t="shared" ref="R69:R132" si="31">ABS($L69-E69)/$M69</f>
        <v>1.0125792820318718</v>
      </c>
      <c r="S69">
        <f t="shared" ref="S69:S132" si="32">ABS($L69-F69)/$M69</f>
        <v>1.1892131476843022</v>
      </c>
      <c r="T69">
        <f t="shared" ref="T69:T132" si="33">ABS($L69-G69)/$M69</f>
        <v>0.21768590239576854</v>
      </c>
      <c r="U69">
        <f t="shared" ref="U69:U132" si="34">ABS($L69-H69)/$M69</f>
        <v>1.2775800478045503</v>
      </c>
      <c r="V69">
        <f t="shared" ref="V69:V132" si="35">ABS($L69-I69)/$M69</f>
        <v>1.2260377285341866</v>
      </c>
    </row>
    <row r="70" spans="1:22" x14ac:dyDescent="0.25">
      <c r="A70" s="4">
        <f>Relative_Deviations!U70</f>
        <v>0.86399999999999999</v>
      </c>
      <c r="B70" s="4">
        <f>Relative_Deviations!V70</f>
        <v>3.8767392370123955E-3</v>
      </c>
      <c r="C70" s="4">
        <f>Relative_Deviations!W70</f>
        <v>2.8695969069708802E-3</v>
      </c>
      <c r="D70" s="4">
        <f>Relative_Deviations!X70</f>
        <v>-8.5868361538062401E-4</v>
      </c>
      <c r="E70" s="4">
        <f>Relative_Deviations!Y70</f>
        <v>-7.9891263881531199E-4</v>
      </c>
      <c r="F70" s="4">
        <f>Relative_Deviations!Z70</f>
        <v>-4.0518348218885301E-4</v>
      </c>
      <c r="G70" s="4">
        <f>Relative_Deviations!AA70</f>
        <v>-3.8028729732859502E-3</v>
      </c>
      <c r="H70" s="4">
        <f>Relative_Deviations!AB70</f>
        <v>9.8943822757427825E-4</v>
      </c>
      <c r="I70" s="4">
        <f>Relative_Deviations!AC70</f>
        <v>3.2770290939226196E-3</v>
      </c>
      <c r="L70" s="4">
        <f>Norm_test!L70</f>
        <v>6.4339384447617922E-4</v>
      </c>
      <c r="M70" s="4">
        <f>Norm_test!M70</f>
        <v>2.6096406856385315E-3</v>
      </c>
      <c r="O70">
        <f t="shared" si="28"/>
        <v>1.2390002234139279</v>
      </c>
      <c r="P70">
        <f t="shared" si="29"/>
        <v>0.85306880550491937</v>
      </c>
      <c r="Q70">
        <f t="shared" si="30"/>
        <v>0.57558784553103037</v>
      </c>
      <c r="R70">
        <f t="shared" si="31"/>
        <v>0.55268393508303426</v>
      </c>
      <c r="S70">
        <f t="shared" si="32"/>
        <v>0.40180908139407878</v>
      </c>
      <c r="T70">
        <f t="shared" si="33"/>
        <v>1.7037850621470554</v>
      </c>
      <c r="U70">
        <f t="shared" si="34"/>
        <v>0.13260230996644976</v>
      </c>
      <c r="V70">
        <f t="shared" si="35"/>
        <v>1.009194585269902</v>
      </c>
    </row>
    <row r="71" spans="1:22" x14ac:dyDescent="0.25">
      <c r="A71" s="4">
        <f>Relative_Deviations!U71</f>
        <v>0.88458800000000004</v>
      </c>
      <c r="B71" s="4">
        <f>Relative_Deviations!V71</f>
        <v>2.0509569230429069E-3</v>
      </c>
      <c r="C71" s="4">
        <f>Relative_Deviations!W71</f>
        <v>1.8945781057300378E-3</v>
      </c>
      <c r="D71" s="4">
        <f>Relative_Deviations!X71</f>
        <v>-1.7250793034723447E-3</v>
      </c>
      <c r="E71" s="4">
        <f>Relative_Deviations!Y71</f>
        <v>4.0037298145295647E-4</v>
      </c>
      <c r="F71" s="4">
        <f>Relative_Deviations!Z71</f>
        <v>2.437049990923602E-3</v>
      </c>
      <c r="G71" s="4">
        <f>Relative_Deviations!AA71</f>
        <v>-6.4673646876140434E-4</v>
      </c>
      <c r="H71" s="4">
        <f>Relative_Deviations!AB71</f>
        <v>2.7282585582368902E-3</v>
      </c>
      <c r="I71" s="4">
        <f>Relative_Deviations!AC71</f>
        <v>2.4572156376356236E-3</v>
      </c>
      <c r="L71" s="4">
        <f>Norm_test!L71</f>
        <v>1.1995770530985337E-3</v>
      </c>
      <c r="M71" s="4">
        <f>Norm_test!M71</f>
        <v>1.6586978948471035E-3</v>
      </c>
      <c r="O71">
        <f t="shared" si="28"/>
        <v>0.51328205852871855</v>
      </c>
      <c r="P71">
        <f t="shared" si="29"/>
        <v>0.41900399993910187</v>
      </c>
      <c r="Q71">
        <f t="shared" si="30"/>
        <v>1.7632242529857849</v>
      </c>
      <c r="R71">
        <f t="shared" si="31"/>
        <v>0.48182618072186484</v>
      </c>
      <c r="S71">
        <f t="shared" si="32"/>
        <v>0.74605082798343869</v>
      </c>
      <c r="T71">
        <f t="shared" si="33"/>
        <v>1.1131101857641947</v>
      </c>
      <c r="U71">
        <f t="shared" si="34"/>
        <v>0.92161538872590676</v>
      </c>
      <c r="V71">
        <f t="shared" si="35"/>
        <v>0.75820834429467776</v>
      </c>
    </row>
    <row r="72" spans="1:22" x14ac:dyDescent="0.25">
      <c r="A72" s="4">
        <f>Relative_Deviations!U72</f>
        <v>0.90548700000000004</v>
      </c>
      <c r="B72" s="4">
        <f>Relative_Deviations!V72</f>
        <v>-1.6590235756690688E-3</v>
      </c>
      <c r="C72" s="4">
        <f>Relative_Deviations!W72</f>
        <v>-8.8030298837561509E-4</v>
      </c>
      <c r="D72" s="4">
        <f>Relative_Deviations!X72</f>
        <v>5.717237384852426E-3</v>
      </c>
      <c r="E72" s="4">
        <f>Relative_Deviations!Y72</f>
        <v>2.4367064649382375E-3</v>
      </c>
      <c r="F72" s="4">
        <f>Relative_Deviations!Z72</f>
        <v>7.6683038507144424E-5</v>
      </c>
      <c r="G72" s="4">
        <f>Relative_Deviations!AA72</f>
        <v>1.1554955423027237E-3</v>
      </c>
      <c r="H72" s="4">
        <f>Relative_Deviations!AB72</f>
        <v>1.6640381766021167E-3</v>
      </c>
      <c r="I72" s="4">
        <f>Relative_Deviations!AC72</f>
        <v>1.1290510965143398E-3</v>
      </c>
      <c r="L72" s="4">
        <f>Norm_test!L72</f>
        <v>1.2049856424590382E-3</v>
      </c>
      <c r="M72" s="4">
        <f>Norm_test!M72</f>
        <v>2.2652827249324322E-3</v>
      </c>
      <c r="O72">
        <f t="shared" si="28"/>
        <v>1.2643054160992346</v>
      </c>
      <c r="P72">
        <f t="shared" si="29"/>
        <v>0.92054232696135196</v>
      </c>
      <c r="Q72">
        <f t="shared" si="30"/>
        <v>1.9919154870736842</v>
      </c>
      <c r="R72">
        <f t="shared" si="31"/>
        <v>0.54373823140152999</v>
      </c>
      <c r="S72">
        <f t="shared" si="32"/>
        <v>0.49808467240465459</v>
      </c>
      <c r="T72">
        <f t="shared" si="33"/>
        <v>2.1847206801875355E-2</v>
      </c>
      <c r="U72">
        <f t="shared" si="34"/>
        <v>0.20264690543506919</v>
      </c>
      <c r="V72">
        <f t="shared" si="35"/>
        <v>3.3521001643167257E-2</v>
      </c>
    </row>
    <row r="73" spans="1:22" x14ac:dyDescent="0.25">
      <c r="A73" s="4">
        <f>Relative_Deviations!U73</f>
        <v>0.92668700000000004</v>
      </c>
      <c r="B73" s="4">
        <f>Relative_Deviations!V73</f>
        <v>8.3453231988391886E-4</v>
      </c>
      <c r="C73" s="4">
        <f>Relative_Deviations!W73</f>
        <v>1.4373279092861021E-3</v>
      </c>
      <c r="D73" s="4">
        <f>Relative_Deviations!X73</f>
        <v>-2.3553877346547997E-3</v>
      </c>
      <c r="E73" s="4">
        <f>Relative_Deviations!Y73</f>
        <v>6.2440310196779786E-4</v>
      </c>
      <c r="F73" s="4">
        <f>Relative_Deviations!Z73</f>
        <v>1.4900097851215006E-3</v>
      </c>
      <c r="G73" s="4">
        <f>Relative_Deviations!AA73</f>
        <v>3.9137718617596698E-5</v>
      </c>
      <c r="H73" s="4">
        <f>Relative_Deviations!AB73</f>
        <v>3.627059316952496E-4</v>
      </c>
      <c r="I73" s="4">
        <f>Relative_Deviations!AC73</f>
        <v>1.1902312051909342E-4</v>
      </c>
      <c r="L73" s="4">
        <f>Norm_test!L73</f>
        <v>3.1896901905455752E-4</v>
      </c>
      <c r="M73" s="4">
        <f>Norm_test!M73</f>
        <v>1.2102856488095982E-3</v>
      </c>
      <c r="O73">
        <f t="shared" si="28"/>
        <v>0.42598480890561202</v>
      </c>
      <c r="P73">
        <f t="shared" si="29"/>
        <v>0.9240454031091998</v>
      </c>
      <c r="Q73">
        <f t="shared" si="30"/>
        <v>2.2096905439965986</v>
      </c>
      <c r="R73">
        <f t="shared" si="31"/>
        <v>0.25236528518177209</v>
      </c>
      <c r="S73">
        <f t="shared" si="32"/>
        <v>0.96757386755659269</v>
      </c>
      <c r="T73">
        <f t="shared" si="33"/>
        <v>0.23121095479583248</v>
      </c>
      <c r="U73">
        <f t="shared" si="34"/>
        <v>3.6137677649660999E-2</v>
      </c>
      <c r="V73">
        <f t="shared" si="35"/>
        <v>0.16520554361040726</v>
      </c>
    </row>
    <row r="74" spans="1:22" x14ac:dyDescent="0.25">
      <c r="A74" s="4">
        <f>Relative_Deviations!U74</f>
        <v>0.94822499999999998</v>
      </c>
      <c r="B74" s="4">
        <f>Relative_Deviations!V74</f>
        <v>-1.18253333563703E-3</v>
      </c>
      <c r="C74" s="4">
        <f>Relative_Deviations!W74</f>
        <v>3.9712560812462218E-3</v>
      </c>
      <c r="D74" s="4">
        <f>Relative_Deviations!X74</f>
        <v>-1.2239506921082419E-3</v>
      </c>
      <c r="E74" s="4">
        <f>Relative_Deviations!Y74</f>
        <v>3.5423675572303463E-3</v>
      </c>
      <c r="F74" s="4">
        <f>Relative_Deviations!Z74</f>
        <v>2.0688715610863118E-4</v>
      </c>
      <c r="G74" s="4">
        <f>Relative_Deviations!AA74</f>
        <v>-2.4511989649878543E-3</v>
      </c>
      <c r="H74" s="4">
        <f>Relative_Deviations!AB74</f>
        <v>5.235187741753005E-3</v>
      </c>
      <c r="I74" s="4">
        <f>Relative_Deviations!AC74</f>
        <v>-1.0122527072210066E-4</v>
      </c>
      <c r="L74" s="4">
        <f>Norm_test!L74</f>
        <v>9.995987841103721E-4</v>
      </c>
      <c r="M74" s="4">
        <f>Norm_test!M74</f>
        <v>2.8458169109502446E-3</v>
      </c>
      <c r="O74">
        <f t="shared" si="28"/>
        <v>0.76678584323218735</v>
      </c>
      <c r="P74">
        <f t="shared" si="29"/>
        <v>1.0442194245530665</v>
      </c>
      <c r="Q74">
        <f t="shared" si="30"/>
        <v>0.78133961031110399</v>
      </c>
      <c r="R74">
        <f t="shared" si="31"/>
        <v>0.89351102080243106</v>
      </c>
      <c r="S74">
        <f t="shared" si="32"/>
        <v>0.27855327760247484</v>
      </c>
      <c r="T74">
        <f t="shared" si="33"/>
        <v>1.2125860015168626</v>
      </c>
      <c r="U74">
        <f t="shared" si="34"/>
        <v>1.4883560995595919</v>
      </c>
      <c r="V74">
        <f t="shared" si="35"/>
        <v>0.38682181225246054</v>
      </c>
    </row>
    <row r="75" spans="1:22" x14ac:dyDescent="0.25">
      <c r="A75" s="4">
        <f>Relative_Deviations!U75</f>
        <v>0.97007500000000002</v>
      </c>
      <c r="B75" s="4">
        <f>Relative_Deviations!V75</f>
        <v>-1.7518017233675873E-3</v>
      </c>
      <c r="C75" s="4">
        <f>Relative_Deviations!W75</f>
        <v>-5.3272852910460269E-3</v>
      </c>
      <c r="D75" s="4">
        <f>Relative_Deviations!X75</f>
        <v>-2.0491424721544487E-3</v>
      </c>
      <c r="E75" s="4">
        <f>Relative_Deviations!Y75</f>
        <v>-1.2324833695628969E-3</v>
      </c>
      <c r="F75" s="4">
        <f>Relative_Deviations!Z75</f>
        <v>8.0560352593427953E-4</v>
      </c>
      <c r="G75" s="4">
        <f>Relative_Deviations!AA75</f>
        <v>-2.1513758987421651E-4</v>
      </c>
      <c r="H75" s="4">
        <f>Relative_Deviations!AB75</f>
        <v>-9.0523027613091005E-4</v>
      </c>
      <c r="I75" s="4">
        <f>Relative_Deviations!AC75</f>
        <v>4.0245387854079741E-3</v>
      </c>
      <c r="L75" s="4">
        <f>Norm_test!L75</f>
        <v>-8.3136730134922895E-4</v>
      </c>
      <c r="M75" s="4">
        <f>Norm_test!M75</f>
        <v>2.6551578045988563E-3</v>
      </c>
      <c r="O75">
        <f t="shared" si="28"/>
        <v>0.34665902735578402</v>
      </c>
      <c r="P75">
        <f t="shared" si="29"/>
        <v>1.6932771309899772</v>
      </c>
      <c r="Q75">
        <f t="shared" si="30"/>
        <v>0.45864512033747173</v>
      </c>
      <c r="R75">
        <f t="shared" si="31"/>
        <v>0.15107051924330689</v>
      </c>
      <c r="S75">
        <f t="shared" si="32"/>
        <v>0.61652487262647782</v>
      </c>
      <c r="T75">
        <f t="shared" si="33"/>
        <v>0.2320877916964762</v>
      </c>
      <c r="U75">
        <f t="shared" si="34"/>
        <v>2.7818676032643715E-2</v>
      </c>
      <c r="V75">
        <f t="shared" si="35"/>
        <v>1.8288578096362291</v>
      </c>
    </row>
    <row r="76" spans="1:22" x14ac:dyDescent="0.25">
      <c r="A76" s="4">
        <f>Relative_Deviations!U76</f>
        <v>0.99226199999999998</v>
      </c>
      <c r="B76" s="4">
        <f>Relative_Deviations!V76</f>
        <v>-5.3308630174699284E-4</v>
      </c>
      <c r="C76" s="4">
        <f>Relative_Deviations!W76</f>
        <v>-2.8236163232623923E-3</v>
      </c>
      <c r="D76" s="4">
        <f>Relative_Deviations!X76</f>
        <v>1.7850482143490197E-3</v>
      </c>
      <c r="E76" s="4">
        <f>Relative_Deviations!Y76</f>
        <v>1.4603363874708484E-3</v>
      </c>
      <c r="F76" s="4">
        <f>Relative_Deviations!Z76</f>
        <v>2.430372856687684E-3</v>
      </c>
      <c r="G76" s="4">
        <f>Relative_Deviations!AA76</f>
        <v>-2.0140238731949606E-3</v>
      </c>
      <c r="H76" s="4">
        <f>Relative_Deviations!AB76</f>
        <v>-1.0688708578259218E-3</v>
      </c>
      <c r="I76" s="4">
        <f>Relative_Deviations!AC76</f>
        <v>-2.0778989638314104E-3</v>
      </c>
      <c r="L76" s="4">
        <f>Norm_test!L76</f>
        <v>-3.5521735766926569E-4</v>
      </c>
      <c r="M76" s="4">
        <f>Norm_test!M76</f>
        <v>1.9996316827868405E-3</v>
      </c>
      <c r="O76">
        <f t="shared" si="28"/>
        <v>8.8950853104025299E-2</v>
      </c>
      <c r="P76">
        <f t="shared" si="29"/>
        <v>1.2344268131183918</v>
      </c>
      <c r="Q76">
        <f t="shared" si="30"/>
        <v>1.0703298964714574</v>
      </c>
      <c r="R76">
        <f t="shared" si="31"/>
        <v>0.90794407828636658</v>
      </c>
      <c r="S76">
        <f t="shared" si="32"/>
        <v>1.3930516496291643</v>
      </c>
      <c r="T76">
        <f t="shared" si="33"/>
        <v>0.82955602764497838</v>
      </c>
      <c r="U76">
        <f t="shared" si="34"/>
        <v>0.35689247489920434</v>
      </c>
      <c r="V76">
        <f t="shared" si="35"/>
        <v>0.86149945562038865</v>
      </c>
    </row>
    <row r="77" spans="1:22" x14ac:dyDescent="0.25">
      <c r="A77" s="4">
        <f>Relative_Deviations!U77</f>
        <v>1.0147900000000001</v>
      </c>
      <c r="B77" s="4">
        <f>Relative_Deviations!V77</f>
        <v>-3.1431313865523842E-4</v>
      </c>
      <c r="C77" s="4">
        <f>Relative_Deviations!W77</f>
        <v>8.3326453702314417E-4</v>
      </c>
      <c r="D77" s="4">
        <f>Relative_Deviations!X77</f>
        <v>-2.0925736184726077E-3</v>
      </c>
      <c r="E77" s="4">
        <f>Relative_Deviations!Y77</f>
        <v>6.4692486342047871E-3</v>
      </c>
      <c r="F77" s="4">
        <f>Relative_Deviations!Z77</f>
        <v>-3.3164140090731846E-3</v>
      </c>
      <c r="G77" s="4">
        <f>Relative_Deviations!AA77</f>
        <v>-4.9393051634309829E-3</v>
      </c>
      <c r="H77" s="4">
        <f>Relative_Deviations!AB77</f>
        <v>1.0221684246664113E-4</v>
      </c>
      <c r="I77" s="4">
        <f>Relative_Deviations!AC77</f>
        <v>1.5384016418514964E-3</v>
      </c>
      <c r="L77" s="4">
        <f>Norm_test!L77</f>
        <v>-2.149342842607431E-4</v>
      </c>
      <c r="M77" s="4">
        <f>Norm_test!M77</f>
        <v>3.472875631784176E-3</v>
      </c>
      <c r="O77">
        <f t="shared" si="28"/>
        <v>2.8615725102554227E-2</v>
      </c>
      <c r="P77">
        <f t="shared" si="29"/>
        <v>0.30182446261266754</v>
      </c>
      <c r="Q77">
        <f t="shared" si="30"/>
        <v>0.54065838610155892</v>
      </c>
      <c r="R77">
        <f t="shared" si="31"/>
        <v>1.9246824900065764</v>
      </c>
      <c r="S77">
        <f t="shared" si="32"/>
        <v>0.89305810332720403</v>
      </c>
      <c r="T77">
        <f t="shared" si="33"/>
        <v>1.3603628174681028</v>
      </c>
      <c r="U77">
        <f t="shared" si="34"/>
        <v>9.1322339281251233E-2</v>
      </c>
      <c r="V77">
        <f t="shared" si="35"/>
        <v>0.50486574009892493</v>
      </c>
    </row>
    <row r="78" spans="1:22" x14ac:dyDescent="0.25">
      <c r="A78" s="4">
        <f>Relative_Deviations!U78</f>
        <v>1.03765</v>
      </c>
      <c r="B78" s="4">
        <f>Relative_Deviations!V78</f>
        <v>2.0417936491960741E-3</v>
      </c>
      <c r="C78" s="4">
        <f>Relative_Deviations!W78</f>
        <v>1.7175057257347297E-3</v>
      </c>
      <c r="D78" s="4">
        <f>Relative_Deviations!X78</f>
        <v>3.8708568567599384E-3</v>
      </c>
      <c r="E78" s="4">
        <f>Relative_Deviations!Y78</f>
        <v>-1.994854525941695E-3</v>
      </c>
      <c r="F78" s="4">
        <f>Relative_Deviations!Z78</f>
        <v>-1.9587300477586717E-3</v>
      </c>
      <c r="G78" s="4">
        <f>Relative_Deviations!AA78</f>
        <v>-1.3593764780868807E-3</v>
      </c>
      <c r="H78" s="4">
        <f>Relative_Deviations!AB78</f>
        <v>-1.8959793761884041E-3</v>
      </c>
      <c r="I78" s="4">
        <f>Relative_Deviations!AC78</f>
        <v>-1.6674360528819664E-3</v>
      </c>
      <c r="L78" s="4">
        <f>Norm_test!L78</f>
        <v>-1.5577753114585954E-4</v>
      </c>
      <c r="M78" s="4">
        <f>Norm_test!M78</f>
        <v>2.3283102422724709E-3</v>
      </c>
      <c r="O78">
        <f t="shared" si="28"/>
        <v>0.94384809225297506</v>
      </c>
      <c r="P78">
        <f t="shared" si="29"/>
        <v>0.80456771733831844</v>
      </c>
      <c r="Q78">
        <f t="shared" si="30"/>
        <v>1.7294234740709356</v>
      </c>
      <c r="R78">
        <f t="shared" si="31"/>
        <v>0.78987626365499508</v>
      </c>
      <c r="S78">
        <f t="shared" si="32"/>
        <v>0.77436094377744935</v>
      </c>
      <c r="T78">
        <f t="shared" si="33"/>
        <v>0.51694096649520727</v>
      </c>
      <c r="U78">
        <f t="shared" si="34"/>
        <v>0.74740977961084676</v>
      </c>
      <c r="V78">
        <f t="shared" si="35"/>
        <v>0.64925133012373049</v>
      </c>
    </row>
    <row r="79" spans="1:22" x14ac:dyDescent="0.25">
      <c r="A79" s="4">
        <f>Relative_Deviations!U79</f>
        <v>1.0608500000000001</v>
      </c>
      <c r="B79" s="4">
        <f>Relative_Deviations!V79</f>
        <v>2.7897458769390532E-3</v>
      </c>
      <c r="C79" s="4">
        <f>Relative_Deviations!W79</f>
        <v>5.0516217414716879E-3</v>
      </c>
      <c r="D79" s="4">
        <f>Relative_Deviations!X79</f>
        <v>5.6340802175697887E-4</v>
      </c>
      <c r="E79" s="4">
        <f>Relative_Deviations!Y79</f>
        <v>-4.3556030405009417E-4</v>
      </c>
      <c r="F79" s="4">
        <f>Relative_Deviations!Z79</f>
        <v>3.7858311065900926E-3</v>
      </c>
      <c r="G79" s="4">
        <f>Relative_Deviations!AA79</f>
        <v>-9.8911594116047295E-4</v>
      </c>
      <c r="H79" s="4">
        <f>Relative_Deviations!AB79</f>
        <v>1.3634738428769362E-3</v>
      </c>
      <c r="I79" s="4">
        <f>Relative_Deviations!AC79</f>
        <v>-2.4260694004905898E-3</v>
      </c>
      <c r="L79" s="4">
        <f>Norm_test!L79</f>
        <v>1.2129168679916992E-3</v>
      </c>
      <c r="M79" s="4">
        <f>Norm_test!M79</f>
        <v>2.5381407197809518E-3</v>
      </c>
      <c r="O79">
        <f t="shared" si="28"/>
        <v>0.62125358009442377</v>
      </c>
      <c r="P79">
        <f t="shared" si="29"/>
        <v>1.5124082142345832</v>
      </c>
      <c r="Q79">
        <f t="shared" si="30"/>
        <v>0.25589946261560104</v>
      </c>
      <c r="R79">
        <f t="shared" si="31"/>
        <v>0.649482181659361</v>
      </c>
      <c r="S79">
        <f t="shared" si="32"/>
        <v>1.0137003904261237</v>
      </c>
      <c r="T79">
        <f t="shared" si="33"/>
        <v>0.86757711737204746</v>
      </c>
      <c r="U79">
        <f t="shared" si="34"/>
        <v>5.9317820210626655E-2</v>
      </c>
      <c r="V79">
        <f t="shared" si="35"/>
        <v>1.4337212433187483</v>
      </c>
    </row>
    <row r="80" spans="1:22" x14ac:dyDescent="0.25">
      <c r="A80" s="4">
        <f>Relative_Deviations!U80</f>
        <v>1.0844100000000001</v>
      </c>
      <c r="B80" s="4">
        <f>Relative_Deviations!V80</f>
        <v>4.1745456370324199E-3</v>
      </c>
      <c r="C80" s="4">
        <f>Relative_Deviations!W80</f>
        <v>-2.3282619437815116E-3</v>
      </c>
      <c r="D80" s="4">
        <f>Relative_Deviations!X80</f>
        <v>-5.4557034102938667E-3</v>
      </c>
      <c r="E80" s="4">
        <f>Relative_Deviations!Y80</f>
        <v>4.0364379829624183E-5</v>
      </c>
      <c r="F80" s="4">
        <f>Relative_Deviations!Z80</f>
        <v>-9.3490279824282236E-4</v>
      </c>
      <c r="G80" s="4">
        <f>Relative_Deviations!AA80</f>
        <v>6.7371074726577075E-4</v>
      </c>
      <c r="H80" s="4">
        <f>Relative_Deviations!AB80</f>
        <v>-2.3312410594719963E-3</v>
      </c>
      <c r="I80" s="4">
        <f>Relative_Deviations!AC80</f>
        <v>3.5773678092514668E-3</v>
      </c>
      <c r="L80" s="4">
        <f>Norm_test!L80</f>
        <v>-3.2301507980136447E-4</v>
      </c>
      <c r="M80" s="4">
        <f>Norm_test!M80</f>
        <v>3.1923889115413819E-3</v>
      </c>
      <c r="O80">
        <f t="shared" si="28"/>
        <v>1.4088385975072899</v>
      </c>
      <c r="P80">
        <f t="shared" si="29"/>
        <v>0.62813363895940644</v>
      </c>
      <c r="Q80">
        <f t="shared" si="30"/>
        <v>1.6077891737865626</v>
      </c>
      <c r="R80">
        <f t="shared" si="31"/>
        <v>0.11382681424474002</v>
      </c>
      <c r="S80">
        <f t="shared" si="32"/>
        <v>0.19167079431622885</v>
      </c>
      <c r="T80">
        <f t="shared" si="33"/>
        <v>0.31221942397547231</v>
      </c>
      <c r="U80">
        <f t="shared" si="34"/>
        <v>0.62906683218023063</v>
      </c>
      <c r="V80">
        <f t="shared" si="35"/>
        <v>1.2217756035149265</v>
      </c>
    </row>
    <row r="81" spans="1:22" x14ac:dyDescent="0.25">
      <c r="A81" s="4">
        <f>Relative_Deviations!U81</f>
        <v>1.1083099999999999</v>
      </c>
      <c r="B81" s="4">
        <f>Relative_Deviations!V81</f>
        <v>5.5032203448143946E-3</v>
      </c>
      <c r="C81" s="4">
        <f>Relative_Deviations!W81</f>
        <v>-1.8934259726534023E-3</v>
      </c>
      <c r="D81" s="4">
        <f>Relative_Deviations!X81</f>
        <v>9.7767434048456588E-4</v>
      </c>
      <c r="E81" s="4">
        <f>Relative_Deviations!Y81</f>
        <v>1.1761190703996924E-3</v>
      </c>
      <c r="F81" s="4">
        <f>Relative_Deviations!Z81</f>
        <v>9.3803335494767304E-4</v>
      </c>
      <c r="G81" s="4">
        <f>Relative_Deviations!AA81</f>
        <v>1.8781727348581531E-3</v>
      </c>
      <c r="H81" s="4">
        <f>Relative_Deviations!AB81</f>
        <v>-9.853807651244498E-4</v>
      </c>
      <c r="I81" s="4">
        <f>Relative_Deviations!AC81</f>
        <v>1.3504118533678212E-3</v>
      </c>
      <c r="L81" s="4">
        <f>Norm_test!L81</f>
        <v>1.118103120136806E-3</v>
      </c>
      <c r="M81" s="4">
        <f>Norm_test!M81</f>
        <v>2.1846996977738652E-3</v>
      </c>
      <c r="O81">
        <f t="shared" si="28"/>
        <v>2.0071945032746945</v>
      </c>
      <c r="P81">
        <f t="shared" si="29"/>
        <v>1.378463637752527</v>
      </c>
      <c r="Q81">
        <f t="shared" si="30"/>
        <v>6.4278298658315483E-2</v>
      </c>
      <c r="R81">
        <f t="shared" si="31"/>
        <v>2.6555572064207587E-2</v>
      </c>
      <c r="S81">
        <f t="shared" si="32"/>
        <v>8.2423119924728269E-2</v>
      </c>
      <c r="T81">
        <f t="shared" si="33"/>
        <v>0.34790576274434065</v>
      </c>
      <c r="U81">
        <f t="shared" si="34"/>
        <v>0.96282518252034099</v>
      </c>
      <c r="V81">
        <f t="shared" si="35"/>
        <v>0.1063344007726691</v>
      </c>
    </row>
    <row r="82" spans="1:22" x14ac:dyDescent="0.25">
      <c r="A82" s="4">
        <f>Relative_Deviations!U82</f>
        <v>1.13259</v>
      </c>
      <c r="B82" s="4">
        <f>Relative_Deviations!V82</f>
        <v>1.4728678137595163E-4</v>
      </c>
      <c r="C82" s="4">
        <f>Relative_Deviations!W82</f>
        <v>5.6500815574054893E-3</v>
      </c>
      <c r="D82" s="4">
        <f>Relative_Deviations!X82</f>
        <v>1.6580956328033124E-3</v>
      </c>
      <c r="E82" s="4">
        <f>Relative_Deviations!Y82</f>
        <v>4.0364379829624183E-5</v>
      </c>
      <c r="F82" s="4">
        <f>Relative_Deviations!Z82</f>
        <v>-1.2375995502736056E-3</v>
      </c>
      <c r="G82" s="4">
        <f>Relative_Deviations!AA82</f>
        <v>5.5437979108759433E-4</v>
      </c>
      <c r="H82" s="4">
        <f>Relative_Deviations!AB82</f>
        <v>-4.6774219037536288E-4</v>
      </c>
      <c r="I82" s="4">
        <f>Relative_Deviations!AC82</f>
        <v>2.2024839124119407E-4</v>
      </c>
      <c r="L82" s="4">
        <f>Norm_test!L82</f>
        <v>8.2063934913677479E-4</v>
      </c>
      <c r="M82" s="4">
        <f>Norm_test!M82</f>
        <v>2.1184467217844295E-3</v>
      </c>
      <c r="O82">
        <f t="shared" si="28"/>
        <v>0.31785201904612387</v>
      </c>
      <c r="P82">
        <f t="shared" si="29"/>
        <v>2.2797090710880537</v>
      </c>
      <c r="Q82">
        <f t="shared" si="30"/>
        <v>0.39531618853323047</v>
      </c>
      <c r="R82">
        <f t="shared" si="31"/>
        <v>0.36832409391438564</v>
      </c>
      <c r="S82">
        <f t="shared" si="32"/>
        <v>0.97157926052379817</v>
      </c>
      <c r="T82">
        <f t="shared" si="33"/>
        <v>0.12568621873336625</v>
      </c>
      <c r="U82">
        <f t="shared" si="34"/>
        <v>0.60817273630884439</v>
      </c>
      <c r="V82">
        <f t="shared" si="35"/>
        <v>0.28341093109476639</v>
      </c>
    </row>
    <row r="83" spans="1:22" x14ac:dyDescent="0.25">
      <c r="A83" s="4">
        <f>Relative_Deviations!U83</f>
        <v>1.15723</v>
      </c>
      <c r="B83" s="4">
        <f>Relative_Deviations!V83</f>
        <v>-3.8856991204347358E-3</v>
      </c>
      <c r="C83" s="4">
        <f>Relative_Deviations!W83</f>
        <v>7.4028739771073437E-3</v>
      </c>
      <c r="D83" s="4">
        <f>Relative_Deviations!X83</f>
        <v>1.965454514439986E-3</v>
      </c>
      <c r="E83" s="4">
        <f>Relative_Deviations!Y83</f>
        <v>-4.7422885909615495E-3</v>
      </c>
      <c r="F83" s="4">
        <f>Relative_Deviations!Z83</f>
        <v>5.8637095185316227E-4</v>
      </c>
      <c r="G83" s="4">
        <f>Relative_Deviations!AA83</f>
        <v>1.1699936958571222E-3</v>
      </c>
      <c r="H83" s="4">
        <f>Relative_Deviations!AB83</f>
        <v>4.0389437742799686E-4</v>
      </c>
      <c r="I83" s="4">
        <f>Relative_Deviations!AC83</f>
        <v>-1.4338392742927314E-3</v>
      </c>
      <c r="L83" s="4">
        <f>Norm_test!L83</f>
        <v>1.8334506637457431E-4</v>
      </c>
      <c r="M83" s="4">
        <f>Norm_test!M83</f>
        <v>3.7780632202040589E-3</v>
      </c>
      <c r="O83">
        <f t="shared" si="28"/>
        <v>1.0770185541229602</v>
      </c>
      <c r="P83">
        <f t="shared" si="29"/>
        <v>1.9109073855950014</v>
      </c>
      <c r="Q83">
        <f t="shared" si="30"/>
        <v>0.47169921311405616</v>
      </c>
      <c r="R83">
        <f t="shared" si="31"/>
        <v>1.303745694618123</v>
      </c>
      <c r="S83">
        <f t="shared" si="32"/>
        <v>0.10667526242634445</v>
      </c>
      <c r="T83">
        <f t="shared" si="33"/>
        <v>0.26115196384386002</v>
      </c>
      <c r="U83">
        <f t="shared" si="34"/>
        <v>5.8376289172183397E-2</v>
      </c>
      <c r="V83">
        <f t="shared" si="35"/>
        <v>0.4280458654103621</v>
      </c>
    </row>
    <row r="84" spans="1:22" x14ac:dyDescent="0.25">
      <c r="A84" s="4">
        <f>Relative_Deviations!U84</f>
        <v>1.18224</v>
      </c>
      <c r="B84" s="4">
        <f>Relative_Deviations!V84</f>
        <v>2.9123046646394725E-3</v>
      </c>
      <c r="C84" s="4">
        <f>Relative_Deviations!W84</f>
        <v>-2.2957613170735231E-3</v>
      </c>
      <c r="D84" s="4">
        <f>Relative_Deviations!X84</f>
        <v>1.7293672575307199E-3</v>
      </c>
      <c r="E84" s="4">
        <f>Relative_Deviations!Y84</f>
        <v>3.8845429154294973E-3</v>
      </c>
      <c r="F84" s="4">
        <f>Relative_Deviations!Z84</f>
        <v>-1.2345417972486044E-5</v>
      </c>
      <c r="G84" s="4">
        <f>Relative_Deviations!AA84</f>
        <v>1.2224100971690111E-3</v>
      </c>
      <c r="H84" s="4">
        <f>Relative_Deviations!AB84</f>
        <v>4.2059239596825169E-4</v>
      </c>
      <c r="I84" s="4">
        <f>Relative_Deviations!AC84</f>
        <v>-1.8798978848367538E-4</v>
      </c>
      <c r="L84" s="4">
        <f>Norm_test!L84</f>
        <v>9.5914010090090854E-4</v>
      </c>
      <c r="M84" s="4">
        <f>Norm_test!M84</f>
        <v>1.9338895806771423E-3</v>
      </c>
      <c r="O84">
        <f t="shared" si="28"/>
        <v>1.0099669511920493</v>
      </c>
      <c r="P84">
        <f t="shared" si="29"/>
        <v>1.6830854514634406</v>
      </c>
      <c r="Q84">
        <f t="shared" si="30"/>
        <v>0.39827876644338711</v>
      </c>
      <c r="R84">
        <f t="shared" si="31"/>
        <v>1.512704160443469</v>
      </c>
      <c r="S84">
        <f t="shared" si="32"/>
        <v>0.50234797714419321</v>
      </c>
      <c r="T84">
        <f t="shared" si="33"/>
        <v>0.1361349680450317</v>
      </c>
      <c r="U84">
        <f t="shared" si="34"/>
        <v>0.27847903536668672</v>
      </c>
      <c r="V84">
        <f t="shared" si="35"/>
        <v>0.59317238214961676</v>
      </c>
    </row>
    <row r="85" spans="1:22" x14ac:dyDescent="0.25">
      <c r="A85" s="4">
        <f>Relative_Deviations!U85</f>
        <v>1.20763</v>
      </c>
      <c r="B85" s="4">
        <f>Relative_Deviations!V85</f>
        <v>-5.0139272128186217E-3</v>
      </c>
      <c r="C85" s="4">
        <f>Relative_Deviations!W85</f>
        <v>1.2255134800511036E-3</v>
      </c>
      <c r="D85" s="4">
        <f>Relative_Deviations!X85</f>
        <v>1.9209097489855044E-3</v>
      </c>
      <c r="E85" s="4">
        <f>Relative_Deviations!Y85</f>
        <v>2.0521771536069528E-3</v>
      </c>
      <c r="F85" s="4">
        <f>Relative_Deviations!Z85</f>
        <v>-3.4933580663264923E-3</v>
      </c>
      <c r="G85" s="4">
        <f>Relative_Deviations!AA85</f>
        <v>1.9317043787513018E-3</v>
      </c>
      <c r="H85" s="4">
        <f>Relative_Deviations!AB85</f>
        <v>-7.2711807836779621E-4</v>
      </c>
      <c r="I85" s="4">
        <f>Relative_Deviations!AC85</f>
        <v>-9.3327474874445521E-4</v>
      </c>
      <c r="L85" s="4">
        <f>Norm_test!L85</f>
        <v>-3.7967166810781288E-4</v>
      </c>
      <c r="M85" s="4">
        <f>Norm_test!M85</f>
        <v>2.6918980281377255E-3</v>
      </c>
      <c r="O85">
        <f t="shared" si="28"/>
        <v>1.7215568703829469</v>
      </c>
      <c r="P85">
        <f t="shared" si="29"/>
        <v>0.59630236040902151</v>
      </c>
      <c r="Q85">
        <f t="shared" si="30"/>
        <v>0.85463171080253586</v>
      </c>
      <c r="R85">
        <f t="shared" si="31"/>
        <v>0.90339559533655001</v>
      </c>
      <c r="S85">
        <f t="shared" si="32"/>
        <v>1.1566880935578197</v>
      </c>
      <c r="T85">
        <f t="shared" si="33"/>
        <v>0.85864175488777383</v>
      </c>
      <c r="U85">
        <f t="shared" si="34"/>
        <v>0.12907116340523095</v>
      </c>
      <c r="V85">
        <f t="shared" si="35"/>
        <v>0.20565529408988381</v>
      </c>
    </row>
    <row r="86" spans="1:22" x14ac:dyDescent="0.25">
      <c r="A86" s="4">
        <f>Relative_Deviations!U86</f>
        <v>1.2334000000000001</v>
      </c>
      <c r="B86" s="4">
        <f>Relative_Deviations!V86</f>
        <v>-1.1344261479414642E-3</v>
      </c>
      <c r="C86" s="4">
        <f>Relative_Deviations!W86</f>
        <v>-5.6119459525576605E-3</v>
      </c>
      <c r="D86" s="4">
        <f>Relative_Deviations!X86</f>
        <v>1.075672824484702E-3</v>
      </c>
      <c r="E86" s="4">
        <f>Relative_Deviations!Y86</f>
        <v>-2.3716547095736489E-4</v>
      </c>
      <c r="F86" s="4">
        <f>Relative_Deviations!Z86</f>
        <v>9.3246907641770843E-4</v>
      </c>
      <c r="G86" s="4">
        <f>Relative_Deviations!AA86</f>
        <v>4.0047631489531141E-4</v>
      </c>
      <c r="H86" s="4">
        <f>Relative_Deviations!AB86</f>
        <v>-4.8415098466962417E-3</v>
      </c>
      <c r="I86" s="4">
        <f>Relative_Deviations!AC86</f>
        <v>-1.5795591695092899E-4</v>
      </c>
      <c r="L86" s="4">
        <f>Norm_test!L86</f>
        <v>-1.1967981399132425E-3</v>
      </c>
      <c r="M86" s="4">
        <f>Norm_test!M86</f>
        <v>2.5920378295447239E-3</v>
      </c>
      <c r="O86">
        <f t="shared" si="28"/>
        <v>2.4062917315806887E-2</v>
      </c>
      <c r="P86">
        <f t="shared" si="29"/>
        <v>1.7033500677804201</v>
      </c>
      <c r="Q86">
        <f t="shared" si="30"/>
        <v>0.8767121137260141</v>
      </c>
      <c r="R86">
        <f t="shared" si="31"/>
        <v>0.37022324983753474</v>
      </c>
      <c r="S86">
        <f t="shared" si="32"/>
        <v>0.82146456045548688</v>
      </c>
      <c r="T86">
        <f t="shared" si="33"/>
        <v>0.6162234349369452</v>
      </c>
      <c r="U86">
        <f t="shared" si="34"/>
        <v>1.4061182538463073</v>
      </c>
      <c r="V86">
        <f t="shared" si="35"/>
        <v>0.40078204535493989</v>
      </c>
    </row>
    <row r="87" spans="1:22" x14ac:dyDescent="0.25">
      <c r="A87" s="4">
        <f>Relative_Deviations!U87</f>
        <v>1.2595499999999999</v>
      </c>
      <c r="B87" s="4">
        <f>Relative_Deviations!V87</f>
        <v>-1.1035000987085568E-3</v>
      </c>
      <c r="C87" s="4">
        <f>Relative_Deviations!W87</f>
        <v>1.9562172253487597E-3</v>
      </c>
      <c r="D87" s="4">
        <f>Relative_Deviations!X87</f>
        <v>-1.7763057837451566E-3</v>
      </c>
      <c r="E87" s="4">
        <f>Relative_Deviations!Y87</f>
        <v>1.8326053439481568E-3</v>
      </c>
      <c r="F87" s="4">
        <f>Relative_Deviations!Z87</f>
        <v>-7.3681448257560992E-4</v>
      </c>
      <c r="G87" s="4">
        <f>Relative_Deviations!AA87</f>
        <v>2.1023364936601074E-3</v>
      </c>
      <c r="H87" s="4">
        <f>Relative_Deviations!AB87</f>
        <v>-1.783098690101545E-4</v>
      </c>
      <c r="I87" s="4">
        <f>Relative_Deviations!AC87</f>
        <v>-5.0390162238533583E-4</v>
      </c>
      <c r="L87" s="4">
        <f>Norm_test!L87</f>
        <v>1.9904090081652629E-4</v>
      </c>
      <c r="M87" s="4">
        <f>Norm_test!M87</f>
        <v>1.5348192174505779E-3</v>
      </c>
      <c r="O87">
        <f t="shared" si="28"/>
        <v>0.84866086162817134</v>
      </c>
      <c r="P87">
        <f t="shared" si="29"/>
        <v>1.1448751126865633</v>
      </c>
      <c r="Q87">
        <f t="shared" si="30"/>
        <v>1.2870223815954338</v>
      </c>
      <c r="R87">
        <f t="shared" si="31"/>
        <v>1.0643367144210469</v>
      </c>
      <c r="S87">
        <f t="shared" si="32"/>
        <v>0.60974958662991285</v>
      </c>
      <c r="T87">
        <f t="shared" si="33"/>
        <v>1.240078030821808</v>
      </c>
      <c r="U87">
        <f t="shared" si="34"/>
        <v>0.24586007624629688</v>
      </c>
      <c r="V87">
        <f t="shared" si="35"/>
        <v>0.45799695182960348</v>
      </c>
    </row>
    <row r="88" spans="1:22" x14ac:dyDescent="0.25">
      <c r="A88" s="4">
        <f>Relative_Deviations!U88</f>
        <v>1.2861100000000001</v>
      </c>
      <c r="B88" s="4">
        <f>Relative_Deviations!V88</f>
        <v>4.7632859816876486E-3</v>
      </c>
      <c r="C88" s="4">
        <f>Relative_Deviations!W88</f>
        <v>3.9421175883356868E-3</v>
      </c>
      <c r="D88" s="4">
        <f>Relative_Deviations!X88</f>
        <v>-1.6849890145631532E-3</v>
      </c>
      <c r="E88" s="4">
        <f>Relative_Deviations!Y88</f>
        <v>-6.8522571198704758E-4</v>
      </c>
      <c r="F88" s="4">
        <f>Relative_Deviations!Z88</f>
        <v>1.2885829023362304E-3</v>
      </c>
      <c r="G88" s="4">
        <f>Relative_Deviations!AA88</f>
        <v>6.6478880661687955E-4</v>
      </c>
      <c r="H88" s="4">
        <f>Relative_Deviations!AB88</f>
        <v>4.0429492179760796E-3</v>
      </c>
      <c r="I88" s="4">
        <f>Relative_Deviations!AC88</f>
        <v>1.2325010984610149E-3</v>
      </c>
      <c r="L88" s="4">
        <f>Norm_test!L88</f>
        <v>1.6955013586079171E-3</v>
      </c>
      <c r="M88" s="4">
        <f>Norm_test!M88</f>
        <v>2.3454209251609925E-3</v>
      </c>
      <c r="O88">
        <f t="shared" si="28"/>
        <v>1.3079889371538522</v>
      </c>
      <c r="P88">
        <f t="shared" si="29"/>
        <v>0.95787336321029848</v>
      </c>
      <c r="Q88">
        <f t="shared" si="30"/>
        <v>1.4413150052965564</v>
      </c>
      <c r="R88">
        <f t="shared" si="31"/>
        <v>1.0150532235195902</v>
      </c>
      <c r="S88">
        <f t="shared" si="32"/>
        <v>0.17349485199282741</v>
      </c>
      <c r="T88">
        <f t="shared" si="33"/>
        <v>0.43945738734307926</v>
      </c>
      <c r="U88">
        <f t="shared" si="34"/>
        <v>1.0008642091427709</v>
      </c>
      <c r="V88">
        <f t="shared" si="35"/>
        <v>0.19740604135486736</v>
      </c>
    </row>
    <row r="89" spans="1:22" x14ac:dyDescent="0.25">
      <c r="A89" s="4">
        <f>Relative_Deviations!U89</f>
        <v>1.3130599999999999</v>
      </c>
      <c r="B89" s="4">
        <f>Relative_Deviations!V89</f>
        <v>-1.0657015940906268E-3</v>
      </c>
      <c r="C89" s="4">
        <f>Relative_Deviations!W89</f>
        <v>-1.9035123740455641E-3</v>
      </c>
      <c r="D89" s="4">
        <f>Relative_Deviations!X89</f>
        <v>1.0734455862118591E-3</v>
      </c>
      <c r="E89" s="4">
        <f>Relative_Deviations!Y89</f>
        <v>4.5721644486718767E-4</v>
      </c>
      <c r="F89" s="4">
        <f>Relative_Deviations!Z89</f>
        <v>2.2322845410204717E-3</v>
      </c>
      <c r="G89" s="4">
        <f>Relative_Deviations!AA89</f>
        <v>1.9852360226442528E-3</v>
      </c>
      <c r="H89" s="4">
        <f>Relative_Deviations!AB89</f>
        <v>3.5297634481711005E-3</v>
      </c>
      <c r="I89" s="4">
        <f>Relative_Deviations!AC89</f>
        <v>-1.8342908947313918E-3</v>
      </c>
      <c r="L89" s="4">
        <f>Norm_test!L89</f>
        <v>5.5930514750591109E-4</v>
      </c>
      <c r="M89" s="4">
        <f>Norm_test!M89</f>
        <v>2.0130269670259652E-3</v>
      </c>
      <c r="O89">
        <f t="shared" si="28"/>
        <v>0.80724539125142158</v>
      </c>
      <c r="P89">
        <f t="shared" si="29"/>
        <v>1.2234399051245837</v>
      </c>
      <c r="Q89">
        <f t="shared" si="30"/>
        <v>0.2554066324633178</v>
      </c>
      <c r="R89">
        <f t="shared" si="31"/>
        <v>5.0714026344887322E-2</v>
      </c>
      <c r="S89">
        <f t="shared" si="32"/>
        <v>0.83107649371742442</v>
      </c>
      <c r="T89">
        <f t="shared" si="33"/>
        <v>0.70835160109404993</v>
      </c>
      <c r="U89">
        <f t="shared" si="34"/>
        <v>1.4756177385212716</v>
      </c>
      <c r="V89">
        <f t="shared" si="35"/>
        <v>1.189053143075171</v>
      </c>
    </row>
    <row r="90" spans="1:22" x14ac:dyDescent="0.25">
      <c r="A90" s="4">
        <f>Relative_Deviations!U90</f>
        <v>1.34043</v>
      </c>
      <c r="B90" s="4">
        <f>Relative_Deviations!V90</f>
        <v>2.0234671015026125E-3</v>
      </c>
      <c r="C90" s="4">
        <f>Relative_Deviations!W90</f>
        <v>-5.5081387623232827E-4</v>
      </c>
      <c r="D90" s="4">
        <f>Relative_Deviations!X90</f>
        <v>-3.7630023230196168E-3</v>
      </c>
      <c r="E90" s="4">
        <f>Relative_Deviations!Y90</f>
        <v>8.4947488389879277E-5</v>
      </c>
      <c r="F90" s="4">
        <f>Relative_Deviations!Z90</f>
        <v>5.741295390870822E-4</v>
      </c>
      <c r="G90" s="4">
        <f>Relative_Deviations!AA90</f>
        <v>1.8346782741951553E-3</v>
      </c>
      <c r="H90" s="4">
        <f>Relative_Deviations!AB90</f>
        <v>1.4903787837831103E-3</v>
      </c>
      <c r="I90" s="4">
        <f>Relative_Deviations!AC90</f>
        <v>1.2469618514213434E-3</v>
      </c>
      <c r="L90" s="4">
        <f>Norm_test!L90</f>
        <v>3.6759335489090479E-4</v>
      </c>
      <c r="M90" s="4">
        <f>Norm_test!M90</f>
        <v>1.8881597418414602E-3</v>
      </c>
      <c r="O90">
        <f t="shared" si="28"/>
        <v>0.87697757235136709</v>
      </c>
      <c r="P90">
        <f t="shared" si="29"/>
        <v>0.48640335389607486</v>
      </c>
      <c r="Q90">
        <f t="shared" si="30"/>
        <v>2.1876304140888458</v>
      </c>
      <c r="R90">
        <f t="shared" si="31"/>
        <v>0.14969383163808497</v>
      </c>
      <c r="S90">
        <f t="shared" si="32"/>
        <v>0.10938491040739459</v>
      </c>
      <c r="T90">
        <f t="shared" si="33"/>
        <v>0.77699194977722097</v>
      </c>
      <c r="U90">
        <f t="shared" si="34"/>
        <v>0.59464535971791754</v>
      </c>
      <c r="V90">
        <f t="shared" si="35"/>
        <v>0.46572780736910502</v>
      </c>
    </row>
    <row r="91" spans="1:22" x14ac:dyDescent="0.25">
      <c r="A91" s="4">
        <f>Relative_Deviations!U91</f>
        <v>1.3682000000000001</v>
      </c>
      <c r="B91" s="4">
        <f>Relative_Deviations!V91</f>
        <v>1.6741172860944096E-3</v>
      </c>
      <c r="C91" s="4">
        <f>Relative_Deviations!W91</f>
        <v>3.7964251237824166E-3</v>
      </c>
      <c r="D91" s="4">
        <f>Relative_Deviations!X91</f>
        <v>2.2171324392583599E-3</v>
      </c>
      <c r="E91" s="4">
        <f>Relative_Deviations!Y91</f>
        <v>-3.4148265335829193E-3</v>
      </c>
      <c r="F91" s="4">
        <f>Relative_Deviations!Z91</f>
        <v>-1.6148576346060321E-3</v>
      </c>
      <c r="G91" s="4">
        <f>Relative_Deviations!AA91</f>
        <v>-2.2917192758900636E-3</v>
      </c>
      <c r="H91" s="4">
        <f>Relative_Deviations!AB91</f>
        <v>1.1408335956729449E-3</v>
      </c>
      <c r="I91" s="4">
        <f>Relative_Deviations!AC91</f>
        <v>-3.9956172794875155E-3</v>
      </c>
      <c r="L91" s="4">
        <f>Norm_test!L91</f>
        <v>-3.1106403484479995E-4</v>
      </c>
      <c r="M91" s="4">
        <f>Norm_test!M91</f>
        <v>2.8820712641693608E-3</v>
      </c>
      <c r="O91">
        <f t="shared" si="28"/>
        <v>0.68880368976974515</v>
      </c>
      <c r="P91">
        <f t="shared" si="29"/>
        <v>1.4251865350078468</v>
      </c>
      <c r="Q91">
        <f t="shared" si="30"/>
        <v>0.87721511453736001</v>
      </c>
      <c r="R91">
        <f t="shared" si="31"/>
        <v>1.0769208025231298</v>
      </c>
      <c r="S91">
        <f t="shared" si="32"/>
        <v>0.45238076378274333</v>
      </c>
      <c r="T91">
        <f t="shared" si="33"/>
        <v>0.68723326368409787</v>
      </c>
      <c r="U91">
        <f t="shared" si="34"/>
        <v>0.50376881674235596</v>
      </c>
      <c r="V91">
        <f t="shared" si="35"/>
        <v>1.278439326067337</v>
      </c>
    </row>
    <row r="92" spans="1:22" x14ac:dyDescent="0.25">
      <c r="A92" s="4">
        <f>Relative_Deviations!U92</f>
        <v>1.39639</v>
      </c>
      <c r="B92" s="4">
        <f>Relative_Deviations!V92</f>
        <v>6.9250157525882776E-4</v>
      </c>
      <c r="C92" s="4">
        <f>Relative_Deviations!W92</f>
        <v>2.1377724504072731E-3</v>
      </c>
      <c r="D92" s="4">
        <f>Relative_Deviations!X92</f>
        <v>-2.2540483932454985E-3</v>
      </c>
      <c r="E92" s="4">
        <f>Relative_Deviations!Y92</f>
        <v>-1.0430051581822582E-3</v>
      </c>
      <c r="F92" s="4">
        <f>Relative_Deviations!Z92</f>
        <v>-1.567004839248258E-3</v>
      </c>
      <c r="G92" s="4">
        <f>Relative_Deviations!AA92</f>
        <v>-7.3484063266865971E-4</v>
      </c>
      <c r="H92" s="4">
        <f>Relative_Deviations!AB92</f>
        <v>1.5387146057236808E-5</v>
      </c>
      <c r="I92" s="4">
        <f>Relative_Deviations!AC92</f>
        <v>6.1625054923050747E-4</v>
      </c>
      <c r="L92" s="4">
        <f>Norm_test!L92</f>
        <v>-2.6712341279885361E-4</v>
      </c>
      <c r="M92" s="4">
        <f>Norm_test!M92</f>
        <v>1.4153687295724267E-3</v>
      </c>
      <c r="O92">
        <f t="shared" si="28"/>
        <v>0.67800352516448315</v>
      </c>
      <c r="P92">
        <f t="shared" si="29"/>
        <v>1.6991302781803221</v>
      </c>
      <c r="Q92">
        <f t="shared" si="30"/>
        <v>1.4038214487378717</v>
      </c>
      <c r="R92">
        <f t="shared" si="31"/>
        <v>0.54818347273914481</v>
      </c>
      <c r="S92">
        <f t="shared" si="32"/>
        <v>0.91840479395223718</v>
      </c>
      <c r="T92">
        <f t="shared" si="33"/>
        <v>0.33045609253434638</v>
      </c>
      <c r="U92">
        <f t="shared" si="34"/>
        <v>0.19960209163405421</v>
      </c>
      <c r="V92">
        <f t="shared" si="35"/>
        <v>0.6241299129847403</v>
      </c>
    </row>
    <row r="93" spans="1:22" x14ac:dyDescent="0.25">
      <c r="A93" s="4">
        <f>Relative_Deviations!U93</f>
        <v>1.4250100000000001</v>
      </c>
      <c r="B93" s="4">
        <f>Relative_Deviations!V93</f>
        <v>1.5572855445480063E-3</v>
      </c>
      <c r="C93" s="4">
        <f>Relative_Deviations!W93</f>
        <v>1.6532062260996122E-4</v>
      </c>
      <c r="D93" s="4">
        <f>Relative_Deviations!X93</f>
        <v>3.0968915569865433E-3</v>
      </c>
      <c r="E93" s="4">
        <f>Relative_Deviations!Y93</f>
        <v>2.3642589135281448E-3</v>
      </c>
      <c r="F93" s="4">
        <f>Relative_Deviations!Z93</f>
        <v>2.5984140682929692E-3</v>
      </c>
      <c r="G93" s="4">
        <f>Relative_Deviations!AA93</f>
        <v>-1.255658918044363E-3</v>
      </c>
      <c r="H93" s="4">
        <f>Relative_Deviations!AB93</f>
        <v>-2.6291316294760396E-4</v>
      </c>
      <c r="I93" s="4">
        <f>Relative_Deviations!AC93</f>
        <v>1.7664365923790973E-3</v>
      </c>
      <c r="L93" s="4">
        <f>Norm_test!L93</f>
        <v>1.2537544021690944E-3</v>
      </c>
      <c r="M93" s="4">
        <f>Norm_test!M93</f>
        <v>1.5388113431522037E-3</v>
      </c>
      <c r="O93">
        <f t="shared" si="28"/>
        <v>0.19725039312300527</v>
      </c>
      <c r="P93">
        <f t="shared" si="29"/>
        <v>0.70732113095131788</v>
      </c>
      <c r="Q93">
        <f t="shared" si="30"/>
        <v>1.1977668107396739</v>
      </c>
      <c r="R93">
        <f t="shared" si="31"/>
        <v>0.72166384547453288</v>
      </c>
      <c r="S93">
        <f t="shared" si="32"/>
        <v>0.87383009756698593</v>
      </c>
      <c r="T93">
        <f t="shared" si="33"/>
        <v>1.6307478700235003</v>
      </c>
      <c r="U93">
        <f t="shared" si="34"/>
        <v>0.98560981621688304</v>
      </c>
      <c r="V93">
        <f t="shared" si="35"/>
        <v>0.33316767028750294</v>
      </c>
    </row>
    <row r="94" spans="1:22" x14ac:dyDescent="0.25">
      <c r="A94" s="4">
        <f>Relative_Deviations!U94</f>
        <v>1.4540599999999999</v>
      </c>
      <c r="B94" s="4">
        <f>Relative_Deviations!V94</f>
        <v>5.8826933525187009E-4</v>
      </c>
      <c r="C94" s="4">
        <f>Relative_Deviations!W94</f>
        <v>-2.8695654851599961E-3</v>
      </c>
      <c r="D94" s="4">
        <f>Relative_Deviations!X94</f>
        <v>5.2109049457514233E-4</v>
      </c>
      <c r="E94" s="4">
        <f>Relative_Deviations!Y94</f>
        <v>8.2948540134449608E-4</v>
      </c>
      <c r="F94" s="4">
        <f>Relative_Deviations!Z94</f>
        <v>-8.369714961151695E-4</v>
      </c>
      <c r="G94" s="4">
        <f>Relative_Deviations!AA94</f>
        <v>2.2315274449973872E-4</v>
      </c>
      <c r="H94" s="4">
        <f>Relative_Deviations!AB94</f>
        <v>-1.5620190053825163E-3</v>
      </c>
      <c r="I94" s="4">
        <f>Relative_Deviations!AC94</f>
        <v>4.0156398605094778E-4</v>
      </c>
      <c r="L94" s="4">
        <f>Norm_test!L94</f>
        <v>-3.3812425311693592E-4</v>
      </c>
      <c r="M94" s="4">
        <f>Norm_test!M94</f>
        <v>1.3080465028533781E-3</v>
      </c>
      <c r="O94">
        <f t="shared" si="28"/>
        <v>0.70822679954265177</v>
      </c>
      <c r="P94">
        <f t="shared" si="29"/>
        <v>1.9352838194368196</v>
      </c>
      <c r="Q94">
        <f t="shared" si="30"/>
        <v>0.65686865552393103</v>
      </c>
      <c r="R94">
        <f t="shared" si="31"/>
        <v>0.89263619597193489</v>
      </c>
      <c r="S94">
        <f t="shared" si="32"/>
        <v>0.38136812560566169</v>
      </c>
      <c r="T94">
        <f t="shared" si="33"/>
        <v>0.42909559896555871</v>
      </c>
      <c r="U94">
        <f t="shared" si="34"/>
        <v>0.9356660864852826</v>
      </c>
      <c r="V94">
        <f t="shared" si="35"/>
        <v>0.56549078152368792</v>
      </c>
    </row>
    <row r="95" spans="1:22" x14ac:dyDescent="0.25">
      <c r="A95" s="4">
        <f>Relative_Deviations!U95</f>
        <v>1.4835499999999999</v>
      </c>
      <c r="B95" s="4">
        <f>Relative_Deviations!V95</f>
        <v>-3.2347641250207103E-4</v>
      </c>
      <c r="C95" s="4">
        <f>Relative_Deviations!W95</f>
        <v>3.1363261882296936E-3</v>
      </c>
      <c r="D95" s="4">
        <f>Relative_Deviations!X95</f>
        <v>6.4470221871148657E-4</v>
      </c>
      <c r="E95" s="4">
        <f>Relative_Deviations!Y95</f>
        <v>-8.3346454794951466E-4</v>
      </c>
      <c r="F95" s="4">
        <f>Relative_Deviations!Z95</f>
        <v>-3.2374012539475297E-3</v>
      </c>
      <c r="G95" s="4">
        <f>Relative_Deviations!AA95</f>
        <v>7.8171208956148846E-5</v>
      </c>
      <c r="H95" s="4">
        <f>Relative_Deviations!AB95</f>
        <v>-1.8213948933751471E-3</v>
      </c>
      <c r="I95" s="4">
        <f>Relative_Deviations!AC95</f>
        <v>4.6719355717847008E-5</v>
      </c>
      <c r="L95" s="4">
        <f>Norm_test!L95</f>
        <v>-2.8872726701988587E-4</v>
      </c>
      <c r="M95" s="4">
        <f>Norm_test!M95</f>
        <v>1.8589980114850305E-3</v>
      </c>
      <c r="O95">
        <f t="shared" si="28"/>
        <v>1.8692405945300802E-2</v>
      </c>
      <c r="P95">
        <f t="shared" si="29"/>
        <v>1.8424191064699045</v>
      </c>
      <c r="Q95">
        <f t="shared" si="30"/>
        <v>0.50211430026529036</v>
      </c>
      <c r="R95">
        <f t="shared" si="31"/>
        <v>0.29302736074175473</v>
      </c>
      <c r="S95">
        <f t="shared" si="32"/>
        <v>1.5861630667222411</v>
      </c>
      <c r="T95">
        <f t="shared" si="33"/>
        <v>0.19736356559249024</v>
      </c>
      <c r="U95">
        <f t="shared" si="34"/>
        <v>0.82445899182587856</v>
      </c>
      <c r="V95">
        <f t="shared" si="35"/>
        <v>0.18044485290749007</v>
      </c>
    </row>
    <row r="96" spans="1:22" x14ac:dyDescent="0.25">
      <c r="A96" s="4">
        <f>Relative_Deviations!U96</f>
        <v>1.51349</v>
      </c>
      <c r="B96" s="4">
        <f>Relative_Deviations!V96</f>
        <v>-4.6665256635776187E-4</v>
      </c>
      <c r="C96" s="4">
        <f>Relative_Deviations!W96</f>
        <v>-8.3099169268075694E-4</v>
      </c>
      <c r="D96" s="4">
        <f>Relative_Deviations!X96</f>
        <v>2.8945771421116646E-4</v>
      </c>
      <c r="E96" s="4">
        <f>Relative_Deviations!Y96</f>
        <v>-5.5259096402044208E-4</v>
      </c>
      <c r="F96" s="4">
        <f>Relative_Deviations!Z96</f>
        <v>2.3825200613299099E-3</v>
      </c>
      <c r="G96" s="4">
        <f>Relative_Deviations!AA96</f>
        <v>-1.5714497565682018E-4</v>
      </c>
      <c r="H96" s="4">
        <f>Relative_Deviations!AB96</f>
        <v>-4.2615320027300447E-3</v>
      </c>
      <c r="I96" s="4">
        <f>Relative_Deviations!AC96</f>
        <v>1.6196043315516344E-3</v>
      </c>
      <c r="L96" s="4">
        <f>Norm_test!L96</f>
        <v>-2.4716626179413937E-4</v>
      </c>
      <c r="M96" s="4">
        <f>Norm_test!M96</f>
        <v>1.9746100755107005E-3</v>
      </c>
      <c r="O96">
        <f t="shared" si="28"/>
        <v>0.11115425130546645</v>
      </c>
      <c r="P96">
        <f t="shared" si="29"/>
        <v>0.29566618651817661</v>
      </c>
      <c r="Q96">
        <f t="shared" si="30"/>
        <v>0.2717619962850219</v>
      </c>
      <c r="R96">
        <f t="shared" si="31"/>
        <v>0.15467595654160207</v>
      </c>
      <c r="S96">
        <f t="shared" si="32"/>
        <v>1.3317496733849714</v>
      </c>
      <c r="T96">
        <f t="shared" si="33"/>
        <v>4.5589398764734175E-2</v>
      </c>
      <c r="U96">
        <f t="shared" si="34"/>
        <v>2.03299162235747</v>
      </c>
      <c r="V96">
        <f t="shared" si="35"/>
        <v>0.94538694828798753</v>
      </c>
    </row>
    <row r="97" spans="1:22" x14ac:dyDescent="0.25">
      <c r="A97" s="4">
        <f>Relative_Deviations!U97</f>
        <v>1.5438700000000001</v>
      </c>
      <c r="B97" s="4">
        <f>Relative_Deviations!V97</f>
        <v>-4.5156741974005082E-3</v>
      </c>
      <c r="C97" s="4">
        <f>Relative_Deviations!W97</f>
        <v>-2.4717129858030798E-3</v>
      </c>
      <c r="D97" s="4">
        <f>Relative_Deviations!X97</f>
        <v>1.6358232500760716E-3</v>
      </c>
      <c r="E97" s="4">
        <f>Relative_Deviations!Y97</f>
        <v>-1.011796982190139E-3</v>
      </c>
      <c r="F97" s="4">
        <f>Relative_Deviations!Z97</f>
        <v>-1.1441196709699639E-3</v>
      </c>
      <c r="G97" s="4">
        <f>Relative_Deviations!AA97</f>
        <v>2.9766866772456958E-3</v>
      </c>
      <c r="H97" s="4">
        <f>Relative_Deviations!AB97</f>
        <v>-2.8277288107367211E-3</v>
      </c>
      <c r="I97" s="4">
        <f>Relative_Deviations!AC97</f>
        <v>3.6007274871104888E-3</v>
      </c>
      <c r="L97" s="4">
        <f>Norm_test!L97</f>
        <v>-4.6972440408351939E-4</v>
      </c>
      <c r="M97" s="4">
        <f>Norm_test!M97</f>
        <v>2.9170964848404075E-3</v>
      </c>
      <c r="O97">
        <f t="shared" si="28"/>
        <v>1.3869783925019332</v>
      </c>
      <c r="P97">
        <f t="shared" si="29"/>
        <v>0.68629494846108519</v>
      </c>
      <c r="Q97">
        <f t="shared" si="30"/>
        <v>0.72179568454513576</v>
      </c>
      <c r="R97">
        <f t="shared" si="31"/>
        <v>0.18582607086315697</v>
      </c>
      <c r="S97">
        <f t="shared" si="32"/>
        <v>0.23118716517987928</v>
      </c>
      <c r="T97">
        <f t="shared" si="33"/>
        <v>1.1814525502462994</v>
      </c>
      <c r="U97">
        <f t="shared" si="34"/>
        <v>0.80833953175950801</v>
      </c>
      <c r="V97">
        <f t="shared" si="35"/>
        <v>1.3953778739741276</v>
      </c>
    </row>
    <row r="98" spans="1:22" x14ac:dyDescent="0.25">
      <c r="A98" s="4">
        <f>Relative_Deviations!U98</f>
        <v>1.57473</v>
      </c>
      <c r="B98" s="4">
        <f>Relative_Deviations!V98</f>
        <v>-1.0645561848598236E-3</v>
      </c>
      <c r="C98" s="4">
        <f>Relative_Deviations!W98</f>
        <v>2.6936452382411245E-3</v>
      </c>
      <c r="D98" s="4">
        <f>Relative_Deviations!X98</f>
        <v>-8.8763771292619512E-4</v>
      </c>
      <c r="E98" s="4">
        <f>Relative_Deviations!Y98</f>
        <v>5.2074737456538783E-4</v>
      </c>
      <c r="F98" s="4">
        <f>Relative_Deviations!Z98</f>
        <v>8.2340921723012656E-4</v>
      </c>
      <c r="G98" s="4">
        <f>Relative_Deviations!AA98</f>
        <v>2.78932592362017E-3</v>
      </c>
      <c r="H98" s="4">
        <f>Relative_Deviations!AB98</f>
        <v>-2.7961118148805655E-4</v>
      </c>
      <c r="I98" s="4">
        <f>Relative_Deviations!AC98</f>
        <v>1.3637602407158621E-3</v>
      </c>
      <c r="L98" s="4">
        <f>Norm_test!L98</f>
        <v>7.448853643873246E-4</v>
      </c>
      <c r="M98" s="4">
        <f>Norm_test!M98</f>
        <v>1.4835101079770264E-3</v>
      </c>
      <c r="O98">
        <f t="shared" si="28"/>
        <v>1.2197028786777697</v>
      </c>
      <c r="P98">
        <f t="shared" si="29"/>
        <v>1.3136141529303138</v>
      </c>
      <c r="Q98">
        <f t="shared" si="30"/>
        <v>1.1004462110067408</v>
      </c>
      <c r="R98">
        <f t="shared" si="31"/>
        <v>0.15108625726020855</v>
      </c>
      <c r="S98">
        <f t="shared" si="32"/>
        <v>5.2931120873777007E-2</v>
      </c>
      <c r="T98">
        <f t="shared" si="33"/>
        <v>1.3781102995116943</v>
      </c>
      <c r="U98">
        <f t="shared" si="34"/>
        <v>0.69058952842082455</v>
      </c>
      <c r="V98">
        <f t="shared" si="35"/>
        <v>0.41716930204975816</v>
      </c>
    </row>
    <row r="99" spans="1:22" x14ac:dyDescent="0.25">
      <c r="A99" s="4">
        <f>Relative_Deviations!U99</f>
        <v>1.60602</v>
      </c>
      <c r="B99" s="4">
        <f>Relative_Deviations!V99</f>
        <v>4.378428480123122E-3</v>
      </c>
      <c r="C99" s="4">
        <f>Relative_Deviations!W99</f>
        <v>1.4474143106782637E-3</v>
      </c>
      <c r="D99" s="4">
        <f>Relative_Deviations!X99</f>
        <v>-8.2491077334584164E-5</v>
      </c>
      <c r="E99" s="4">
        <f>Relative_Deviations!Y99</f>
        <v>1.2697435983760499E-3</v>
      </c>
      <c r="F99" s="4">
        <f>Relative_Deviations!Z99</f>
        <v>-1.8129459502732447E-3</v>
      </c>
      <c r="G99" s="4">
        <f>Relative_Deviations!AA99</f>
        <v>9.1125741704106158E-4</v>
      </c>
      <c r="H99" s="4">
        <f>Relative_Deviations!AB99</f>
        <v>-3.9375904430483492E-3</v>
      </c>
      <c r="I99" s="4">
        <f>Relative_Deviations!AC99</f>
        <v>1.3137037881609554E-3</v>
      </c>
      <c r="L99" s="4">
        <f>Norm_test!L99</f>
        <v>4.3594001546540923E-4</v>
      </c>
      <c r="M99" s="4">
        <f>Norm_test!M99</f>
        <v>2.4701633083095966E-3</v>
      </c>
      <c r="O99">
        <f t="shared" si="28"/>
        <v>1.59604365079638</v>
      </c>
      <c r="P99">
        <f t="shared" si="29"/>
        <v>0.40947668998655606</v>
      </c>
      <c r="Q99">
        <f t="shared" si="30"/>
        <v>0.20987725429164866</v>
      </c>
      <c r="R99">
        <f t="shared" si="31"/>
        <v>0.33754998307429168</v>
      </c>
      <c r="S99">
        <f t="shared" si="32"/>
        <v>0.9104199540870157</v>
      </c>
      <c r="T99">
        <f t="shared" si="33"/>
        <v>0.19242347256017078</v>
      </c>
      <c r="U99">
        <f t="shared" si="34"/>
        <v>1.7705430421548487</v>
      </c>
      <c r="V99">
        <f t="shared" si="35"/>
        <v>0.35534645411611471</v>
      </c>
    </row>
    <row r="100" spans="1:22" x14ac:dyDescent="0.25">
      <c r="A100" s="4">
        <f>Relative_Deviations!U100</f>
        <v>1.63781</v>
      </c>
      <c r="B100" s="4">
        <f>Relative_Deviations!V100</f>
        <v>4.1106275200573144E-6</v>
      </c>
      <c r="C100" s="4">
        <f>Relative_Deviations!W100</f>
        <v>-2.1780866341650361E-3</v>
      </c>
      <c r="D100" s="4">
        <f>Relative_Deviations!X100</f>
        <v>1.3206690344849431E-3</v>
      </c>
      <c r="E100" s="4">
        <f>Relative_Deviations!Y100</f>
        <v>9.2979739560482256E-4</v>
      </c>
      <c r="F100" s="4">
        <f>Relative_Deviations!Z100</f>
        <v>-1.3321922852832005E-3</v>
      </c>
      <c r="G100" s="4">
        <f>Relative_Deviations!AA100</f>
        <v>1.3796593011046777E-3</v>
      </c>
      <c r="H100" s="4">
        <f>Relative_Deviations!AB100</f>
        <v>2.4666562677723046E-3</v>
      </c>
      <c r="I100" s="4">
        <f>Relative_Deviations!AC100</f>
        <v>-4.3159785758389179E-4</v>
      </c>
      <c r="L100" s="4">
        <f>Norm_test!L100</f>
        <v>2.6987698118183462E-4</v>
      </c>
      <c r="M100" s="4">
        <f>Norm_test!M100</f>
        <v>1.5454525654798362E-3</v>
      </c>
      <c r="O100">
        <f t="shared" si="28"/>
        <v>0.17196668445094687</v>
      </c>
      <c r="P100">
        <f t="shared" si="29"/>
        <v>1.583978486319197</v>
      </c>
      <c r="Q100">
        <f t="shared" si="30"/>
        <v>0.6799251408773298</v>
      </c>
      <c r="R100">
        <f t="shared" si="31"/>
        <v>0.4270078740450336</v>
      </c>
      <c r="S100">
        <f t="shared" si="32"/>
        <v>1.0366343828661091</v>
      </c>
      <c r="T100">
        <f t="shared" si="33"/>
        <v>0.71809536229814663</v>
      </c>
      <c r="U100">
        <f t="shared" si="34"/>
        <v>1.4214472418365089</v>
      </c>
      <c r="V100">
        <f t="shared" si="35"/>
        <v>0.45389606542076605</v>
      </c>
    </row>
    <row r="101" spans="1:22" x14ac:dyDescent="0.25">
      <c r="A101" s="4">
        <f>Relative_Deviations!U101</f>
        <v>1.67008</v>
      </c>
      <c r="B101" s="4">
        <f>Relative_Deviations!V101</f>
        <v>9.4792783373770907E-4</v>
      </c>
      <c r="C101" s="4">
        <f>Relative_Deviations!W101</f>
        <v>4.4912661085746309E-3</v>
      </c>
      <c r="D101" s="4">
        <f>Relative_Deviations!X101</f>
        <v>-2.7960166447098093E-4</v>
      </c>
      <c r="E101" s="4">
        <f>Relative_Deviations!Y101</f>
        <v>-2.1152289190541265E-3</v>
      </c>
      <c r="F101" s="4">
        <f>Relative_Deviations!Z101</f>
        <v>1.7693365673262745E-3</v>
      </c>
      <c r="G101" s="4">
        <f>Relative_Deviations!AA101</f>
        <v>-2.452491395638775E-4</v>
      </c>
      <c r="H101" s="4">
        <f>Relative_Deviations!AB101</f>
        <v>8.9592932374861381E-4</v>
      </c>
      <c r="I101" s="4">
        <f>Relative_Deviations!AC101</f>
        <v>2.3604398293630676E-3</v>
      </c>
      <c r="L101" s="4">
        <f>Norm_test!L101</f>
        <v>9.7810249245766385E-4</v>
      </c>
      <c r="M101" s="4">
        <f>Norm_test!M101</f>
        <v>1.9832872276277437E-3</v>
      </c>
      <c r="O101">
        <f t="shared" si="28"/>
        <v>1.5214467324557619E-2</v>
      </c>
      <c r="P101">
        <f t="shared" si="29"/>
        <v>1.771384178336662</v>
      </c>
      <c r="Q101">
        <f t="shared" si="30"/>
        <v>0.63415129155700456</v>
      </c>
      <c r="R101">
        <f t="shared" si="31"/>
        <v>1.5596991542227578</v>
      </c>
      <c r="S101">
        <f t="shared" si="32"/>
        <v>0.39895082459388614</v>
      </c>
      <c r="T101">
        <f t="shared" si="33"/>
        <v>0.61683028810951446</v>
      </c>
      <c r="U101">
        <f t="shared" si="34"/>
        <v>4.1432812940231198E-2</v>
      </c>
      <c r="V101">
        <f t="shared" si="35"/>
        <v>0.69699301122351798</v>
      </c>
    </row>
    <row r="102" spans="1:22" x14ac:dyDescent="0.25">
      <c r="A102" s="4">
        <f>Relative_Deviations!U102</f>
        <v>1.70282</v>
      </c>
      <c r="B102" s="4">
        <f>Relative_Deviations!V102</f>
        <v>-2.2431822834008816E-3</v>
      </c>
      <c r="C102" s="4">
        <f>Relative_Deviations!W102</f>
        <v>-4.6676053129777979E-4</v>
      </c>
      <c r="D102" s="4">
        <f>Relative_Deviations!X102</f>
        <v>1.51332514507605E-3</v>
      </c>
      <c r="E102" s="4">
        <f>Relative_Deviations!Y102</f>
        <v>-1.5222735752040599E-3</v>
      </c>
      <c r="F102" s="4">
        <f>Relative_Deviations!Z102</f>
        <v>1.4722040938254558E-3</v>
      </c>
      <c r="G102" s="4">
        <f>Relative_Deviations!AA102</f>
        <v>-9.7573303018713621E-4</v>
      </c>
      <c r="H102" s="4">
        <f>Relative_Deviations!AB102</f>
        <v>-7.504953043243112E-4</v>
      </c>
      <c r="I102" s="4">
        <f>Relative_Deviations!AC102</f>
        <v>7.1970055117718287E-4</v>
      </c>
      <c r="L102" s="4">
        <f>Norm_test!L102</f>
        <v>-2.8165186679193505E-4</v>
      </c>
      <c r="M102" s="4">
        <f>Norm_test!M102</f>
        <v>1.3847759857690291E-3</v>
      </c>
      <c r="O102">
        <f t="shared" si="28"/>
        <v>1.4164965573977797</v>
      </c>
      <c r="P102">
        <f t="shared" si="29"/>
        <v>0.13367408621189042</v>
      </c>
      <c r="Q102">
        <f t="shared" si="30"/>
        <v>1.2962219379267705</v>
      </c>
      <c r="R102">
        <f t="shared" si="31"/>
        <v>0.89590065191891033</v>
      </c>
      <c r="S102">
        <f t="shared" si="32"/>
        <v>1.2665268452380005</v>
      </c>
      <c r="T102">
        <f t="shared" si="33"/>
        <v>0.50122270354778453</v>
      </c>
      <c r="U102">
        <f t="shared" si="34"/>
        <v>0.33856987870280408</v>
      </c>
      <c r="V102">
        <f t="shared" si="35"/>
        <v>0.72311509461439816</v>
      </c>
    </row>
    <row r="103" spans="1:22" x14ac:dyDescent="0.25">
      <c r="A103" s="4">
        <f>Relative_Deviations!U103</f>
        <v>1.7360599999999999</v>
      </c>
      <c r="B103" s="4">
        <f>Relative_Deviations!V103</f>
        <v>2.3178372738302273E-3</v>
      </c>
      <c r="C103" s="4">
        <f>Relative_Deviations!W103</f>
        <v>-1.2478962835560459E-3</v>
      </c>
      <c r="D103" s="4">
        <f>Relative_Deviations!X103</f>
        <v>-2.0658467591998793E-3</v>
      </c>
      <c r="E103" s="4">
        <f>Relative_Deviations!Y103</f>
        <v>1.6943977074115443E-3</v>
      </c>
      <c r="F103" s="4">
        <f>Relative_Deviations!Z103</f>
        <v>2.0764847421810687E-3</v>
      </c>
      <c r="G103" s="4">
        <f>Relative_Deviations!AA103</f>
        <v>1.9863512652253147E-3</v>
      </c>
      <c r="H103" s="4">
        <f>Relative_Deviations!AB103</f>
        <v>-3.4751645688525112E-4</v>
      </c>
      <c r="I103" s="4">
        <f>Relative_Deviations!AC103</f>
        <v>-1.2847822822404963E-3</v>
      </c>
      <c r="L103" s="4">
        <f>Norm_test!L103</f>
        <v>3.9112865084581032E-4</v>
      </c>
      <c r="M103" s="4">
        <f>Norm_test!M103</f>
        <v>1.8076536349520033E-3</v>
      </c>
      <c r="O103">
        <f t="shared" si="28"/>
        <v>1.065861615151497</v>
      </c>
      <c r="P103">
        <f t="shared" si="29"/>
        <v>0.90671404228685404</v>
      </c>
      <c r="Q103">
        <f t="shared" si="30"/>
        <v>1.3592069645084008</v>
      </c>
      <c r="R103">
        <f t="shared" si="31"/>
        <v>0.7209727745217841</v>
      </c>
      <c r="S103">
        <f t="shared" si="32"/>
        <v>0.93234459232009226</v>
      </c>
      <c r="T103">
        <f t="shared" si="33"/>
        <v>0.8824824532393678</v>
      </c>
      <c r="U103">
        <f t="shared" si="34"/>
        <v>0.40862092905905284</v>
      </c>
      <c r="V103">
        <f t="shared" si="35"/>
        <v>0.92711949937843341</v>
      </c>
    </row>
    <row r="104" spans="1:22" x14ac:dyDescent="0.25">
      <c r="A104" s="4">
        <f>Relative_Deviations!U104</f>
        <v>1.7698100000000001</v>
      </c>
      <c r="B104" s="4">
        <f>Relative_Deviations!V104</f>
        <v>-2.8433767203645496E-3</v>
      </c>
      <c r="C104" s="4">
        <f>Relative_Deviations!W104</f>
        <v>2.7485600902651384E-3</v>
      </c>
      <c r="D104" s="4">
        <f>Relative_Deviations!X104</f>
        <v>-1.1326339229264363E-3</v>
      </c>
      <c r="E104" s="4">
        <f>Relative_Deviations!Y104</f>
        <v>-6.4398633656887589E-4</v>
      </c>
      <c r="F104" s="4">
        <f>Relative_Deviations!Z104</f>
        <v>2.9480275688230828E-4</v>
      </c>
      <c r="G104" s="4">
        <f>Relative_Deviations!AA104</f>
        <v>1.7588417786801747E-3</v>
      </c>
      <c r="H104" s="4">
        <f>Relative_Deviations!AB104</f>
        <v>-1.5286229683020064E-3</v>
      </c>
      <c r="I104" s="4">
        <f>Relative_Deviations!AC104</f>
        <v>3.2158489852444441E-3</v>
      </c>
      <c r="L104" s="4">
        <f>Norm_test!L104</f>
        <v>2.3367920786377465E-4</v>
      </c>
      <c r="M104" s="4">
        <f>Norm_test!M104</f>
        <v>2.1632947726714117E-3</v>
      </c>
      <c r="O104">
        <f t="shared" si="28"/>
        <v>1.4223932711807583</v>
      </c>
      <c r="P104">
        <f t="shared" si="29"/>
        <v>1.1625234407125133</v>
      </c>
      <c r="Q104">
        <f t="shared" si="30"/>
        <v>0.63158897624616217</v>
      </c>
      <c r="R104">
        <f t="shared" si="31"/>
        <v>0.40570779143003155</v>
      </c>
      <c r="S104">
        <f t="shared" si="32"/>
        <v>2.8254840621212852E-2</v>
      </c>
      <c r="T104">
        <f t="shared" si="33"/>
        <v>0.70501837756165131</v>
      </c>
      <c r="U104">
        <f t="shared" si="34"/>
        <v>0.81463802271825747</v>
      </c>
      <c r="V104">
        <f t="shared" si="35"/>
        <v>1.3785314026798321</v>
      </c>
    </row>
    <row r="105" spans="1:22" x14ac:dyDescent="0.25">
      <c r="A105" s="4">
        <f>Relative_Deviations!U105</f>
        <v>1.80406</v>
      </c>
      <c r="B105" s="4">
        <f>Relative_Deviations!V105</f>
        <v>4.3707531678014989E-4</v>
      </c>
      <c r="C105" s="4">
        <f>Relative_Deviations!W105</f>
        <v>3.2663286950618455E-3</v>
      </c>
      <c r="D105" s="4">
        <f>Relative_Deviations!X105</f>
        <v>2.6959886678952216E-3</v>
      </c>
      <c r="E105" s="4">
        <f>Relative_Deviations!Y105</f>
        <v>-2.0895936316320143E-3</v>
      </c>
      <c r="F105" s="4">
        <f>Relative_Deviations!Z105</f>
        <v>3.0613620419871661E-3</v>
      </c>
      <c r="G105" s="4">
        <f>Relative_Deviations!AA105</f>
        <v>-2.0642097893447259E-3</v>
      </c>
      <c r="H105" s="4">
        <f>Relative_Deviations!AB105</f>
        <v>7.9128840756277944E-4</v>
      </c>
      <c r="I105" s="4">
        <f>Relative_Deviations!AC105</f>
        <v>-1.3415129284693246E-3</v>
      </c>
      <c r="L105" s="4">
        <f>Norm_test!L105</f>
        <v>5.9459084748013716E-4</v>
      </c>
      <c r="M105" s="4">
        <f>Norm_test!M105</f>
        <v>2.2591111431579281E-3</v>
      </c>
      <c r="O105">
        <f t="shared" si="28"/>
        <v>6.9724560111638467E-2</v>
      </c>
      <c r="P105">
        <f t="shared" si="29"/>
        <v>1.1826500239589739</v>
      </c>
      <c r="Q105">
        <f t="shared" si="30"/>
        <v>0.93018788685076292</v>
      </c>
      <c r="R105">
        <f t="shared" si="31"/>
        <v>1.188159549936985</v>
      </c>
      <c r="S105">
        <f t="shared" si="32"/>
        <v>1.091921131006782</v>
      </c>
      <c r="T105">
        <f t="shared" si="33"/>
        <v>1.1769233421195133</v>
      </c>
      <c r="U105">
        <f t="shared" si="34"/>
        <v>8.7068562641714933E-2</v>
      </c>
      <c r="V105">
        <f t="shared" si="35"/>
        <v>0.85702015229009665</v>
      </c>
    </row>
    <row r="106" spans="1:22" x14ac:dyDescent="0.25">
      <c r="A106" s="4">
        <f>Relative_Deviations!U106</f>
        <v>1.83884</v>
      </c>
      <c r="B106" s="4">
        <f>Relative_Deviations!V106</f>
        <v>-2.5684785049611999E-3</v>
      </c>
      <c r="C106" s="4">
        <f>Relative_Deviations!W106</f>
        <v>2.2464814431893501E-3</v>
      </c>
      <c r="D106" s="4">
        <f>Relative_Deviations!X106</f>
        <v>1.9814094502936086E-4</v>
      </c>
      <c r="E106" s="4">
        <f>Relative_Deviations!Y106</f>
        <v>7.2694425165604798E-4</v>
      </c>
      <c r="F106" s="4">
        <f>Relative_Deviations!Z106</f>
        <v>6.0083807603095152E-4</v>
      </c>
      <c r="G106" s="4">
        <f>Relative_Deviations!AA106</f>
        <v>-1.9393026202610421E-3</v>
      </c>
      <c r="H106" s="4">
        <f>Relative_Deviations!AB106</f>
        <v>4.3061120709244417E-4</v>
      </c>
      <c r="I106" s="4">
        <f>Relative_Deviations!AC106</f>
        <v>1.5250532545036531E-3</v>
      </c>
      <c r="L106" s="4">
        <f>Norm_test!L106</f>
        <v>1.525360065349457E-4</v>
      </c>
      <c r="M106" s="4">
        <f>Norm_test!M106</f>
        <v>1.6326335038451313E-3</v>
      </c>
      <c r="O106">
        <f t="shared" si="28"/>
        <v>1.6666413528129191</v>
      </c>
      <c r="P106">
        <f t="shared" si="29"/>
        <v>1.2825569435655979</v>
      </c>
      <c r="Q106">
        <f t="shared" si="30"/>
        <v>2.7933359438605008E-2</v>
      </c>
      <c r="R106">
        <f t="shared" si="31"/>
        <v>0.35182926466244413</v>
      </c>
      <c r="S106">
        <f t="shared" si="32"/>
        <v>0.27458830683076008</v>
      </c>
      <c r="T106">
        <f t="shared" si="33"/>
        <v>1.2812665070693148</v>
      </c>
      <c r="U106">
        <f t="shared" si="34"/>
        <v>0.17032310062398193</v>
      </c>
      <c r="V106">
        <f t="shared" si="35"/>
        <v>0.84067688476084457</v>
      </c>
    </row>
    <row r="107" spans="1:22" x14ac:dyDescent="0.25">
      <c r="A107" s="4">
        <f>Relative_Deviations!U107</f>
        <v>1.8741399999999999</v>
      </c>
      <c r="B107" s="4">
        <f>Relative_Deviations!V107</f>
        <v>2.1861152122827718E-3</v>
      </c>
      <c r="C107" s="4">
        <f>Relative_Deviations!W107</f>
        <v>-1.0252936991480264E-4</v>
      </c>
      <c r="D107" s="4">
        <f>Relative_Deviations!X107</f>
        <v>9.0751633489367857E-4</v>
      </c>
      <c r="E107" s="4">
        <f>Relative_Deviations!Y107</f>
        <v>-1.3272224752532162E-3</v>
      </c>
      <c r="F107" s="4">
        <f>Relative_Deviations!Z107</f>
        <v>2.6364279711442771E-4</v>
      </c>
      <c r="G107" s="4">
        <f>Relative_Deviations!AA107</f>
        <v>6.5921259371137212E-4</v>
      </c>
      <c r="H107" s="4">
        <f>Relative_Deviations!AB107</f>
        <v>-3.4310838806594322E-3</v>
      </c>
      <c r="I107" s="4">
        <f>Relative_Deviations!AC107</f>
        <v>-1.479446264398291E-3</v>
      </c>
      <c r="L107" s="4">
        <f>Norm_test!L107</f>
        <v>-2.9047438152793651E-4</v>
      </c>
      <c r="M107" s="4">
        <f>Norm_test!M107</f>
        <v>1.7388370938620423E-3</v>
      </c>
      <c r="O107">
        <f t="shared" si="28"/>
        <v>1.4242792510884856</v>
      </c>
      <c r="P107">
        <f t="shared" si="29"/>
        <v>0.10808661275778216</v>
      </c>
      <c r="Q107">
        <f t="shared" si="30"/>
        <v>0.68896086968148296</v>
      </c>
      <c r="R107">
        <f t="shared" si="31"/>
        <v>0.59623072074141892</v>
      </c>
      <c r="S107">
        <f t="shared" si="32"/>
        <v>0.31867112830658723</v>
      </c>
      <c r="T107">
        <f t="shared" si="33"/>
        <v>0.54616213249166856</v>
      </c>
      <c r="U107">
        <f t="shared" si="34"/>
        <v>1.8061551080418052</v>
      </c>
      <c r="V107">
        <f t="shared" si="35"/>
        <v>0.68377416554278225</v>
      </c>
    </row>
    <row r="108" spans="1:22" x14ac:dyDescent="0.25">
      <c r="A108" s="4">
        <f>Relative_Deviations!U108</f>
        <v>1.9099600000000001</v>
      </c>
      <c r="B108" s="4">
        <f>Relative_Deviations!V108</f>
        <v>-2.6234581480419918E-3</v>
      </c>
      <c r="C108" s="4">
        <f>Relative_Deviations!W108</f>
        <v>9.5542206499483659E-4</v>
      </c>
      <c r="D108" s="4">
        <f>Relative_Deviations!X108</f>
        <v>-6.2445932879988403E-5</v>
      </c>
      <c r="E108" s="4">
        <f>Relative_Deviations!Y108</f>
        <v>5.4694724247432097E-3</v>
      </c>
      <c r="F108" s="4">
        <f>Relative_Deviations!Z108</f>
        <v>-2.5808163874101314E-3</v>
      </c>
      <c r="G108" s="4">
        <f>Relative_Deviations!AA108</f>
        <v>-7.3707111783078349E-4</v>
      </c>
      <c r="H108" s="4">
        <f>Relative_Deviations!AB108</f>
        <v>-9.0523027613091005E-4</v>
      </c>
      <c r="I108" s="4">
        <f>Relative_Deviations!AC108</f>
        <v>2.4060468194686269E-3</v>
      </c>
      <c r="L108" s="4">
        <f>Norm_test!L108</f>
        <v>2.4023993086410851E-4</v>
      </c>
      <c r="M108" s="4">
        <f>Norm_test!M108</f>
        <v>2.7009273669262438E-3</v>
      </c>
      <c r="O108">
        <f t="shared" si="28"/>
        <v>1.0602647497941033</v>
      </c>
      <c r="P108">
        <f t="shared" si="29"/>
        <v>0.26479132422751228</v>
      </c>
      <c r="Q108">
        <f t="shared" si="30"/>
        <v>0.11206738376254993</v>
      </c>
      <c r="R108">
        <f t="shared" si="31"/>
        <v>1.9360877889249435</v>
      </c>
      <c r="S108">
        <f t="shared" si="32"/>
        <v>1.0444769277467492</v>
      </c>
      <c r="T108">
        <f t="shared" si="33"/>
        <v>0.36184277321278302</v>
      </c>
      <c r="U108">
        <f t="shared" si="34"/>
        <v>0.42410255863289148</v>
      </c>
      <c r="V108">
        <f t="shared" si="35"/>
        <v>0.80187527999662112</v>
      </c>
    </row>
    <row r="109" spans="1:22" x14ac:dyDescent="0.25">
      <c r="A109" s="4">
        <f>Relative_Deviations!U109</f>
        <v>1.94634</v>
      </c>
      <c r="B109" s="4">
        <f>Relative_Deviations!V109</f>
        <v>3.643075753919589E-3</v>
      </c>
      <c r="C109" s="4">
        <f>Relative_Deviations!W109</f>
        <v>1.6771601201660828E-3</v>
      </c>
      <c r="D109" s="4">
        <f>Relative_Deviations!X109</f>
        <v>1.2575570116563076E-4</v>
      </c>
      <c r="E109" s="4">
        <f>Relative_Deviations!Y109</f>
        <v>1.7768764582478875E-3</v>
      </c>
      <c r="F109" s="4">
        <f>Relative_Deviations!Z109</f>
        <v>-9.9944842919049023E-4</v>
      </c>
      <c r="G109" s="4">
        <f>Relative_Deviations!AA109</f>
        <v>-8.7982216821224962E-4</v>
      </c>
      <c r="H109" s="4">
        <f>Relative_Deviations!AB109</f>
        <v>-2.5071268547631554E-3</v>
      </c>
      <c r="I109" s="4">
        <f>Relative_Deviations!AC109</f>
        <v>-1.482783361235153E-3</v>
      </c>
      <c r="L109" s="4">
        <f>Norm_test!L109</f>
        <v>1.6921090251226771E-4</v>
      </c>
      <c r="M109" s="4">
        <f>Norm_test!M109</f>
        <v>2.0454209695250939E-3</v>
      </c>
      <c r="O109">
        <f t="shared" si="28"/>
        <v>1.6983618057919314</v>
      </c>
      <c r="P109">
        <f t="shared" si="29"/>
        <v>0.73723171910373586</v>
      </c>
      <c r="Q109">
        <f t="shared" si="30"/>
        <v>2.1245113839194866E-2</v>
      </c>
      <c r="R109">
        <f t="shared" si="31"/>
        <v>0.78598272907551525</v>
      </c>
      <c r="S109">
        <f t="shared" si="32"/>
        <v>0.5713539408829359</v>
      </c>
      <c r="T109">
        <f t="shared" si="33"/>
        <v>0.51286903104747283</v>
      </c>
      <c r="U109">
        <f t="shared" si="34"/>
        <v>1.3084532705738394</v>
      </c>
      <c r="V109">
        <f t="shared" si="35"/>
        <v>0.80765489762773923</v>
      </c>
    </row>
    <row r="110" spans="1:22" x14ac:dyDescent="0.25">
      <c r="A110" s="4">
        <f>Relative_Deviations!U110</f>
        <v>1.98325</v>
      </c>
      <c r="B110" s="4">
        <f>Relative_Deviations!V110</f>
        <v>-7.4384160022271796E-4</v>
      </c>
      <c r="C110" s="4">
        <f>Relative_Deviations!W110</f>
        <v>-3.864882776437856E-5</v>
      </c>
      <c r="D110" s="4">
        <f>Relative_Deviations!X110</f>
        <v>-1.6337625342905391E-3</v>
      </c>
      <c r="E110" s="4">
        <f>Relative_Deviations!Y110</f>
        <v>-1.1143381318785871E-3</v>
      </c>
      <c r="F110" s="4">
        <f>Relative_Deviations!Z110</f>
        <v>5.0311166415991631E-3</v>
      </c>
      <c r="G110" s="4">
        <f>Relative_Deviations!AA110</f>
        <v>4.0270680005743514E-4</v>
      </c>
      <c r="H110" s="4">
        <f>Relative_Deviations!AB110</f>
        <v>-5.4626761363951847E-3</v>
      </c>
      <c r="I110" s="4">
        <f>Relative_Deviations!AC110</f>
        <v>-2.7809140308250737E-4</v>
      </c>
      <c r="L110" s="4">
        <f>Norm_test!L110</f>
        <v>-4.7969189899716461E-4</v>
      </c>
      <c r="M110" s="4">
        <f>Norm_test!M110</f>
        <v>2.8789224629267576E-3</v>
      </c>
      <c r="O110">
        <f t="shared" si="28"/>
        <v>9.1752975158981745E-2</v>
      </c>
      <c r="P110">
        <f t="shared" si="29"/>
        <v>0.15319727325494373</v>
      </c>
      <c r="Q110">
        <f t="shared" si="30"/>
        <v>0.40086895362931318</v>
      </c>
      <c r="R110">
        <f t="shared" si="31"/>
        <v>0.22044575394233826</v>
      </c>
      <c r="S110">
        <f t="shared" si="32"/>
        <v>1.9141913724880086</v>
      </c>
      <c r="T110">
        <f t="shared" si="33"/>
        <v>0.30650311372315997</v>
      </c>
      <c r="U110">
        <f t="shared" si="34"/>
        <v>1.7308504489322856</v>
      </c>
      <c r="V110">
        <f t="shared" si="35"/>
        <v>7.0026372196806935E-2</v>
      </c>
    </row>
    <row r="111" spans="1:22" x14ac:dyDescent="0.25">
      <c r="A111" s="4">
        <f>Relative_Deviations!U111</f>
        <v>2.0207299999999999</v>
      </c>
      <c r="B111" s="4">
        <f>Relative_Deviations!V111</f>
        <v>-9.5917853562185924E-4</v>
      </c>
      <c r="C111" s="4">
        <f>Relative_Deviations!W111</f>
        <v>2.0907025772441169E-3</v>
      </c>
      <c r="D111" s="4">
        <f>Relative_Deviations!X111</f>
        <v>-1.3676075606993796E-3</v>
      </c>
      <c r="E111" s="4">
        <f>Relative_Deviations!Y111</f>
        <v>-1.2057335044268231E-3</v>
      </c>
      <c r="F111" s="4">
        <f>Relative_Deviations!Z111</f>
        <v>-1.4078664732907974E-3</v>
      </c>
      <c r="G111" s="4">
        <f>Relative_Deviations!AA111</f>
        <v>-3.2414994643391498E-6</v>
      </c>
      <c r="H111" s="4">
        <f>Relative_Deviations!AB111</f>
        <v>-1.0388144244533443E-3</v>
      </c>
      <c r="I111" s="4">
        <f>Relative_Deviations!AC111</f>
        <v>-3.686379639259974E-3</v>
      </c>
      <c r="L111" s="4">
        <f>Norm_test!L111</f>
        <v>-9.4726488249654997E-4</v>
      </c>
      <c r="M111" s="4">
        <f>Norm_test!M111</f>
        <v>1.6074534945381617E-3</v>
      </c>
      <c r="O111">
        <f t="shared" si="28"/>
        <v>7.4115071856135934E-3</v>
      </c>
      <c r="P111">
        <f t="shared" si="29"/>
        <v>1.8899255686482592</v>
      </c>
      <c r="Q111">
        <f t="shared" si="30"/>
        <v>0.26149601194129629</v>
      </c>
      <c r="R111">
        <f t="shared" si="31"/>
        <v>0.16079384119571924</v>
      </c>
      <c r="S111">
        <f t="shared" si="32"/>
        <v>0.28654116113423433</v>
      </c>
      <c r="T111">
        <f t="shared" si="33"/>
        <v>0.58727881474632559</v>
      </c>
      <c r="U111">
        <f t="shared" si="34"/>
        <v>5.6953151222018703E-2</v>
      </c>
      <c r="V111">
        <f t="shared" si="35"/>
        <v>1.7040087107157029</v>
      </c>
    </row>
    <row r="112" spans="1:22" x14ac:dyDescent="0.25">
      <c r="A112" s="4">
        <f>Relative_Deviations!U112</f>
        <v>2.05877</v>
      </c>
      <c r="B112" s="4">
        <f>Relative_Deviations!V112</f>
        <v>-2.2809807880188114E-3</v>
      </c>
      <c r="C112" s="4">
        <f>Relative_Deviations!W112</f>
        <v>2.5064864568536543E-3</v>
      </c>
      <c r="D112" s="4">
        <f>Relative_Deviations!X112</f>
        <v>2.2598142343841174E-4</v>
      </c>
      <c r="E112" s="4">
        <f>Relative_Deviations!Y112</f>
        <v>-3.2242337444881209E-3</v>
      </c>
      <c r="F112" s="4">
        <f>Relative_Deviations!Z112</f>
        <v>2.7254564276245005E-4</v>
      </c>
      <c r="G112" s="4">
        <f>Relative_Deviations!AA112</f>
        <v>-1.7787076885819918E-3</v>
      </c>
      <c r="H112" s="4">
        <f>Relative_Deviations!AB112</f>
        <v>-3.2480507091572862E-5</v>
      </c>
      <c r="I112" s="4">
        <f>Relative_Deviations!AC112</f>
        <v>-1.7352903552354468E-4</v>
      </c>
      <c r="L112" s="4">
        <f>Norm_test!L112</f>
        <v>-5.6061478008119069E-4</v>
      </c>
      <c r="M112" s="4">
        <f>Norm_test!M112</f>
        <v>1.8002792077775496E-3</v>
      </c>
      <c r="O112">
        <f t="shared" si="28"/>
        <v>0.95561066333783751</v>
      </c>
      <c r="P112">
        <f t="shared" si="29"/>
        <v>1.7036808644372399</v>
      </c>
      <c r="Q112">
        <f t="shared" si="30"/>
        <v>0.43693011624050132</v>
      </c>
      <c r="R112">
        <f t="shared" si="31"/>
        <v>1.4795588111552853</v>
      </c>
      <c r="S112">
        <f t="shared" si="32"/>
        <v>0.46279511491563574</v>
      </c>
      <c r="T112">
        <f t="shared" si="33"/>
        <v>0.6766133293315878</v>
      </c>
      <c r="U112">
        <f t="shared" si="34"/>
        <v>0.29336242439949151</v>
      </c>
      <c r="V112">
        <f t="shared" si="35"/>
        <v>0.21501428383184218</v>
      </c>
    </row>
    <row r="113" spans="1:22" x14ac:dyDescent="0.25">
      <c r="A113" s="4">
        <f>Relative_Deviations!U113</f>
        <v>2.0973899999999999</v>
      </c>
      <c r="B113" s="4">
        <f>Relative_Deviations!V113</f>
        <v>1.5564719828496304E-5</v>
      </c>
      <c r="C113" s="4">
        <f>Relative_Deviations!W113</f>
        <v>1.041716832460888E-3</v>
      </c>
      <c r="D113" s="4">
        <f>Relative_Deviations!X113</f>
        <v>-2.0558241869725814E-3</v>
      </c>
      <c r="E113" s="4">
        <f>Relative_Deviations!Y113</f>
        <v>2.2661760746957417E-3</v>
      </c>
      <c r="F113" s="4">
        <f>Relative_Deviations!Z113</f>
        <v>-7.2439626096340397E-5</v>
      </c>
      <c r="G113" s="4">
        <f>Relative_Deviations!AA113</f>
        <v>-8.4524964819794493E-4</v>
      </c>
      <c r="H113" s="4">
        <f>Relative_Deviations!AB113</f>
        <v>5.4349189317831463E-5</v>
      </c>
      <c r="I113" s="4">
        <f>Relative_Deviations!AC113</f>
        <v>-5.7731775279906716E-4</v>
      </c>
      <c r="L113" s="4">
        <f>Norm_test!L113</f>
        <v>-2.1628049720372056E-5</v>
      </c>
      <c r="M113" s="4">
        <f>Norm_test!M113</f>
        <v>1.281716773806974E-3</v>
      </c>
      <c r="O113">
        <f t="shared" si="28"/>
        <v>2.9017931503227384E-2</v>
      </c>
      <c r="P113">
        <f t="shared" si="29"/>
        <v>0.82962547101798267</v>
      </c>
      <c r="Q113">
        <f t="shared" si="30"/>
        <v>1.587087084153709</v>
      </c>
      <c r="R113">
        <f t="shared" si="31"/>
        <v>1.7849529405945468</v>
      </c>
      <c r="S113">
        <f t="shared" si="32"/>
        <v>3.964337318068098E-2</v>
      </c>
      <c r="T113">
        <f t="shared" si="33"/>
        <v>0.64259250975645732</v>
      </c>
      <c r="U113">
        <f t="shared" si="34"/>
        <v>5.9277712979081021E-2</v>
      </c>
      <c r="V113">
        <f t="shared" si="35"/>
        <v>0.43355108900399064</v>
      </c>
    </row>
    <row r="114" spans="1:22" x14ac:dyDescent="0.25">
      <c r="A114" s="4">
        <f>Relative_Deviations!U114</f>
        <v>2.13659</v>
      </c>
      <c r="B114" s="4">
        <f>Relative_Deviations!V114</f>
        <v>-2.6120040557333496E-3</v>
      </c>
      <c r="C114" s="4">
        <f>Relative_Deviations!W114</f>
        <v>8.9826579043931977E-4</v>
      </c>
      <c r="D114" s="4">
        <f>Relative_Deviations!X114</f>
        <v>-7.5809362516253702E-5</v>
      </c>
      <c r="E114" s="4">
        <f>Relative_Deviations!Y114</f>
        <v>-2.9400164274171626E-3</v>
      </c>
      <c r="F114" s="4">
        <f>Relative_Deviations!Z114</f>
        <v>-4.1519918354282877E-4</v>
      </c>
      <c r="G114" s="4">
        <f>Relative_Deviations!AA114</f>
        <v>-2.8080765909411234E-3</v>
      </c>
      <c r="H114" s="4">
        <f>Relative_Deviations!AB114</f>
        <v>-4.1319532981029311E-4</v>
      </c>
      <c r="I114" s="4">
        <f>Relative_Deviations!AC114</f>
        <v>8.7098227445399259E-4</v>
      </c>
      <c r="L114" s="4">
        <f>Norm_test!L114</f>
        <v>-9.3688161063346239E-4</v>
      </c>
      <c r="M114" s="4">
        <f>Norm_test!M114</f>
        <v>1.6143967496613522E-3</v>
      </c>
      <c r="O114">
        <f t="shared" si="28"/>
        <v>1.0376151001612666</v>
      </c>
      <c r="P114">
        <f t="shared" si="29"/>
        <v>1.1367387858391913</v>
      </c>
      <c r="Q114">
        <f t="shared" si="30"/>
        <v>0.53337090049136526</v>
      </c>
      <c r="R114">
        <f t="shared" si="31"/>
        <v>1.2407946294514609</v>
      </c>
      <c r="S114">
        <f t="shared" si="32"/>
        <v>0.32314387847972659</v>
      </c>
      <c r="T114">
        <f t="shared" si="33"/>
        <v>1.1590676088143617</v>
      </c>
      <c r="U114">
        <f t="shared" si="34"/>
        <v>0.324385118424589</v>
      </c>
      <c r="V114">
        <f t="shared" si="35"/>
        <v>1.119838655192217</v>
      </c>
    </row>
    <row r="115" spans="1:22" x14ac:dyDescent="0.25">
      <c r="A115" s="4">
        <f>Relative_Deviations!U115</f>
        <v>2.1763699999999999</v>
      </c>
      <c r="B115" s="4">
        <f>Relative_Deviations!V115</f>
        <v>-1.8030025864617668E-4</v>
      </c>
      <c r="C115" s="4">
        <f>Relative_Deviations!W115</f>
        <v>2.1254446264836083E-3</v>
      </c>
      <c r="D115" s="4">
        <f>Relative_Deviations!X115</f>
        <v>2.271699776940337E-3</v>
      </c>
      <c r="E115" s="4">
        <f>Relative_Deviations!Y115</f>
        <v>-6.1500731600468042E-4</v>
      </c>
      <c r="F115" s="4">
        <f>Relative_Deviations!Z115</f>
        <v>2.0197291011752722E-3</v>
      </c>
      <c r="G115" s="4">
        <f>Relative_Deviations!AA115</f>
        <v>-1.7229455595269172E-3</v>
      </c>
      <c r="H115" s="4">
        <f>Relative_Deviations!AB115</f>
        <v>-1.9839222738339836E-3</v>
      </c>
      <c r="I115" s="4">
        <f>Relative_Deviations!AC115</f>
        <v>-5.4283441881677614E-4</v>
      </c>
      <c r="L115" s="4">
        <f>Norm_test!L115</f>
        <v>1.7148295972133537E-4</v>
      </c>
      <c r="M115" s="4">
        <f>Norm_test!M115</f>
        <v>1.7374895482975355E-3</v>
      </c>
      <c r="O115">
        <f t="shared" si="28"/>
        <v>0.20246637956021313</v>
      </c>
      <c r="P115">
        <f t="shared" si="29"/>
        <v>1.1245890190688317</v>
      </c>
      <c r="Q115">
        <f t="shared" si="30"/>
        <v>1.2087651515814188</v>
      </c>
      <c r="R115">
        <f t="shared" si="31"/>
        <v>0.45265899670973653</v>
      </c>
      <c r="S115">
        <f t="shared" si="32"/>
        <v>1.0637451852674022</v>
      </c>
      <c r="T115">
        <f t="shared" si="33"/>
        <v>1.0903251309364665</v>
      </c>
      <c r="U115">
        <f t="shared" si="34"/>
        <v>1.2405284599652844</v>
      </c>
      <c r="V115">
        <f t="shared" si="35"/>
        <v>0.41112038874595214</v>
      </c>
    </row>
    <row r="116" spans="1:22" x14ac:dyDescent="0.25">
      <c r="A116" s="4">
        <f>Relative_Deviations!U116</f>
        <v>2.2167599999999998</v>
      </c>
      <c r="B116" s="4">
        <f>Relative_Deviations!V116</f>
        <v>4.9320036909154168E-4</v>
      </c>
      <c r="C116" s="4">
        <f>Relative_Deviations!W116</f>
        <v>-9.3745926293113192E-4</v>
      </c>
      <c r="D116" s="4">
        <f>Relative_Deviations!X116</f>
        <v>8.6297156943899935E-4</v>
      </c>
      <c r="E116" s="4">
        <f>Relative_Deviations!Y116</f>
        <v>-2.9422455828450864E-3</v>
      </c>
      <c r="F116" s="4">
        <f>Relative_Deviations!Z116</f>
        <v>-6.7894598586386008E-4</v>
      </c>
      <c r="G116" s="4">
        <f>Relative_Deviations!AA116</f>
        <v>8.8114586735120253E-4</v>
      </c>
      <c r="H116" s="4">
        <f>Relative_Deviations!AB116</f>
        <v>-4.3768575700278554E-4</v>
      </c>
      <c r="I116" s="4">
        <f>Relative_Deviations!AC116</f>
        <v>7.1747581995241063E-4</v>
      </c>
      <c r="L116" s="4">
        <f>Norm_test!L116</f>
        <v>-2.5519287035108873E-4</v>
      </c>
      <c r="M116" s="4">
        <f>Norm_test!M116</f>
        <v>1.3063769052451279E-3</v>
      </c>
      <c r="O116">
        <f t="shared" si="28"/>
        <v>0.57287696715841918</v>
      </c>
      <c r="P116">
        <f t="shared" si="29"/>
        <v>0.52225846142926347</v>
      </c>
      <c r="Q116">
        <f t="shared" si="30"/>
        <v>0.85592789898584154</v>
      </c>
      <c r="R116">
        <f t="shared" si="31"/>
        <v>2.0568740167599642</v>
      </c>
      <c r="S116">
        <f t="shared" si="32"/>
        <v>0.32437278538176434</v>
      </c>
      <c r="T116">
        <f t="shared" si="33"/>
        <v>0.86983988551839053</v>
      </c>
      <c r="U116">
        <f t="shared" si="34"/>
        <v>0.13969390144527541</v>
      </c>
      <c r="V116">
        <f t="shared" si="35"/>
        <v>0.74455441335361661</v>
      </c>
    </row>
    <row r="117" spans="1:22" x14ac:dyDescent="0.25">
      <c r="A117" s="4">
        <f>Relative_Deviations!U117</f>
        <v>2.2577600000000002</v>
      </c>
      <c r="B117" s="4">
        <f>Relative_Deviations!V117</f>
        <v>-5.4110416636281875E-4</v>
      </c>
      <c r="C117" s="4">
        <f>Relative_Deviations!W117</f>
        <v>7.1446914284910431E-4</v>
      </c>
      <c r="D117" s="4">
        <f>Relative_Deviations!X117</f>
        <v>-1.7885555942450994E-3</v>
      </c>
      <c r="E117" s="4">
        <f>Relative_Deviations!Y117</f>
        <v>6.9796523109205038E-4</v>
      </c>
      <c r="F117" s="4">
        <f>Relative_Deviations!Z117</f>
        <v>7.9224925746224605E-4</v>
      </c>
      <c r="G117" s="4">
        <f>Relative_Deviations!AA117</f>
        <v>4.2737137990697793E-3</v>
      </c>
      <c r="H117" s="4">
        <f>Relative_Deviations!AB117</f>
        <v>-3.2480507091572862E-5</v>
      </c>
      <c r="I117" s="4">
        <f>Relative_Deviations!AC117</f>
        <v>-1.4349516399050188E-3</v>
      </c>
      <c r="L117" s="4">
        <f>Norm_test!L117</f>
        <v>3.3516319035858369E-4</v>
      </c>
      <c r="M117" s="4">
        <f>Norm_test!M117</f>
        <v>1.872473583777152E-3</v>
      </c>
      <c r="O117">
        <f t="shared" si="28"/>
        <v>0.46797314755906821</v>
      </c>
      <c r="P117">
        <f t="shared" si="29"/>
        <v>0.20256945453157477</v>
      </c>
      <c r="Q117">
        <f t="shared" si="30"/>
        <v>1.1341782351448289</v>
      </c>
      <c r="R117">
        <f t="shared" si="31"/>
        <v>0.19375549213443255</v>
      </c>
      <c r="S117">
        <f t="shared" si="32"/>
        <v>0.24410815248011605</v>
      </c>
      <c r="T117">
        <f t="shared" si="33"/>
        <v>2.1033944846187658</v>
      </c>
      <c r="U117">
        <f t="shared" si="34"/>
        <v>0.19634119308030293</v>
      </c>
      <c r="V117">
        <f t="shared" si="35"/>
        <v>0.94533500798068848</v>
      </c>
    </row>
    <row r="118" spans="1:22" x14ac:dyDescent="0.25">
      <c r="A118" s="4">
        <f>Relative_Deviations!U118</f>
        <v>2.2993899999999998</v>
      </c>
      <c r="B118" s="4">
        <f>Relative_Deviations!V118</f>
        <v>-1.8537431449129386E-3</v>
      </c>
      <c r="C118" s="4">
        <f>Relative_Deviations!W118</f>
        <v>-2.2374843312522549E-3</v>
      </c>
      <c r="D118" s="4">
        <f>Relative_Deviations!X118</f>
        <v>-5.9698311833495223E-4</v>
      </c>
      <c r="E118" s="4">
        <f>Relative_Deviations!Y118</f>
        <v>4.0049173085419292E-3</v>
      </c>
      <c r="F118" s="4">
        <f>Relative_Deviations!Z118</f>
        <v>-4.3523058625078023E-4</v>
      </c>
      <c r="G118" s="4">
        <f>Relative_Deviations!AA118</f>
        <v>-7.5732267236134086E-5</v>
      </c>
      <c r="H118" s="4">
        <f>Relative_Deviations!AB118</f>
        <v>-3.8296099231543848E-3</v>
      </c>
      <c r="I118" s="4">
        <f>Relative_Deviations!AC118</f>
        <v>2.6151715545865524E-3</v>
      </c>
      <c r="L118" s="4">
        <f>Norm_test!L118</f>
        <v>-3.0108681350162034E-4</v>
      </c>
      <c r="M118" s="4">
        <f>Norm_test!M118</f>
        <v>2.5582756631478036E-3</v>
      </c>
      <c r="O118">
        <f t="shared" si="28"/>
        <v>0.60691517875789369</v>
      </c>
      <c r="P118">
        <f t="shared" si="29"/>
        <v>0.75691511499117115</v>
      </c>
      <c r="Q118">
        <f t="shared" si="30"/>
        <v>0.11566240069267961</v>
      </c>
      <c r="R118">
        <f t="shared" si="31"/>
        <v>1.6831665891490644</v>
      </c>
      <c r="S118">
        <f t="shared" si="32"/>
        <v>5.243522997990923E-2</v>
      </c>
      <c r="T118">
        <f t="shared" si="33"/>
        <v>8.8088453293653696E-2</v>
      </c>
      <c r="U118">
        <f t="shared" si="34"/>
        <v>1.3792583655004287</v>
      </c>
      <c r="V118">
        <f t="shared" si="35"/>
        <v>1.1399312474793637</v>
      </c>
    </row>
    <row r="119" spans="1:22" x14ac:dyDescent="0.25">
      <c r="A119" s="4">
        <f>Relative_Deviations!U119</f>
        <v>2.3416199999999998</v>
      </c>
      <c r="B119" s="4">
        <f>Relative_Deviations!V119</f>
        <v>9.696906091237838E-4</v>
      </c>
      <c r="C119" s="4">
        <f>Relative_Deviations!W119</f>
        <v>-2.4336088027661351E-3</v>
      </c>
      <c r="D119" s="4">
        <f>Relative_Deviations!X119</f>
        <v>-3.6215726927013216E-3</v>
      </c>
      <c r="E119" s="4">
        <f>Relative_Deviations!Y119</f>
        <v>7.0130896423413393E-4</v>
      </c>
      <c r="F119" s="4">
        <f>Relative_Deviations!Z119</f>
        <v>2.6540568535928124E-3</v>
      </c>
      <c r="G119" s="4">
        <f>Relative_Deviations!AA119</f>
        <v>-2.6552883573299022E-3</v>
      </c>
      <c r="H119" s="4">
        <f>Relative_Deviations!AB119</f>
        <v>5.6575591789984089E-5</v>
      </c>
      <c r="I119" s="4">
        <f>Relative_Deviations!AC119</f>
        <v>-1.7797849797269405E-4</v>
      </c>
      <c r="L119" s="4">
        <f>Norm_test!L119</f>
        <v>-5.6335204150366729E-4</v>
      </c>
      <c r="M119" s="4">
        <f>Norm_test!M119</f>
        <v>2.1401235518015457E-3</v>
      </c>
      <c r="O119">
        <f t="shared" si="28"/>
        <v>0.71633371322741768</v>
      </c>
      <c r="P119">
        <f t="shared" si="29"/>
        <v>0.87390130335610516</v>
      </c>
      <c r="Q119">
        <f t="shared" si="30"/>
        <v>1.4289925685006639</v>
      </c>
      <c r="R119">
        <f t="shared" si="31"/>
        <v>0.59092896981261456</v>
      </c>
      <c r="S119">
        <f t="shared" si="32"/>
        <v>1.5033753039108795</v>
      </c>
      <c r="T119">
        <f t="shared" si="33"/>
        <v>0.97748389996701501</v>
      </c>
      <c r="U119">
        <f t="shared" si="34"/>
        <v>0.28966908605430713</v>
      </c>
      <c r="V119">
        <f t="shared" si="35"/>
        <v>0.18007069881856475</v>
      </c>
    </row>
    <row r="120" spans="1:22" x14ac:dyDescent="0.25">
      <c r="A120" s="4">
        <f>Relative_Deviations!U120</f>
        <v>2.3845100000000001</v>
      </c>
      <c r="B120" s="4">
        <f>Relative_Deviations!V120</f>
        <v>-4.3114488020164167E-4</v>
      </c>
      <c r="C120" s="4">
        <f>Relative_Deviations!W120</f>
        <v>3.0197722165871566E-3</v>
      </c>
      <c r="D120" s="4">
        <f>Relative_Deviations!X120</f>
        <v>3.9191067475679019E-4</v>
      </c>
      <c r="E120" s="4">
        <f>Relative_Deviations!Y120</f>
        <v>-1.3528577626753283E-3</v>
      </c>
      <c r="F120" s="4">
        <f>Relative_Deviations!Z120</f>
        <v>-1.2120038690356895E-3</v>
      </c>
      <c r="G120" s="4">
        <f>Relative_Deviations!AA120</f>
        <v>2.2872895740524616E-4</v>
      </c>
      <c r="H120" s="4">
        <f>Relative_Deviations!AB120</f>
        <v>1.365700245348891E-3</v>
      </c>
      <c r="I120" s="4">
        <f>Relative_Deviations!AC120</f>
        <v>-4.2826076074683214E-4</v>
      </c>
      <c r="L120" s="4">
        <f>Norm_test!L120</f>
        <v>1.9773060267982403E-4</v>
      </c>
      <c r="M120" s="4">
        <f>Norm_test!M120</f>
        <v>1.4415152679822048E-3</v>
      </c>
      <c r="O120">
        <f t="shared" si="28"/>
        <v>0.43626002224849764</v>
      </c>
      <c r="P120">
        <f t="shared" si="29"/>
        <v>1.9576911022645997</v>
      </c>
      <c r="Q120">
        <f t="shared" si="30"/>
        <v>0.1347055257685715</v>
      </c>
      <c r="R120">
        <f t="shared" si="31"/>
        <v>1.0756655859258606</v>
      </c>
      <c r="S120">
        <f t="shared" si="32"/>
        <v>0.97795320176443423</v>
      </c>
      <c r="T120">
        <f t="shared" si="33"/>
        <v>2.1504007216526264E-2</v>
      </c>
      <c r="U120">
        <f t="shared" si="34"/>
        <v>0.81023744153883304</v>
      </c>
      <c r="V120">
        <f t="shared" si="35"/>
        <v>0.43425926684973826</v>
      </c>
    </row>
    <row r="121" spans="1:22" x14ac:dyDescent="0.25">
      <c r="A121" s="4">
        <f>Relative_Deviations!U121</f>
        <v>2.4280499999999998</v>
      </c>
      <c r="B121" s="4">
        <f>Relative_Deviations!V121</f>
        <v>9.2616505835163424E-4</v>
      </c>
      <c r="C121" s="4">
        <f>Relative_Deviations!W121</f>
        <v>-7.5254190407516512E-4</v>
      </c>
      <c r="D121" s="4">
        <f>Relative_Deviations!X121</f>
        <v>-1.6426714873813168E-3</v>
      </c>
      <c r="E121" s="4">
        <f>Relative_Deviations!Y121</f>
        <v>-3.6311275263980342E-4</v>
      </c>
      <c r="F121" s="4">
        <f>Relative_Deviations!Z121</f>
        <v>-4.574877003706384E-4</v>
      </c>
      <c r="G121" s="4">
        <f>Relative_Deviations!AA121</f>
        <v>8.7333916928337323E-4</v>
      </c>
      <c r="H121" s="4">
        <f>Relative_Deviations!AB121</f>
        <v>2.1705447389910337E-3</v>
      </c>
      <c r="I121" s="4">
        <f>Relative_Deviations!AC121</f>
        <v>8.8989248986347027E-5</v>
      </c>
      <c r="L121" s="4">
        <f>Norm_test!L121</f>
        <v>1.0540304639318303E-4</v>
      </c>
      <c r="M121" s="4">
        <f>Norm_test!M121</f>
        <v>1.1866304607564739E-3</v>
      </c>
      <c r="O121">
        <f t="shared" si="28"/>
        <v>0.6916744842663296</v>
      </c>
      <c r="P121">
        <f t="shared" si="29"/>
        <v>0.72300937725921044</v>
      </c>
      <c r="Q121">
        <f t="shared" si="30"/>
        <v>1.4731414636533995</v>
      </c>
      <c r="R121">
        <f t="shared" si="31"/>
        <v>0.39482873103923932</v>
      </c>
      <c r="S121">
        <f t="shared" si="32"/>
        <v>0.47436060793937485</v>
      </c>
      <c r="T121">
        <f t="shared" si="33"/>
        <v>0.64715692735599661</v>
      </c>
      <c r="U121">
        <f t="shared" si="34"/>
        <v>1.7403410420471828</v>
      </c>
      <c r="V121">
        <f t="shared" si="35"/>
        <v>1.3832273778284984E-2</v>
      </c>
    </row>
    <row r="122" spans="1:22" x14ac:dyDescent="0.25">
      <c r="A122" s="4">
        <f>Relative_Deviations!U122</f>
        <v>2.4722400000000002</v>
      </c>
      <c r="B122" s="4">
        <f>Relative_Deviations!V122</f>
        <v>-1.1149541910169959E-3</v>
      </c>
      <c r="C122" s="4">
        <f>Relative_Deviations!W122</f>
        <v>4.1942776231393324E-3</v>
      </c>
      <c r="D122" s="4">
        <f>Relative_Deviations!X122</f>
        <v>1.2026254060302113E-3</v>
      </c>
      <c r="E122" s="4">
        <f>Relative_Deviations!Y122</f>
        <v>-1.6181272586083411E-3</v>
      </c>
      <c r="F122" s="4">
        <f>Relative_Deviations!Z122</f>
        <v>-3.1281645859136242E-4</v>
      </c>
      <c r="G122" s="4">
        <f>Relative_Deviations!AA122</f>
        <v>2.994530558543478E-3</v>
      </c>
      <c r="H122" s="4">
        <f>Relative_Deviations!AB122</f>
        <v>3.3360664331037091E-3</v>
      </c>
      <c r="I122" s="4">
        <f>Relative_Deviations!AC122</f>
        <v>-1.0445113099773397E-3</v>
      </c>
      <c r="L122" s="4">
        <f>Norm_test!L122</f>
        <v>9.5463635032783654E-4</v>
      </c>
      <c r="M122" s="4">
        <f>Norm_test!M122</f>
        <v>2.2957879865697088E-3</v>
      </c>
      <c r="O122">
        <f t="shared" si="28"/>
        <v>0.90147285091300899</v>
      </c>
      <c r="P122">
        <f t="shared" si="29"/>
        <v>1.411123889384952</v>
      </c>
      <c r="Q122">
        <f t="shared" si="30"/>
        <v>0.10801914512712121</v>
      </c>
      <c r="R122">
        <f t="shared" si="31"/>
        <v>1.1206451222790466</v>
      </c>
      <c r="S122">
        <f t="shared" si="32"/>
        <v>0.55207746374393463</v>
      </c>
      <c r="T122">
        <f t="shared" si="33"/>
        <v>0.88853771347744714</v>
      </c>
      <c r="U122">
        <f t="shared" si="34"/>
        <v>1.0373040092147738</v>
      </c>
      <c r="V122">
        <f t="shared" si="35"/>
        <v>0.87078932026830447</v>
      </c>
    </row>
    <row r="123" spans="1:22" x14ac:dyDescent="0.25">
      <c r="A123" s="4">
        <f>Relative_Deviations!U123</f>
        <v>2.51709</v>
      </c>
      <c r="B123" s="4">
        <f>Relative_Deviations!V123</f>
        <v>2.7786343369240029E-4</v>
      </c>
      <c r="C123" s="4">
        <f>Relative_Deviations!W123</f>
        <v>-5.6538312268769521E-4</v>
      </c>
      <c r="D123" s="4">
        <f>Relative_Deviations!X123</f>
        <v>2.6436485684860874E-3</v>
      </c>
      <c r="E123" s="4">
        <f>Relative_Deviations!Y123</f>
        <v>-1.5434505517701268E-3</v>
      </c>
      <c r="F123" s="4">
        <f>Relative_Deviations!Z123</f>
        <v>-2.735503330543581E-3</v>
      </c>
      <c r="G123" s="4">
        <f>Relative_Deviations!AA123</f>
        <v>-1.8391079760329555E-4</v>
      </c>
      <c r="H123" s="4">
        <f>Relative_Deviations!AB123</f>
        <v>-7.2266527342368869E-4</v>
      </c>
      <c r="I123" s="4">
        <f>Relative_Deviations!AC123</f>
        <v>4.5384516983042915E-4</v>
      </c>
      <c r="L123" s="4">
        <f>Norm_test!L123</f>
        <v>-2.9694448800243376E-4</v>
      </c>
      <c r="M123" s="4">
        <f>Norm_test!M123</f>
        <v>1.5724229474405006E-3</v>
      </c>
      <c r="O123">
        <f t="shared" si="28"/>
        <v>0.36555554129407308</v>
      </c>
      <c r="P123">
        <f t="shared" si="29"/>
        <v>0.17071655887635728</v>
      </c>
      <c r="Q123">
        <f t="shared" si="30"/>
        <v>1.8701031177871381</v>
      </c>
      <c r="R123">
        <f t="shared" si="31"/>
        <v>0.79272950435929701</v>
      </c>
      <c r="S123">
        <f t="shared" si="32"/>
        <v>1.5508288317150885</v>
      </c>
      <c r="T123">
        <f t="shared" si="33"/>
        <v>7.1885042496440246E-2</v>
      </c>
      <c r="U123">
        <f t="shared" si="34"/>
        <v>0.2707419057412121</v>
      </c>
      <c r="V123">
        <f t="shared" si="35"/>
        <v>0.47747309911430319</v>
      </c>
    </row>
    <row r="124" spans="1:22" x14ac:dyDescent="0.25">
      <c r="A124" s="4">
        <f>Relative_Deviations!U124</f>
        <v>2.5626199999999999</v>
      </c>
      <c r="B124" s="4">
        <f>Relative_Deviations!V124</f>
        <v>7.4289958141620348E-4</v>
      </c>
      <c r="C124" s="4">
        <f>Relative_Deviations!W124</f>
        <v>-1.2434134384930397E-3</v>
      </c>
      <c r="D124" s="4">
        <f>Relative_Deviations!X124</f>
        <v>-3.2796916178374647E-3</v>
      </c>
      <c r="E124" s="4">
        <f>Relative_Deviations!Y124</f>
        <v>1.2340771115278855E-3</v>
      </c>
      <c r="F124" s="4">
        <f>Relative_Deviations!Z124</f>
        <v>-1.1263139796739191E-3</v>
      </c>
      <c r="G124" s="4">
        <f>Relative_Deviations!AA124</f>
        <v>7.2594996050641397E-5</v>
      </c>
      <c r="H124" s="4">
        <f>Relative_Deviations!AB124</f>
        <v>-1.9716770602378362E-3</v>
      </c>
      <c r="I124" s="4">
        <f>Relative_Deviations!AC124</f>
        <v>3.7597957696735077E-4</v>
      </c>
      <c r="L124" s="4">
        <f>Norm_test!L124</f>
        <v>-6.4944310378502233E-4</v>
      </c>
      <c r="M124" s="4">
        <f>Norm_test!M124</f>
        <v>1.5262378450854506E-3</v>
      </c>
      <c r="O124">
        <f t="shared" si="28"/>
        <v>0.91227110485081153</v>
      </c>
      <c r="P124">
        <f t="shared" si="29"/>
        <v>0.38917285180722427</v>
      </c>
      <c r="Q124">
        <f t="shared" si="30"/>
        <v>1.7233542743825625</v>
      </c>
      <c r="R124">
        <f t="shared" si="31"/>
        <v>1.2340935073638235</v>
      </c>
      <c r="S124">
        <f t="shared" si="32"/>
        <v>0.31244859864040253</v>
      </c>
      <c r="T124">
        <f t="shared" si="33"/>
        <v>0.47308360368644803</v>
      </c>
      <c r="U124">
        <f t="shared" si="34"/>
        <v>0.86633545401227108</v>
      </c>
      <c r="V124">
        <f t="shared" si="35"/>
        <v>0.67186296294137693</v>
      </c>
    </row>
    <row r="125" spans="1:22" x14ac:dyDescent="0.25">
      <c r="A125" s="4">
        <f>Relative_Deviations!U125</f>
        <v>2.6088399999999998</v>
      </c>
      <c r="B125" s="4">
        <f>Relative_Deviations!V125</f>
        <v>4.7601923062888318E-4</v>
      </c>
      <c r="C125" s="4">
        <f>Relative_Deviations!W125</f>
        <v>1.3230153601752673E-3</v>
      </c>
      <c r="D125" s="4">
        <f>Relative_Deviations!X125</f>
        <v>1.7449579254398282E-3</v>
      </c>
      <c r="E125" s="4">
        <f>Relative_Deviations!Y125</f>
        <v>-8.423811696616052E-4</v>
      </c>
      <c r="F125" s="4">
        <f>Relative_Deviations!Z125</f>
        <v>3.1081019816389869E-3</v>
      </c>
      <c r="G125" s="4">
        <f>Relative_Deviations!AA125</f>
        <v>-9.5900439147061391E-4</v>
      </c>
      <c r="H125" s="4">
        <f>Relative_Deviations!AB125</f>
        <v>7.9351481003493208E-4</v>
      </c>
      <c r="I125" s="4">
        <f>Relative_Deviations!AC125</f>
        <v>-8.3649894047189922E-4</v>
      </c>
      <c r="L125" s="4">
        <f>Norm_test!L125</f>
        <v>6.0096560078922248E-4</v>
      </c>
      <c r="M125" s="4">
        <f>Norm_test!M125</f>
        <v>1.4516765924451347E-3</v>
      </c>
      <c r="O125">
        <f t="shared" si="28"/>
        <v>8.6070389789702134E-2</v>
      </c>
      <c r="P125">
        <f t="shared" si="29"/>
        <v>0.49739023357114187</v>
      </c>
      <c r="Q125">
        <f t="shared" si="30"/>
        <v>0.78804902593608661</v>
      </c>
      <c r="R125">
        <f t="shared" si="31"/>
        <v>0.99426192993835028</v>
      </c>
      <c r="S125">
        <f t="shared" si="32"/>
        <v>1.7270626211771203</v>
      </c>
      <c r="T125">
        <f t="shared" si="33"/>
        <v>1.0745988468631966</v>
      </c>
      <c r="U125">
        <f t="shared" si="34"/>
        <v>0.13263919129631271</v>
      </c>
      <c r="V125">
        <f t="shared" si="35"/>
        <v>0.99020990538941267</v>
      </c>
    </row>
    <row r="126" spans="1:22" x14ac:dyDescent="0.25">
      <c r="A126" s="4">
        <f>Relative_Deviations!U126</f>
        <v>2.6557599999999999</v>
      </c>
      <c r="B126" s="4">
        <f>Relative_Deviations!V126</f>
        <v>6.8219289218119197E-4</v>
      </c>
      <c r="C126" s="4">
        <f>Relative_Deviations!W126</f>
        <v>2.713818041025448E-3</v>
      </c>
      <c r="D126" s="4">
        <f>Relative_Deviations!X126</f>
        <v>-1.7484653053361056E-3</v>
      </c>
      <c r="E126" s="4">
        <f>Relative_Deviations!Y126</f>
        <v>-5.1358074403039212E-4</v>
      </c>
      <c r="F126" s="4">
        <f>Relative_Deviations!Z126</f>
        <v>4.6393914330887494E-3</v>
      </c>
      <c r="G126" s="4">
        <f>Relative_Deviations!AA126</f>
        <v>-2.4143959598114258E-3</v>
      </c>
      <c r="H126" s="4">
        <f>Relative_Deviations!AB126</f>
        <v>-4.1430853104627055E-4</v>
      </c>
      <c r="I126" s="4">
        <f>Relative_Deviations!AC126</f>
        <v>4.4249904058464374E-3</v>
      </c>
      <c r="L126" s="4">
        <f>Norm_test!L126</f>
        <v>9.2120527898970398E-4</v>
      </c>
      <c r="M126" s="4">
        <f>Norm_test!M126</f>
        <v>2.7115517605010497E-3</v>
      </c>
      <c r="O126">
        <f t="shared" si="28"/>
        <v>8.8145979837149224E-2</v>
      </c>
      <c r="P126">
        <f t="shared" si="29"/>
        <v>0.66110217335644705</v>
      </c>
      <c r="Q126">
        <f t="shared" si="30"/>
        <v>0.98455453560381201</v>
      </c>
      <c r="R126">
        <f t="shared" si="31"/>
        <v>0.52913834945749716</v>
      </c>
      <c r="S126">
        <f t="shared" si="32"/>
        <v>1.3712392321848896</v>
      </c>
      <c r="T126">
        <f t="shared" si="33"/>
        <v>1.2301447781268855</v>
      </c>
      <c r="U126">
        <f t="shared" si="34"/>
        <v>0.49252750011646235</v>
      </c>
      <c r="V126">
        <f t="shared" si="35"/>
        <v>1.2921697376004697</v>
      </c>
    </row>
    <row r="127" spans="1:22" x14ac:dyDescent="0.25">
      <c r="A127" s="4">
        <f>Relative_Deviations!U127</f>
        <v>2.7033800000000001</v>
      </c>
      <c r="B127" s="4">
        <f>Relative_Deviations!V127</f>
        <v>4.7690130278418685E-3</v>
      </c>
      <c r="C127" s="4">
        <f>Relative_Deviations!W127</f>
        <v>5.9455303740911394E-4</v>
      </c>
      <c r="D127" s="4">
        <f>Relative_Deviations!X127</f>
        <v>3.6629743462038424E-4</v>
      </c>
      <c r="E127" s="4">
        <f>Relative_Deviations!Y127</f>
        <v>-1.3138475426852784E-3</v>
      </c>
      <c r="F127" s="4">
        <f>Relative_Deviations!Z127</f>
        <v>1.8105122284481307E-3</v>
      </c>
      <c r="G127" s="4">
        <f>Relative_Deviations!AA127</f>
        <v>3.5343079677978275E-3</v>
      </c>
      <c r="H127" s="4">
        <f>Relative_Deviations!AB127</f>
        <v>1.5349068332239876E-3</v>
      </c>
      <c r="I127" s="4">
        <f>Relative_Deviations!AC127</f>
        <v>2.6363065012198147E-4</v>
      </c>
      <c r="L127" s="4">
        <f>Norm_test!L127</f>
        <v>1.4449217045972519E-3</v>
      </c>
      <c r="M127" s="4">
        <f>Norm_test!M127</f>
        <v>1.9438432233107733E-3</v>
      </c>
      <c r="O127">
        <f t="shared" si="28"/>
        <v>1.7100614305627955</v>
      </c>
      <c r="P127">
        <f t="shared" si="29"/>
        <v>0.43746772218583629</v>
      </c>
      <c r="Q127">
        <f t="shared" si="30"/>
        <v>0.55489262562015884</v>
      </c>
      <c r="R127">
        <f t="shared" si="31"/>
        <v>1.4192344393822907</v>
      </c>
      <c r="S127">
        <f t="shared" si="32"/>
        <v>0.18807613673092488</v>
      </c>
      <c r="T127">
        <f t="shared" si="33"/>
        <v>1.0748738571837659</v>
      </c>
      <c r="U127">
        <f t="shared" si="34"/>
        <v>4.6292379728789086E-2</v>
      </c>
      <c r="V127">
        <f t="shared" si="35"/>
        <v>0.60770901701798952</v>
      </c>
    </row>
    <row r="128" spans="1:22" x14ac:dyDescent="0.25">
      <c r="A128" s="4">
        <f>Relative_Deviations!U128</f>
        <v>2.7517200000000002</v>
      </c>
      <c r="B128" s="4">
        <f>Relative_Deviations!V128</f>
        <v>1.9925410522697051E-3</v>
      </c>
      <c r="C128" s="4">
        <f>Relative_Deviations!W128</f>
        <v>7.1222772031740225E-4</v>
      </c>
      <c r="D128" s="4">
        <f>Relative_Deviations!X128</f>
        <v>-5.4575663806214034E-4</v>
      </c>
      <c r="E128" s="4">
        <f>Relative_Deviations!Y128</f>
        <v>1.1995252023938808E-3</v>
      </c>
      <c r="F128" s="4">
        <f>Relative_Deviations!Z128</f>
        <v>1.3086143050441818E-3</v>
      </c>
      <c r="G128" s="4">
        <f>Relative_Deviations!AA128</f>
        <v>1.0562389525844533E-3</v>
      </c>
      <c r="H128" s="4">
        <f>Relative_Deviations!AB128</f>
        <v>1.9968853461720271E-3</v>
      </c>
      <c r="I128" s="4">
        <f>Relative_Deviations!AC128</f>
        <v>-1.5117048671558098E-3</v>
      </c>
      <c r="L128" s="4">
        <f>Norm_test!L128</f>
        <v>7.7607138419546248E-4</v>
      </c>
      <c r="M128" s="4">
        <f>Norm_test!M128</f>
        <v>1.2245593760475165E-3</v>
      </c>
      <c r="O128">
        <f t="shared" si="28"/>
        <v>0.99339378054546856</v>
      </c>
      <c r="P128">
        <f t="shared" si="29"/>
        <v>5.2136029601216251E-2</v>
      </c>
      <c r="Q128">
        <f t="shared" si="30"/>
        <v>1.0794315474714162</v>
      </c>
      <c r="R128">
        <f t="shared" si="31"/>
        <v>0.3458009684799368</v>
      </c>
      <c r="S128">
        <f t="shared" si="32"/>
        <v>0.43488534020097613</v>
      </c>
      <c r="T128">
        <f t="shared" si="33"/>
        <v>0.22879051344433909</v>
      </c>
      <c r="U128">
        <f t="shared" si="34"/>
        <v>0.99694141897550048</v>
      </c>
      <c r="V128">
        <f t="shared" si="35"/>
        <v>1.8682444445735882</v>
      </c>
    </row>
    <row r="129" spans="1:22" x14ac:dyDescent="0.25">
      <c r="A129" s="4">
        <f>Relative_Deviations!U129</f>
        <v>2.8008000000000002</v>
      </c>
      <c r="B129" s="4">
        <f>Relative_Deviations!V129</f>
        <v>1.1918999999079478E-3</v>
      </c>
      <c r="C129" s="4">
        <f>Relative_Deviations!W129</f>
        <v>9.789570015764147E-4</v>
      </c>
      <c r="D129" s="4">
        <f>Relative_Deviations!X129</f>
        <v>-8.9654666601717058E-4</v>
      </c>
      <c r="E129" s="4">
        <f>Relative_Deviations!Y129</f>
        <v>-1.2013481098701697E-4</v>
      </c>
      <c r="F129" s="4">
        <f>Relative_Deviations!Z129</f>
        <v>3.2151129382617765E-4</v>
      </c>
      <c r="G129" s="4">
        <f>Relative_Deviations!AA129</f>
        <v>8.7222392670231134E-4</v>
      </c>
      <c r="H129" s="4">
        <f>Relative_Deviations!AB129</f>
        <v>-2.8555588416373434E-3</v>
      </c>
      <c r="I129" s="4">
        <f>Relative_Deviations!AC129</f>
        <v>2.766453277863362E-3</v>
      </c>
      <c r="L129" s="4">
        <f>Norm_test!L129</f>
        <v>2.8235064765433533E-4</v>
      </c>
      <c r="M129" s="4">
        <f>Norm_test!M129</f>
        <v>1.6574963796146967E-3</v>
      </c>
      <c r="O129">
        <f t="shared" si="28"/>
        <v>0.54874892243508089</v>
      </c>
      <c r="P129">
        <f t="shared" si="29"/>
        <v>0.42027624463590874</v>
      </c>
      <c r="Q129">
        <f t="shared" si="30"/>
        <v>0.71125181820641648</v>
      </c>
      <c r="R129">
        <f t="shared" si="31"/>
        <v>0.24282735310403178</v>
      </c>
      <c r="S129">
        <f t="shared" si="32"/>
        <v>2.3626384137831809E-2</v>
      </c>
      <c r="T129">
        <f t="shared" si="33"/>
        <v>0.35588209199292403</v>
      </c>
      <c r="U129">
        <f t="shared" si="34"/>
        <v>1.8931621980502427</v>
      </c>
      <c r="V129">
        <f t="shared" si="35"/>
        <v>1.4987077261589457</v>
      </c>
    </row>
    <row r="130" spans="1:22" x14ac:dyDescent="0.25">
      <c r="A130" s="4">
        <f>Relative_Deviations!U130</f>
        <v>2.8506100000000001</v>
      </c>
      <c r="B130" s="4">
        <f>Relative_Deviations!V130</f>
        <v>1.4347267568473835E-3</v>
      </c>
      <c r="C130" s="4">
        <f>Relative_Deviations!W130</f>
        <v>-1.3084146919090163E-3</v>
      </c>
      <c r="D130" s="4">
        <f>Relative_Deviations!X130</f>
        <v>3.9677417216235538E-3</v>
      </c>
      <c r="E130" s="4">
        <f>Relative_Deviations!Y130</f>
        <v>-1.677199877450496E-3</v>
      </c>
      <c r="F130" s="4">
        <f>Relative_Deviations!Z130</f>
        <v>-7.0788023421963612E-4</v>
      </c>
      <c r="G130" s="4">
        <f>Relative_Deviations!AA130</f>
        <v>-1.9283273825198861E-4</v>
      </c>
      <c r="H130" s="4">
        <f>Relative_Deviations!AB130</f>
        <v>1.8132071422288284E-3</v>
      </c>
      <c r="I130" s="4">
        <f>Relative_Deviations!AC130</f>
        <v>-1.1924559364172873E-3</v>
      </c>
      <c r="L130" s="4">
        <f>Norm_test!L130</f>
        <v>2.671115178064177E-4</v>
      </c>
      <c r="M130" s="4">
        <f>Norm_test!M130</f>
        <v>1.9640892240264467E-3</v>
      </c>
      <c r="O130">
        <f t="shared" si="28"/>
        <v>0.59448177035833261</v>
      </c>
      <c r="P130">
        <f t="shared" si="29"/>
        <v>0.80216631222361379</v>
      </c>
      <c r="Q130">
        <f t="shared" si="30"/>
        <v>1.8841456684084463</v>
      </c>
      <c r="R130">
        <f t="shared" si="31"/>
        <v>0.98993027988362581</v>
      </c>
      <c r="S130">
        <f t="shared" si="32"/>
        <v>0.49640909389405896</v>
      </c>
      <c r="T130">
        <f t="shared" si="33"/>
        <v>0.23417686448862321</v>
      </c>
      <c r="U130">
        <f t="shared" si="34"/>
        <v>0.78718196989689926</v>
      </c>
      <c r="V130">
        <f t="shared" si="35"/>
        <v>0.74312685817375668</v>
      </c>
    </row>
    <row r="131" spans="1:22" x14ac:dyDescent="0.25">
      <c r="A131" s="4">
        <f>Relative_Deviations!U131</f>
        <v>2.9011800000000001</v>
      </c>
      <c r="B131" s="4">
        <f>Relative_Deviations!V131</f>
        <v>2.8389984738654219E-3</v>
      </c>
      <c r="C131" s="4">
        <f>Relative_Deviations!W131</f>
        <v>-2.2957613170735231E-3</v>
      </c>
      <c r="D131" s="4">
        <f>Relative_Deviations!X131</f>
        <v>-2.1282094308363113E-3</v>
      </c>
      <c r="E131" s="4">
        <f>Relative_Deviations!Y131</f>
        <v>1.2909205749421168E-3</v>
      </c>
      <c r="F131" s="4">
        <f>Relative_Deviations!Z131</f>
        <v>-6.5780172744995527E-4</v>
      </c>
      <c r="G131" s="4">
        <f>Relative_Deviations!AA131</f>
        <v>1.4878378314718392E-3</v>
      </c>
      <c r="H131" s="4">
        <f>Relative_Deviations!AB131</f>
        <v>-3.2480507091572862E-5</v>
      </c>
      <c r="I131" s="4">
        <f>Relative_Deviations!AC131</f>
        <v>2.3126081080329331E-3</v>
      </c>
      <c r="L131" s="4">
        <f>Norm_test!L131</f>
        <v>3.5201400073261855E-4</v>
      </c>
      <c r="M131" s="4">
        <f>Norm_test!M131</f>
        <v>1.9468086922034423E-3</v>
      </c>
      <c r="O131">
        <f t="shared" si="28"/>
        <v>1.2774673151463987</v>
      </c>
      <c r="P131">
        <f t="shared" si="29"/>
        <v>1.3600593260189986</v>
      </c>
      <c r="Q131">
        <f t="shared" si="30"/>
        <v>1.273994430732563</v>
      </c>
      <c r="R131">
        <f t="shared" si="31"/>
        <v>0.48227983466974483</v>
      </c>
      <c r="S131">
        <f t="shared" si="32"/>
        <v>0.51870311254858914</v>
      </c>
      <c r="T131">
        <f t="shared" si="33"/>
        <v>0.58342857995649766</v>
      </c>
      <c r="U131">
        <f t="shared" si="34"/>
        <v>0.19749989270338206</v>
      </c>
      <c r="V131">
        <f t="shared" si="35"/>
        <v>1.0070810322308914</v>
      </c>
    </row>
    <row r="132" spans="1:22" x14ac:dyDescent="0.25">
      <c r="A132" s="4">
        <f>Relative_Deviations!U132</f>
        <v>2.9525000000000001</v>
      </c>
      <c r="B132" s="4">
        <f>Relative_Deviations!V132</f>
        <v>3.4200635061982143E-4</v>
      </c>
      <c r="C132" s="4">
        <f>Relative_Deviations!W132</f>
        <v>3.2977086105040825E-3</v>
      </c>
      <c r="D132" s="4">
        <f>Relative_Deviations!X132</f>
        <v>8.3067661448446074E-4</v>
      </c>
      <c r="E132" s="4">
        <f>Relative_Deviations!Y132</f>
        <v>-1.103192354738573E-3</v>
      </c>
      <c r="F132" s="4">
        <f>Relative_Deviations!Z132</f>
        <v>-2.5095936222263482E-3</v>
      </c>
      <c r="G132" s="4">
        <f>Relative_Deviations!AA132</f>
        <v>2.3610727724763659E-3</v>
      </c>
      <c r="H132" s="4">
        <f>Relative_Deviations!AB132</f>
        <v>1.4229208696341097E-4</v>
      </c>
      <c r="I132" s="4">
        <f>Relative_Deviations!AC132</f>
        <v>1.7797849797269405E-4</v>
      </c>
      <c r="L132" s="4">
        <f>Norm_test!L132</f>
        <v>4.4236861950698928E-4</v>
      </c>
      <c r="M132" s="4">
        <f>Norm_test!M132</f>
        <v>1.822793603168629E-3</v>
      </c>
      <c r="O132">
        <f t="shared" si="28"/>
        <v>5.5059590242529065E-2</v>
      </c>
      <c r="P132">
        <f t="shared" si="29"/>
        <v>1.5664636885018417</v>
      </c>
      <c r="Q132">
        <f t="shared" si="30"/>
        <v>0.21302905293416732</v>
      </c>
      <c r="R132">
        <f t="shared" si="31"/>
        <v>0.84790783309687778</v>
      </c>
      <c r="S132">
        <f t="shared" si="32"/>
        <v>1.6194714731288464</v>
      </c>
      <c r="T132">
        <f t="shared" si="33"/>
        <v>1.0526173394694949</v>
      </c>
      <c r="U132">
        <f t="shared" si="34"/>
        <v>0.16462452579488113</v>
      </c>
      <c r="V132">
        <f t="shared" si="35"/>
        <v>0.14504665864236968</v>
      </c>
    </row>
    <row r="133" spans="1:22" x14ac:dyDescent="0.25">
      <c r="A133" s="4">
        <f>Relative_Deviations!U133</f>
        <v>3.00461</v>
      </c>
      <c r="B133" s="4">
        <f>Relative_Deviations!V133</f>
        <v>-1.1676430156359779E-3</v>
      </c>
      <c r="C133" s="4">
        <f>Relative_Deviations!W133</f>
        <v>4.365327489321787E-4</v>
      </c>
      <c r="D133" s="4">
        <f>Relative_Deviations!X133</f>
        <v>1.0734455862118591E-3</v>
      </c>
      <c r="E133" s="4">
        <f>Relative_Deviations!Y133</f>
        <v>1.8983654290742806E-3</v>
      </c>
      <c r="F133" s="4">
        <f>Relative_Deviations!Z133</f>
        <v>-1.9342472222267091E-3</v>
      </c>
      <c r="G133" s="4">
        <f>Relative_Deviations!AA133</f>
        <v>-2.8892078829752656E-5</v>
      </c>
      <c r="H133" s="4">
        <f>Relative_Deviations!AB133</f>
        <v>-4.425172584424859E-3</v>
      </c>
      <c r="I133" s="4">
        <f>Relative_Deviations!AC133</f>
        <v>6.551833456619479E-4</v>
      </c>
      <c r="L133" s="4">
        <f>Norm_test!L133</f>
        <v>-4.3655347390462898E-4</v>
      </c>
      <c r="M133" s="4">
        <f>Norm_test!M133</f>
        <v>2.0191568602612076E-3</v>
      </c>
      <c r="O133">
        <f t="shared" ref="O133:O196" si="36">ABS($L133-B133)/$M133</f>
        <v>0.36207664501943237</v>
      </c>
      <c r="P133">
        <f t="shared" ref="P133:P196" si="37">ABS($L133-C133)/$M133</f>
        <v>0.43240138496414848</v>
      </c>
      <c r="Q133">
        <f t="shared" ref="Q133:Q196" si="38">ABS($L133-D133)/$M133</f>
        <v>0.74783643105427067</v>
      </c>
      <c r="R133">
        <f t="shared" ref="R133:R196" si="39">ABS($L133-E133)/$M133</f>
        <v>1.1563831166028644</v>
      </c>
      <c r="S133">
        <f t="shared" ref="S133:S196" si="40">ABS($L133-F133)/$M133</f>
        <v>0.74174214881370404</v>
      </c>
      <c r="T133">
        <f t="shared" ref="T133:T196" si="41">ABS($L133-G133)/$M133</f>
        <v>0.20189684273570471</v>
      </c>
      <c r="U133">
        <f t="shared" ref="U133:U196" si="42">ABS($L133-H133)/$M133</f>
        <v>1.9753884351531972</v>
      </c>
      <c r="V133">
        <f t="shared" ref="V133:V196" si="43">ABS($L133-I133)/$M133</f>
        <v>0.5406894536293454</v>
      </c>
    </row>
    <row r="134" spans="1:22" x14ac:dyDescent="0.25">
      <c r="A134" s="4">
        <f>Relative_Deviations!U134</f>
        <v>3.0575000000000001</v>
      </c>
      <c r="B134" s="4">
        <f>Relative_Deviations!V134</f>
        <v>5.7223360602001489E-4</v>
      </c>
      <c r="C134" s="4">
        <f>Relative_Deviations!W134</f>
        <v>2.6734724354568009E-3</v>
      </c>
      <c r="D134" s="4">
        <f>Relative_Deviations!X134</f>
        <v>6.0572554893881529E-4</v>
      </c>
      <c r="E134" s="4">
        <f>Relative_Deviations!Y134</f>
        <v>-7.7773566224924524E-4</v>
      </c>
      <c r="F134" s="4">
        <f>Relative_Deviations!Z134</f>
        <v>3.5955327808649489E-3</v>
      </c>
      <c r="G134" s="4">
        <f>Relative_Deviations!AA134</f>
        <v>-5.7536094357086935E-4</v>
      </c>
      <c r="H134" s="4">
        <f>Relative_Deviations!AB134</f>
        <v>1.0963055462322653E-3</v>
      </c>
      <c r="I134" s="4">
        <f>Relative_Deviations!AC134</f>
        <v>2.2158322997601794E-3</v>
      </c>
      <c r="L134" s="4">
        <f>Norm_test!L134</f>
        <v>1.1757507014316137E-3</v>
      </c>
      <c r="M134" s="4">
        <f>Norm_test!M134</f>
        <v>1.5472676143845753E-3</v>
      </c>
      <c r="O134">
        <f t="shared" si="36"/>
        <v>0.39005346573588523</v>
      </c>
      <c r="P134">
        <f t="shared" si="37"/>
        <v>0.96797846739712512</v>
      </c>
      <c r="Q134">
        <f t="shared" si="38"/>
        <v>0.36840760266253331</v>
      </c>
      <c r="R134">
        <f t="shared" si="39"/>
        <v>1.2625394246733825</v>
      </c>
      <c r="S134">
        <f t="shared" si="40"/>
        <v>1.5639066292974808</v>
      </c>
      <c r="T134">
        <f t="shared" si="41"/>
        <v>1.1317445209366619</v>
      </c>
      <c r="U134">
        <f t="shared" si="42"/>
        <v>5.1345452112333961E-2</v>
      </c>
      <c r="V134">
        <f t="shared" si="43"/>
        <v>0.67220536942619169</v>
      </c>
    </row>
    <row r="135" spans="1:22" x14ac:dyDescent="0.25">
      <c r="A135" s="4">
        <f>Relative_Deviations!U135</f>
        <v>3.1111900000000001</v>
      </c>
      <c r="B135" s="4">
        <f>Relative_Deviations!V135</f>
        <v>8.1047872603603425E-4</v>
      </c>
      <c r="C135" s="4">
        <f>Relative_Deviations!W135</f>
        <v>9.150764594261896E-4</v>
      </c>
      <c r="D135" s="4">
        <f>Relative_Deviations!X135</f>
        <v>4.4647801243856948E-4</v>
      </c>
      <c r="E135" s="4">
        <f>Relative_Deviations!Y135</f>
        <v>1.4179095180411047E-4</v>
      </c>
      <c r="F135" s="4">
        <f>Relative_Deviations!Z135</f>
        <v>3.404298408281757E-4</v>
      </c>
      <c r="G135" s="4">
        <f>Relative_Deviations!AA135</f>
        <v>1.8335630316140936E-3</v>
      </c>
      <c r="H135" s="4">
        <f>Relative_Deviations!AB135</f>
        <v>-2.7620499378116789E-3</v>
      </c>
      <c r="I135" s="4">
        <f>Relative_Deviations!AC135</f>
        <v>2.6618909103043997E-3</v>
      </c>
      <c r="L135" s="4">
        <f>Norm_test!L135</f>
        <v>5.4845724932998669E-4</v>
      </c>
      <c r="M135" s="4">
        <f>Norm_test!M135</f>
        <v>1.5811241069736022E-3</v>
      </c>
      <c r="O135">
        <f t="shared" si="36"/>
        <v>0.16571847557721295</v>
      </c>
      <c r="P135">
        <f t="shared" si="37"/>
        <v>0.23187250670533469</v>
      </c>
      <c r="Q135">
        <f t="shared" si="38"/>
        <v>6.449793311077498E-2</v>
      </c>
      <c r="R135">
        <f t="shared" si="39"/>
        <v>0.25720074454134279</v>
      </c>
      <c r="S135">
        <f t="shared" si="40"/>
        <v>0.13156931045722406</v>
      </c>
      <c r="T135">
        <f t="shared" si="41"/>
        <v>0.8127798296263421</v>
      </c>
      <c r="U135">
        <f t="shared" si="42"/>
        <v>2.0937680809119033</v>
      </c>
      <c r="V135">
        <f t="shared" si="43"/>
        <v>1.3366652571123552</v>
      </c>
    </row>
    <row r="136" spans="1:22" x14ac:dyDescent="0.25">
      <c r="A136" s="4">
        <f>Relative_Deviations!U136</f>
        <v>3.1656900000000001</v>
      </c>
      <c r="B136" s="4">
        <f>Relative_Deviations!V136</f>
        <v>3.0878948292530767E-4</v>
      </c>
      <c r="C136" s="4">
        <f>Relative_Deviations!W136</f>
        <v>8.0860888917581462E-4</v>
      </c>
      <c r="D136" s="4">
        <f>Relative_Deviations!X136</f>
        <v>5.3668116248425045E-4</v>
      </c>
      <c r="E136" s="4">
        <f>Relative_Deviations!Y136</f>
        <v>-4.4113319262010131E-4</v>
      </c>
      <c r="F136" s="4">
        <f>Relative_Deviations!Z136</f>
        <v>2.5995269239989225E-3</v>
      </c>
      <c r="G136" s="4">
        <f>Relative_Deviations!AA136</f>
        <v>6.2557812820688365E-5</v>
      </c>
      <c r="H136" s="4">
        <f>Relative_Deviations!AB136</f>
        <v>-3.025410461961798E-5</v>
      </c>
      <c r="I136" s="4">
        <f>Relative_Deviations!AC136</f>
        <v>1.215815614276112E-3</v>
      </c>
      <c r="L136" s="4">
        <f>Norm_test!L136</f>
        <v>6.3257407355517205E-4</v>
      </c>
      <c r="M136" s="4">
        <f>Norm_test!M136</f>
        <v>9.4651250110578799E-4</v>
      </c>
      <c r="O136">
        <f t="shared" si="36"/>
        <v>0.34208168434288461</v>
      </c>
      <c r="P136">
        <f t="shared" si="37"/>
        <v>0.18598255745696468</v>
      </c>
      <c r="Q136">
        <f t="shared" si="38"/>
        <v>0.10131182732282161</v>
      </c>
      <c r="R136">
        <f t="shared" si="39"/>
        <v>1.1343825516523942</v>
      </c>
      <c r="S136">
        <f t="shared" si="40"/>
        <v>2.078105516985572</v>
      </c>
      <c r="T136">
        <f t="shared" si="41"/>
        <v>0.60222792627519162</v>
      </c>
      <c r="U136">
        <f t="shared" si="42"/>
        <v>0.70028465276520235</v>
      </c>
      <c r="V136">
        <f t="shared" si="43"/>
        <v>0.61620056791595756</v>
      </c>
    </row>
    <row r="137" spans="1:22" x14ac:dyDescent="0.25">
      <c r="A137" s="4">
        <f>Relative_Deviations!U137</f>
        <v>3.2210000000000001</v>
      </c>
      <c r="B137" s="4">
        <f>Relative_Deviations!V137</f>
        <v>-2.0106642095390815E-3</v>
      </c>
      <c r="C137" s="4">
        <f>Relative_Deviations!W137</f>
        <v>1.0816434805464345E-4</v>
      </c>
      <c r="D137" s="4">
        <f>Relative_Deviations!X137</f>
        <v>7.8835908730262431E-4</v>
      </c>
      <c r="E137" s="4">
        <f>Relative_Deviations!Y137</f>
        <v>1.9139695170703403E-3</v>
      </c>
      <c r="F137" s="4">
        <f>Relative_Deviations!Z137</f>
        <v>2.3591500915039003E-3</v>
      </c>
      <c r="G137" s="4">
        <f>Relative_Deviations!AA137</f>
        <v>-6.2443161713937449E-4</v>
      </c>
      <c r="H137" s="4">
        <f>Relative_Deviations!AB137</f>
        <v>1.619510127161437E-3</v>
      </c>
      <c r="I137" s="4">
        <f>Relative_Deviations!AC137</f>
        <v>1.8910215409600225E-3</v>
      </c>
      <c r="L137" s="4">
        <f>Norm_test!L137</f>
        <v>7.5563486067181402E-4</v>
      </c>
      <c r="M137" s="4">
        <f>Norm_test!M137</f>
        <v>1.5083418819683105E-3</v>
      </c>
      <c r="O137">
        <f t="shared" si="36"/>
        <v>1.8340000389043192</v>
      </c>
      <c r="P137">
        <f t="shared" si="37"/>
        <v>0.42925978543554993</v>
      </c>
      <c r="Q137">
        <f t="shared" si="38"/>
        <v>2.1695496904260734E-2</v>
      </c>
      <c r="R137">
        <f t="shared" si="39"/>
        <v>0.76795232582613004</v>
      </c>
      <c r="S137">
        <f t="shared" si="40"/>
        <v>1.0630979952234565</v>
      </c>
      <c r="T137">
        <f t="shared" si="41"/>
        <v>0.91495601515106839</v>
      </c>
      <c r="U137">
        <f t="shared" si="42"/>
        <v>0.5727317372917532</v>
      </c>
      <c r="V137">
        <f t="shared" si="43"/>
        <v>0.75273828424533695</v>
      </c>
    </row>
    <row r="138" spans="1:22" x14ac:dyDescent="0.25">
      <c r="A138" s="4">
        <f>Relative_Deviations!U138</f>
        <v>3.2771599999999999</v>
      </c>
      <c r="B138" s="4">
        <f>Relative_Deviations!V138</f>
        <v>6.6157552602612388E-4</v>
      </c>
      <c r="C138" s="4">
        <f>Relative_Deviations!W138</f>
        <v>1.5550025921945894E-3</v>
      </c>
      <c r="D138" s="4">
        <f>Relative_Deviations!X138</f>
        <v>1.8477751539289775E-4</v>
      </c>
      <c r="E138" s="4">
        <f>Relative_Deviations!Y138</f>
        <v>-1.122140175876518E-3</v>
      </c>
      <c r="F138" s="4">
        <f>Relative_Deviations!Z138</f>
        <v>7.9892639169816396E-4</v>
      </c>
      <c r="G138" s="4">
        <f>Relative_Deviations!AA138</f>
        <v>-2.0733089180638721E-4</v>
      </c>
      <c r="H138" s="4">
        <f>Relative_Deviations!AB138</f>
        <v>1.3100401835480415E-3</v>
      </c>
      <c r="I138" s="4">
        <f>Relative_Deviations!AC138</f>
        <v>-6.2959893657854853E-4</v>
      </c>
      <c r="L138" s="4">
        <f>Norm_test!L138</f>
        <v>3.1890652557479537E-4</v>
      </c>
      <c r="M138" s="4">
        <f>Norm_test!M138</f>
        <v>9.3574379490684125E-4</v>
      </c>
      <c r="O138">
        <f t="shared" si="36"/>
        <v>0.36619959685166087</v>
      </c>
      <c r="P138">
        <f t="shared" si="37"/>
        <v>1.3209770381035277</v>
      </c>
      <c r="Q138">
        <f t="shared" si="38"/>
        <v>0.14333945991621663</v>
      </c>
      <c r="R138">
        <f t="shared" si="39"/>
        <v>1.5400013436314348</v>
      </c>
      <c r="S138">
        <f t="shared" si="40"/>
        <v>0.512982152525155</v>
      </c>
      <c r="T138">
        <f t="shared" si="41"/>
        <v>0.56237339776703799</v>
      </c>
      <c r="U138">
        <f t="shared" si="42"/>
        <v>1.0591934067507434</v>
      </c>
      <c r="V138">
        <f t="shared" si="43"/>
        <v>1.0136379929163977</v>
      </c>
    </row>
    <row r="139" spans="1:22" x14ac:dyDescent="0.25">
      <c r="A139" s="4">
        <f>Relative_Deviations!U139</f>
        <v>3.3341599999999998</v>
      </c>
      <c r="B139" s="4">
        <f>Relative_Deviations!V139</f>
        <v>5.9132768494576096E-3</v>
      </c>
      <c r="C139" s="4">
        <f>Relative_Deviations!W139</f>
        <v>2.1911476336822358E-4</v>
      </c>
      <c r="D139" s="4">
        <f>Relative_Deviations!X139</f>
        <v>-3.8539548242576992E-4</v>
      </c>
      <c r="E139" s="4">
        <f>Relative_Deviations!Y139</f>
        <v>2.03322933246881E-3</v>
      </c>
      <c r="F139" s="4">
        <f>Relative_Deviations!Z139</f>
        <v>-2.4750950953406074E-3</v>
      </c>
      <c r="G139" s="4">
        <f>Relative_Deviations!AA139</f>
        <v>-5.9878103777396099E-4</v>
      </c>
      <c r="H139" s="4">
        <f>Relative_Deviations!AB139</f>
        <v>1.9312064732469852E-3</v>
      </c>
      <c r="I139" s="4">
        <f>Relative_Deviations!AC139</f>
        <v>1.5762220726708472E-3</v>
      </c>
      <c r="L139" s="4">
        <f>Norm_test!L139</f>
        <v>1.0267222344590172E-3</v>
      </c>
      <c r="M139" s="4">
        <f>Norm_test!M139</f>
        <v>2.4946458702917416E-3</v>
      </c>
      <c r="O139">
        <f t="shared" si="36"/>
        <v>1.9588169500094712</v>
      </c>
      <c r="P139">
        <f t="shared" si="37"/>
        <v>0.323736318933455</v>
      </c>
      <c r="Q139">
        <f t="shared" si="38"/>
        <v>0.56605938891023599</v>
      </c>
      <c r="R139">
        <f t="shared" si="39"/>
        <v>0.40346692490348729</v>
      </c>
      <c r="S139">
        <f t="shared" si="40"/>
        <v>1.4037332398566444</v>
      </c>
      <c r="T139">
        <f t="shared" si="41"/>
        <v>0.65159680241223195</v>
      </c>
      <c r="U139">
        <f t="shared" si="42"/>
        <v>0.36257019465540058</v>
      </c>
      <c r="V139">
        <f t="shared" si="43"/>
        <v>0.2202716805442079</v>
      </c>
    </row>
    <row r="140" spans="1:22" x14ac:dyDescent="0.25">
      <c r="A140" s="4">
        <f>Relative_Deviations!U140</f>
        <v>3.39202</v>
      </c>
      <c r="B140" s="4">
        <f>Relative_Deviations!V140</f>
        <v>-5.846297171349683E-4</v>
      </c>
      <c r="C140" s="4">
        <f>Relative_Deviations!W140</f>
        <v>1.9158716197801128E-3</v>
      </c>
      <c r="D140" s="4">
        <f>Relative_Deviations!X140</f>
        <v>1.2616472202574783E-3</v>
      </c>
      <c r="E140" s="4">
        <f>Relative_Deviations!Y140</f>
        <v>2.5659974797627595E-3</v>
      </c>
      <c r="F140" s="4">
        <f>Relative_Deviations!Z140</f>
        <v>-1.3544493994030588E-3</v>
      </c>
      <c r="G140" s="4">
        <f>Relative_Deviations!AA140</f>
        <v>1.2369082507234098E-3</v>
      </c>
      <c r="H140" s="4">
        <f>Relative_Deviations!AB140</f>
        <v>-5.3230786206442742E-4</v>
      </c>
      <c r="I140" s="4">
        <f>Relative_Deviations!AC140</f>
        <v>-2.7141720940838807E-4</v>
      </c>
      <c r="L140" s="4">
        <f>Norm_test!L140</f>
        <v>5.2970254781411477E-4</v>
      </c>
      <c r="M140" s="4">
        <f>Norm_test!M140</f>
        <v>1.3972047906297936E-3</v>
      </c>
      <c r="O140">
        <f t="shared" si="36"/>
        <v>0.79754397667559884</v>
      </c>
      <c r="P140">
        <f t="shared" si="37"/>
        <v>0.99210157398700216</v>
      </c>
      <c r="Q140">
        <f t="shared" si="38"/>
        <v>0.52386355769180959</v>
      </c>
      <c r="R140">
        <f t="shared" si="39"/>
        <v>1.4574062053070829</v>
      </c>
      <c r="S140">
        <f t="shared" si="40"/>
        <v>1.3485152354565628</v>
      </c>
      <c r="T140">
        <f t="shared" si="41"/>
        <v>0.50615751366735595</v>
      </c>
      <c r="U140">
        <f t="shared" si="42"/>
        <v>0.76009645615360233</v>
      </c>
      <c r="V140">
        <f t="shared" si="43"/>
        <v>0.5733731823674868</v>
      </c>
    </row>
    <row r="141" spans="1:22" x14ac:dyDescent="0.25">
      <c r="A141" s="4">
        <f>Relative_Deviations!U141</f>
        <v>3.4507599999999998</v>
      </c>
      <c r="B141" s="4">
        <f>Relative_Deviations!V141</f>
        <v>2.3189826830610303E-3</v>
      </c>
      <c r="C141" s="4">
        <f>Relative_Deviations!W141</f>
        <v>2.6667481678620928E-3</v>
      </c>
      <c r="D141" s="4">
        <f>Relative_Deviations!X141</f>
        <v>-1.237314121744705E-3</v>
      </c>
      <c r="E141" s="4">
        <f>Relative_Deviations!Y141</f>
        <v>1.4402739886187437E-3</v>
      </c>
      <c r="F141" s="4">
        <f>Relative_Deviations!Z141</f>
        <v>4.6026671947909043E-3</v>
      </c>
      <c r="G141" s="4">
        <f>Relative_Deviations!AA141</f>
        <v>2.1146041620523819E-3</v>
      </c>
      <c r="H141" s="4">
        <f>Relative_Deviations!AB141</f>
        <v>-9.1032811352556197E-6</v>
      </c>
      <c r="I141" s="4">
        <f>Relative_Deviations!AC141</f>
        <v>2.2714505803767202E-3</v>
      </c>
      <c r="L141" s="4">
        <f>Norm_test!L141</f>
        <v>1.7710386717352388E-3</v>
      </c>
      <c r="M141" s="4">
        <f>Norm_test!M141</f>
        <v>1.7654463108733569E-3</v>
      </c>
      <c r="O141">
        <f t="shared" si="36"/>
        <v>0.31037138198483449</v>
      </c>
      <c r="P141">
        <f t="shared" si="37"/>
        <v>0.50735584005596368</v>
      </c>
      <c r="Q141">
        <f t="shared" si="38"/>
        <v>1.7040182841877121</v>
      </c>
      <c r="R141">
        <f t="shared" si="39"/>
        <v>0.18735471086224512</v>
      </c>
      <c r="S141">
        <f t="shared" si="40"/>
        <v>1.6039165312565491</v>
      </c>
      <c r="T141">
        <f t="shared" si="41"/>
        <v>0.19460545936805243</v>
      </c>
      <c r="U141">
        <f t="shared" si="42"/>
        <v>1.008324037897175</v>
      </c>
      <c r="V141">
        <f t="shared" si="43"/>
        <v>0.28344782028173388</v>
      </c>
    </row>
    <row r="142" spans="1:22" x14ac:dyDescent="0.25">
      <c r="A142" s="4">
        <f>Relative_Deviations!U142</f>
        <v>3.5103900000000001</v>
      </c>
      <c r="B142" s="4">
        <f>Relative_Deviations!V142</f>
        <v>1.66839023994019E-3</v>
      </c>
      <c r="C142" s="4">
        <f>Relative_Deviations!W142</f>
        <v>1.7444027961137614E-3</v>
      </c>
      <c r="D142" s="4">
        <f>Relative_Deviations!X142</f>
        <v>-2.1315502882454768E-3</v>
      </c>
      <c r="E142" s="4">
        <f>Relative_Deviations!Y142</f>
        <v>-1.3171912758271637E-3</v>
      </c>
      <c r="F142" s="4">
        <f>Relative_Deviations!Z142</f>
        <v>3.6620233091241524E-5</v>
      </c>
      <c r="G142" s="4">
        <f>Relative_Deviations!AA142</f>
        <v>2.0178594738752511E-5</v>
      </c>
      <c r="H142" s="4">
        <f>Relative_Deviations!AB142</f>
        <v>5.1855410473802366E-4</v>
      </c>
      <c r="I142" s="4">
        <f>Relative_Deviations!AC142</f>
        <v>2.302596817521754E-4</v>
      </c>
      <c r="L142" s="4">
        <f>Norm_test!L142</f>
        <v>9.6208010787687988E-5</v>
      </c>
      <c r="M142" s="4">
        <f>Norm_test!M142</f>
        <v>1.3285107044717684E-3</v>
      </c>
      <c r="O142">
        <f t="shared" si="36"/>
        <v>1.1834170578080665</v>
      </c>
      <c r="P142">
        <f t="shared" si="37"/>
        <v>1.2406334249157707</v>
      </c>
      <c r="Q142">
        <f t="shared" si="38"/>
        <v>1.6768839660339416</v>
      </c>
      <c r="R142">
        <f t="shared" si="39"/>
        <v>1.0638975522420318</v>
      </c>
      <c r="S142">
        <f t="shared" si="40"/>
        <v>4.4853065538632046E-2</v>
      </c>
      <c r="T142">
        <f t="shared" si="41"/>
        <v>5.7229057916522906E-2</v>
      </c>
      <c r="U142">
        <f t="shared" si="42"/>
        <v>0.31790943989289533</v>
      </c>
      <c r="V142">
        <f t="shared" si="43"/>
        <v>0.1009037191143958</v>
      </c>
    </row>
    <row r="143" spans="1:22" x14ac:dyDescent="0.25">
      <c r="A143" s="4">
        <f>Relative_Deviations!U143</f>
        <v>3.5709</v>
      </c>
      <c r="B143" s="4">
        <f>Relative_Deviations!V143</f>
        <v>1.8195842584119103E-3</v>
      </c>
      <c r="C143" s="4">
        <f>Relative_Deviations!W143</f>
        <v>1.1112009309400697E-3</v>
      </c>
      <c r="D143" s="4">
        <f>Relative_Deviations!X143</f>
        <v>-8.9209218947168285E-4</v>
      </c>
      <c r="E143" s="4">
        <f>Relative_Deviations!Y143</f>
        <v>-5.8833036716740472E-5</v>
      </c>
      <c r="F143" s="4">
        <f>Relative_Deviations!Z143</f>
        <v>-8.6813145588305013E-4</v>
      </c>
      <c r="G143" s="4">
        <f>Relative_Deviations!AA143</f>
        <v>1.54136947536479E-3</v>
      </c>
      <c r="H143" s="4">
        <f>Relative_Deviations!AB143</f>
        <v>2.7794658150938302E-3</v>
      </c>
      <c r="I143" s="4">
        <f>Relative_Deviations!AC143</f>
        <v>2.0189435863778101E-3</v>
      </c>
      <c r="L143" s="4">
        <f>Norm_test!L143</f>
        <v>9.3143842301461719E-4</v>
      </c>
      <c r="M143" s="4">
        <f>Norm_test!M143</f>
        <v>1.3802359737531318E-3</v>
      </c>
      <c r="O143">
        <f t="shared" si="36"/>
        <v>0.64347390756832024</v>
      </c>
      <c r="P143">
        <f t="shared" si="37"/>
        <v>0.13024041638086212</v>
      </c>
      <c r="Q143">
        <f t="shared" si="38"/>
        <v>1.3211730799391956</v>
      </c>
      <c r="R143">
        <f t="shared" si="39"/>
        <v>0.71746533097425047</v>
      </c>
      <c r="S143">
        <f t="shared" si="40"/>
        <v>1.3038131979738832</v>
      </c>
      <c r="T143">
        <f t="shared" si="41"/>
        <v>0.4419034599508741</v>
      </c>
      <c r="U143">
        <f t="shared" si="42"/>
        <v>1.3389213346280671</v>
      </c>
      <c r="V143">
        <f t="shared" si="43"/>
        <v>0.78791249035920541</v>
      </c>
    </row>
    <row r="144" spans="1:22" x14ac:dyDescent="0.25">
      <c r="A144" s="4">
        <f>Relative_Deviations!U144</f>
        <v>3.6323400000000001</v>
      </c>
      <c r="B144" s="4">
        <f>Relative_Deviations!V144</f>
        <v>2.8424347015578318E-3</v>
      </c>
      <c r="C144" s="4">
        <f>Relative_Deviations!W144</f>
        <v>-6.9986847458285335E-4</v>
      </c>
      <c r="D144" s="4">
        <f>Relative_Deviations!X144</f>
        <v>4.3645544021146942E-4</v>
      </c>
      <c r="E144" s="4">
        <f>Relative_Deviations!Y144</f>
        <v>1.2474520440960213E-3</v>
      </c>
      <c r="F144" s="4">
        <f>Relative_Deviations!Z144</f>
        <v>7.110107909244868E-4</v>
      </c>
      <c r="G144" s="4">
        <f>Relative_Deviations!AA144</f>
        <v>2.2640466679202196E-3</v>
      </c>
      <c r="H144" s="4">
        <f>Relative_Deviations!AB144</f>
        <v>8.5585407925204175E-4</v>
      </c>
      <c r="I144" s="4">
        <f>Relative_Deviations!AC144</f>
        <v>1.4127043276582839E-4</v>
      </c>
      <c r="L144" s="4">
        <f>Norm_test!L144</f>
        <v>9.7483196026813075E-4</v>
      </c>
      <c r="M144" s="4">
        <f>Norm_test!M144</f>
        <v>1.1400118584183291E-3</v>
      </c>
      <c r="O144">
        <f t="shared" si="36"/>
        <v>1.6382309775977622</v>
      </c>
      <c r="P144">
        <f t="shared" si="37"/>
        <v>1.469020188241279</v>
      </c>
      <c r="Q144">
        <f t="shared" si="38"/>
        <v>0.4722551928570406</v>
      </c>
      <c r="R144">
        <f t="shared" si="39"/>
        <v>0.23913793686859375</v>
      </c>
      <c r="S144">
        <f t="shared" si="40"/>
        <v>0.23141967111611778</v>
      </c>
      <c r="T144">
        <f t="shared" si="41"/>
        <v>1.1308783308980366</v>
      </c>
      <c r="U144">
        <f t="shared" si="42"/>
        <v>0.10436547667246272</v>
      </c>
      <c r="V144">
        <f t="shared" si="43"/>
        <v>0.73118671647749278</v>
      </c>
    </row>
    <row r="145" spans="1:22" x14ac:dyDescent="0.25">
      <c r="A145" s="4">
        <f>Relative_Deviations!U145</f>
        <v>3.6947000000000001</v>
      </c>
      <c r="B145" s="4">
        <f>Relative_Deviations!V145</f>
        <v>1.3980736614604601E-3</v>
      </c>
      <c r="C145" s="4">
        <f>Relative_Deviations!W145</f>
        <v>3.5696224906083533E-4</v>
      </c>
      <c r="D145" s="4">
        <f>Relative_Deviations!X145</f>
        <v>2.8285093451225411E-3</v>
      </c>
      <c r="E145" s="4">
        <f>Relative_Deviations!Y145</f>
        <v>8.2279793506052717E-4</v>
      </c>
      <c r="F145" s="4">
        <f>Relative_Deviations!Z145</f>
        <v>1.1027359994349004E-3</v>
      </c>
      <c r="G145" s="4">
        <f>Relative_Deviations!AA145</f>
        <v>9.3356226866309132E-4</v>
      </c>
      <c r="H145" s="4">
        <f>Relative_Deviations!AB145</f>
        <v>-6.4585438813847683E-4</v>
      </c>
      <c r="I145" s="4">
        <f>Relative_Deviations!AC145</f>
        <v>1.6429640094104592E-3</v>
      </c>
      <c r="L145" s="4">
        <f>Norm_test!L145</f>
        <v>1.0549688850092923E-3</v>
      </c>
      <c r="M145" s="4">
        <f>Norm_test!M145</f>
        <v>1.0042653748333606E-3</v>
      </c>
      <c r="O145">
        <f t="shared" si="36"/>
        <v>0.34164752171018514</v>
      </c>
      <c r="P145">
        <f t="shared" si="37"/>
        <v>0.69504202120308933</v>
      </c>
      <c r="Q145">
        <f t="shared" si="38"/>
        <v>1.7660077749942691</v>
      </c>
      <c r="R145">
        <f t="shared" si="39"/>
        <v>0.23118485986564022</v>
      </c>
      <c r="S145">
        <f t="shared" si="40"/>
        <v>4.7564235134099055E-2</v>
      </c>
      <c r="T145">
        <f t="shared" si="41"/>
        <v>0.12089097104074327</v>
      </c>
      <c r="U145">
        <f t="shared" si="42"/>
        <v>1.6935994367325364</v>
      </c>
      <c r="V145">
        <f t="shared" si="43"/>
        <v>0.5854977570034553</v>
      </c>
    </row>
    <row r="146" spans="1:22" x14ac:dyDescent="0.25">
      <c r="A146" s="4">
        <f>Relative_Deviations!U146</f>
        <v>3.7580100000000001</v>
      </c>
      <c r="B146" s="4">
        <f>Relative_Deviations!V146</f>
        <v>3.7851064985446803E-3</v>
      </c>
      <c r="C146" s="4">
        <f>Relative_Deviations!W146</f>
        <v>-1.0024605163473075E-3</v>
      </c>
      <c r="D146" s="4">
        <f>Relative_Deviations!X146</f>
        <v>4.8322744393859576E-4</v>
      </c>
      <c r="E146" s="4">
        <f>Relative_Deviations!Y146</f>
        <v>3.3105353927173763E-3</v>
      </c>
      <c r="F146" s="4">
        <f>Relative_Deviations!Z146</f>
        <v>-2.0177114001763748E-3</v>
      </c>
      <c r="G146" s="4">
        <f>Relative_Deviations!AA146</f>
        <v>1.0383950712868691E-3</v>
      </c>
      <c r="H146" s="4">
        <f>Relative_Deviations!AB146</f>
        <v>-1.8881869675363644E-3</v>
      </c>
      <c r="I146" s="4">
        <f>Relative_Deviations!AC146</f>
        <v>2.5517667146838026E-3</v>
      </c>
      <c r="L146" s="4">
        <f>Norm_test!L146</f>
        <v>7.8258402963890961E-4</v>
      </c>
      <c r="M146" s="4">
        <f>Norm_test!M146</f>
        <v>2.2944590567781894E-3</v>
      </c>
      <c r="O146">
        <f t="shared" si="36"/>
        <v>1.3085971004955839</v>
      </c>
      <c r="P146">
        <f t="shared" si="37"/>
        <v>0.77798056178554054</v>
      </c>
      <c r="Q146">
        <f t="shared" si="38"/>
        <v>0.13046935172626764</v>
      </c>
      <c r="R146">
        <f t="shared" si="39"/>
        <v>1.1017635532046235</v>
      </c>
      <c r="S146">
        <f t="shared" si="40"/>
        <v>1.2204599692214058</v>
      </c>
      <c r="T146">
        <f t="shared" si="41"/>
        <v>0.11149078511218312</v>
      </c>
      <c r="U146">
        <f t="shared" si="42"/>
        <v>1.164009002159093</v>
      </c>
      <c r="V146">
        <f t="shared" si="43"/>
        <v>0.77106744607991673</v>
      </c>
    </row>
    <row r="147" spans="1:22" x14ac:dyDescent="0.25">
      <c r="A147" s="4">
        <f>Relative_Deviations!U147</f>
        <v>3.82226</v>
      </c>
      <c r="B147" s="4">
        <f>Relative_Deviations!V147</f>
        <v>1.0292518891277887E-3</v>
      </c>
      <c r="C147" s="4">
        <f>Relative_Deviations!W147</f>
        <v>-1.2053092554558959E-3</v>
      </c>
      <c r="D147" s="4">
        <f>Relative_Deviations!X147</f>
        <v>7.0929212862076154E-4</v>
      </c>
      <c r="E147" s="4">
        <f>Relative_Deviations!Y147</f>
        <v>-1.6036377483262434E-3</v>
      </c>
      <c r="F147" s="4">
        <f>Relative_Deviations!Z147</f>
        <v>-2.2436211084934099E-3</v>
      </c>
      <c r="G147" s="4">
        <f>Relative_Deviations!AA147</f>
        <v>2.0075408742662826E-3</v>
      </c>
      <c r="H147" s="4">
        <f>Relative_Deviations!AB147</f>
        <v>-1.3326995507624625E-3</v>
      </c>
      <c r="I147" s="4">
        <f>Relative_Deviations!AC147</f>
        <v>3.0478817777819414E-4</v>
      </c>
      <c r="L147" s="4">
        <f>Norm_test!L147</f>
        <v>-2.9179932415562305E-4</v>
      </c>
      <c r="M147" s="4">
        <f>Norm_test!M147</f>
        <v>1.5042199879843955E-3</v>
      </c>
      <c r="O147">
        <f t="shared" si="36"/>
        <v>0.87823006198287279</v>
      </c>
      <c r="P147">
        <f t="shared" si="37"/>
        <v>0.60729809376110311</v>
      </c>
      <c r="Q147">
        <f t="shared" si="38"/>
        <v>0.66552197203403318</v>
      </c>
      <c r="R147">
        <f t="shared" si="39"/>
        <v>0.87210543314774058</v>
      </c>
      <c r="S147">
        <f t="shared" si="40"/>
        <v>1.2975640530831949</v>
      </c>
      <c r="T147">
        <f t="shared" si="41"/>
        <v>1.528593036117639</v>
      </c>
      <c r="U147">
        <f t="shared" si="42"/>
        <v>0.69198670069635948</v>
      </c>
      <c r="V147">
        <f t="shared" si="43"/>
        <v>0.3966092105538529</v>
      </c>
    </row>
    <row r="148" spans="1:22" x14ac:dyDescent="0.25">
      <c r="A148" s="4">
        <f>Relative_Deviations!U148</f>
        <v>3.8875000000000002</v>
      </c>
      <c r="B148" s="4">
        <f>Relative_Deviations!V148</f>
        <v>3.0921339138824935E-3</v>
      </c>
      <c r="C148" s="4">
        <f>Relative_Deviations!W148</f>
        <v>1.3958615924517036E-3</v>
      </c>
      <c r="D148" s="4">
        <f>Relative_Deviations!X148</f>
        <v>1.1937164529392359E-3</v>
      </c>
      <c r="E148" s="4">
        <f>Relative_Deviations!Y148</f>
        <v>-3.1216925947996728E-3</v>
      </c>
      <c r="F148" s="4">
        <f>Relative_Deviations!Z148</f>
        <v>2.6698136423228784E-4</v>
      </c>
      <c r="G148" s="4">
        <f>Relative_Deviations!AA148</f>
        <v>-5.5194084936757964E-4</v>
      </c>
      <c r="H148" s="4">
        <f>Relative_Deviations!AB148</f>
        <v>-1.8498907642641464E-4</v>
      </c>
      <c r="I148" s="4">
        <f>Relative_Deviations!AC148</f>
        <v>-3.6596828645636947E-4</v>
      </c>
      <c r="L148" s="4">
        <f>Norm_test!L148</f>
        <v>2.1551281455696046E-4</v>
      </c>
      <c r="M148" s="4">
        <f>Norm_test!M148</f>
        <v>1.8068184612082152E-3</v>
      </c>
      <c r="O148">
        <f t="shared" si="36"/>
        <v>1.5920919345720785</v>
      </c>
      <c r="P148">
        <f t="shared" si="37"/>
        <v>0.65327469429631946</v>
      </c>
      <c r="Q148">
        <f t="shared" si="38"/>
        <v>0.54139564067114576</v>
      </c>
      <c r="R148">
        <f t="shared" si="39"/>
        <v>1.8470064818382759</v>
      </c>
      <c r="S148">
        <f t="shared" si="40"/>
        <v>2.8485733780310437E-2</v>
      </c>
      <c r="T148">
        <f t="shared" si="41"/>
        <v>0.42475416341016664</v>
      </c>
      <c r="U148">
        <f t="shared" si="42"/>
        <v>0.22166138966477045</v>
      </c>
      <c r="V148">
        <f t="shared" si="43"/>
        <v>0.32182596840664052</v>
      </c>
    </row>
    <row r="149" spans="1:22" x14ac:dyDescent="0.25">
      <c r="A149" s="4">
        <f>Relative_Deviations!U149</f>
        <v>3.9537100000000001</v>
      </c>
      <c r="B149" s="4">
        <f>Relative_Deviations!V149</f>
        <v>1.4393083937707999E-3</v>
      </c>
      <c r="C149" s="4">
        <f>Relative_Deviations!W149</f>
        <v>4.2756705880576848E-4</v>
      </c>
      <c r="D149" s="4">
        <f>Relative_Deviations!X149</f>
        <v>1.4732348561668585E-3</v>
      </c>
      <c r="E149" s="4">
        <f>Relative_Deviations!Y149</f>
        <v>-2.6057160295135526E-4</v>
      </c>
      <c r="F149" s="4">
        <f>Relative_Deviations!Z149</f>
        <v>-5.3427474408438639E-4</v>
      </c>
      <c r="G149" s="4">
        <f>Relative_Deviations!AA149</f>
        <v>9.4917566479855184E-4</v>
      </c>
      <c r="H149" s="4">
        <f>Relative_Deviations!AB149</f>
        <v>1.521548418391665E-3</v>
      </c>
      <c r="I149" s="4">
        <f>Relative_Deviations!AC149</f>
        <v>-2.6585538134675372E-4</v>
      </c>
      <c r="L149" s="4">
        <f>Norm_test!L149</f>
        <v>5.9376658294389359E-4</v>
      </c>
      <c r="M149" s="4">
        <f>Norm_test!M149</f>
        <v>8.6556697535620239E-4</v>
      </c>
      <c r="O149">
        <f t="shared" si="36"/>
        <v>0.9768646851145687</v>
      </c>
      <c r="P149">
        <f t="shared" si="37"/>
        <v>0.19201232125304904</v>
      </c>
      <c r="Q149">
        <f t="shared" si="38"/>
        <v>1.0160603376313448</v>
      </c>
      <c r="R149">
        <f t="shared" si="39"/>
        <v>0.98702724366727079</v>
      </c>
      <c r="S149">
        <f t="shared" si="40"/>
        <v>1.3032397944296141</v>
      </c>
      <c r="T149">
        <f t="shared" si="41"/>
        <v>0.41060841272092036</v>
      </c>
      <c r="U149">
        <f t="shared" si="42"/>
        <v>1.071877580664357</v>
      </c>
      <c r="V149">
        <f t="shared" si="43"/>
        <v>0.9931316567812577</v>
      </c>
    </row>
    <row r="150" spans="1:22" x14ac:dyDescent="0.25">
      <c r="A150" s="4">
        <f>Relative_Deviations!U150</f>
        <v>4.0209299999999999</v>
      </c>
      <c r="B150" s="4">
        <f>Relative_Deviations!V150</f>
        <v>1.3946374337678469E-3</v>
      </c>
      <c r="C150" s="4">
        <f>Relative_Deviations!W150</f>
        <v>-5.4521031990337166E-4</v>
      </c>
      <c r="D150" s="4">
        <f>Relative_Deviations!X150</f>
        <v>3.100232414395511E-3</v>
      </c>
      <c r="E150" s="4">
        <f>Relative_Deviations!Y150</f>
        <v>2.1836973238593986E-3</v>
      </c>
      <c r="F150" s="4">
        <f>Relative_Deviations!Z150</f>
        <v>2.0720333193570578E-3</v>
      </c>
      <c r="G150" s="4">
        <f>Relative_Deviations!AA150</f>
        <v>1.4432281282275815E-3</v>
      </c>
      <c r="H150" s="4">
        <f>Relative_Deviations!AB150</f>
        <v>2.5468067567656462E-3</v>
      </c>
      <c r="I150" s="4">
        <f>Relative_Deviations!AC150</f>
        <v>-2.8921505920577603E-4</v>
      </c>
      <c r="L150" s="4">
        <f>Norm_test!L150</f>
        <v>1.4882762496579865E-3</v>
      </c>
      <c r="M150" s="4">
        <f>Norm_test!M150</f>
        <v>1.301022281632978E-3</v>
      </c>
      <c r="O150">
        <f t="shared" si="36"/>
        <v>7.1973260728946803E-2</v>
      </c>
      <c r="P150">
        <f t="shared" si="37"/>
        <v>1.5629913478568775</v>
      </c>
      <c r="Q150">
        <f t="shared" si="38"/>
        <v>1.2389919738455808</v>
      </c>
      <c r="R150">
        <f t="shared" si="39"/>
        <v>0.53451895791404458</v>
      </c>
      <c r="S150">
        <f t="shared" si="40"/>
        <v>0.44869106235933837</v>
      </c>
      <c r="T150">
        <f t="shared" si="41"/>
        <v>3.4625172886249785E-2</v>
      </c>
      <c r="U150">
        <f t="shared" si="42"/>
        <v>0.81361443385815435</v>
      </c>
      <c r="V150">
        <f t="shared" si="43"/>
        <v>1.3662266465050426</v>
      </c>
    </row>
    <row r="151" spans="1:22" x14ac:dyDescent="0.25">
      <c r="A151" s="4">
        <f>Relative_Deviations!U151</f>
        <v>4.0891500000000001</v>
      </c>
      <c r="B151" s="4">
        <f>Relative_Deviations!V151</f>
        <v>2.0669926522747621E-3</v>
      </c>
      <c r="C151" s="4">
        <f>Relative_Deviations!W151</f>
        <v>-7.1219629850651812E-4</v>
      </c>
      <c r="D151" s="4">
        <f>Relative_Deviations!X151</f>
        <v>2.9391219075665414E-4</v>
      </c>
      <c r="E151" s="4">
        <f>Relative_Deviations!Y151</f>
        <v>1.8426365433742093E-3</v>
      </c>
      <c r="F151" s="4">
        <f>Relative_Deviations!Z151</f>
        <v>2.0021002187271326E-4</v>
      </c>
      <c r="G151" s="4">
        <f>Relative_Deviations!AA151</f>
        <v>1.1497421413257724E-4</v>
      </c>
      <c r="H151" s="4">
        <f>Relative_Deviations!AB151</f>
        <v>-1.6956031537049504E-3</v>
      </c>
      <c r="I151" s="4">
        <f>Relative_Deviations!AC151</f>
        <v>7.5195915393470153E-4</v>
      </c>
      <c r="L151" s="4">
        <f>Norm_test!L151</f>
        <v>3.5786066551676864E-4</v>
      </c>
      <c r="M151" s="4">
        <f>Norm_test!M151</f>
        <v>1.238125178210927E-3</v>
      </c>
      <c r="O151">
        <f t="shared" si="36"/>
        <v>1.3804193766802033</v>
      </c>
      <c r="P151">
        <f t="shared" si="37"/>
        <v>0.86425587885184896</v>
      </c>
      <c r="Q151">
        <f t="shared" si="38"/>
        <v>5.164944214487191E-2</v>
      </c>
      <c r="R151">
        <f t="shared" si="39"/>
        <v>1.1992130553413995</v>
      </c>
      <c r="S151">
        <f t="shared" si="40"/>
        <v>0.12733013302569154</v>
      </c>
      <c r="T151">
        <f t="shared" si="41"/>
        <v>0.19617277449696874</v>
      </c>
      <c r="U151">
        <f t="shared" si="42"/>
        <v>1.6585268237489079</v>
      </c>
      <c r="V151">
        <f t="shared" si="43"/>
        <v>0.31830262024668582</v>
      </c>
    </row>
    <row r="152" spans="1:22" x14ac:dyDescent="0.25">
      <c r="A152" s="4">
        <f>Relative_Deviations!U152</f>
        <v>4.1584000000000003</v>
      </c>
      <c r="B152" s="4">
        <f>Relative_Deviations!V152</f>
        <v>2.7442720599999066E-4</v>
      </c>
      <c r="C152" s="4">
        <f>Relative_Deviations!W152</f>
        <v>1.3308603390357269E-3</v>
      </c>
      <c r="D152" s="4">
        <f>Relative_Deviations!X152</f>
        <v>-9.6893190988070282E-4</v>
      </c>
      <c r="E152" s="4">
        <f>Relative_Deviations!Y152</f>
        <v>-1.8477302676931898E-3</v>
      </c>
      <c r="F152" s="4">
        <f>Relative_Deviations!Z152</f>
        <v>2.6618468435346838E-3</v>
      </c>
      <c r="G152" s="4">
        <f>Relative_Deviations!AA152</f>
        <v>-1.5268400533237461E-4</v>
      </c>
      <c r="H152" s="4">
        <f>Relative_Deviations!AB152</f>
        <v>-3.602516871006484E-3</v>
      </c>
      <c r="I152" s="4">
        <f>Relative_Deviations!AC152</f>
        <v>2.9499936038976907E-3</v>
      </c>
      <c r="L152" s="4">
        <f>Norm_test!L152</f>
        <v>8.0658117319417581E-5</v>
      </c>
      <c r="M152" s="4">
        <f>Norm_test!M152</f>
        <v>2.2340456882165684E-3</v>
      </c>
      <c r="O152">
        <f t="shared" si="36"/>
        <v>8.673461321879157E-2</v>
      </c>
      <c r="P152">
        <f t="shared" si="37"/>
        <v>0.55961354251189988</v>
      </c>
      <c r="Q152">
        <f t="shared" si="38"/>
        <v>0.4698158290746528</v>
      </c>
      <c r="R152">
        <f t="shared" si="39"/>
        <v>0.86318216103809131</v>
      </c>
      <c r="S152">
        <f t="shared" si="40"/>
        <v>1.1553876180015912</v>
      </c>
      <c r="T152">
        <f t="shared" si="41"/>
        <v>0.10444823213891766</v>
      </c>
      <c r="U152">
        <f t="shared" si="42"/>
        <v>1.6486569669334599</v>
      </c>
      <c r="V152">
        <f t="shared" si="43"/>
        <v>1.2843674154528391</v>
      </c>
    </row>
    <row r="153" spans="1:22" x14ac:dyDescent="0.25">
      <c r="A153" s="4">
        <f>Relative_Deviations!U153</f>
        <v>4.2287100000000004</v>
      </c>
      <c r="B153" s="4">
        <f>Relative_Deviations!V153</f>
        <v>3.274253981587121E-3</v>
      </c>
      <c r="C153" s="4">
        <f>Relative_Deviations!W153</f>
        <v>8.0524675537836101E-4</v>
      </c>
      <c r="D153" s="4">
        <f>Relative_Deviations!X153</f>
        <v>1.9732498483946387E-3</v>
      </c>
      <c r="E153" s="4">
        <f>Relative_Deviations!Y153</f>
        <v>2.4098836835047513E-4</v>
      </c>
      <c r="F153" s="4">
        <f>Relative_Deviations!Z153</f>
        <v>2.812082363844122E-3</v>
      </c>
      <c r="G153" s="4">
        <f>Relative_Deviations!AA153</f>
        <v>6.7371074726577075E-4</v>
      </c>
      <c r="H153" s="4">
        <f>Relative_Deviations!AB153</f>
        <v>9.4824978184153105E-4</v>
      </c>
      <c r="I153" s="4">
        <f>Relative_Deviations!AC153</f>
        <v>1.5450758355256158E-3</v>
      </c>
      <c r="L153" s="4">
        <f>Norm_test!L153</f>
        <v>1.5341072102734545E-3</v>
      </c>
      <c r="M153" s="4">
        <f>Norm_test!M153</f>
        <v>1.0784382059431004E-3</v>
      </c>
      <c r="O153">
        <f t="shared" si="36"/>
        <v>1.6135804181676763</v>
      </c>
      <c r="P153">
        <f t="shared" si="37"/>
        <v>0.67584813935416987</v>
      </c>
      <c r="Q153">
        <f t="shared" si="38"/>
        <v>0.40720241150688036</v>
      </c>
      <c r="R153">
        <f t="shared" si="39"/>
        <v>1.1990662374504246</v>
      </c>
      <c r="S153">
        <f t="shared" si="40"/>
        <v>1.1850239972285392</v>
      </c>
      <c r="T153">
        <f t="shared" si="41"/>
        <v>0.7978171194846182</v>
      </c>
      <c r="U153">
        <f t="shared" si="42"/>
        <v>0.54324617321915802</v>
      </c>
      <c r="V153">
        <f t="shared" si="43"/>
        <v>1.0170842605273992E-2</v>
      </c>
    </row>
    <row r="154" spans="1:22" x14ac:dyDescent="0.25">
      <c r="A154" s="4">
        <f>Relative_Deviations!U154</f>
        <v>4.3000800000000003</v>
      </c>
      <c r="B154" s="4">
        <f>Relative_Deviations!V154</f>
        <v>2.3785439630650352E-3</v>
      </c>
      <c r="C154" s="4">
        <f>Relative_Deviations!W154</f>
        <v>2.1131168025599438E-3</v>
      </c>
      <c r="D154" s="4">
        <f>Relative_Deviations!X154</f>
        <v>-2.3839775642566473E-4</v>
      </c>
      <c r="E154" s="4">
        <f>Relative_Deviations!Y154</f>
        <v>2.8011733774176151E-3</v>
      </c>
      <c r="F154" s="4">
        <f>Relative_Deviations!Z154</f>
        <v>1.476655516649467E-3</v>
      </c>
      <c r="G154" s="4">
        <f>Relative_Deviations!AA154</f>
        <v>1.388581241753569E-3</v>
      </c>
      <c r="H154" s="4">
        <f>Relative_Deviations!AB154</f>
        <v>-5.7794911274128226E-4</v>
      </c>
      <c r="I154" s="4">
        <f>Relative_Deviations!AC154</f>
        <v>2.3960355289576458E-3</v>
      </c>
      <c r="L154" s="4">
        <f>Norm_test!L154</f>
        <v>1.4672199451545411E-3</v>
      </c>
      <c r="M154" s="4">
        <f>Norm_test!M154</f>
        <v>1.2528792929653164E-3</v>
      </c>
      <c r="O154">
        <f t="shared" si="36"/>
        <v>0.72738373363452369</v>
      </c>
      <c r="P154">
        <f t="shared" si="37"/>
        <v>0.51552999641066233</v>
      </c>
      <c r="Q154">
        <f t="shared" si="38"/>
        <v>1.3613583616210525</v>
      </c>
      <c r="R154">
        <f t="shared" si="39"/>
        <v>1.064710255611194</v>
      </c>
      <c r="S154">
        <f t="shared" si="40"/>
        <v>7.531109778815024E-3</v>
      </c>
      <c r="T154">
        <f t="shared" si="41"/>
        <v>6.2766384473359638E-2</v>
      </c>
      <c r="U154">
        <f t="shared" si="42"/>
        <v>1.6323751772250259</v>
      </c>
      <c r="V154">
        <f t="shared" si="43"/>
        <v>0.74134482788424316</v>
      </c>
    </row>
    <row r="155" spans="1:22" x14ac:dyDescent="0.25">
      <c r="A155" s="4">
        <f>Relative_Deviations!U155</f>
        <v>4.3725100000000001</v>
      </c>
      <c r="B155" s="4">
        <f>Relative_Deviations!V155</f>
        <v>2.6648962707766202E-3</v>
      </c>
      <c r="C155" s="4">
        <f>Relative_Deviations!W155</f>
        <v>9.9576767056328442E-4</v>
      </c>
      <c r="D155" s="4">
        <f>Relative_Deviations!X155</f>
        <v>2.4599014109859558E-3</v>
      </c>
      <c r="E155" s="4">
        <f>Relative_Deviations!Y155</f>
        <v>4.1597706944901608E-4</v>
      </c>
      <c r="F155" s="4">
        <f>Relative_Deviations!Z155</f>
        <v>9.5138762341970653E-4</v>
      </c>
      <c r="G155" s="4">
        <f>Relative_Deviations!AA155</f>
        <v>1.0941572003421416E-3</v>
      </c>
      <c r="H155" s="4">
        <f>Relative_Deviations!AB155</f>
        <v>1.233676659510035E-4</v>
      </c>
      <c r="I155" s="4">
        <f>Relative_Deviations!AC155</f>
        <v>1.7808973453394255E-3</v>
      </c>
      <c r="L155" s="4">
        <f>Norm_test!L155</f>
        <v>1.3107940321033943E-3</v>
      </c>
      <c r="M155" s="4">
        <f>Norm_test!M155</f>
        <v>9.1503806554147759E-4</v>
      </c>
      <c r="O155">
        <f t="shared" si="36"/>
        <v>1.479831593532593</v>
      </c>
      <c r="P155">
        <f t="shared" si="37"/>
        <v>0.34427678301414893</v>
      </c>
      <c r="Q155">
        <f t="shared" si="38"/>
        <v>1.2558028153753062</v>
      </c>
      <c r="R155">
        <f t="shared" si="39"/>
        <v>0.9779013533441</v>
      </c>
      <c r="S155">
        <f t="shared" si="40"/>
        <v>0.39277754906404633</v>
      </c>
      <c r="T155">
        <f t="shared" si="41"/>
        <v>0.23675171549618199</v>
      </c>
      <c r="U155">
        <f t="shared" si="42"/>
        <v>1.2976797478362021</v>
      </c>
      <c r="V155">
        <f t="shared" si="43"/>
        <v>0.5137527398467796</v>
      </c>
    </row>
    <row r="156" spans="1:22" x14ac:dyDescent="0.25">
      <c r="A156" s="4">
        <f>Relative_Deviations!U156</f>
        <v>4.44604</v>
      </c>
      <c r="B156" s="4">
        <f>Relative_Deviations!V156</f>
        <v>2.8183811077101503E-3</v>
      </c>
      <c r="C156" s="4">
        <f>Relative_Deviations!W156</f>
        <v>1.9562172253487597E-3</v>
      </c>
      <c r="D156" s="4">
        <f>Relative_Deviations!X156</f>
        <v>-8.9766028515349304E-4</v>
      </c>
      <c r="E156" s="4">
        <f>Relative_Deviations!Y156</f>
        <v>1.3477640383563478E-3</v>
      </c>
      <c r="F156" s="4">
        <f>Relative_Deviations!Z156</f>
        <v>7.343807607504961E-4</v>
      </c>
      <c r="G156" s="4">
        <f>Relative_Deviations!AA156</f>
        <v>7.7055966375086968E-5</v>
      </c>
      <c r="H156" s="4">
        <f>Relative_Deviations!AB156</f>
        <v>2.3246138708094536E-4</v>
      </c>
      <c r="I156" s="4">
        <f>Relative_Deviations!AC156</f>
        <v>-8.3538657485941422E-4</v>
      </c>
      <c r="L156" s="4">
        <f>Norm_test!L156</f>
        <v>6.7915170320110988E-4</v>
      </c>
      <c r="M156" s="4">
        <f>Norm_test!M156</f>
        <v>1.3092803505111842E-3</v>
      </c>
      <c r="O156">
        <f t="shared" si="36"/>
        <v>1.6338971280473413</v>
      </c>
      <c r="P156">
        <f t="shared" si="37"/>
        <v>0.97539501119759664</v>
      </c>
      <c r="Q156">
        <f t="shared" si="38"/>
        <v>1.2043348758262247</v>
      </c>
      <c r="R156">
        <f t="shared" si="39"/>
        <v>0.51067163338561572</v>
      </c>
      <c r="S156">
        <f t="shared" si="40"/>
        <v>4.2182759046084407E-2</v>
      </c>
      <c r="T156">
        <f t="shared" si="41"/>
        <v>0.45986769494474261</v>
      </c>
      <c r="U156">
        <f t="shared" si="42"/>
        <v>0.34117239745159433</v>
      </c>
      <c r="V156">
        <f t="shared" si="43"/>
        <v>1.1567715634540765</v>
      </c>
    </row>
    <row r="157" spans="1:22" x14ac:dyDescent="0.25">
      <c r="A157" s="4">
        <f>Relative_Deviations!U157</f>
        <v>4.5206900000000001</v>
      </c>
      <c r="B157" s="4">
        <f>Relative_Deviations!V157</f>
        <v>3.1451652907952713E-4</v>
      </c>
      <c r="C157" s="4">
        <f>Relative_Deviations!W157</f>
        <v>-4.241735031976298E-4</v>
      </c>
      <c r="D157" s="4">
        <f>Relative_Deviations!X157</f>
        <v>1.1461950980201039E-4</v>
      </c>
      <c r="E157" s="4">
        <f>Relative_Deviations!Y157</f>
        <v>2.9002978776657753E-4</v>
      </c>
      <c r="F157" s="4">
        <f>Relative_Deviations!Z157</f>
        <v>3.0402177835732614E-3</v>
      </c>
      <c r="G157" s="4">
        <f>Relative_Deviations!AA157</f>
        <v>1.836908759357279E-3</v>
      </c>
      <c r="H157" s="4">
        <f>Relative_Deviations!AB157</f>
        <v>-7.204388709517338E-4</v>
      </c>
      <c r="I157" s="4">
        <f>Relative_Deviations!AC157</f>
        <v>2.329293592217836E-3</v>
      </c>
      <c r="L157" s="4">
        <f>Norm_test!L157</f>
        <v>8.4762169845589101E-4</v>
      </c>
      <c r="M157" s="4">
        <f>Norm_test!M157</f>
        <v>1.3727031275883705E-3</v>
      </c>
      <c r="O157">
        <f t="shared" si="36"/>
        <v>0.38836159010794141</v>
      </c>
      <c r="P157">
        <f t="shared" si="37"/>
        <v>0.92648962189506368</v>
      </c>
      <c r="Q157">
        <f t="shared" si="38"/>
        <v>0.53398449666364023</v>
      </c>
      <c r="R157">
        <f t="shared" si="39"/>
        <v>0.40619992734256916</v>
      </c>
      <c r="S157">
        <f t="shared" si="40"/>
        <v>1.5972835211422782</v>
      </c>
      <c r="T157">
        <f t="shared" si="41"/>
        <v>0.72068536963226282</v>
      </c>
      <c r="U157">
        <f t="shared" si="42"/>
        <v>1.1423158714313324</v>
      </c>
      <c r="V157">
        <f t="shared" si="43"/>
        <v>1.0793826166660057</v>
      </c>
    </row>
    <row r="158" spans="1:22" x14ac:dyDescent="0.25">
      <c r="A158" s="4">
        <f>Relative_Deviations!U158</f>
        <v>4.5964499999999999</v>
      </c>
      <c r="B158" s="4">
        <f>Relative_Deviations!V158</f>
        <v>2.0498115138121034E-3</v>
      </c>
      <c r="C158" s="4">
        <f>Relative_Deviations!W158</f>
        <v>1.4429314656150586E-3</v>
      </c>
      <c r="D158" s="4">
        <f>Relative_Deviations!X158</f>
        <v>-8.2750227956240787E-4</v>
      </c>
      <c r="E158" s="4">
        <f>Relative_Deviations!Y158</f>
        <v>1.9931045347647979E-3</v>
      </c>
      <c r="F158" s="4">
        <f>Relative_Deviations!Z158</f>
        <v>3.2694660590081568E-3</v>
      </c>
      <c r="G158" s="4">
        <f>Relative_Deviations!AA158</f>
        <v>3.1027090889104414E-3</v>
      </c>
      <c r="H158" s="4">
        <f>Relative_Deviations!AB158</f>
        <v>-1.0265692108571971E-3</v>
      </c>
      <c r="I158" s="4">
        <f>Relative_Deviations!AC158</f>
        <v>2.0612134796465075E-3</v>
      </c>
      <c r="L158" s="4">
        <f>Norm_test!L158</f>
        <v>1.5081455814171824E-3</v>
      </c>
      <c r="M158" s="4">
        <f>Norm_test!M158</f>
        <v>1.6196841298133466E-3</v>
      </c>
      <c r="O158">
        <f t="shared" si="36"/>
        <v>0.33442689375325479</v>
      </c>
      <c r="P158">
        <f t="shared" si="37"/>
        <v>4.0263477675513887E-2</v>
      </c>
      <c r="Q158">
        <f t="shared" si="38"/>
        <v>1.4420391099644545</v>
      </c>
      <c r="R158">
        <f t="shared" si="39"/>
        <v>0.29941575917243962</v>
      </c>
      <c r="S158">
        <f t="shared" si="40"/>
        <v>1.0874468948423603</v>
      </c>
      <c r="T158">
        <f t="shared" si="41"/>
        <v>0.98449041892941036</v>
      </c>
      <c r="U158">
        <f t="shared" si="42"/>
        <v>1.5649438959227695</v>
      </c>
      <c r="V158">
        <f t="shared" si="43"/>
        <v>0.34146651686527357</v>
      </c>
    </row>
    <row r="159" spans="1:22" x14ac:dyDescent="0.25">
      <c r="A159" s="4">
        <f>Relative_Deviations!U159</f>
        <v>4.6733599999999997</v>
      </c>
      <c r="B159" s="4">
        <f>Relative_Deviations!V159</f>
        <v>1.0762136675925512E-3</v>
      </c>
      <c r="C159" s="4">
        <f>Relative_Deviations!W159</f>
        <v>-1.8441146769585441E-3</v>
      </c>
      <c r="D159" s="4">
        <f>Relative_Deviations!X159</f>
        <v>1.7560941168034484E-3</v>
      </c>
      <c r="E159" s="4">
        <f>Relative_Deviations!Y159</f>
        <v>2.1758223635628675E-4</v>
      </c>
      <c r="F159" s="4">
        <f>Relative_Deviations!Z159</f>
        <v>-7.7799014369746625E-4</v>
      </c>
      <c r="G159" s="4">
        <f>Relative_Deviations!AA159</f>
        <v>1.5424847179458519E-3</v>
      </c>
      <c r="H159" s="4">
        <f>Relative_Deviations!AB159</f>
        <v>4.5064882934082908E-4</v>
      </c>
      <c r="I159" s="4">
        <f>Relative_Deviations!AC159</f>
        <v>2.5717892957055673E-3</v>
      </c>
      <c r="L159" s="4">
        <f>Norm_test!L159</f>
        <v>6.2408850538606554E-4</v>
      </c>
      <c r="M159" s="4">
        <f>Norm_test!M159</f>
        <v>1.4330798000896632E-3</v>
      </c>
      <c r="O159">
        <f t="shared" si="36"/>
        <v>0.31549196505190968</v>
      </c>
      <c r="P159">
        <f t="shared" si="37"/>
        <v>1.7223068681801124</v>
      </c>
      <c r="Q159">
        <f t="shared" si="38"/>
        <v>0.78991107916429837</v>
      </c>
      <c r="R159">
        <f t="shared" si="39"/>
        <v>0.28365919958145036</v>
      </c>
      <c r="S159">
        <f t="shared" si="40"/>
        <v>0.97836746355353577</v>
      </c>
      <c r="T159">
        <f t="shared" si="41"/>
        <v>0.64085490040563353</v>
      </c>
      <c r="U159">
        <f t="shared" si="42"/>
        <v>0.12102583263987454</v>
      </c>
      <c r="V159">
        <f t="shared" si="43"/>
        <v>1.3591014193331317</v>
      </c>
    </row>
    <row r="160" spans="1:22" x14ac:dyDescent="0.25">
      <c r="A160" s="4">
        <f>Relative_Deviations!U160</f>
        <v>4.7514399999999997</v>
      </c>
      <c r="B160" s="4">
        <f>Relative_Deviations!V160</f>
        <v>2.6889498646245052E-3</v>
      </c>
      <c r="C160" s="4">
        <f>Relative_Deviations!W160</f>
        <v>2.9289946040578999E-3</v>
      </c>
      <c r="D160" s="4">
        <f>Relative_Deviations!X160</f>
        <v>2.1692468163947132E-3</v>
      </c>
      <c r="E160" s="4">
        <f>Relative_Deviations!Y160</f>
        <v>-1.0207136039022296E-3</v>
      </c>
      <c r="F160" s="4">
        <f>Relative_Deviations!Z160</f>
        <v>1.4488341239996443E-3</v>
      </c>
      <c r="G160" s="4">
        <f>Relative_Deviations!AA160</f>
        <v>5.4322736527657946E-4</v>
      </c>
      <c r="H160" s="4">
        <f>Relative_Deviations!AB160</f>
        <v>1.489265582547133E-3</v>
      </c>
      <c r="I160" s="4">
        <f>Relative_Deviations!AC160</f>
        <v>1.4427381991912278E-3</v>
      </c>
      <c r="L160" s="4">
        <f>Norm_test!L160</f>
        <v>1.4613178690236843E-3</v>
      </c>
      <c r="M160" s="4">
        <f>Norm_test!M160</f>
        <v>1.2630445777726865E-3</v>
      </c>
      <c r="O160">
        <f t="shared" si="36"/>
        <v>0.97196252389261351</v>
      </c>
      <c r="P160">
        <f t="shared" si="37"/>
        <v>1.162014992077625</v>
      </c>
      <c r="Q160">
        <f t="shared" si="38"/>
        <v>0.56049403150870958</v>
      </c>
      <c r="R160">
        <f t="shared" si="39"/>
        <v>1.9651178720095908</v>
      </c>
      <c r="S160">
        <f t="shared" si="40"/>
        <v>9.8838514837334499E-3</v>
      </c>
      <c r="T160">
        <f t="shared" si="41"/>
        <v>0.7268868572842534</v>
      </c>
      <c r="U160">
        <f t="shared" si="42"/>
        <v>2.2127258226097572E-2</v>
      </c>
      <c r="V160">
        <f t="shared" si="43"/>
        <v>1.4710224927469174E-2</v>
      </c>
    </row>
    <row r="161" spans="1:22" x14ac:dyDescent="0.25">
      <c r="A161" s="4">
        <f>Relative_Deviations!U161</f>
        <v>4.8306899999999997</v>
      </c>
      <c r="B161" s="4">
        <f>Relative_Deviations!V161</f>
        <v>3.326942806206103E-3</v>
      </c>
      <c r="C161" s="4">
        <f>Relative_Deviations!W161</f>
        <v>-4.5555341863986651E-4</v>
      </c>
      <c r="D161" s="4">
        <f>Relative_Deviations!X161</f>
        <v>2.6826252382587588E-3</v>
      </c>
      <c r="E161" s="4">
        <f>Relative_Deviations!Y161</f>
        <v>1.6353250885693894E-3</v>
      </c>
      <c r="F161" s="4">
        <f>Relative_Deviations!Z161</f>
        <v>8.5902059982201828E-4</v>
      </c>
      <c r="G161" s="4">
        <f>Relative_Deviations!AA161</f>
        <v>1.4120013359566607E-3</v>
      </c>
      <c r="H161" s="4">
        <f>Relative_Deviations!AB161</f>
        <v>-5.1115703858006507E-4</v>
      </c>
      <c r="I161" s="4">
        <f>Relative_Deviations!AC161</f>
        <v>3.1924893073852244E-4</v>
      </c>
      <c r="L161" s="4">
        <f>Norm_test!L161</f>
        <v>1.1585566927914404E-3</v>
      </c>
      <c r="M161" s="4">
        <f>Norm_test!M161</f>
        <v>1.3889194333048594E-3</v>
      </c>
      <c r="O161">
        <f t="shared" si="36"/>
        <v>1.5612036676995036</v>
      </c>
      <c r="P161">
        <f t="shared" si="37"/>
        <v>1.1621337226095385</v>
      </c>
      <c r="Q161">
        <f t="shared" si="38"/>
        <v>1.0973052208225491</v>
      </c>
      <c r="R161">
        <f t="shared" si="39"/>
        <v>0.34326569586797717</v>
      </c>
      <c r="S161">
        <f t="shared" si="40"/>
        <v>0.21566124412032453</v>
      </c>
      <c r="T161">
        <f t="shared" si="41"/>
        <v>0.18247613006764718</v>
      </c>
      <c r="U161">
        <f t="shared" si="42"/>
        <v>1.2021674485456013</v>
      </c>
      <c r="V161">
        <f t="shared" si="43"/>
        <v>0.60428829918221394</v>
      </c>
    </row>
    <row r="162" spans="1:22" x14ac:dyDescent="0.25">
      <c r="A162" s="4">
        <f>Relative_Deviations!U162</f>
        <v>4.9111399999999996</v>
      </c>
      <c r="B162" s="4">
        <f>Relative_Deviations!V162</f>
        <v>1.4977242645440015E-3</v>
      </c>
      <c r="C162" s="4">
        <f>Relative_Deviations!W162</f>
        <v>-8.8478583343882015E-4</v>
      </c>
      <c r="D162" s="4">
        <f>Relative_Deviations!X162</f>
        <v>9.954922466665168E-4</v>
      </c>
      <c r="E162" s="4">
        <f>Relative_Deviations!Y162</f>
        <v>2.153530809283631E-4</v>
      </c>
      <c r="F162" s="4">
        <f>Relative_Deviations!Z162</f>
        <v>2.5728183870550531E-3</v>
      </c>
      <c r="G162" s="4">
        <f>Relative_Deviations!AA162</f>
        <v>1.367391632712601E-3</v>
      </c>
      <c r="H162" s="4">
        <f>Relative_Deviations!AB162</f>
        <v>-4.7553459902740272E-4</v>
      </c>
      <c r="I162" s="4">
        <f>Relative_Deviations!AC162</f>
        <v>2.1613263847561231E-3</v>
      </c>
      <c r="L162" s="4">
        <f>Norm_test!L162</f>
        <v>9.3122319552455435E-4</v>
      </c>
      <c r="M162" s="4">
        <f>Norm_test!M162</f>
        <v>1.2254801865583028E-3</v>
      </c>
      <c r="O162">
        <f t="shared" si="36"/>
        <v>0.462268648023136</v>
      </c>
      <c r="P162">
        <f t="shared" si="37"/>
        <v>1.4818754712497975</v>
      </c>
      <c r="Q162">
        <f t="shared" si="38"/>
        <v>5.2443974082076947E-2</v>
      </c>
      <c r="R162">
        <f t="shared" si="39"/>
        <v>0.58415478475149818</v>
      </c>
      <c r="S162">
        <f t="shared" si="40"/>
        <v>1.3395526174444592</v>
      </c>
      <c r="T162">
        <f t="shared" si="41"/>
        <v>0.35591635178778608</v>
      </c>
      <c r="U162">
        <f t="shared" si="42"/>
        <v>1.1479237363296446</v>
      </c>
      <c r="V162">
        <f t="shared" si="43"/>
        <v>1.0037724009934827</v>
      </c>
    </row>
    <row r="163" spans="1:22" x14ac:dyDescent="0.25">
      <c r="A163" s="4">
        <f>Relative_Deviations!U163</f>
        <v>4.9927999999999999</v>
      </c>
      <c r="B163" s="4">
        <f>Relative_Deviations!V163</f>
        <v>2.2617122215186319E-3</v>
      </c>
      <c r="C163" s="4">
        <f>Relative_Deviations!W163</f>
        <v>2.02458061256219E-3</v>
      </c>
      <c r="D163" s="4">
        <f>Relative_Deviations!X163</f>
        <v>1.7917299291671522E-3</v>
      </c>
      <c r="E163" s="4">
        <f>Relative_Deviations!Y163</f>
        <v>7.0799643051810285E-4</v>
      </c>
      <c r="F163" s="4">
        <f>Relative_Deviations!Z163</f>
        <v>1.8796860910663311E-4</v>
      </c>
      <c r="G163" s="4">
        <f>Relative_Deviations!AA163</f>
        <v>2.4168349015314403E-3</v>
      </c>
      <c r="H163" s="4">
        <f>Relative_Deviations!AB163</f>
        <v>7.6568477913430957E-4</v>
      </c>
      <c r="I163" s="4">
        <f>Relative_Deviations!AC163</f>
        <v>1.2458494858092535E-4</v>
      </c>
      <c r="L163" s="4">
        <f>Norm_test!L163</f>
        <v>1.2851365540149232E-3</v>
      </c>
      <c r="M163" s="4">
        <f>Norm_test!M163</f>
        <v>9.4047358468161177E-4</v>
      </c>
      <c r="O163">
        <f t="shared" si="36"/>
        <v>1.0383871311327888</v>
      </c>
      <c r="P163">
        <f t="shared" si="37"/>
        <v>0.78624649388488499</v>
      </c>
      <c r="Q163">
        <f t="shared" si="38"/>
        <v>0.53865773946615558</v>
      </c>
      <c r="R163">
        <f t="shared" si="39"/>
        <v>0.61366967972014397</v>
      </c>
      <c r="S163">
        <f t="shared" si="40"/>
        <v>1.1666121864334187</v>
      </c>
      <c r="T163">
        <f t="shared" si="41"/>
        <v>1.2033281592907712</v>
      </c>
      <c r="U163">
        <f t="shared" si="42"/>
        <v>0.55232999984414133</v>
      </c>
      <c r="V163">
        <f t="shared" si="43"/>
        <v>1.2340076577768968</v>
      </c>
    </row>
    <row r="164" spans="1:22" x14ac:dyDescent="0.25">
      <c r="A164" s="4">
        <f>Relative_Deviations!U164</f>
        <v>5.0757000000000003</v>
      </c>
      <c r="B164" s="4">
        <f>Relative_Deviations!V164</f>
        <v>3.5033358277563077E-3</v>
      </c>
      <c r="C164" s="4">
        <f>Relative_Deviations!W164</f>
        <v>7.0102060765948903E-4</v>
      </c>
      <c r="D164" s="4">
        <f>Relative_Deviations!X164</f>
        <v>3.0445514575774091E-3</v>
      </c>
      <c r="E164" s="4">
        <f>Relative_Deviations!Y164</f>
        <v>-3.1964422179370813E-4</v>
      </c>
      <c r="F164" s="4">
        <f>Relative_Deviations!Z164</f>
        <v>-7.145573684557518E-4</v>
      </c>
      <c r="G164" s="4">
        <f>Relative_Deviations!AA164</f>
        <v>3.4805991358342252E-4</v>
      </c>
      <c r="H164" s="4">
        <f>Relative_Deviations!AB164</f>
        <v>1.1720032302814996E-3</v>
      </c>
      <c r="I164" s="4">
        <f>Relative_Deviations!AC164</f>
        <v>2.5094968214151047E-3</v>
      </c>
      <c r="L164" s="4">
        <f>Norm_test!L164</f>
        <v>1.2805332835029715E-3</v>
      </c>
      <c r="M164" s="4">
        <f>Norm_test!M164</f>
        <v>1.5730333619310526E-3</v>
      </c>
      <c r="O164">
        <f t="shared" si="36"/>
        <v>1.4130676424590438</v>
      </c>
      <c r="P164">
        <f t="shared" si="37"/>
        <v>0.36840456780399994</v>
      </c>
      <c r="Q164">
        <f t="shared" si="38"/>
        <v>1.1214118001343165</v>
      </c>
      <c r="R164">
        <f t="shared" si="39"/>
        <v>1.0172559235058467</v>
      </c>
      <c r="S164">
        <f t="shared" si="40"/>
        <v>1.2683079076654509</v>
      </c>
      <c r="T164">
        <f t="shared" si="41"/>
        <v>0.59278677266885593</v>
      </c>
      <c r="U164">
        <f t="shared" si="42"/>
        <v>6.8994120435081283E-2</v>
      </c>
      <c r="V164">
        <f t="shared" si="43"/>
        <v>0.78126984948587497</v>
      </c>
    </row>
    <row r="165" spans="1:22" x14ac:dyDescent="0.25">
      <c r="A165" s="4">
        <f>Relative_Deviations!U165</f>
        <v>5.15984</v>
      </c>
      <c r="B165" s="4">
        <f>Relative_Deviations!V165</f>
        <v>9.3761915066007328E-4</v>
      </c>
      <c r="C165" s="4">
        <f>Relative_Deviations!W165</f>
        <v>5.43702072963811E-5</v>
      </c>
      <c r="D165" s="4">
        <f>Relative_Deviations!X165</f>
        <v>-1.2035412797093293E-4</v>
      </c>
      <c r="E165" s="4">
        <f>Relative_Deviations!Y165</f>
        <v>2.8445689919657044E-4</v>
      </c>
      <c r="F165" s="4">
        <f>Relative_Deviations!Z165</f>
        <v>1.9674248829934867E-3</v>
      </c>
      <c r="G165" s="4">
        <f>Relative_Deviations!AA165</f>
        <v>3.2687030454245462E-4</v>
      </c>
      <c r="H165" s="4">
        <f>Relative_Deviations!AB165</f>
        <v>3.2485708967063237E-4</v>
      </c>
      <c r="I165" s="4">
        <f>Relative_Deviations!AC165</f>
        <v>-2.8699032798100373E-4</v>
      </c>
      <c r="L165" s="4">
        <f>Norm_test!L165</f>
        <v>4.3603175980095769E-4</v>
      </c>
      <c r="M165" s="4">
        <f>Norm_test!M165</f>
        <v>7.1932483359474057E-4</v>
      </c>
      <c r="O165">
        <f t="shared" si="36"/>
        <v>0.69730303672749916</v>
      </c>
      <c r="P165">
        <f t="shared" si="37"/>
        <v>0.53058303381139815</v>
      </c>
      <c r="Q165">
        <f t="shared" si="38"/>
        <v>0.77348349700568264</v>
      </c>
      <c r="R165">
        <f t="shared" si="39"/>
        <v>0.21071823677615836</v>
      </c>
      <c r="S165">
        <f t="shared" si="40"/>
        <v>2.1289312584129387</v>
      </c>
      <c r="T165">
        <f t="shared" si="41"/>
        <v>0.15175543810017186</v>
      </c>
      <c r="U165">
        <f t="shared" si="42"/>
        <v>0.15455419434741755</v>
      </c>
      <c r="V165">
        <f t="shared" si="43"/>
        <v>1.0051398950996093</v>
      </c>
    </row>
    <row r="166" spans="1:22" x14ac:dyDescent="0.25">
      <c r="A166" s="4">
        <f>Relative_Deviations!U166</f>
        <v>5.24526</v>
      </c>
      <c r="B166" s="4">
        <f>Relative_Deviations!V166</f>
        <v>7.6122612910966517E-4</v>
      </c>
      <c r="C166" s="4">
        <f>Relative_Deviations!W166</f>
        <v>5.1008073499126568E-5</v>
      </c>
      <c r="D166" s="4">
        <f>Relative_Deviations!X166</f>
        <v>2.3797208331675728E-3</v>
      </c>
      <c r="E166" s="4">
        <f>Relative_Deviations!Y166</f>
        <v>3.5913360603478483E-4</v>
      </c>
      <c r="F166" s="4">
        <f>Relative_Deviations!Z166</f>
        <v>1.1227674021428518E-3</v>
      </c>
      <c r="G166" s="4">
        <f>Relative_Deviations!AA166</f>
        <v>-1.0918954466917878E-4</v>
      </c>
      <c r="H166" s="4">
        <f>Relative_Deviations!AB166</f>
        <v>3.5157391933507968E-4</v>
      </c>
      <c r="I166" s="4">
        <f>Relative_Deviations!AC166</f>
        <v>-1.0567473317144764E-4</v>
      </c>
      <c r="L166" s="4">
        <f>Norm_test!L166</f>
        <v>6.0132071068105678E-4</v>
      </c>
      <c r="M166" s="4">
        <f>Norm_test!M166</f>
        <v>8.356967002116155E-4</v>
      </c>
      <c r="O166">
        <f t="shared" si="36"/>
        <v>0.19134384327246604</v>
      </c>
      <c r="P166">
        <f t="shared" si="37"/>
        <v>0.65850761052733586</v>
      </c>
      <c r="Q166">
        <f t="shared" si="38"/>
        <v>2.1280449259117438</v>
      </c>
      <c r="R166">
        <f t="shared" si="39"/>
        <v>0.28980263364082354</v>
      </c>
      <c r="S166">
        <f t="shared" si="40"/>
        <v>0.62396643582504763</v>
      </c>
      <c r="T166">
        <f t="shared" si="41"/>
        <v>0.85020110187143239</v>
      </c>
      <c r="U166">
        <f t="shared" si="42"/>
        <v>0.29884860294738042</v>
      </c>
      <c r="V166">
        <f t="shared" si="43"/>
        <v>0.84599525602228498</v>
      </c>
    </row>
    <row r="167" spans="1:22" x14ac:dyDescent="0.25">
      <c r="A167" s="4">
        <f>Relative_Deviations!U167</f>
        <v>5.3319599999999996</v>
      </c>
      <c r="B167" s="4">
        <f>Relative_Deviations!V167</f>
        <v>-8.9812929409264488E-5</v>
      </c>
      <c r="C167" s="4">
        <f>Relative_Deviations!W167</f>
        <v>1.2837904658723719E-3</v>
      </c>
      <c r="D167" s="4">
        <f>Relative_Deviations!X167</f>
        <v>2.7238291463042726E-3</v>
      </c>
      <c r="E167" s="4">
        <f>Relative_Deviations!Y167</f>
        <v>5.8762203740567154E-4</v>
      </c>
      <c r="F167" s="4">
        <f>Relative_Deviations!Z167</f>
        <v>-2.67189374645495E-4</v>
      </c>
      <c r="G167" s="4">
        <f>Relative_Deviations!AA167</f>
        <v>3.3179509070635047E-3</v>
      </c>
      <c r="H167" s="4">
        <f>Relative_Deviations!AB167</f>
        <v>-5.7636774271255514E-6</v>
      </c>
      <c r="I167" s="4">
        <f>Relative_Deviations!AC167</f>
        <v>2.1368543412848134E-3</v>
      </c>
      <c r="L167" s="4">
        <f>Norm_test!L167</f>
        <v>1.2109101145560937E-3</v>
      </c>
      <c r="M167" s="4">
        <f>Norm_test!M167</f>
        <v>1.3803038399897701E-3</v>
      </c>
      <c r="O167">
        <f t="shared" si="36"/>
        <v>0.9423454505313833</v>
      </c>
      <c r="P167">
        <f t="shared" si="37"/>
        <v>5.280022354847487E-2</v>
      </c>
      <c r="Q167">
        <f t="shared" si="38"/>
        <v>1.0960768114355111</v>
      </c>
      <c r="R167">
        <f t="shared" si="39"/>
        <v>0.45155860549880206</v>
      </c>
      <c r="S167">
        <f t="shared" si="40"/>
        <v>1.070850812972123</v>
      </c>
      <c r="T167">
        <f t="shared" si="41"/>
        <v>1.5265050574104229</v>
      </c>
      <c r="U167">
        <f t="shared" si="42"/>
        <v>0.88145360226791547</v>
      </c>
      <c r="V167">
        <f t="shared" si="43"/>
        <v>0.67082637887581498</v>
      </c>
    </row>
    <row r="168" spans="1:22" x14ac:dyDescent="0.25">
      <c r="A168" s="4">
        <f>Relative_Deviations!U168</f>
        <v>5.4199700000000002</v>
      </c>
      <c r="B168" s="4">
        <f>Relative_Deviations!V168</f>
        <v>2.436959833838237E-3</v>
      </c>
      <c r="C168" s="4">
        <f>Relative_Deviations!W168</f>
        <v>2.0951854223071231E-3</v>
      </c>
      <c r="D168" s="4">
        <f>Relative_Deviations!X168</f>
        <v>3.5133851139867757E-3</v>
      </c>
      <c r="E168" s="4">
        <f>Relative_Deviations!Y168</f>
        <v>1.4725967423248245E-3</v>
      </c>
      <c r="F168" s="4">
        <f>Relative_Deviations!Z168</f>
        <v>1.9596348930516153E-3</v>
      </c>
      <c r="G168" s="4">
        <f>Relative_Deviations!AA168</f>
        <v>7.3393384664548883E-4</v>
      </c>
      <c r="H168" s="4">
        <f>Relative_Deviations!AB168</f>
        <v>1.5081900035595404E-3</v>
      </c>
      <c r="I168" s="4">
        <f>Relative_Deviations!AC168</f>
        <v>2.7631161810263024E-3</v>
      </c>
      <c r="L168" s="4">
        <f>Norm_test!L168</f>
        <v>2.0603752545924883E-3</v>
      </c>
      <c r="M168" s="4">
        <f>Norm_test!M168</f>
        <v>8.5924366362731162E-4</v>
      </c>
      <c r="O168">
        <f t="shared" si="36"/>
        <v>0.43827449091214771</v>
      </c>
      <c r="P168">
        <f t="shared" si="37"/>
        <v>4.0512568422888501E-2</v>
      </c>
      <c r="Q168">
        <f t="shared" si="38"/>
        <v>1.6910335460146215</v>
      </c>
      <c r="R168">
        <f t="shared" si="39"/>
        <v>0.68406499477266658</v>
      </c>
      <c r="S168">
        <f t="shared" si="40"/>
        <v>0.11724306597222472</v>
      </c>
      <c r="T168">
        <f t="shared" si="41"/>
        <v>1.543731381558759</v>
      </c>
      <c r="U168">
        <f t="shared" si="42"/>
        <v>0.64264105097020852</v>
      </c>
      <c r="V168">
        <f t="shared" si="43"/>
        <v>0.81785988792420228</v>
      </c>
    </row>
    <row r="169" spans="1:22" x14ac:dyDescent="0.25">
      <c r="A169" s="4">
        <f>Relative_Deviations!U169</f>
        <v>5.5093100000000002</v>
      </c>
      <c r="B169" s="4">
        <f>Relative_Deviations!V169</f>
        <v>1.2319893229876878E-3</v>
      </c>
      <c r="C169" s="4">
        <f>Relative_Deviations!W169</f>
        <v>3.8916855813748786E-3</v>
      </c>
      <c r="D169" s="4">
        <f>Relative_Deviations!X169</f>
        <v>-4.4887177319852462E-4</v>
      </c>
      <c r="E169" s="4">
        <f>Relative_Deviations!Y169</f>
        <v>1.2017543578218045E-3</v>
      </c>
      <c r="F169" s="4">
        <f>Relative_Deviations!Z169</f>
        <v>2.9033365317356588E-3</v>
      </c>
      <c r="G169" s="4">
        <f>Relative_Deviations!AA169</f>
        <v>-1.0214579760124557E-3</v>
      </c>
      <c r="H169" s="4">
        <f>Relative_Deviations!AB169</f>
        <v>1.3267382020882965E-3</v>
      </c>
      <c r="I169" s="4">
        <f>Relative_Deviations!AC169</f>
        <v>6.2626183974148883E-4</v>
      </c>
      <c r="L169" s="4">
        <f>Norm_test!L169</f>
        <v>1.2139295108173544E-3</v>
      </c>
      <c r="M169" s="4">
        <f>Norm_test!M169</f>
        <v>1.6100085388307715E-3</v>
      </c>
      <c r="O169">
        <f t="shared" si="36"/>
        <v>1.1217215148094071E-2</v>
      </c>
      <c r="P169">
        <f t="shared" si="37"/>
        <v>1.6631937073465322</v>
      </c>
      <c r="Q169">
        <f t="shared" si="38"/>
        <v>1.0327903510520802</v>
      </c>
      <c r="R169">
        <f t="shared" si="39"/>
        <v>7.562166722663374E-3</v>
      </c>
      <c r="S169">
        <f t="shared" si="40"/>
        <v>1.0493155658324609</v>
      </c>
      <c r="T169">
        <f t="shared" si="41"/>
        <v>1.3884320690952388</v>
      </c>
      <c r="U169">
        <f t="shared" si="42"/>
        <v>7.0067138496586176E-2</v>
      </c>
      <c r="V169">
        <f t="shared" si="43"/>
        <v>0.36500903995369155</v>
      </c>
    </row>
    <row r="170" spans="1:22" x14ac:dyDescent="0.25">
      <c r="A170" s="4">
        <f>Relative_Deviations!U170</f>
        <v>5.6</v>
      </c>
      <c r="B170" s="4">
        <f>Relative_Deviations!V170</f>
        <v>-3.5325705250397171E-4</v>
      </c>
      <c r="C170" s="4">
        <f>Relative_Deviations!W170</f>
        <v>5.1834467133522418E-4</v>
      </c>
      <c r="D170" s="4">
        <f>Relative_Deviations!X170</f>
        <v>1.4665531413487259E-3</v>
      </c>
      <c r="E170" s="4">
        <f>Relative_Deviations!Y170</f>
        <v>5.6867421626752843E-4</v>
      </c>
      <c r="F170" s="4">
        <f>Relative_Deviations!Z170</f>
        <v>1.4744298052375602E-3</v>
      </c>
      <c r="G170" s="4">
        <f>Relative_Deviations!AA170</f>
        <v>1.3785440585236159E-3</v>
      </c>
      <c r="H170" s="4">
        <f>Relative_Deviations!AB170</f>
        <v>2.8017298398141698E-3</v>
      </c>
      <c r="I170" s="4">
        <f>Relative_Deviations!AC170</f>
        <v>1.0979048593691085E-3</v>
      </c>
      <c r="L170" s="4">
        <f>Norm_test!L170</f>
        <v>1.1191154424239952E-3</v>
      </c>
      <c r="M170" s="4">
        <f>Norm_test!M170</f>
        <v>9.2409781360083864E-4</v>
      </c>
      <c r="O170">
        <f t="shared" si="36"/>
        <v>1.5933080603131411</v>
      </c>
      <c r="P170">
        <f t="shared" si="37"/>
        <v>0.65011599664737674</v>
      </c>
      <c r="Q170">
        <f t="shared" si="38"/>
        <v>0.37597502538276262</v>
      </c>
      <c r="R170">
        <f t="shared" si="39"/>
        <v>0.59565255761359071</v>
      </c>
      <c r="S170">
        <f t="shared" si="40"/>
        <v>0.38449865109954912</v>
      </c>
      <c r="T170">
        <f t="shared" si="41"/>
        <v>0.28073718201835302</v>
      </c>
      <c r="U170">
        <f t="shared" si="42"/>
        <v>1.8208185027878174</v>
      </c>
      <c r="V170">
        <f t="shared" si="43"/>
        <v>2.2952746714373872E-2</v>
      </c>
    </row>
    <row r="171" spans="1:22" x14ac:dyDescent="0.25">
      <c r="A171" s="4">
        <f>Relative_Deviations!U171</f>
        <v>5.6920599999999997</v>
      </c>
      <c r="B171" s="4">
        <f>Relative_Deviations!V171</f>
        <v>3.4315175985062462E-4</v>
      </c>
      <c r="C171" s="4">
        <f>Relative_Deviations!W171</f>
        <v>5.3627605158784557E-4</v>
      </c>
      <c r="D171" s="4">
        <f>Relative_Deviations!X171</f>
        <v>2.4298336943040623E-3</v>
      </c>
      <c r="E171" s="4">
        <f>Relative_Deviations!Y171</f>
        <v>1.140452583551528E-3</v>
      </c>
      <c r="F171" s="4">
        <f>Relative_Deviations!Z171</f>
        <v>-5.8657896226617173E-4</v>
      </c>
      <c r="G171" s="4">
        <f>Relative_Deviations!AA171</f>
        <v>4.1608971103077188E-4</v>
      </c>
      <c r="H171" s="4">
        <f>Relative_Deviations!AB171</f>
        <v>-1.1590401579434561E-3</v>
      </c>
      <c r="I171" s="4">
        <f>Relative_Deviations!AC171</f>
        <v>-9.1658926455955221E-4</v>
      </c>
      <c r="L171" s="4">
        <f>Norm_test!L171</f>
        <v>2.7544942694445655E-4</v>
      </c>
      <c r="M171" s="4">
        <f>Norm_test!M171</f>
        <v>1.1773945455294814E-3</v>
      </c>
      <c r="O171">
        <f t="shared" si="36"/>
        <v>5.750182312567273E-2</v>
      </c>
      <c r="P171">
        <f t="shared" si="37"/>
        <v>0.22152865038634412</v>
      </c>
      <c r="Q171">
        <f t="shared" si="38"/>
        <v>1.8297895769431871</v>
      </c>
      <c r="R171">
        <f t="shared" si="39"/>
        <v>0.73467569549345446</v>
      </c>
      <c r="S171">
        <f t="shared" si="40"/>
        <v>0.73214912748128025</v>
      </c>
      <c r="T171">
        <f t="shared" si="41"/>
        <v>0.11945042944212769</v>
      </c>
      <c r="U171">
        <f t="shared" si="42"/>
        <v>1.2183592919931645</v>
      </c>
      <c r="V171">
        <f t="shared" si="43"/>
        <v>1.0124377559163416</v>
      </c>
    </row>
    <row r="172" spans="1:22" x14ac:dyDescent="0.25">
      <c r="A172" s="4">
        <f>Relative_Deviations!U172</f>
        <v>5.7855100000000004</v>
      </c>
      <c r="B172" s="4">
        <f>Relative_Deviations!V172</f>
        <v>2.3659444615257929E-3</v>
      </c>
      <c r="C172" s="4">
        <f>Relative_Deviations!W172</f>
        <v>2.8747815058165367E-4</v>
      </c>
      <c r="D172" s="4">
        <f>Relative_Deviations!X172</f>
        <v>1.4620986648032381E-3</v>
      </c>
      <c r="E172" s="4">
        <f>Relative_Deviations!Y172</f>
        <v>2.1067914615930626E-3</v>
      </c>
      <c r="F172" s="4">
        <f>Relative_Deviations!Z172</f>
        <v>-1.5313934566563662E-3</v>
      </c>
      <c r="G172" s="4">
        <f>Relative_Deviations!AA172</f>
        <v>-4.2274989803089394E-5</v>
      </c>
      <c r="H172" s="4">
        <f>Relative_Deviations!AB172</f>
        <v>-1.6599807141522882E-3</v>
      </c>
      <c r="I172" s="4">
        <f>Relative_Deviations!AC172</f>
        <v>-3.1479946828937304E-4</v>
      </c>
      <c r="L172" s="4">
        <f>Norm_test!L172</f>
        <v>3.3423301370032882E-4</v>
      </c>
      <c r="M172" s="4">
        <f>Norm_test!M172</f>
        <v>1.5382983994946787E-3</v>
      </c>
      <c r="O172">
        <f t="shared" si="36"/>
        <v>1.3207524941148405</v>
      </c>
      <c r="P172">
        <f t="shared" si="37"/>
        <v>3.0393884004581831E-2</v>
      </c>
      <c r="Q172">
        <f t="shared" si="38"/>
        <v>0.73319042096995357</v>
      </c>
      <c r="R172">
        <f t="shared" si="39"/>
        <v>1.1522851798292244</v>
      </c>
      <c r="S172">
        <f t="shared" si="40"/>
        <v>1.2127858099374877</v>
      </c>
      <c r="T172">
        <f t="shared" si="41"/>
        <v>0.24475615630042827</v>
      </c>
      <c r="U172">
        <f t="shared" si="42"/>
        <v>1.296376391282539</v>
      </c>
      <c r="V172">
        <f t="shared" si="43"/>
        <v>0.42191585338898158</v>
      </c>
    </row>
    <row r="173" spans="1:22" x14ac:dyDescent="0.25">
      <c r="A173" s="4">
        <f>Relative_Deviations!U173</f>
        <v>5.8803599999999996</v>
      </c>
      <c r="B173" s="4">
        <f>Relative_Deviations!V173</f>
        <v>2.6640934138396131E-4</v>
      </c>
      <c r="C173" s="4">
        <f>Relative_Deviations!W173</f>
        <v>9.0274863550252483E-4</v>
      </c>
      <c r="D173" s="4">
        <f>Relative_Deviations!X173</f>
        <v>1.7293672575307199E-3</v>
      </c>
      <c r="E173" s="4">
        <f>Relative_Deviations!Y173</f>
        <v>2.0544063090348766E-3</v>
      </c>
      <c r="F173" s="4">
        <f>Relative_Deviations!Z173</f>
        <v>1.9885691414073918E-3</v>
      </c>
      <c r="G173" s="4">
        <f>Relative_Deviations!AA173</f>
        <v>2.2082845388649466E-3</v>
      </c>
      <c r="H173" s="4">
        <f>Relative_Deviations!AB173</f>
        <v>7.3896794946986231E-4</v>
      </c>
      <c r="I173" s="4">
        <f>Relative_Deviations!AC173</f>
        <v>-1.1835570115185934E-3</v>
      </c>
      <c r="L173" s="4">
        <f>Norm_test!L173</f>
        <v>1.0881495202094613E-3</v>
      </c>
      <c r="M173" s="4">
        <f>Norm_test!M173</f>
        <v>1.1589699286157701E-3</v>
      </c>
      <c r="O173">
        <f t="shared" si="36"/>
        <v>0.70902631598643417</v>
      </c>
      <c r="P173">
        <f t="shared" si="37"/>
        <v>0.15997040141358307</v>
      </c>
      <c r="Q173">
        <f t="shared" si="38"/>
        <v>0.5532652068782361</v>
      </c>
      <c r="R173">
        <f t="shared" si="39"/>
        <v>0.833720327825482</v>
      </c>
      <c r="S173">
        <f t="shared" si="40"/>
        <v>0.77691370497710643</v>
      </c>
      <c r="T173">
        <f t="shared" si="41"/>
        <v>0.96649187437790751</v>
      </c>
      <c r="U173">
        <f t="shared" si="42"/>
        <v>0.3012861353155627</v>
      </c>
      <c r="V173">
        <f t="shared" si="43"/>
        <v>1.9601082613431526</v>
      </c>
    </row>
    <row r="174" spans="1:22" x14ac:dyDescent="0.25">
      <c r="A174" s="4">
        <f>Relative_Deviations!U174</f>
        <v>5.9766500000000002</v>
      </c>
      <c r="B174" s="4">
        <f>Relative_Deviations!V174</f>
        <v>2.8630520677131034E-3</v>
      </c>
      <c r="C174" s="4">
        <f>Relative_Deviations!W174</f>
        <v>2.5905398017882029E-3</v>
      </c>
      <c r="D174" s="4">
        <f>Relative_Deviations!X174</f>
        <v>1.5044161919850745E-3</v>
      </c>
      <c r="E174" s="4">
        <f>Relative_Deviations!Y174</f>
        <v>1.3388474166442573E-3</v>
      </c>
      <c r="F174" s="4">
        <f>Relative_Deviations!Z174</f>
        <v>2.0175033897633656E-3</v>
      </c>
      <c r="G174" s="4">
        <f>Relative_Deviations!AA174</f>
        <v>1.1385897155151538E-4</v>
      </c>
      <c r="H174" s="4">
        <f>Relative_Deviations!AB174</f>
        <v>2.9368745506207753E-4</v>
      </c>
      <c r="I174" s="4">
        <f>Relative_Deviations!AC174</f>
        <v>3.2592312441252318E-3</v>
      </c>
      <c r="L174" s="4">
        <f>Norm_test!L174</f>
        <v>1.7476420673291037E-3</v>
      </c>
      <c r="M174" s="4">
        <f>Norm_test!M174</f>
        <v>1.1539897340415279E-3</v>
      </c>
      <c r="O174">
        <f t="shared" si="36"/>
        <v>0.96656839093150915</v>
      </c>
      <c r="P174">
        <f t="shared" si="37"/>
        <v>0.73042047913813279</v>
      </c>
      <c r="Q174">
        <f t="shared" si="38"/>
        <v>0.21076953127840939</v>
      </c>
      <c r="R174">
        <f t="shared" si="39"/>
        <v>0.35424461641712951</v>
      </c>
      <c r="S174">
        <f t="shared" si="40"/>
        <v>0.2338507132894049</v>
      </c>
      <c r="T174">
        <f t="shared" si="41"/>
        <v>1.415769176780904</v>
      </c>
      <c r="U174">
        <f t="shared" si="42"/>
        <v>1.2599372155373989</v>
      </c>
      <c r="V174">
        <f t="shared" si="43"/>
        <v>1.3098809566547942</v>
      </c>
    </row>
    <row r="175" spans="1:22" x14ac:dyDescent="0.25">
      <c r="A175" s="4">
        <f>Relative_Deviations!U175</f>
        <v>6.0743999999999998</v>
      </c>
      <c r="B175" s="4">
        <f>Relative_Deviations!V175</f>
        <v>2.6362610400055228E-3</v>
      </c>
      <c r="C175" s="4">
        <f>Relative_Deviations!W175</f>
        <v>2.2285500629367289E-3</v>
      </c>
      <c r="D175" s="4">
        <f>Relative_Deviations!X175</f>
        <v>1.7137765896216119E-3</v>
      </c>
      <c r="E175" s="4">
        <f>Relative_Deviations!Y175</f>
        <v>1.0100469910132421E-3</v>
      </c>
      <c r="F175" s="4">
        <f>Relative_Deviations!Z175</f>
        <v>1.9798431046060881E-4</v>
      </c>
      <c r="G175" s="4">
        <f>Relative_Deviations!AA175</f>
        <v>-8.5305634626577423E-4</v>
      </c>
      <c r="H175" s="4">
        <f>Relative_Deviations!AB175</f>
        <v>1.5549444554723727E-3</v>
      </c>
      <c r="I175" s="4">
        <f>Relative_Deviations!AC175</f>
        <v>2.3493161732397985E-3</v>
      </c>
      <c r="L175" s="4">
        <f>Norm_test!L175</f>
        <v>1.3547279095605139E-3</v>
      </c>
      <c r="M175" s="4">
        <f>Norm_test!M175</f>
        <v>1.1889534872712897E-3</v>
      </c>
      <c r="O175">
        <f t="shared" si="36"/>
        <v>1.0778664970201604</v>
      </c>
      <c r="P175">
        <f t="shared" si="37"/>
        <v>0.73495066268881759</v>
      </c>
      <c r="Q175">
        <f t="shared" si="38"/>
        <v>0.30198715416961636</v>
      </c>
      <c r="R175">
        <f t="shared" si="39"/>
        <v>0.28990277772626122</v>
      </c>
      <c r="S175">
        <f t="shared" si="40"/>
        <v>0.9729090426865159</v>
      </c>
      <c r="T175">
        <f t="shared" si="41"/>
        <v>1.8569138990401284</v>
      </c>
      <c r="U175">
        <f t="shared" si="42"/>
        <v>0.16839729060500602</v>
      </c>
      <c r="V175">
        <f t="shared" si="43"/>
        <v>0.83652411496930512</v>
      </c>
    </row>
    <row r="176" spans="1:22" x14ac:dyDescent="0.25">
      <c r="A176" s="4">
        <f>Relative_Deviations!U176</f>
        <v>6.17361</v>
      </c>
      <c r="B176" s="4">
        <f>Relative_Deviations!V176</f>
        <v>3.9698599370040997E-4</v>
      </c>
      <c r="C176" s="4">
        <f>Relative_Deviations!W176</f>
        <v>2.3294140768581472E-3</v>
      </c>
      <c r="D176" s="4">
        <f>Relative_Deviations!X176</f>
        <v>1.4298037098486995E-3</v>
      </c>
      <c r="E176" s="4">
        <f>Relative_Deviations!Y176</f>
        <v>1.3321599503602884E-3</v>
      </c>
      <c r="F176" s="4">
        <f>Relative_Deviations!Z176</f>
        <v>1.7684005204670399E-4</v>
      </c>
      <c r="G176" s="4">
        <f>Relative_Deviations!AA176</f>
        <v>-1.5268400533237461E-4</v>
      </c>
      <c r="H176" s="4">
        <f>Relative_Deviations!AB176</f>
        <v>7.623451754263773E-4</v>
      </c>
      <c r="I176" s="4">
        <f>Relative_Deviations!AC176</f>
        <v>-5.0056452554827612E-4</v>
      </c>
      <c r="L176" s="4">
        <f>Norm_test!L176</f>
        <v>7.21787553419997E-4</v>
      </c>
      <c r="M176" s="4">
        <f>Norm_test!M176</f>
        <v>9.3512858128475635E-4</v>
      </c>
      <c r="O176">
        <f t="shared" si="36"/>
        <v>0.34733358194800118</v>
      </c>
      <c r="P176">
        <f t="shared" si="37"/>
        <v>1.7191502383869615</v>
      </c>
      <c r="Q176">
        <f t="shared" si="38"/>
        <v>0.75713241002212961</v>
      </c>
      <c r="R176">
        <f t="shared" si="39"/>
        <v>0.65271494119205697</v>
      </c>
      <c r="S176">
        <f t="shared" si="40"/>
        <v>0.58275141224386429</v>
      </c>
      <c r="T176">
        <f t="shared" si="41"/>
        <v>0.93513509933676797</v>
      </c>
      <c r="U176">
        <f t="shared" si="42"/>
        <v>4.3371171428274513E-2</v>
      </c>
      <c r="V176">
        <f t="shared" si="43"/>
        <v>1.3071486675007897</v>
      </c>
    </row>
    <row r="177" spans="1:22" x14ac:dyDescent="0.25">
      <c r="A177" s="4">
        <f>Relative_Deviations!U177</f>
        <v>6.2743200000000003</v>
      </c>
      <c r="B177" s="4">
        <f>Relative_Deviations!V177</f>
        <v>1.7840765722555866E-3</v>
      </c>
      <c r="C177" s="4">
        <f>Relative_Deviations!W177</f>
        <v>6.1584655145918894E-4</v>
      </c>
      <c r="D177" s="4">
        <f>Relative_Deviations!X177</f>
        <v>1.3362597023940511E-3</v>
      </c>
      <c r="E177" s="4">
        <f>Relative_Deviations!Y177</f>
        <v>1.9875316461945929E-3</v>
      </c>
      <c r="F177" s="4">
        <f>Relative_Deviations!Z177</f>
        <v>1.077140318197182E-3</v>
      </c>
      <c r="G177" s="4">
        <f>Relative_Deviations!AA177</f>
        <v>9.489984767286929E-5</v>
      </c>
      <c r="H177" s="4">
        <f>Relative_Deviations!AB177</f>
        <v>8.0242041992294936E-4</v>
      </c>
      <c r="I177" s="4">
        <f>Relative_Deviations!AC177</f>
        <v>4.2603602952205984E-4</v>
      </c>
      <c r="L177" s="4">
        <f>Norm_test!L177</f>
        <v>1.0155263859523101E-3</v>
      </c>
      <c r="M177" s="4">
        <f>Norm_test!M177</f>
        <v>6.5925715532107686E-4</v>
      </c>
      <c r="O177">
        <f t="shared" si="36"/>
        <v>1.1657820929208889</v>
      </c>
      <c r="P177">
        <f t="shared" si="37"/>
        <v>0.606257863516803</v>
      </c>
      <c r="Q177">
        <f t="shared" si="38"/>
        <v>0.48650714497825176</v>
      </c>
      <c r="R177">
        <f t="shared" si="39"/>
        <v>1.4743947068255767</v>
      </c>
      <c r="S177">
        <f t="shared" si="40"/>
        <v>9.3459633691596627E-2</v>
      </c>
      <c r="T177">
        <f t="shared" si="41"/>
        <v>1.3964604416482513</v>
      </c>
      <c r="U177">
        <f t="shared" si="42"/>
        <v>0.32325165424343733</v>
      </c>
      <c r="V177">
        <f t="shared" si="43"/>
        <v>0.89417361900782388</v>
      </c>
    </row>
    <row r="178" spans="1:22" x14ac:dyDescent="0.25">
      <c r="A178" s="4">
        <f>Relative_Deviations!U178</f>
        <v>6.3765599999999996</v>
      </c>
      <c r="B178" s="4">
        <f>Relative_Deviations!V178</f>
        <v>1.3201858337627901E-3</v>
      </c>
      <c r="C178" s="4">
        <f>Relative_Deviations!W178</f>
        <v>-3.1322308788404965E-4</v>
      </c>
      <c r="D178" s="4">
        <f>Relative_Deviations!X178</f>
        <v>1.1447172109392669E-3</v>
      </c>
      <c r="E178" s="4">
        <f>Relative_Deviations!Y178</f>
        <v>2.0688958193169744E-3</v>
      </c>
      <c r="F178" s="4">
        <f>Relative_Deviations!Z178</f>
        <v>1.8650421580418228E-3</v>
      </c>
      <c r="G178" s="4">
        <f>Relative_Deviations!AA178</f>
        <v>2.984493375313525E-3</v>
      </c>
      <c r="H178" s="4">
        <f>Relative_Deviations!AB178</f>
        <v>2.2562612341646584E-3</v>
      </c>
      <c r="I178" s="4">
        <f>Relative_Deviations!AC178</f>
        <v>1.4883451892967875E-3</v>
      </c>
      <c r="L178" s="4">
        <f>Norm_test!L178</f>
        <v>1.6018397166189719E-3</v>
      </c>
      <c r="M178" s="4">
        <f>Norm_test!M178</f>
        <v>9.7071785209389898E-4</v>
      </c>
      <c r="O178">
        <f t="shared" si="36"/>
        <v>0.29015010102949773</v>
      </c>
      <c r="P178">
        <f t="shared" si="37"/>
        <v>1.9728315497362201</v>
      </c>
      <c r="Q178">
        <f t="shared" si="38"/>
        <v>0.47091181510019958</v>
      </c>
      <c r="R178">
        <f t="shared" si="39"/>
        <v>0.48114506361506926</v>
      </c>
      <c r="S178">
        <f t="shared" si="40"/>
        <v>0.27114206342770641</v>
      </c>
      <c r="T178">
        <f t="shared" si="41"/>
        <v>1.4243620385800908</v>
      </c>
      <c r="U178">
        <f t="shared" si="42"/>
        <v>0.67416244188160179</v>
      </c>
      <c r="V178">
        <f t="shared" si="43"/>
        <v>0.11691814163855092</v>
      </c>
    </row>
    <row r="179" spans="1:22" x14ac:dyDescent="0.25">
      <c r="A179" s="4">
        <f>Relative_Deviations!U179</f>
        <v>6.48034</v>
      </c>
      <c r="B179" s="4">
        <f>Relative_Deviations!V179</f>
        <v>4.3054541368994045E-5</v>
      </c>
      <c r="C179" s="4">
        <f>Relative_Deviations!W179</f>
        <v>2.8606312168444701E-3</v>
      </c>
      <c r="D179" s="4">
        <f>Relative_Deviations!X179</f>
        <v>2.2160188201220373E-3</v>
      </c>
      <c r="E179" s="4">
        <f>Relative_Deviations!Y179</f>
        <v>2.0700103970309361E-3</v>
      </c>
      <c r="F179" s="4">
        <f>Relative_Deviations!Z179</f>
        <v>2.6818782462426352E-3</v>
      </c>
      <c r="G179" s="4">
        <f>Relative_Deviations!AA179</f>
        <v>1.6562394612185207E-3</v>
      </c>
      <c r="H179" s="4">
        <f>Relative_Deviations!AB179</f>
        <v>-2.1504550979879427E-4</v>
      </c>
      <c r="I179" s="4">
        <f>Relative_Deviations!AC179</f>
        <v>6.718688298468509E-4</v>
      </c>
      <c r="L179" s="4">
        <f>Norm_test!L179</f>
        <v>1.4980820003594564E-3</v>
      </c>
      <c r="M179" s="4">
        <f>Norm_test!M179</f>
        <v>1.1868326422657298E-3</v>
      </c>
      <c r="O179">
        <f t="shared" si="36"/>
        <v>1.225975261526961</v>
      </c>
      <c r="P179">
        <f t="shared" si="37"/>
        <v>1.1480550567633792</v>
      </c>
      <c r="Q179">
        <f t="shared" si="38"/>
        <v>0.60491832984303451</v>
      </c>
      <c r="R179">
        <f t="shared" si="39"/>
        <v>0.48189473081869105</v>
      </c>
      <c r="S179">
        <f t="shared" si="40"/>
        <v>0.99744159683984224</v>
      </c>
      <c r="T179">
        <f t="shared" si="41"/>
        <v>0.13326012044725441</v>
      </c>
      <c r="U179">
        <f t="shared" si="42"/>
        <v>1.4434448878047323</v>
      </c>
      <c r="V179">
        <f t="shared" si="43"/>
        <v>0.69614968538050859</v>
      </c>
    </row>
    <row r="180" spans="1:22" x14ac:dyDescent="0.25">
      <c r="A180" s="4">
        <f>Relative_Deviations!U180</f>
        <v>6.5856700000000004</v>
      </c>
      <c r="B180" s="4">
        <f>Relative_Deviations!V180</f>
        <v>1.417545618384725E-3</v>
      </c>
      <c r="C180" s="4">
        <f>Relative_Deviations!W180</f>
        <v>1.5639682823208004E-3</v>
      </c>
      <c r="D180" s="4">
        <f>Relative_Deviations!X180</f>
        <v>2.2304958688948227E-3</v>
      </c>
      <c r="E180" s="4">
        <f>Relative_Deviations!Y180</f>
        <v>6.8793403166599802E-4</v>
      </c>
      <c r="F180" s="4">
        <f>Relative_Deviations!Z180</f>
        <v>-3.2617072706319831E-4</v>
      </c>
      <c r="G180" s="4">
        <f>Relative_Deviations!AA180</f>
        <v>1.8770574922770912E-3</v>
      </c>
      <c r="H180" s="4">
        <f>Relative_Deviations!AB180</f>
        <v>4.6066764046502157E-4</v>
      </c>
      <c r="I180" s="4">
        <f>Relative_Deviations!AC180</f>
        <v>2.8109479023564368E-3</v>
      </c>
      <c r="L180" s="4">
        <f>Norm_test!L180</f>
        <v>1.3403057636627122E-3</v>
      </c>
      <c r="M180" s="4">
        <f>Norm_test!M180</f>
        <v>1.0195108111084161E-3</v>
      </c>
      <c r="O180">
        <f t="shared" si="36"/>
        <v>7.5761682838887526E-2</v>
      </c>
      <c r="P180">
        <f t="shared" si="37"/>
        <v>0.21938219410829143</v>
      </c>
      <c r="Q180">
        <f t="shared" si="38"/>
        <v>0.87315415936030383</v>
      </c>
      <c r="R180">
        <f t="shared" si="39"/>
        <v>0.6398870172719926</v>
      </c>
      <c r="S180">
        <f t="shared" si="40"/>
        <v>1.6345844228116726</v>
      </c>
      <c r="T180">
        <f t="shared" si="41"/>
        <v>0.52647968296757974</v>
      </c>
      <c r="U180">
        <f t="shared" si="42"/>
        <v>0.86280411508470878</v>
      </c>
      <c r="V180">
        <f t="shared" si="43"/>
        <v>1.4424978358933112</v>
      </c>
    </row>
    <row r="181" spans="1:22" x14ac:dyDescent="0.25">
      <c r="A181" s="4">
        <f>Relative_Deviations!U181</f>
        <v>6.6926100000000002</v>
      </c>
      <c r="B181" s="4">
        <f>Relative_Deviations!V181</f>
        <v>-3.9449178481451482E-4</v>
      </c>
      <c r="C181" s="4">
        <f>Relative_Deviations!W181</f>
        <v>1.041716832460888E-3</v>
      </c>
      <c r="D181" s="4">
        <f>Relative_Deviations!X181</f>
        <v>1.4375990438031546E-3</v>
      </c>
      <c r="E181" s="4">
        <f>Relative_Deviations!Y181</f>
        <v>-5.8268456229859937E-4</v>
      </c>
      <c r="F181" s="4">
        <f>Relative_Deviations!Z181</f>
        <v>1.0895585398097834E-4</v>
      </c>
      <c r="G181" s="4">
        <f>Relative_Deviations!AA181</f>
        <v>-8.817712369846599E-6</v>
      </c>
      <c r="H181" s="4">
        <f>Relative_Deviations!AB181</f>
        <v>-6.781372239830091E-4</v>
      </c>
      <c r="I181" s="4">
        <f>Relative_Deviations!AC181</f>
        <v>3.1813656512621534E-3</v>
      </c>
      <c r="L181" s="4">
        <f>Norm_test!L181</f>
        <v>5.1318826225515046E-4</v>
      </c>
      <c r="M181" s="4">
        <f>Norm_test!M181</f>
        <v>1.3165441302799355E-3</v>
      </c>
      <c r="O181">
        <f t="shared" si="36"/>
        <v>0.68944141422488148</v>
      </c>
      <c r="P181">
        <f t="shared" si="37"/>
        <v>0.40145146527929682</v>
      </c>
      <c r="Q181">
        <f t="shared" si="38"/>
        <v>0.70214948385470954</v>
      </c>
      <c r="R181">
        <f t="shared" si="39"/>
        <v>0.83238594085010686</v>
      </c>
      <c r="S181">
        <f t="shared" si="40"/>
        <v>0.30704053056559566</v>
      </c>
      <c r="T181">
        <f t="shared" si="41"/>
        <v>0.3964971341401245</v>
      </c>
      <c r="U181">
        <f t="shared" si="42"/>
        <v>0.9048883807524547</v>
      </c>
      <c r="V181">
        <f t="shared" si="43"/>
        <v>2.0266524513991571</v>
      </c>
    </row>
    <row r="182" spans="1:22" x14ac:dyDescent="0.25">
      <c r="A182" s="4">
        <f>Relative_Deviations!U182</f>
        <v>6.8011600000000003</v>
      </c>
      <c r="B182" s="4">
        <f>Relative_Deviations!V182</f>
        <v>3.0764407369450448E-4</v>
      </c>
      <c r="C182" s="4">
        <f>Relative_Deviations!W182</f>
        <v>5.6093169943537417E-4</v>
      </c>
      <c r="D182" s="4">
        <f>Relative_Deviations!X182</f>
        <v>3.3507967200775623E-3</v>
      </c>
      <c r="E182" s="4">
        <f>Relative_Deviations!Y182</f>
        <v>3.2458169690058222E-4</v>
      </c>
      <c r="F182" s="4">
        <f>Relative_Deviations!Z182</f>
        <v>2.9578664613295487E-3</v>
      </c>
      <c r="G182" s="4">
        <f>Relative_Deviations!AA182</f>
        <v>1.1488040868161543E-3</v>
      </c>
      <c r="H182" s="4">
        <f>Relative_Deviations!AB182</f>
        <v>9.193065497051288E-4</v>
      </c>
      <c r="I182" s="4">
        <f>Relative_Deviations!AC182</f>
        <v>3.0089489813510937E-3</v>
      </c>
      <c r="L182" s="4">
        <f>Norm_test!L182</f>
        <v>1.5723600336637435E-3</v>
      </c>
      <c r="M182" s="4">
        <f>Norm_test!M182</f>
        <v>1.3055691653560827E-3</v>
      </c>
      <c r="O182">
        <f t="shared" si="36"/>
        <v>0.9687085093069725</v>
      </c>
      <c r="P182">
        <f t="shared" si="37"/>
        <v>0.77470298860230136</v>
      </c>
      <c r="Q182">
        <f t="shared" si="38"/>
        <v>1.3621926234208861</v>
      </c>
      <c r="R182">
        <f t="shared" si="39"/>
        <v>0.9557351459222313</v>
      </c>
      <c r="S182">
        <f t="shared" si="40"/>
        <v>1.0612279030716234</v>
      </c>
      <c r="T182">
        <f t="shared" si="41"/>
        <v>0.32442244967700962</v>
      </c>
      <c r="U182">
        <f t="shared" si="42"/>
        <v>0.50020596479122581</v>
      </c>
      <c r="V182">
        <f t="shared" si="43"/>
        <v>1.1003545318072314</v>
      </c>
    </row>
    <row r="183" spans="1:22" x14ac:dyDescent="0.25">
      <c r="A183" s="4">
        <f>Relative_Deviations!U183</f>
        <v>6.9113499999999997</v>
      </c>
      <c r="B183" s="4">
        <f>Relative_Deviations!V183</f>
        <v>1.8150026214884939E-3</v>
      </c>
      <c r="C183" s="4">
        <f>Relative_Deviations!W183</f>
        <v>1.8194904509218996E-3</v>
      </c>
      <c r="D183" s="4">
        <f>Relative_Deviations!X183</f>
        <v>1.538938385212456E-3</v>
      </c>
      <c r="E183" s="4">
        <f>Relative_Deviations!Y183</f>
        <v>1.0791508092814494E-3</v>
      </c>
      <c r="F183" s="4">
        <f>Relative_Deviations!Z183</f>
        <v>1.6714052651986217E-3</v>
      </c>
      <c r="G183" s="4">
        <f>Relative_Deviations!AA183</f>
        <v>8.5772577314791271E-4</v>
      </c>
      <c r="H183" s="4">
        <f>Relative_Deviations!AB183</f>
        <v>3.8719635888774203E-4</v>
      </c>
      <c r="I183" s="4">
        <f>Relative_Deviations!AC183</f>
        <v>1.7386274520709256E-3</v>
      </c>
      <c r="L183" s="4">
        <f>Norm_test!L183</f>
        <v>1.3634421395261876E-3</v>
      </c>
      <c r="M183" s="4">
        <f>Norm_test!M183</f>
        <v>5.3021796015003525E-4</v>
      </c>
      <c r="O183">
        <f t="shared" si="36"/>
        <v>0.85165067180019471</v>
      </c>
      <c r="P183">
        <f t="shared" si="37"/>
        <v>0.86011479367214294</v>
      </c>
      <c r="Q183">
        <f t="shared" si="38"/>
        <v>0.33098887415395822</v>
      </c>
      <c r="R183">
        <f t="shared" si="39"/>
        <v>0.53617823538888132</v>
      </c>
      <c r="S183">
        <f t="shared" si="40"/>
        <v>0.5808236401220549</v>
      </c>
      <c r="T183">
        <f t="shared" si="41"/>
        <v>0.95378958161879845</v>
      </c>
      <c r="U183">
        <f t="shared" si="42"/>
        <v>1.8412159791082865</v>
      </c>
      <c r="V183">
        <f t="shared" si="43"/>
        <v>0.70760581636761644</v>
      </c>
    </row>
    <row r="184" spans="1:22" x14ac:dyDescent="0.25">
      <c r="A184" s="4">
        <f>Relative_Deviations!U184</f>
        <v>7.0231899999999996</v>
      </c>
      <c r="B184" s="4">
        <f>Relative_Deviations!V184</f>
        <v>1.8436378522597948E-3</v>
      </c>
      <c r="C184" s="4">
        <f>Relative_Deviations!W184</f>
        <v>1.7365578172531025E-3</v>
      </c>
      <c r="D184" s="4">
        <f>Relative_Deviations!X184</f>
        <v>2.3496531164858771E-3</v>
      </c>
      <c r="E184" s="4">
        <f>Relative_Deviations!Y184</f>
        <v>2.6989447261686246E-5</v>
      </c>
      <c r="F184" s="4">
        <f>Relative_Deviations!Z184</f>
        <v>2.1217062055008568E-6</v>
      </c>
      <c r="G184" s="4">
        <f>Relative_Deviations!AA184</f>
        <v>3.4136845809685319E-4</v>
      </c>
      <c r="H184" s="4">
        <f>Relative_Deviations!AB184</f>
        <v>-5.8685472262929943E-4</v>
      </c>
      <c r="I184" s="4">
        <f>Relative_Deviations!AC184</f>
        <v>3.2714672658607875E-3</v>
      </c>
      <c r="L184" s="4">
        <f>Norm_test!L184</f>
        <v>1.1231176175992878E-3</v>
      </c>
      <c r="M184" s="4">
        <f>Norm_test!M184</f>
        <v>1.363216772418389E-3</v>
      </c>
      <c r="O184">
        <f t="shared" si="36"/>
        <v>0.52854413856886584</v>
      </c>
      <c r="P184">
        <f t="shared" si="37"/>
        <v>0.44999460985618067</v>
      </c>
      <c r="Q184">
        <f t="shared" si="38"/>
        <v>0.89973621488728983</v>
      </c>
      <c r="R184">
        <f t="shared" si="39"/>
        <v>0.80407473889353342</v>
      </c>
      <c r="S184">
        <f t="shared" si="40"/>
        <v>0.82231669538888175</v>
      </c>
      <c r="T184">
        <f t="shared" si="41"/>
        <v>0.57345917048510719</v>
      </c>
      <c r="U184">
        <f t="shared" si="42"/>
        <v>1.2543656847729676</v>
      </c>
      <c r="V184">
        <f t="shared" si="43"/>
        <v>1.5759413262281543</v>
      </c>
    </row>
    <row r="185" spans="1:22" x14ac:dyDescent="0.25">
      <c r="A185" s="4">
        <f>Relative_Deviations!U185</f>
        <v>7.1367200000000004</v>
      </c>
      <c r="B185" s="4">
        <f>Relative_Deviations!V185</f>
        <v>2.2445310830559733E-3</v>
      </c>
      <c r="C185" s="4">
        <f>Relative_Deviations!W185</f>
        <v>2.3663975486293404E-3</v>
      </c>
      <c r="D185" s="4">
        <f>Relative_Deviations!X185</f>
        <v>3.1458907989865125E-3</v>
      </c>
      <c r="E185" s="4">
        <f>Relative_Deviations!Y185</f>
        <v>3.0563387576263714E-4</v>
      </c>
      <c r="F185" s="4">
        <f>Relative_Deviations!Z185</f>
        <v>1.4677526710014446E-3</v>
      </c>
      <c r="G185" s="4">
        <f>Relative_Deviations!AA185</f>
        <v>8.2538373829592988E-4</v>
      </c>
      <c r="H185" s="4">
        <f>Relative_Deviations!AB185</f>
        <v>1.8187731484089133E-3</v>
      </c>
      <c r="I185" s="4">
        <f>Relative_Deviations!AC185</f>
        <v>1.4571989521517536E-4</v>
      </c>
      <c r="L185" s="4">
        <f>Norm_test!L185</f>
        <v>1.5400103449194908E-3</v>
      </c>
      <c r="M185" s="4">
        <f>Norm_test!M185</f>
        <v>1.0569139374588035E-3</v>
      </c>
      <c r="O185">
        <f t="shared" si="36"/>
        <v>0.66658288169649882</v>
      </c>
      <c r="P185">
        <f t="shared" si="37"/>
        <v>0.78188693934416076</v>
      </c>
      <c r="Q185">
        <f t="shared" si="38"/>
        <v>1.5194051257646659</v>
      </c>
      <c r="R185">
        <f t="shared" si="39"/>
        <v>1.1679063218001771</v>
      </c>
      <c r="S185">
        <f t="shared" si="40"/>
        <v>6.8366658208500228E-2</v>
      </c>
      <c r="T185">
        <f t="shared" si="41"/>
        <v>0.67614455756140102</v>
      </c>
      <c r="U185">
        <f t="shared" si="42"/>
        <v>0.26375165811481988</v>
      </c>
      <c r="V185">
        <f t="shared" si="43"/>
        <v>1.3192090673500672</v>
      </c>
    </row>
    <row r="186" spans="1:22" x14ac:dyDescent="0.25">
      <c r="A186" s="4">
        <f>Relative_Deviations!U186</f>
        <v>7.2519799999999996</v>
      </c>
      <c r="B186" s="4">
        <f>Relative_Deviations!V186</f>
        <v>1.6214284614754274E-3</v>
      </c>
      <c r="C186" s="4">
        <f>Relative_Deviations!W186</f>
        <v>2.767612181783511E-3</v>
      </c>
      <c r="D186" s="4">
        <f>Relative_Deviations!X186</f>
        <v>3.871970475896261E-3</v>
      </c>
      <c r="E186" s="4">
        <f>Relative_Deviations!Y186</f>
        <v>1.2574832435220738E-3</v>
      </c>
      <c r="F186" s="4">
        <f>Relative_Deviations!Z186</f>
        <v>2.2957173162621858E-3</v>
      </c>
      <c r="G186" s="4">
        <f>Relative_Deviations!AA186</f>
        <v>2.3876614063519919E-4</v>
      </c>
      <c r="H186" s="4">
        <f>Relative_Deviations!AB186</f>
        <v>3.2708349214258725E-4</v>
      </c>
      <c r="I186" s="4">
        <f>Relative_Deviations!AC186</f>
        <v>-2.0912473511792539E-4</v>
      </c>
      <c r="L186" s="4">
        <f>Norm_test!L186</f>
        <v>1.5213670720749153E-3</v>
      </c>
      <c r="M186" s="4">
        <f>Norm_test!M186</f>
        <v>1.4052813041324794E-3</v>
      </c>
      <c r="O186">
        <f t="shared" si="36"/>
        <v>7.1203814571690227E-2</v>
      </c>
      <c r="P186">
        <f t="shared" si="37"/>
        <v>0.88682963762756295</v>
      </c>
      <c r="Q186">
        <f t="shared" si="38"/>
        <v>1.6726924331156894</v>
      </c>
      <c r="R186">
        <f t="shared" si="39"/>
        <v>0.18778007490517679</v>
      </c>
      <c r="S186">
        <f t="shared" si="40"/>
        <v>0.55102863882850783</v>
      </c>
      <c r="T186">
        <f t="shared" si="41"/>
        <v>0.91270048755932376</v>
      </c>
      <c r="U186">
        <f t="shared" si="42"/>
        <v>0.84985374559550819</v>
      </c>
      <c r="V186">
        <f t="shared" si="43"/>
        <v>1.2314202160834431</v>
      </c>
    </row>
    <row r="187" spans="1:22" x14ac:dyDescent="0.25">
      <c r="A187" s="4">
        <f>Relative_Deviations!U187</f>
        <v>7.3689600000000004</v>
      </c>
      <c r="B187" s="4">
        <f>Relative_Deviations!V187</f>
        <v>2.4014521476819132E-3</v>
      </c>
      <c r="C187" s="4">
        <f>Relative_Deviations!W187</f>
        <v>2.4919172103982875E-3</v>
      </c>
      <c r="D187" s="4">
        <f>Relative_Deviations!X187</f>
        <v>3.7828809449871E-3</v>
      </c>
      <c r="E187" s="4">
        <f>Relative_Deviations!Y187</f>
        <v>1.9083966285003331E-3</v>
      </c>
      <c r="F187" s="4">
        <f>Relative_Deviations!Z187</f>
        <v>2.0021002187271326E-4</v>
      </c>
      <c r="G187" s="4">
        <f>Relative_Deviations!AA187</f>
        <v>5.4880357818208689E-4</v>
      </c>
      <c r="H187" s="4">
        <f>Relative_Deviations!AB187</f>
        <v>4.3172440832861937E-4</v>
      </c>
      <c r="I187" s="4">
        <f>Relative_Deviations!AC187</f>
        <v>1.3793333592884778E-3</v>
      </c>
      <c r="L187" s="4">
        <f>Norm_test!L187</f>
        <v>1.6430897874049411E-3</v>
      </c>
      <c r="M187" s="4">
        <f>Norm_test!M187</f>
        <v>1.2398763326572036E-3</v>
      </c>
      <c r="O187">
        <f t="shared" si="36"/>
        <v>0.61164354887854877</v>
      </c>
      <c r="P187">
        <f t="shared" si="37"/>
        <v>0.68460652134088851</v>
      </c>
      <c r="Q187">
        <f t="shared" si="38"/>
        <v>1.7258101483365924</v>
      </c>
      <c r="R187">
        <f t="shared" si="39"/>
        <v>0.21397847035825551</v>
      </c>
      <c r="S187">
        <f t="shared" si="40"/>
        <v>1.1637287748206013</v>
      </c>
      <c r="T187">
        <f t="shared" si="41"/>
        <v>0.88257689932484451</v>
      </c>
      <c r="U187">
        <f t="shared" si="42"/>
        <v>0.97700500216841835</v>
      </c>
      <c r="V187">
        <f t="shared" si="43"/>
        <v>0.21272801260041926</v>
      </c>
    </row>
    <row r="188" spans="1:22" x14ac:dyDescent="0.25">
      <c r="A188" s="4">
        <f>Relative_Deviations!U188</f>
        <v>7.4877099999999999</v>
      </c>
      <c r="B188" s="4">
        <f>Relative_Deviations!V188</f>
        <v>8.5858591373160007E-4</v>
      </c>
      <c r="C188" s="4">
        <f>Relative_Deviations!W188</f>
        <v>1.2524105504301351E-3</v>
      </c>
      <c r="D188" s="4">
        <f>Relative_Deviations!X188</f>
        <v>3.9443557197599913E-3</v>
      </c>
      <c r="E188" s="4">
        <f>Relative_Deviations!Y188</f>
        <v>1.5439297160211535E-3</v>
      </c>
      <c r="F188" s="4">
        <f>Relative_Deviations!Z188</f>
        <v>9.8922471742350507E-4</v>
      </c>
      <c r="G188" s="4">
        <f>Relative_Deviations!AA188</f>
        <v>1.1097705964776023E-3</v>
      </c>
      <c r="H188" s="4">
        <f>Relative_Deviations!AB188</f>
        <v>9.9500423375436316E-4</v>
      </c>
      <c r="I188" s="4">
        <f>Relative_Deviations!AC188</f>
        <v>1.9477521871888509E-3</v>
      </c>
      <c r="L188" s="4">
        <f>Norm_test!L188</f>
        <v>1.5801292043484002E-3</v>
      </c>
      <c r="M188" s="4">
        <f>Norm_test!M188</f>
        <v>1.0188806797434848E-3</v>
      </c>
      <c r="O188">
        <f t="shared" si="36"/>
        <v>0.70817251221061239</v>
      </c>
      <c r="P188">
        <f t="shared" si="37"/>
        <v>0.32164576327109484</v>
      </c>
      <c r="Q188">
        <f t="shared" si="38"/>
        <v>2.3204154936050148</v>
      </c>
      <c r="R188">
        <f t="shared" si="39"/>
        <v>3.5528682648453339E-2</v>
      </c>
      <c r="S188">
        <f t="shared" si="40"/>
        <v>0.5799545507857331</v>
      </c>
      <c r="T188">
        <f t="shared" si="41"/>
        <v>0.46164248397488133</v>
      </c>
      <c r="U188">
        <f t="shared" si="42"/>
        <v>0.57428213354810997</v>
      </c>
      <c r="V188">
        <f t="shared" si="43"/>
        <v>0.36081063283387033</v>
      </c>
    </row>
    <row r="189" spans="1:22" x14ac:dyDescent="0.25">
      <c r="A189" s="4">
        <f>Relative_Deviations!U189</f>
        <v>7.6082599999999996</v>
      </c>
      <c r="B189" s="4">
        <f>Relative_Deviations!V189</f>
        <v>2.5721181230781019E-3</v>
      </c>
      <c r="C189" s="4">
        <f>Relative_Deviations!W189</f>
        <v>1.6670737187739211E-3</v>
      </c>
      <c r="D189" s="4">
        <f>Relative_Deviations!X189</f>
        <v>3.5935656918051587E-3</v>
      </c>
      <c r="E189" s="4">
        <f>Relative_Deviations!Y189</f>
        <v>1.6453562879954419E-3</v>
      </c>
      <c r="F189" s="4">
        <f>Relative_Deviations!Z189</f>
        <v>9.7587044895147148E-4</v>
      </c>
      <c r="G189" s="4">
        <f>Relative_Deviations!AA189</f>
        <v>1.9930427207118838E-3</v>
      </c>
      <c r="H189" s="4">
        <f>Relative_Deviations!AB189</f>
        <v>1.209852072306117E-3</v>
      </c>
      <c r="I189" s="4">
        <f>Relative_Deviations!AC189</f>
        <v>3.3637936116841945E-3</v>
      </c>
      <c r="L189" s="4">
        <f>Norm_test!L189</f>
        <v>2.1275840844132863E-3</v>
      </c>
      <c r="M189" s="4">
        <f>Norm_test!M189</f>
        <v>9.6409230050559258E-4</v>
      </c>
      <c r="O189">
        <f t="shared" si="36"/>
        <v>0.46109074663462363</v>
      </c>
      <c r="P189">
        <f t="shared" si="37"/>
        <v>0.47766211326224972</v>
      </c>
      <c r="Q189">
        <f t="shared" si="38"/>
        <v>1.5205822166851424</v>
      </c>
      <c r="R189">
        <f t="shared" si="39"/>
        <v>0.50018841159187033</v>
      </c>
      <c r="S189">
        <f t="shared" si="40"/>
        <v>1.1946093074883279</v>
      </c>
      <c r="T189">
        <f t="shared" si="41"/>
        <v>0.13955236820255265</v>
      </c>
      <c r="U189">
        <f t="shared" si="42"/>
        <v>0.95191301872848599</v>
      </c>
      <c r="V189">
        <f t="shared" si="43"/>
        <v>1.2822522559537204</v>
      </c>
    </row>
    <row r="190" spans="1:22" x14ac:dyDescent="0.25">
      <c r="A190" s="4">
        <f>Relative_Deviations!U190</f>
        <v>7.7306299999999997</v>
      </c>
      <c r="B190" s="4">
        <f>Relative_Deviations!V190</f>
        <v>1.1896091814463414E-3</v>
      </c>
      <c r="C190" s="4">
        <f>Relative_Deviations!W190</f>
        <v>8.8930010031290944E-4</v>
      </c>
      <c r="D190" s="4">
        <f>Relative_Deviations!X190</f>
        <v>2.6670345703496507E-3</v>
      </c>
      <c r="E190" s="4">
        <f>Relative_Deviations!Y190</f>
        <v>1.2953788857981621E-3</v>
      </c>
      <c r="F190" s="4">
        <f>Relative_Deviations!Z190</f>
        <v>1.9462806245795819E-3</v>
      </c>
      <c r="G190" s="4">
        <f>Relative_Deviations!AA190</f>
        <v>2.1770577465940258E-3</v>
      </c>
      <c r="H190" s="4">
        <f>Relative_Deviations!AB190</f>
        <v>1.6818493963785468E-3</v>
      </c>
      <c r="I190" s="4">
        <f>Relative_Deviations!AC190</f>
        <v>1.7886839046256345E-3</v>
      </c>
      <c r="L190" s="4">
        <f>Norm_test!L190</f>
        <v>1.7043993012606066E-3</v>
      </c>
      <c r="M190" s="4">
        <f>Norm_test!M190</f>
        <v>5.7481486578516252E-4</v>
      </c>
      <c r="O190">
        <f t="shared" si="36"/>
        <v>0.89557551562465765</v>
      </c>
      <c r="P190">
        <f t="shared" si="37"/>
        <v>1.4180203913730045</v>
      </c>
      <c r="Q190">
        <f t="shared" si="38"/>
        <v>1.6746874974678017</v>
      </c>
      <c r="R190">
        <f t="shared" si="39"/>
        <v>0.71156895864853342</v>
      </c>
      <c r="S190">
        <f t="shared" si="40"/>
        <v>0.42079865660499227</v>
      </c>
      <c r="T190">
        <f t="shared" si="41"/>
        <v>0.82227943894212996</v>
      </c>
      <c r="U190">
        <f t="shared" si="42"/>
        <v>3.9229856818782959E-2</v>
      </c>
      <c r="V190">
        <f t="shared" si="43"/>
        <v>0.14662912945005377</v>
      </c>
    </row>
    <row r="191" spans="1:22" x14ac:dyDescent="0.25">
      <c r="A191" s="4">
        <f>Relative_Deviations!U191</f>
        <v>7.8548400000000003</v>
      </c>
      <c r="B191" s="4">
        <f>Relative_Deviations!V191</f>
        <v>1.7898036184100096E-3</v>
      </c>
      <c r="C191" s="4">
        <f>Relative_Deviations!W191</f>
        <v>3.020473970368215E-4</v>
      </c>
      <c r="D191" s="4">
        <f>Relative_Deviations!X191</f>
        <v>9.3869767071189461E-4</v>
      </c>
      <c r="E191" s="4">
        <f>Relative_Deviations!Y191</f>
        <v>1.9640525979022004E-4</v>
      </c>
      <c r="F191" s="4">
        <f>Relative_Deviations!Z191</f>
        <v>2.0742590307691621E-3</v>
      </c>
      <c r="G191" s="4">
        <f>Relative_Deviations!AA191</f>
        <v>9.6701954609613604E-4</v>
      </c>
      <c r="H191" s="4">
        <f>Relative_Deviations!AB191</f>
        <v>2.5468067567656462E-3</v>
      </c>
      <c r="I191" s="4">
        <f>Relative_Deviations!AC191</f>
        <v>2.1324048788354667E-3</v>
      </c>
      <c r="L191" s="4">
        <f>Norm_test!L191</f>
        <v>1.3684305198019195E-3</v>
      </c>
      <c r="M191" s="4">
        <f>Norm_test!M191</f>
        <v>8.8677536358655921E-4</v>
      </c>
      <c r="O191">
        <f t="shared" si="36"/>
        <v>0.47517456608610364</v>
      </c>
      <c r="P191">
        <f t="shared" si="37"/>
        <v>1.2025403124102545</v>
      </c>
      <c r="Q191">
        <f t="shared" si="38"/>
        <v>0.4846017004261059</v>
      </c>
      <c r="R191">
        <f t="shared" si="39"/>
        <v>1.3216709756927032</v>
      </c>
      <c r="S191">
        <f t="shared" si="40"/>
        <v>0.79594961694980138</v>
      </c>
      <c r="T191">
        <f t="shared" si="41"/>
        <v>0.45266365100884004</v>
      </c>
      <c r="U191">
        <f t="shared" si="42"/>
        <v>1.3288328536753535</v>
      </c>
      <c r="V191">
        <f t="shared" si="43"/>
        <v>0.86151960282664608</v>
      </c>
    </row>
    <row r="192" spans="1:22" x14ac:dyDescent="0.25">
      <c r="A192" s="4">
        <f>Relative_Deviations!U192</f>
        <v>7.9809299999999999</v>
      </c>
      <c r="B192" s="4">
        <f>Relative_Deviations!V192</f>
        <v>7.1540975987590923E-4</v>
      </c>
      <c r="C192" s="4">
        <f>Relative_Deviations!W192</f>
        <v>-1.8434129231764904E-4</v>
      </c>
      <c r="D192" s="4">
        <f>Relative_Deviations!X192</f>
        <v>3.1481180372591577E-3</v>
      </c>
      <c r="E192" s="4">
        <f>Relative_Deviations!Y192</f>
        <v>1.2385354223839308E-3</v>
      </c>
      <c r="F192" s="4">
        <f>Relative_Deviations!Z192</f>
        <v>3.5712267641806937E-4</v>
      </c>
      <c r="G192" s="4">
        <f>Relative_Deviations!AA192</f>
        <v>1.2770569836430237E-3</v>
      </c>
      <c r="H192" s="4">
        <f>Relative_Deviations!AB192</f>
        <v>1.6595853716582069E-3</v>
      </c>
      <c r="I192" s="4">
        <f>Relative_Deviations!AC192</f>
        <v>7.2192528240175757E-4</v>
      </c>
      <c r="L192" s="4">
        <f>Norm_test!L192</f>
        <v>1.116676530165301E-3</v>
      </c>
      <c r="M192" s="4">
        <f>Norm_test!M192</f>
        <v>1.0034575288966289E-3</v>
      </c>
      <c r="O192">
        <f t="shared" si="36"/>
        <v>0.39988415925346876</v>
      </c>
      <c r="P192">
        <f t="shared" si="37"/>
        <v>1.2965350152023967</v>
      </c>
      <c r="Q192">
        <f t="shared" si="38"/>
        <v>2.0244419405847376</v>
      </c>
      <c r="R192">
        <f t="shared" si="39"/>
        <v>0.1214390133208947</v>
      </c>
      <c r="S192">
        <f t="shared" si="40"/>
        <v>0.75693672315400706</v>
      </c>
      <c r="T192">
        <f t="shared" si="41"/>
        <v>0.15982784408830153</v>
      </c>
      <c r="U192">
        <f t="shared" si="42"/>
        <v>0.54103818632949197</v>
      </c>
      <c r="V192">
        <f t="shared" si="43"/>
        <v>0.3933910867135551</v>
      </c>
    </row>
    <row r="193" spans="1:22" x14ac:dyDescent="0.25">
      <c r="A193" s="4">
        <f>Relative_Deviations!U193</f>
        <v>8.1089099999999998</v>
      </c>
      <c r="B193" s="4">
        <f>Relative_Deviations!V193</f>
        <v>5.6536115063499212E-4</v>
      </c>
      <c r="C193" s="4">
        <f>Relative_Deviations!W193</f>
        <v>8.1981600183372784E-4</v>
      </c>
      <c r="D193" s="4">
        <f>Relative_Deviations!X193</f>
        <v>1.5734605784396396E-3</v>
      </c>
      <c r="E193" s="4">
        <f>Relative_Deviations!Y193</f>
        <v>2.199301411855458E-3</v>
      </c>
      <c r="F193" s="4">
        <f>Relative_Deviations!Z193</f>
        <v>1.2318272613304339E-3</v>
      </c>
      <c r="G193" s="4">
        <f>Relative_Deviations!AA193</f>
        <v>1.8670203090471382E-3</v>
      </c>
      <c r="H193" s="4">
        <f>Relative_Deviations!AB193</f>
        <v>1.7619998853718886E-3</v>
      </c>
      <c r="I193" s="4">
        <f>Relative_Deviations!AC193</f>
        <v>1.7675489579913847E-3</v>
      </c>
      <c r="L193" s="4">
        <f>Norm_test!L193</f>
        <v>1.4732919445630828E-3</v>
      </c>
      <c r="M193" s="4">
        <f>Norm_test!M193</f>
        <v>5.5700209276158576E-4</v>
      </c>
      <c r="O193">
        <f t="shared" si="36"/>
        <v>1.6300312076506207</v>
      </c>
      <c r="P193">
        <f t="shared" si="37"/>
        <v>1.1732019524189885</v>
      </c>
      <c r="Q193">
        <f t="shared" si="38"/>
        <v>0.17983529178485888</v>
      </c>
      <c r="R193">
        <f t="shared" si="39"/>
        <v>1.3034232307689551</v>
      </c>
      <c r="S193">
        <f t="shared" si="40"/>
        <v>0.43350767684817892</v>
      </c>
      <c r="T193">
        <f t="shared" si="41"/>
        <v>0.70687052993279043</v>
      </c>
      <c r="U193">
        <f t="shared" si="42"/>
        <v>0.51832469673032611</v>
      </c>
      <c r="V193">
        <f t="shared" si="43"/>
        <v>0.52828708770085908</v>
      </c>
    </row>
    <row r="194" spans="1:22" x14ac:dyDescent="0.25">
      <c r="A194" s="4">
        <f>Relative_Deviations!U194</f>
        <v>8.2388399999999997</v>
      </c>
      <c r="B194" s="4">
        <f>Relative_Deviations!V194</f>
        <v>3.3716137662090561E-3</v>
      </c>
      <c r="C194" s="4">
        <f>Relative_Deviations!W194</f>
        <v>1.9595793591462136E-3</v>
      </c>
      <c r="D194" s="4">
        <f>Relative_Deviations!X194</f>
        <v>1.1324674004393239E-3</v>
      </c>
      <c r="E194" s="4">
        <f>Relative_Deviations!Y194</f>
        <v>2.5247581043445879E-3</v>
      </c>
      <c r="F194" s="4">
        <f>Relative_Deviations!Z194</f>
        <v>9.1577624082781481E-4</v>
      </c>
      <c r="G194" s="4">
        <f>Relative_Deviations!AA194</f>
        <v>2.8562404784864574E-3</v>
      </c>
      <c r="H194" s="4">
        <f>Relative_Deviations!AB194</f>
        <v>-3.0187520620839634E-4</v>
      </c>
      <c r="I194" s="4">
        <f>Relative_Deviations!AC194</f>
        <v>1.9199430468806792E-3</v>
      </c>
      <c r="L194" s="4">
        <f>Norm_test!L194</f>
        <v>1.7973128987657169E-3</v>
      </c>
      <c r="M194" s="4">
        <f>Norm_test!M194</f>
        <v>1.1829752467422904E-3</v>
      </c>
      <c r="O194">
        <f t="shared" si="36"/>
        <v>1.3307978098262765</v>
      </c>
      <c r="P194">
        <f t="shared" si="37"/>
        <v>0.13716809445282177</v>
      </c>
      <c r="Q194">
        <f t="shared" si="38"/>
        <v>0.56201133553492577</v>
      </c>
      <c r="R194">
        <f t="shared" si="39"/>
        <v>0.61492850977408819</v>
      </c>
      <c r="S194">
        <f t="shared" si="40"/>
        <v>0.74518605555399564</v>
      </c>
      <c r="T194">
        <f t="shared" si="41"/>
        <v>0.89513925387436821</v>
      </c>
      <c r="U194">
        <f t="shared" si="42"/>
        <v>1.7744987570576096</v>
      </c>
      <c r="V194">
        <f t="shared" si="43"/>
        <v>0.1036624802189771</v>
      </c>
    </row>
    <row r="195" spans="1:22" x14ac:dyDescent="0.25">
      <c r="A195" s="4">
        <f>Relative_Deviations!U195</f>
        <v>8.3707100000000008</v>
      </c>
      <c r="B195" s="4">
        <f>Relative_Deviations!V195</f>
        <v>2.0910462461226466E-3</v>
      </c>
      <c r="C195" s="4">
        <f>Relative_Deviations!W195</f>
        <v>1.8564739226930929E-3</v>
      </c>
      <c r="D195" s="4">
        <f>Relative_Deviations!X195</f>
        <v>2.8028961049861353E-3</v>
      </c>
      <c r="E195" s="4">
        <f>Relative_Deviations!Y195</f>
        <v>3.3807537886997433E-3</v>
      </c>
      <c r="F195" s="4">
        <f>Relative_Deviations!Z195</f>
        <v>2.2244945510784026E-3</v>
      </c>
      <c r="G195" s="4">
        <f>Relative_Deviations!AA195</f>
        <v>1.6317041244341692E-3</v>
      </c>
      <c r="H195" s="4">
        <f>Relative_Deviations!AB195</f>
        <v>1.487039180075178E-3</v>
      </c>
      <c r="I195" s="4">
        <f>Relative_Deviations!AC195</f>
        <v>1.5072554047062651E-3</v>
      </c>
      <c r="L195" s="4">
        <f>Norm_test!L195</f>
        <v>2.1227079153494539E-3</v>
      </c>
      <c r="M195" s="4">
        <f>Norm_test!M195</f>
        <v>6.7098224041723157E-4</v>
      </c>
      <c r="O195">
        <f t="shared" si="36"/>
        <v>4.7187045080536547E-2</v>
      </c>
      <c r="P195">
        <f t="shared" si="37"/>
        <v>0.3967824729471392</v>
      </c>
      <c r="Q195">
        <f t="shared" si="38"/>
        <v>1.0137201086182628</v>
      </c>
      <c r="R195">
        <f t="shared" si="39"/>
        <v>1.8749317009761819</v>
      </c>
      <c r="S195">
        <f t="shared" si="40"/>
        <v>0.15169795800505159</v>
      </c>
      <c r="T195">
        <f t="shared" si="41"/>
        <v>0.73176868378806526</v>
      </c>
      <c r="U195">
        <f t="shared" si="42"/>
        <v>0.94737043245586217</v>
      </c>
      <c r="V195">
        <f t="shared" si="43"/>
        <v>0.91724113332789081</v>
      </c>
    </row>
    <row r="196" spans="1:22" x14ac:dyDescent="0.25">
      <c r="A196" s="4">
        <f>Relative_Deviations!U196</f>
        <v>8.5045900000000003</v>
      </c>
      <c r="B196" s="4">
        <f>Relative_Deviations!V196</f>
        <v>2.7851642400156368E-3</v>
      </c>
      <c r="C196" s="4">
        <f>Relative_Deviations!W196</f>
        <v>1.8138868945929429E-3</v>
      </c>
      <c r="D196" s="4">
        <f>Relative_Deviations!X196</f>
        <v>2.7327380993952479E-3</v>
      </c>
      <c r="E196" s="4">
        <f>Relative_Deviations!Y196</f>
        <v>6.6006958881596224E-4</v>
      </c>
      <c r="F196" s="4">
        <f>Relative_Deviations!Z196</f>
        <v>1.8038350942122128E-3</v>
      </c>
      <c r="G196" s="4">
        <f>Relative_Deviations!AA196</f>
        <v>-2.5546351086368944E-5</v>
      </c>
      <c r="H196" s="4">
        <f>Relative_Deviations!AB196</f>
        <v>7.3273610330238932E-5</v>
      </c>
      <c r="I196" s="4">
        <f>Relative_Deviations!AC196</f>
        <v>1.5072554047062651E-3</v>
      </c>
      <c r="L196" s="4">
        <f>Norm_test!L196</f>
        <v>1.418834572622767E-3</v>
      </c>
      <c r="M196" s="4">
        <f>Norm_test!M196</f>
        <v>1.0939968710192505E-3</v>
      </c>
      <c r="O196">
        <f t="shared" si="36"/>
        <v>1.248933798247424</v>
      </c>
      <c r="P196">
        <f t="shared" si="37"/>
        <v>0.36110918818452853</v>
      </c>
      <c r="Q196">
        <f t="shared" si="38"/>
        <v>1.2010121432507834</v>
      </c>
      <c r="R196">
        <f t="shared" si="39"/>
        <v>0.69357143873718918</v>
      </c>
      <c r="S196">
        <f t="shared" si="40"/>
        <v>0.35192104455541096</v>
      </c>
      <c r="T196">
        <f t="shared" si="41"/>
        <v>1.320278843543164</v>
      </c>
      <c r="U196">
        <f t="shared" si="42"/>
        <v>1.2299495528162723</v>
      </c>
      <c r="V196">
        <f t="shared" si="43"/>
        <v>8.0823660858479918E-2</v>
      </c>
    </row>
    <row r="197" spans="1:22" x14ac:dyDescent="0.25">
      <c r="A197" s="4">
        <f>Relative_Deviations!U197</f>
        <v>8.6404899999999998</v>
      </c>
      <c r="B197" s="4">
        <f>Relative_Deviations!V197</f>
        <v>2.6603146338532043E-3</v>
      </c>
      <c r="C197" s="4">
        <f>Relative_Deviations!W197</f>
        <v>1.6009517540919939E-3</v>
      </c>
      <c r="D197" s="4">
        <f>Relative_Deviations!X197</f>
        <v>6.7365631625705767E-4</v>
      </c>
      <c r="E197" s="4">
        <f>Relative_Deviations!Y197</f>
        <v>1.5639921148730604E-3</v>
      </c>
      <c r="F197" s="4">
        <f>Relative_Deviations!Z197</f>
        <v>1.560119694599133E-3</v>
      </c>
      <c r="G197" s="4">
        <f>Relative_Deviations!AA197</f>
        <v>2.7447162203761105E-3</v>
      </c>
      <c r="H197" s="4">
        <f>Relative_Deviations!AB197</f>
        <v>2.269619648996783E-3</v>
      </c>
      <c r="I197" s="4">
        <f>Relative_Deviations!AC197</f>
        <v>6.3516076463998518E-4</v>
      </c>
      <c r="L197" s="4">
        <f>Norm_test!L197</f>
        <v>1.7135663934609163E-3</v>
      </c>
      <c r="M197" s="4">
        <f>Norm_test!M197</f>
        <v>8.0815216913779093E-4</v>
      </c>
      <c r="O197">
        <f t="shared" ref="O197:O260" si="44">ABS($L197-B197)/$M197</f>
        <v>1.1714974933524755</v>
      </c>
      <c r="P197">
        <f t="shared" ref="P197:P260" si="45">ABS($L197-C197)/$M197</f>
        <v>0.13934831046617099</v>
      </c>
      <c r="Q197">
        <f t="shared" ref="Q197:Q260" si="46">ABS($L197-D197)/$M197</f>
        <v>1.2867750863223293</v>
      </c>
      <c r="R197">
        <f t="shared" ref="R197:R260" si="47">ABS($L197-E197)/$M197</f>
        <v>0.18508182530455261</v>
      </c>
      <c r="S197">
        <f t="shared" ref="S197:S260" si="48">ABS($L197-F197)/$M197</f>
        <v>0.18987352224209708</v>
      </c>
      <c r="T197">
        <f t="shared" ref="T197:T260" si="49">ABS($L197-G197)/$M197</f>
        <v>1.2759352338499779</v>
      </c>
      <c r="U197">
        <f t="shared" ref="U197:U260" si="50">ABS($L197-H197)/$M197</f>
        <v>0.68805514205216334</v>
      </c>
      <c r="V197">
        <f t="shared" ref="V197:V260" si="51">ABS($L197-I197)/$M197</f>
        <v>1.3344091249194703</v>
      </c>
    </row>
    <row r="198" spans="1:22" x14ac:dyDescent="0.25">
      <c r="A198" s="4">
        <f>Relative_Deviations!U198</f>
        <v>8.7784300000000002</v>
      </c>
      <c r="B198" s="4">
        <f>Relative_Deviations!V198</f>
        <v>1.0647595752841122E-3</v>
      </c>
      <c r="C198" s="4">
        <f>Relative_Deviations!W198</f>
        <v>8.8369654398395283E-4</v>
      </c>
      <c r="D198" s="4">
        <f>Relative_Deviations!X198</f>
        <v>1.9721362292581183E-3</v>
      </c>
      <c r="E198" s="4">
        <f>Relative_Deviations!Y198</f>
        <v>2.174780702147308E-3</v>
      </c>
      <c r="F198" s="4">
        <f>Relative_Deviations!Z198</f>
        <v>3.2238389750624866E-3</v>
      </c>
      <c r="G198" s="4">
        <f>Relative_Deviations!AA198</f>
        <v>2.2785448214746179E-3</v>
      </c>
      <c r="H198" s="4">
        <f>Relative_Deviations!AB198</f>
        <v>1.0221684246664113E-4</v>
      </c>
      <c r="I198" s="4">
        <f>Relative_Deviations!AC198</f>
        <v>2.4627774656974552E-3</v>
      </c>
      <c r="L198" s="4">
        <f>Norm_test!L198</f>
        <v>1.7703438944218365E-3</v>
      </c>
      <c r="M198" s="4">
        <f>Norm_test!M198</f>
        <v>1.0086278003230448E-3</v>
      </c>
      <c r="O198">
        <f t="shared" si="44"/>
        <v>0.69954875218761436</v>
      </c>
      <c r="P198">
        <f t="shared" si="45"/>
        <v>0.87906297065568384</v>
      </c>
      <c r="Q198">
        <f t="shared" si="46"/>
        <v>0.20006620358040053</v>
      </c>
      <c r="R198">
        <f t="shared" si="47"/>
        <v>0.40097725602639345</v>
      </c>
      <c r="S198">
        <f t="shared" si="48"/>
        <v>1.44106188643137</v>
      </c>
      <c r="T198">
        <f t="shared" si="49"/>
        <v>0.50385377727047986</v>
      </c>
      <c r="U198">
        <f t="shared" si="50"/>
        <v>1.6538578962635424</v>
      </c>
      <c r="V198">
        <f t="shared" si="51"/>
        <v>0.68651049579819734</v>
      </c>
    </row>
    <row r="199" spans="1:22" x14ac:dyDescent="0.25">
      <c r="A199" s="4">
        <f>Relative_Deviations!U199</f>
        <v>8.91845</v>
      </c>
      <c r="B199" s="4">
        <f>Relative_Deviations!V199</f>
        <v>1.8241658953353265E-3</v>
      </c>
      <c r="C199" s="4">
        <f>Relative_Deviations!W199</f>
        <v>1.5998310428262425E-3</v>
      </c>
      <c r="D199" s="4">
        <f>Relative_Deviations!X199</f>
        <v>3.267275284850212E-3</v>
      </c>
      <c r="E199" s="4">
        <f>Relative_Deviations!Y199</f>
        <v>1.5706795811572273E-3</v>
      </c>
      <c r="F199" s="4">
        <f>Relative_Deviations!Z199</f>
        <v>9.6029046906753116E-4</v>
      </c>
      <c r="G199" s="4">
        <f>Relative_Deviations!AA199</f>
        <v>8.9675926348666295E-4</v>
      </c>
      <c r="H199" s="4">
        <f>Relative_Deviations!AB199</f>
        <v>3.8971198560574984E-3</v>
      </c>
      <c r="I199" s="4">
        <f>Relative_Deviations!AC199</f>
        <v>1.8053693888107352E-3</v>
      </c>
      <c r="L199" s="4">
        <f>Norm_test!L199</f>
        <v>1.9776863476989293E-3</v>
      </c>
      <c r="M199" s="4">
        <f>Norm_test!M199</f>
        <v>1.0631794068546078E-3</v>
      </c>
      <c r="O199">
        <f t="shared" si="44"/>
        <v>0.14439750372685417</v>
      </c>
      <c r="P199">
        <f t="shared" si="45"/>
        <v>0.35540126382861686</v>
      </c>
      <c r="Q199">
        <f t="shared" si="46"/>
        <v>1.2129551502191924</v>
      </c>
      <c r="R199">
        <f t="shared" si="47"/>
        <v>0.38282040069401108</v>
      </c>
      <c r="S199">
        <f t="shared" si="48"/>
        <v>0.95693715667550483</v>
      </c>
      <c r="T199">
        <f t="shared" si="49"/>
        <v>1.0166930221214165</v>
      </c>
      <c r="U199">
        <f t="shared" si="50"/>
        <v>1.8053712251981722</v>
      </c>
      <c r="V199">
        <f t="shared" si="51"/>
        <v>0.1620770283709595</v>
      </c>
    </row>
    <row r="200" spans="1:22" x14ac:dyDescent="0.25">
      <c r="A200" s="4">
        <f>Relative_Deviations!U200</f>
        <v>9.0605899999999995</v>
      </c>
      <c r="B200" s="4">
        <f>Relative_Deviations!V200</f>
        <v>1.7554413414844891E-3</v>
      </c>
      <c r="C200" s="4">
        <f>Relative_Deviations!W200</f>
        <v>2.8639933506419235E-3</v>
      </c>
      <c r="D200" s="4">
        <f>Relative_Deviations!X200</f>
        <v>3.4577041571686737E-3</v>
      </c>
      <c r="E200" s="4">
        <f>Relative_Deviations!Y200</f>
        <v>2.6819135620191454E-3</v>
      </c>
      <c r="F200" s="4">
        <f>Relative_Deviations!Z200</f>
        <v>6.5091658280083014E-4</v>
      </c>
      <c r="G200" s="4">
        <f>Relative_Deviations!AA200</f>
        <v>1.7588417786801747E-3</v>
      </c>
      <c r="H200" s="4">
        <f>Relative_Deviations!AB200</f>
        <v>1.7163586346950338E-3</v>
      </c>
      <c r="I200" s="4">
        <f>Relative_Deviations!AC200</f>
        <v>3.5818172716996281E-4</v>
      </c>
      <c r="L200" s="4">
        <f>Norm_test!L200</f>
        <v>1.9054188918325291E-3</v>
      </c>
      <c r="M200" s="4">
        <f>Norm_test!M200</f>
        <v>1.067630172358116E-3</v>
      </c>
      <c r="O200">
        <f t="shared" si="44"/>
        <v>0.14047706240521365</v>
      </c>
      <c r="P200">
        <f t="shared" si="45"/>
        <v>0.89785253698118506</v>
      </c>
      <c r="Q200">
        <f t="shared" si="46"/>
        <v>1.4539540990187192</v>
      </c>
      <c r="R200">
        <f t="shared" si="47"/>
        <v>0.72730678683569094</v>
      </c>
      <c r="S200">
        <f t="shared" si="48"/>
        <v>1.1750345217959053</v>
      </c>
      <c r="T200">
        <f t="shared" si="49"/>
        <v>0.13729202953172809</v>
      </c>
      <c r="U200">
        <f t="shared" si="50"/>
        <v>0.17708403343445289</v>
      </c>
      <c r="V200">
        <f t="shared" si="51"/>
        <v>1.4492257756682951</v>
      </c>
    </row>
    <row r="201" spans="1:22" x14ac:dyDescent="0.25">
      <c r="A201" s="4">
        <f>Relative_Deviations!U201</f>
        <v>9.2048699999999997</v>
      </c>
      <c r="B201" s="4">
        <f>Relative_Deviations!V201</f>
        <v>2.4759037476869703E-3</v>
      </c>
      <c r="C201" s="4">
        <f>Relative_Deviations!W201</f>
        <v>2.2913098938212024E-3</v>
      </c>
      <c r="D201" s="4">
        <f>Relative_Deviations!X201</f>
        <v>3.3597056731685376E-3</v>
      </c>
      <c r="E201" s="4">
        <f>Relative_Deviations!Y201</f>
        <v>1.5483880268771988E-3</v>
      </c>
      <c r="F201" s="4">
        <f>Relative_Deviations!Z201</f>
        <v>1.7715622787383789E-3</v>
      </c>
      <c r="G201" s="4">
        <f>Relative_Deviations!AA201</f>
        <v>1.7711094470722515E-3</v>
      </c>
      <c r="H201" s="4">
        <f>Relative_Deviations!AB201</f>
        <v>-6.0800554611385954E-4</v>
      </c>
      <c r="I201" s="4">
        <f>Relative_Deviations!AC201</f>
        <v>1.6029188473667315E-3</v>
      </c>
      <c r="L201" s="4">
        <f>Norm_test!L201</f>
        <v>1.7766115460771765E-3</v>
      </c>
      <c r="M201" s="4">
        <f>Norm_test!M201</f>
        <v>1.1357074925537416E-3</v>
      </c>
      <c r="O201">
        <f t="shared" si="44"/>
        <v>0.61573266549238981</v>
      </c>
      <c r="P201">
        <f t="shared" si="45"/>
        <v>0.45319622448442237</v>
      </c>
      <c r="Q201">
        <f t="shared" si="46"/>
        <v>1.3939276948253903</v>
      </c>
      <c r="R201">
        <f t="shared" si="47"/>
        <v>0.20095272831809574</v>
      </c>
      <c r="S201">
        <f t="shared" si="48"/>
        <v>4.4459223628470325E-3</v>
      </c>
      <c r="T201">
        <f t="shared" si="49"/>
        <v>4.8446444537871801E-3</v>
      </c>
      <c r="U201">
        <f t="shared" si="50"/>
        <v>2.0996754074669415</v>
      </c>
      <c r="V201">
        <f t="shared" si="51"/>
        <v>0.15293788220053137</v>
      </c>
    </row>
    <row r="202" spans="1:22" x14ac:dyDescent="0.25">
      <c r="A202" s="4">
        <f>Relative_Deviations!U202</f>
        <v>9.3513300000000008</v>
      </c>
      <c r="B202" s="4">
        <f>Relative_Deviations!V202</f>
        <v>1.6626631937859705E-3</v>
      </c>
      <c r="C202" s="4">
        <f>Relative_Deviations!W202</f>
        <v>3.8132357927692867E-3</v>
      </c>
      <c r="D202" s="4">
        <f>Relative_Deviations!X202</f>
        <v>2.0523168070765013E-3</v>
      </c>
      <c r="E202" s="4">
        <f>Relative_Deviations!Y202</f>
        <v>3.4186494309758316E-3</v>
      </c>
      <c r="F202" s="4">
        <f>Relative_Deviations!Z202</f>
        <v>3.0958605688729069E-3</v>
      </c>
      <c r="G202" s="4">
        <f>Relative_Deviations!AA202</f>
        <v>5.9212085077502757E-5</v>
      </c>
      <c r="H202" s="4">
        <f>Relative_Deviations!AB202</f>
        <v>2.6625796853118485E-3</v>
      </c>
      <c r="I202" s="4">
        <f>Relative_Deviations!AC202</f>
        <v>2.927746291651153E-3</v>
      </c>
      <c r="L202" s="4">
        <f>Norm_test!L202</f>
        <v>2.4615329819401249E-3</v>
      </c>
      <c r="M202" s="4">
        <f>Norm_test!M202</f>
        <v>1.1940396624274378E-3</v>
      </c>
      <c r="O202">
        <f t="shared" si="44"/>
        <v>0.66904794982277394</v>
      </c>
      <c r="P202">
        <f t="shared" si="45"/>
        <v>1.1320418017615936</v>
      </c>
      <c r="Q202">
        <f t="shared" si="46"/>
        <v>0.34271573025614782</v>
      </c>
      <c r="R202">
        <f t="shared" si="47"/>
        <v>0.80157843927053885</v>
      </c>
      <c r="S202">
        <f t="shared" si="48"/>
        <v>0.53124498866580172</v>
      </c>
      <c r="T202">
        <f t="shared" si="49"/>
        <v>2.0119272185471577</v>
      </c>
      <c r="U202">
        <f t="shared" si="50"/>
        <v>0.16837523048690289</v>
      </c>
      <c r="V202">
        <f t="shared" si="51"/>
        <v>0.39045043844124405</v>
      </c>
    </row>
    <row r="203" spans="1:22" x14ac:dyDescent="0.25">
      <c r="A203" s="4">
        <f>Relative_Deviations!U203</f>
        <v>9.5</v>
      </c>
      <c r="B203" s="4">
        <f>Relative_Deviations!V203</f>
        <v>3.0990063692675164E-3</v>
      </c>
      <c r="C203" s="4">
        <f>Relative_Deviations!W203</f>
        <v>2.4145881330584471E-3</v>
      </c>
      <c r="D203" s="4">
        <f>Relative_Deviations!X203</f>
        <v>2.5189232252132228E-3</v>
      </c>
      <c r="E203" s="4">
        <f>Relative_Deviations!Y203</f>
        <v>4.4049777915716628E-4</v>
      </c>
      <c r="F203" s="4">
        <f>Relative_Deviations!Z203</f>
        <v>2.721941051658538E-3</v>
      </c>
      <c r="G203" s="4">
        <f>Relative_Deviations!AA203</f>
        <v>1.8201801206407567E-3</v>
      </c>
      <c r="H203" s="4">
        <f>Relative_Deviations!AB203</f>
        <v>2.9531252079128363E-3</v>
      </c>
      <c r="I203" s="4">
        <f>Relative_Deviations!AC203</f>
        <v>1.5161543296049592E-3</v>
      </c>
      <c r="L203" s="4">
        <f>Norm_test!L203</f>
        <v>2.1855520270641802E-3</v>
      </c>
      <c r="M203" s="4">
        <f>Norm_test!M203</f>
        <v>8.8654052667524878E-4</v>
      </c>
      <c r="O203">
        <f t="shared" si="44"/>
        <v>1.0303582461469878</v>
      </c>
      <c r="P203">
        <f t="shared" si="45"/>
        <v>0.25834815115921461</v>
      </c>
      <c r="Q203">
        <f t="shared" si="46"/>
        <v>0.37603605037580051</v>
      </c>
      <c r="R203">
        <f t="shared" si="47"/>
        <v>1.9683863234672516</v>
      </c>
      <c r="S203">
        <f t="shared" si="48"/>
        <v>0.60503610207866332</v>
      </c>
      <c r="T203">
        <f t="shared" si="49"/>
        <v>0.41213220989869526</v>
      </c>
      <c r="U203">
        <f t="shared" si="50"/>
        <v>0.86580721101070202</v>
      </c>
      <c r="V203">
        <f t="shared" si="51"/>
        <v>0.75506722740542009</v>
      </c>
    </row>
    <row r="204" spans="1:22" x14ac:dyDescent="0.25">
      <c r="A204" s="4">
        <f>Relative_Deviations!U204</f>
        <v>9.6509099999999997</v>
      </c>
      <c r="B204" s="4">
        <f>Relative_Deviations!V204</f>
        <v>3.5800782462231747E-3</v>
      </c>
      <c r="C204" s="4">
        <f>Relative_Deviations!W204</f>
        <v>1.7881105354796629E-3</v>
      </c>
      <c r="D204" s="4">
        <f>Relative_Deviations!X204</f>
        <v>1.9509774656672003E-3</v>
      </c>
      <c r="E204" s="4">
        <f>Relative_Deviations!Y204</f>
        <v>1.0613175658572681E-3</v>
      </c>
      <c r="F204" s="4">
        <f>Relative_Deviations!Z204</f>
        <v>2.8254366323159576E-3</v>
      </c>
      <c r="G204" s="4">
        <f>Relative_Deviations!AA204</f>
        <v>5.4880357818208689E-4</v>
      </c>
      <c r="H204" s="4">
        <f>Relative_Deviations!AB204</f>
        <v>3.4752165876060308E-3</v>
      </c>
      <c r="I204" s="4">
        <f>Relative_Deviations!AC204</f>
        <v>2.1257306851615448E-3</v>
      </c>
      <c r="L204" s="4">
        <f>Norm_test!L204</f>
        <v>2.1694589120616154E-3</v>
      </c>
      <c r="M204" s="4">
        <f>Norm_test!M204</f>
        <v>1.0806565875556198E-3</v>
      </c>
      <c r="O204">
        <f t="shared" si="44"/>
        <v>1.3053354325561419</v>
      </c>
      <c r="P204">
        <f t="shared" si="45"/>
        <v>0.3528858112497511</v>
      </c>
      <c r="Q204">
        <f t="shared" si="46"/>
        <v>0.20217472313624349</v>
      </c>
      <c r="R204">
        <f t="shared" si="47"/>
        <v>1.025433388335601</v>
      </c>
      <c r="S204">
        <f t="shared" si="48"/>
        <v>0.60701774070347758</v>
      </c>
      <c r="T204">
        <f t="shared" si="49"/>
        <v>1.4996950488640923</v>
      </c>
      <c r="U204">
        <f t="shared" si="50"/>
        <v>1.208300296857451</v>
      </c>
      <c r="V204">
        <f t="shared" si="51"/>
        <v>4.0464498531380094E-2</v>
      </c>
    </row>
    <row r="205" spans="1:22" x14ac:dyDescent="0.25">
      <c r="A205" s="4">
        <f>Relative_Deviations!U205</f>
        <v>9.8041</v>
      </c>
      <c r="B205" s="4">
        <f>Relative_Deviations!V205</f>
        <v>2.8069270154017114E-3</v>
      </c>
      <c r="C205" s="4">
        <f>Relative_Deviations!W205</f>
        <v>7.4809048082284408E-4</v>
      </c>
      <c r="D205" s="4">
        <f>Relative_Deviations!X205</f>
        <v>2.1603378633037375E-3</v>
      </c>
      <c r="E205" s="4">
        <f>Relative_Deviations!Y205</f>
        <v>2.1848119015733603E-3</v>
      </c>
      <c r="F205" s="4">
        <f>Relative_Deviations!Z205</f>
        <v>1.6101982013690115E-3</v>
      </c>
      <c r="G205" s="4">
        <f>Relative_Deviations!AA205</f>
        <v>4.058471980916716E-3</v>
      </c>
      <c r="H205" s="4">
        <f>Relative_Deviations!AB205</f>
        <v>8.5028807307195684E-4</v>
      </c>
      <c r="I205" s="4">
        <f>Relative_Deviations!AC205</f>
        <v>2.0523145547478136E-3</v>
      </c>
      <c r="L205" s="4">
        <f>Norm_test!L205</f>
        <v>2.0589300089008944E-3</v>
      </c>
      <c r="M205" s="4">
        <f>Norm_test!M205</f>
        <v>1.0666581337566933E-3</v>
      </c>
      <c r="O205">
        <f t="shared" si="44"/>
        <v>0.7012528033386155</v>
      </c>
      <c r="P205">
        <f t="shared" si="45"/>
        <v>1.2289218884605209</v>
      </c>
      <c r="Q205">
        <f t="shared" si="46"/>
        <v>9.5070624029924167E-2</v>
      </c>
      <c r="R205">
        <f t="shared" si="47"/>
        <v>0.11801521845534418</v>
      </c>
      <c r="S205">
        <f t="shared" si="48"/>
        <v>0.42068943490964789</v>
      </c>
      <c r="T205">
        <f t="shared" si="49"/>
        <v>1.8745855947055674</v>
      </c>
      <c r="U205">
        <f t="shared" si="50"/>
        <v>1.1331108792769315</v>
      </c>
      <c r="V205">
        <f t="shared" si="51"/>
        <v>6.2020378823546959E-3</v>
      </c>
    </row>
    <row r="206" spans="1:22" x14ac:dyDescent="0.25">
      <c r="A206" s="4">
        <f>Relative_Deviations!U206</f>
        <v>9.9596099999999996</v>
      </c>
      <c r="B206" s="4">
        <f>Relative_Deviations!V206</f>
        <v>2.3567811876789605E-3</v>
      </c>
      <c r="C206" s="4">
        <f>Relative_Deviations!W206</f>
        <v>4.4397133903480712E-3</v>
      </c>
      <c r="D206" s="4">
        <f>Relative_Deviations!X206</f>
        <v>2.4509924578949805E-3</v>
      </c>
      <c r="E206" s="4">
        <f>Relative_Deviations!Y206</f>
        <v>3.7362311631688262E-4</v>
      </c>
      <c r="F206" s="4">
        <f>Relative_Deviations!Z206</f>
        <v>1.5745868187771199E-3</v>
      </c>
      <c r="G206" s="4">
        <f>Relative_Deviations!AA206</f>
        <v>2.2763143363122964E-3</v>
      </c>
      <c r="H206" s="4">
        <f>Relative_Deviations!AB206</f>
        <v>1.1753428339896298E-3</v>
      </c>
      <c r="I206" s="4">
        <f>Relative_Deviations!AC206</f>
        <v>3.9733699672407806E-3</v>
      </c>
      <c r="L206" s="4">
        <f>Norm_test!L206</f>
        <v>2.3275905135698403E-3</v>
      </c>
      <c r="M206" s="4">
        <f>Norm_test!M206</f>
        <v>1.357573481694698E-3</v>
      </c>
      <c r="O206">
        <f t="shared" si="44"/>
        <v>2.1502095100355563E-2</v>
      </c>
      <c r="P206">
        <f t="shared" si="45"/>
        <v>1.555807405829412</v>
      </c>
      <c r="Q206">
        <f t="shared" si="46"/>
        <v>9.0898906018033007E-2</v>
      </c>
      <c r="R206">
        <f t="shared" si="47"/>
        <v>1.4393087546272367</v>
      </c>
      <c r="S206">
        <f t="shared" si="48"/>
        <v>0.55466883004574041</v>
      </c>
      <c r="T206">
        <f t="shared" si="49"/>
        <v>3.7770461745860316E-2</v>
      </c>
      <c r="U206">
        <f t="shared" si="50"/>
        <v>0.84875529399839689</v>
      </c>
      <c r="V206">
        <f t="shared" si="51"/>
        <v>1.2122949334694328</v>
      </c>
    </row>
    <row r="207" spans="1:22" x14ac:dyDescent="0.25">
      <c r="A207" s="4">
        <f>Relative_Deviations!U207</f>
        <v>10.1175</v>
      </c>
      <c r="B207" s="4">
        <f>Relative_Deviations!V207</f>
        <v>3.8549764616263209E-3</v>
      </c>
      <c r="C207" s="4">
        <f>Relative_Deviations!W207</f>
        <v>2.3069998515423207E-3</v>
      </c>
      <c r="D207" s="4">
        <f>Relative_Deviations!X207</f>
        <v>2.4276064560314172E-3</v>
      </c>
      <c r="E207" s="4">
        <f>Relative_Deviations!Y207</f>
        <v>2.2528011421276057E-3</v>
      </c>
      <c r="F207" s="4">
        <f>Relative_Deviations!Z207</f>
        <v>2.3858586284477698E-3</v>
      </c>
      <c r="G207" s="4">
        <f>Relative_Deviations!AA207</f>
        <v>5.5549503366885431E-4</v>
      </c>
      <c r="H207" s="4">
        <f>Relative_Deviations!AB207</f>
        <v>2.0692434265133296E-3</v>
      </c>
      <c r="I207" s="4">
        <f>Relative_Deviations!AC207</f>
        <v>3.1702419951388848E-3</v>
      </c>
      <c r="L207" s="4">
        <f>Norm_test!L207</f>
        <v>2.3779028743870626E-3</v>
      </c>
      <c r="M207" s="4">
        <f>Norm_test!M207</f>
        <v>9.4485071225793818E-4</v>
      </c>
      <c r="O207">
        <f t="shared" si="44"/>
        <v>1.5632877957084363</v>
      </c>
      <c r="P207">
        <f t="shared" si="45"/>
        <v>7.5041508594836992E-2</v>
      </c>
      <c r="Q207">
        <f t="shared" si="46"/>
        <v>5.2604692994913868E-2</v>
      </c>
      <c r="R207">
        <f t="shared" si="47"/>
        <v>0.13240370212612482</v>
      </c>
      <c r="S207">
        <f t="shared" si="48"/>
        <v>8.4201175460777589E-3</v>
      </c>
      <c r="T207">
        <f t="shared" si="49"/>
        <v>1.9287786071125941</v>
      </c>
      <c r="U207">
        <f t="shared" si="50"/>
        <v>0.32667536137652931</v>
      </c>
      <c r="V207">
        <f t="shared" si="51"/>
        <v>0.83858657296065908</v>
      </c>
    </row>
    <row r="208" spans="1:22" x14ac:dyDescent="0.25">
      <c r="A208" s="4">
        <f>Relative_Deviations!U208</f>
        <v>10.277699999999999</v>
      </c>
      <c r="B208" s="4">
        <f>Relative_Deviations!V208</f>
        <v>2.9604118523350381E-3</v>
      </c>
      <c r="C208" s="4">
        <f>Relative_Deviations!W208</f>
        <v>2.2733785135683818E-3</v>
      </c>
      <c r="D208" s="4">
        <f>Relative_Deviations!X208</f>
        <v>1.3306916067122409E-3</v>
      </c>
      <c r="E208" s="4">
        <f>Relative_Deviations!Y208</f>
        <v>2.5737995237608883E-3</v>
      </c>
      <c r="F208" s="4">
        <f>Relative_Deviations!Z208</f>
        <v>-4.795680056437777E-5</v>
      </c>
      <c r="G208" s="4">
        <f>Relative_Deviations!AA208</f>
        <v>2.6711102100232535E-3</v>
      </c>
      <c r="H208" s="4">
        <f>Relative_Deviations!AB208</f>
        <v>1.2399085056786943E-3</v>
      </c>
      <c r="I208" s="4">
        <f>Relative_Deviations!AC208</f>
        <v>3.8131893190652766E-3</v>
      </c>
      <c r="L208" s="4">
        <f>Norm_test!L208</f>
        <v>2.1018165913224245E-3</v>
      </c>
      <c r="M208" s="4">
        <f>Norm_test!M208</f>
        <v>1.2072000643708763E-3</v>
      </c>
      <c r="O208">
        <f t="shared" si="44"/>
        <v>0.71122864084675508</v>
      </c>
      <c r="P208">
        <f t="shared" si="45"/>
        <v>0.14211556750981916</v>
      </c>
      <c r="Q208">
        <f t="shared" si="46"/>
        <v>0.63877149063278904</v>
      </c>
      <c r="R208">
        <f t="shared" si="47"/>
        <v>0.39097324989328452</v>
      </c>
      <c r="S208">
        <f t="shared" si="48"/>
        <v>1.7807929732070893</v>
      </c>
      <c r="T208">
        <f t="shared" si="49"/>
        <v>0.47158183262482872</v>
      </c>
      <c r="U208">
        <f t="shared" si="50"/>
        <v>0.71397286256185499</v>
      </c>
      <c r="V208">
        <f t="shared" si="51"/>
        <v>1.4176380355270457</v>
      </c>
    </row>
    <row r="209" spans="1:22" x14ac:dyDescent="0.25">
      <c r="A209" s="4">
        <f>Relative_Deviations!U209</f>
        <v>10.440300000000001</v>
      </c>
      <c r="B209" s="4">
        <f>Relative_Deviations!V209</f>
        <v>2.253694356902806E-3</v>
      </c>
      <c r="C209" s="4">
        <f>Relative_Deviations!W209</f>
        <v>3.6003006522685363E-3</v>
      </c>
      <c r="D209" s="4">
        <f>Relative_Deviations!X209</f>
        <v>2.7828509605317374E-3</v>
      </c>
      <c r="E209" s="4">
        <f>Relative_Deviations!Y209</f>
        <v>2.1803535907173152E-3</v>
      </c>
      <c r="F209" s="4">
        <f>Relative_Deviations!Z209</f>
        <v>1.4466084125875399E-3</v>
      </c>
      <c r="G209" s="4">
        <f>Relative_Deviations!AA209</f>
        <v>2.5116305209252651E-3</v>
      </c>
      <c r="H209" s="4">
        <f>Relative_Deviations!AB209</f>
        <v>3.9761571438148629E-3</v>
      </c>
      <c r="I209" s="4">
        <f>Relative_Deviations!AC209</f>
        <v>3.0934887678880935E-3</v>
      </c>
      <c r="L209" s="4">
        <f>Norm_test!L209</f>
        <v>2.7306355507045197E-3</v>
      </c>
      <c r="M209" s="4">
        <f>Norm_test!M209</f>
        <v>8.1670088652440376E-4</v>
      </c>
      <c r="O209">
        <f t="shared" si="44"/>
        <v>0.58398515499525205</v>
      </c>
      <c r="P209">
        <f t="shared" si="45"/>
        <v>1.064851423469136</v>
      </c>
      <c r="Q209">
        <f t="shared" si="46"/>
        <v>6.3934557545821252E-2</v>
      </c>
      <c r="R209">
        <f t="shared" si="47"/>
        <v>0.67378641197392841</v>
      </c>
      <c r="S209">
        <f t="shared" si="48"/>
        <v>1.5722122496785265</v>
      </c>
      <c r="T209">
        <f t="shared" si="49"/>
        <v>0.26815818789087414</v>
      </c>
      <c r="U209">
        <f t="shared" si="50"/>
        <v>1.5250645783070618</v>
      </c>
      <c r="V209">
        <f t="shared" si="51"/>
        <v>0.44429144521656089</v>
      </c>
    </row>
    <row r="210" spans="1:22" x14ac:dyDescent="0.25">
      <c r="A210" s="4">
        <f>Relative_Deviations!U210</f>
        <v>10.605399999999999</v>
      </c>
      <c r="B210" s="4">
        <f>Relative_Deviations!V210</f>
        <v>9.2960128604404387E-4</v>
      </c>
      <c r="C210" s="4">
        <f>Relative_Deviations!W210</f>
        <v>3.0668420897505119E-3</v>
      </c>
      <c r="D210" s="4">
        <f>Relative_Deviations!X210</f>
        <v>1.7405034488943403E-3</v>
      </c>
      <c r="E210" s="4">
        <f>Relative_Deviations!Y210</f>
        <v>2.6016639666109238E-3</v>
      </c>
      <c r="F210" s="4">
        <f>Relative_Deviations!Z210</f>
        <v>4.9843767019473427E-3</v>
      </c>
      <c r="G210" s="4">
        <f>Relative_Deviations!AA210</f>
        <v>1.4142318211189824E-3</v>
      </c>
      <c r="H210" s="4">
        <f>Relative_Deviations!AB210</f>
        <v>4.2333066293353408E-3</v>
      </c>
      <c r="I210" s="4">
        <f>Relative_Deviations!AC210</f>
        <v>1.8342908947311942E-3</v>
      </c>
      <c r="L210" s="4">
        <f>Norm_test!L210</f>
        <v>2.6006021048040852E-3</v>
      </c>
      <c r="M210" s="4">
        <f>Norm_test!M210</f>
        <v>1.4188630760684315E-3</v>
      </c>
      <c r="O210">
        <f t="shared" si="44"/>
        <v>1.1777040695077254</v>
      </c>
      <c r="P210">
        <f t="shared" si="45"/>
        <v>0.32860111226401389</v>
      </c>
      <c r="Q210">
        <f t="shared" si="46"/>
        <v>0.60618862412926899</v>
      </c>
      <c r="R210">
        <f t="shared" si="47"/>
        <v>7.4838920312242309E-4</v>
      </c>
      <c r="S210">
        <f t="shared" si="48"/>
        <v>1.6800596458881198</v>
      </c>
      <c r="T210">
        <f t="shared" si="49"/>
        <v>0.83614148799505739</v>
      </c>
      <c r="U210">
        <f t="shared" si="50"/>
        <v>1.150713237992889</v>
      </c>
      <c r="V210">
        <f t="shared" si="51"/>
        <v>0.54008820371609412</v>
      </c>
    </row>
    <row r="211" spans="1:22" x14ac:dyDescent="0.25">
      <c r="A211" s="4">
        <f>Relative_Deviations!U211</f>
        <v>10.773099999999999</v>
      </c>
      <c r="B211" s="4">
        <f>Relative_Deviations!V211</f>
        <v>3.1448227385014755E-3</v>
      </c>
      <c r="C211" s="4">
        <f>Relative_Deviations!W211</f>
        <v>2.8180441887443201E-3</v>
      </c>
      <c r="D211" s="4">
        <f>Relative_Deviations!X211</f>
        <v>2.1458608145311499E-3</v>
      </c>
      <c r="E211" s="4">
        <f>Relative_Deviations!Y211</f>
        <v>2.7911421779915624E-3</v>
      </c>
      <c r="F211" s="4">
        <f>Relative_Deviations!Z211</f>
        <v>2.4715485178095401E-3</v>
      </c>
      <c r="G211" s="4">
        <f>Relative_Deviations!AA211</f>
        <v>3.0469469598553671E-3</v>
      </c>
      <c r="H211" s="4">
        <f>Relative_Deviations!AB211</f>
        <v>3.7011964385179545E-3</v>
      </c>
      <c r="I211" s="4">
        <f>Relative_Deviations!AC211</f>
        <v>2.4694516593713771E-3</v>
      </c>
      <c r="L211" s="4">
        <f>Norm_test!L211</f>
        <v>2.8236266869153437E-3</v>
      </c>
      <c r="M211" s="4">
        <f>Norm_test!M211</f>
        <v>4.829994808426101E-4</v>
      </c>
      <c r="O211">
        <f t="shared" si="44"/>
        <v>0.66500289198198237</v>
      </c>
      <c r="P211">
        <f t="shared" si="45"/>
        <v>1.1557979651002376E-2</v>
      </c>
      <c r="Q211">
        <f t="shared" si="46"/>
        <v>1.4032434801002409</v>
      </c>
      <c r="R211">
        <f t="shared" si="47"/>
        <v>6.7255784348071987E-2</v>
      </c>
      <c r="S211">
        <f t="shared" si="48"/>
        <v>0.72894109221730519</v>
      </c>
      <c r="T211">
        <f t="shared" si="49"/>
        <v>0.46236131051410878</v>
      </c>
      <c r="U211">
        <f t="shared" si="50"/>
        <v>1.8169165525222897</v>
      </c>
      <c r="V211">
        <f t="shared" si="51"/>
        <v>0.73328241870176647</v>
      </c>
    </row>
    <row r="212" spans="1:22" x14ac:dyDescent="0.25">
      <c r="A212" s="4">
        <f>Relative_Deviations!U212</f>
        <v>10.943199999999999</v>
      </c>
      <c r="B212" s="4">
        <f>Relative_Deviations!V212</f>
        <v>1.6271555076296468E-3</v>
      </c>
      <c r="C212" s="4">
        <f>Relative_Deviations!W212</f>
        <v>1.2580141067590918E-3</v>
      </c>
      <c r="D212" s="4">
        <f>Relative_Deviations!X212</f>
        <v>3.6336559807141522E-3</v>
      </c>
      <c r="E212" s="4">
        <f>Relative_Deviations!Y212</f>
        <v>4.664747315232279E-3</v>
      </c>
      <c r="F212" s="4">
        <f>Relative_Deviations!Z212</f>
        <v>1.2451815298024672E-3</v>
      </c>
      <c r="G212" s="4">
        <f>Relative_Deviations!AA212</f>
        <v>2.0041951465228987E-3</v>
      </c>
      <c r="H212" s="4">
        <f>Relative_Deviations!AB212</f>
        <v>1.4836995763670478E-3</v>
      </c>
      <c r="I212" s="4">
        <f>Relative_Deviations!AC212</f>
        <v>2.833195214602974E-3</v>
      </c>
      <c r="L212" s="4">
        <f>Norm_test!L212</f>
        <v>2.34373054720382E-3</v>
      </c>
      <c r="M212" s="4">
        <f>Norm_test!M212</f>
        <v>1.2561056371214751E-3</v>
      </c>
      <c r="O212">
        <f t="shared" si="44"/>
        <v>0.57047354808174855</v>
      </c>
      <c r="P212">
        <f t="shared" si="45"/>
        <v>0.86435122043778478</v>
      </c>
      <c r="Q212">
        <f t="shared" si="46"/>
        <v>1.0269243249846083</v>
      </c>
      <c r="R212">
        <f t="shared" si="47"/>
        <v>1.8477878766210796</v>
      </c>
      <c r="S212">
        <f t="shared" si="48"/>
        <v>0.87456738106742105</v>
      </c>
      <c r="T212">
        <f t="shared" si="49"/>
        <v>0.27030799850481496</v>
      </c>
      <c r="U212">
        <f t="shared" si="50"/>
        <v>0.68468044837983688</v>
      </c>
      <c r="V212">
        <f t="shared" si="51"/>
        <v>0.38966839486591598</v>
      </c>
    </row>
    <row r="213" spans="1:22" x14ac:dyDescent="0.25">
      <c r="A213" s="4">
        <f>Relative_Deviations!U213</f>
        <v>11.1159</v>
      </c>
      <c r="B213" s="4">
        <f>Relative_Deviations!V213</f>
        <v>2.1574799815116744E-3</v>
      </c>
      <c r="C213" s="4">
        <f>Relative_Deviations!W213</f>
        <v>2.9043389562103715E-3</v>
      </c>
      <c r="D213" s="4">
        <f>Relative_Deviations!X213</f>
        <v>1.6013010568486903E-3</v>
      </c>
      <c r="E213" s="4">
        <f>Relative_Deviations!Y213</f>
        <v>3.2202545978831021E-3</v>
      </c>
      <c r="F213" s="4">
        <f>Relative_Deviations!Z213</f>
        <v>2.7842609711942992E-3</v>
      </c>
      <c r="G213" s="4">
        <f>Relative_Deviations!AA213</f>
        <v>3.7818918208028731E-3</v>
      </c>
      <c r="H213" s="4">
        <f>Relative_Deviations!AB213</f>
        <v>3.7301396706545544E-3</v>
      </c>
      <c r="I213" s="4">
        <f>Relative_Deviations!AC213</f>
        <v>3.8810436214173735E-3</v>
      </c>
      <c r="L213" s="4">
        <f>Norm_test!L213</f>
        <v>3.0075888345653672E-3</v>
      </c>
      <c r="M213" s="4">
        <f>Norm_test!M213</f>
        <v>8.1859121705922164E-4</v>
      </c>
      <c r="O213">
        <f t="shared" si="44"/>
        <v>1.0385022894671383</v>
      </c>
      <c r="P213">
        <f t="shared" si="45"/>
        <v>0.12613118269936915</v>
      </c>
      <c r="Q213">
        <f t="shared" si="46"/>
        <v>1.7179365578447658</v>
      </c>
      <c r="R213">
        <f t="shared" si="47"/>
        <v>0.25979482663121389</v>
      </c>
      <c r="S213">
        <f t="shared" si="48"/>
        <v>0.27281976488016862</v>
      </c>
      <c r="T213">
        <f t="shared" si="49"/>
        <v>0.94589701196548304</v>
      </c>
      <c r="U213">
        <f t="shared" si="50"/>
        <v>0.88267601830000297</v>
      </c>
      <c r="V213">
        <f t="shared" si="51"/>
        <v>1.0670219379947434</v>
      </c>
    </row>
    <row r="214" spans="1:22" x14ac:dyDescent="0.25">
      <c r="A214" s="4">
        <f>Relative_Deviations!U214</f>
        <v>11.2912</v>
      </c>
      <c r="B214" s="4">
        <f>Relative_Deviations!V214</f>
        <v>3.1310778277312268E-3</v>
      </c>
      <c r="C214" s="4">
        <f>Relative_Deviations!W214</f>
        <v>4.0564301374465218E-3</v>
      </c>
      <c r="D214" s="4">
        <f>Relative_Deviations!X214</f>
        <v>2.7973280093043251E-3</v>
      </c>
      <c r="E214" s="4">
        <f>Relative_Deviations!Y214</f>
        <v>2.5537371249087833E-3</v>
      </c>
      <c r="F214" s="4">
        <f>Relative_Deviations!Z214</f>
        <v>1.2807929123943591E-3</v>
      </c>
      <c r="G214" s="4">
        <f>Relative_Deviations!AA214</f>
        <v>3.8911855937510966E-3</v>
      </c>
      <c r="H214" s="4">
        <f>Relative_Deviations!AB214</f>
        <v>3.5987819248042728E-3</v>
      </c>
      <c r="I214" s="4">
        <f>Relative_Deviations!AC214</f>
        <v>2.8576672580742837E-3</v>
      </c>
      <c r="L214" s="4">
        <f>Norm_test!L214</f>
        <v>3.0208750985518586E-3</v>
      </c>
      <c r="M214" s="4">
        <f>Norm_test!M214</f>
        <v>8.8629643052167285E-4</v>
      </c>
      <c r="O214">
        <f t="shared" si="44"/>
        <v>0.12434071196078604</v>
      </c>
      <c r="P214">
        <f t="shared" si="45"/>
        <v>1.1684070963539106</v>
      </c>
      <c r="Q214">
        <f t="shared" si="46"/>
        <v>0.25222609676533847</v>
      </c>
      <c r="R214">
        <f t="shared" si="47"/>
        <v>0.5270674207365571</v>
      </c>
      <c r="S214">
        <f t="shared" si="48"/>
        <v>1.9633185086092355</v>
      </c>
      <c r="T214">
        <f t="shared" si="49"/>
        <v>0.98196321820564525</v>
      </c>
      <c r="U214">
        <f t="shared" si="50"/>
        <v>0.65204688448565562</v>
      </c>
      <c r="V214">
        <f t="shared" si="51"/>
        <v>0.18414588489486647</v>
      </c>
    </row>
    <row r="215" spans="1:22" x14ac:dyDescent="0.25">
      <c r="A215" s="4">
        <f>Relative_Deviations!U215</f>
        <v>11.469099999999999</v>
      </c>
      <c r="B215" s="4">
        <f>Relative_Deviations!V215</f>
        <v>1.1941908183697577E-3</v>
      </c>
      <c r="C215" s="4">
        <f>Relative_Deviations!W215</f>
        <v>2.8124406324153634E-3</v>
      </c>
      <c r="D215" s="4">
        <f>Relative_Deviations!X215</f>
        <v>2.9966658347137624E-3</v>
      </c>
      <c r="E215" s="4">
        <f>Relative_Deviations!Y215</f>
        <v>2.2594886084115746E-3</v>
      </c>
      <c r="F215" s="4">
        <f>Relative_Deviations!Z215</f>
        <v>2.8354523336699333E-3</v>
      </c>
      <c r="G215" s="4">
        <f>Relative_Deviations!AA215</f>
        <v>2.6945303042263452E-3</v>
      </c>
      <c r="H215" s="4">
        <f>Relative_Deviations!AB215</f>
        <v>4.1620617502302146E-3</v>
      </c>
      <c r="I215" s="4">
        <f>Relative_Deviations!AC215</f>
        <v>4.3860576094149964E-3</v>
      </c>
      <c r="L215" s="4">
        <f>Norm_test!L215</f>
        <v>2.9176109864314939E-3</v>
      </c>
      <c r="M215" s="4">
        <f>Norm_test!M215</f>
        <v>1.0129251019837075E-3</v>
      </c>
      <c r="O215">
        <f t="shared" si="44"/>
        <v>1.7014290244032837</v>
      </c>
      <c r="P215">
        <f t="shared" si="45"/>
        <v>0.10382836185041269</v>
      </c>
      <c r="Q215">
        <f t="shared" si="46"/>
        <v>7.8046094550769718E-2</v>
      </c>
      <c r="R215">
        <f t="shared" si="47"/>
        <v>0.6497246210317581</v>
      </c>
      <c r="S215">
        <f t="shared" si="48"/>
        <v>8.1110293940451827E-2</v>
      </c>
      <c r="T215">
        <f t="shared" si="49"/>
        <v>0.22023413356848268</v>
      </c>
      <c r="U215">
        <f t="shared" si="50"/>
        <v>1.2285713537571479</v>
      </c>
      <c r="V215">
        <f t="shared" si="51"/>
        <v>1.4497089864864676</v>
      </c>
    </row>
    <row r="216" spans="1:22" x14ac:dyDescent="0.25">
      <c r="A216" s="4">
        <f>Relative_Deviations!U216</f>
        <v>11.649699999999999</v>
      </c>
      <c r="B216" s="4">
        <f>Relative_Deviations!V216</f>
        <v>3.4346112739056739E-3</v>
      </c>
      <c r="C216" s="4">
        <f>Relative_Deviations!W216</f>
        <v>4.3388493764266525E-3</v>
      </c>
      <c r="D216" s="4">
        <f>Relative_Deviations!X216</f>
        <v>2.4120157881223092E-3</v>
      </c>
      <c r="E216" s="4">
        <f>Relative_Deviations!Y216</f>
        <v>3.1533799350428183E-3</v>
      </c>
      <c r="F216" s="4">
        <f>Relative_Deviations!Z216</f>
        <v>1.7693365673262745E-3</v>
      </c>
      <c r="G216" s="4">
        <f>Relative_Deviations!AA216</f>
        <v>4.0294756738079186E-3</v>
      </c>
      <c r="H216" s="4">
        <f>Relative_Deviations!AB216</f>
        <v>2.5701839827221612E-3</v>
      </c>
      <c r="I216" s="4">
        <f>Relative_Deviations!AC216</f>
        <v>2.6251828450975338E-3</v>
      </c>
      <c r="L216" s="4">
        <f>Norm_test!L216</f>
        <v>3.0416294303064178E-3</v>
      </c>
      <c r="M216" s="4">
        <f>Norm_test!M216</f>
        <v>8.6490079778916431E-4</v>
      </c>
      <c r="O216">
        <f t="shared" si="44"/>
        <v>0.45436637890008374</v>
      </c>
      <c r="P216">
        <f t="shared" si="45"/>
        <v>1.4998482478408539</v>
      </c>
      <c r="Q216">
        <f t="shared" si="46"/>
        <v>0.72796052887627083</v>
      </c>
      <c r="R216">
        <f t="shared" si="47"/>
        <v>0.12920615291609641</v>
      </c>
      <c r="S216">
        <f t="shared" si="48"/>
        <v>1.4710275053882982</v>
      </c>
      <c r="T216">
        <f t="shared" si="49"/>
        <v>1.1421497656455009</v>
      </c>
      <c r="U216">
        <f t="shared" si="50"/>
        <v>0.54508615183308018</v>
      </c>
      <c r="V216">
        <f t="shared" si="51"/>
        <v>0.48149635920488604</v>
      </c>
    </row>
    <row r="217" spans="1:22" x14ac:dyDescent="0.25">
      <c r="A217" s="4">
        <f>Relative_Deviations!U217</f>
        <v>11.8331</v>
      </c>
      <c r="B217" s="4">
        <f>Relative_Deviations!V217</f>
        <v>3.3555780369772005E-3</v>
      </c>
      <c r="C217" s="4">
        <f>Relative_Deviations!W217</f>
        <v>3.9936703065620487E-3</v>
      </c>
      <c r="D217" s="4">
        <f>Relative_Deviations!X217</f>
        <v>3.2695025231230545E-3</v>
      </c>
      <c r="E217" s="4">
        <f>Relative_Deviations!Y217</f>
        <v>3.7764288771712402E-3</v>
      </c>
      <c r="F217" s="4">
        <f>Relative_Deviations!Z217</f>
        <v>2.1911088798986151E-3</v>
      </c>
      <c r="G217" s="4">
        <f>Relative_Deviations!AA217</f>
        <v>1.3607001772258337E-3</v>
      </c>
      <c r="H217" s="4">
        <f>Relative_Deviations!AB217</f>
        <v>2.5312219394613691E-3</v>
      </c>
      <c r="I217" s="4">
        <f>Relative_Deviations!AC217</f>
        <v>3.9411113644832619E-3</v>
      </c>
      <c r="L217" s="4">
        <f>Norm_test!L217</f>
        <v>3.0524152631128286E-3</v>
      </c>
      <c r="M217" s="4">
        <f>Norm_test!M217</f>
        <v>9.4221344070146546E-4</v>
      </c>
      <c r="O217">
        <f t="shared" si="44"/>
        <v>0.32175594272850877</v>
      </c>
      <c r="P217">
        <f t="shared" si="45"/>
        <v>0.99898282362483404</v>
      </c>
      <c r="Q217">
        <f t="shared" si="46"/>
        <v>0.23040136197654679</v>
      </c>
      <c r="R217">
        <f t="shared" si="47"/>
        <v>0.76841783695994947</v>
      </c>
      <c r="S217">
        <f t="shared" si="48"/>
        <v>0.91413086038443925</v>
      </c>
      <c r="T217">
        <f t="shared" si="49"/>
        <v>1.7954690655097589</v>
      </c>
      <c r="U217">
        <f t="shared" si="50"/>
        <v>0.55315844705360806</v>
      </c>
      <c r="V217">
        <f t="shared" si="51"/>
        <v>0.94320040765796209</v>
      </c>
    </row>
    <row r="218" spans="1:22" x14ac:dyDescent="0.25">
      <c r="A218" s="4">
        <f>Relative_Deviations!U218</f>
        <v>12.0192</v>
      </c>
      <c r="B218" s="4">
        <f>Relative_Deviations!V218</f>
        <v>2.2445310830559733E-3</v>
      </c>
      <c r="C218" s="4">
        <f>Relative_Deviations!W218</f>
        <v>5.6646508038608566E-3</v>
      </c>
      <c r="D218" s="4">
        <f>Relative_Deviations!X218</f>
        <v>2.9844160242136217E-3</v>
      </c>
      <c r="E218" s="4">
        <f>Relative_Deviations!Y218</f>
        <v>2.5470496586246162E-3</v>
      </c>
      <c r="F218" s="4">
        <f>Relative_Deviations!Z218</f>
        <v>3.7368654555263647E-3</v>
      </c>
      <c r="G218" s="4">
        <f>Relative_Deviations!AA218</f>
        <v>2.9041959094739007E-3</v>
      </c>
      <c r="H218" s="4">
        <f>Relative_Deviations!AB218</f>
        <v>2.6336364531752486E-3</v>
      </c>
      <c r="I218" s="4">
        <f>Relative_Deviations!AC218</f>
        <v>3.3971645800541981E-3</v>
      </c>
      <c r="L218" s="4">
        <f>Norm_test!L218</f>
        <v>3.2640637459980973E-3</v>
      </c>
      <c r="M218" s="4">
        <f>Norm_test!M218</f>
        <v>1.0798662511649398E-3</v>
      </c>
      <c r="O218">
        <f t="shared" si="44"/>
        <v>0.94412864726744716</v>
      </c>
      <c r="P218">
        <f t="shared" si="45"/>
        <v>2.2230410990926424</v>
      </c>
      <c r="Q218">
        <f t="shared" si="46"/>
        <v>0.25896514636215062</v>
      </c>
      <c r="R218">
        <f t="shared" si="47"/>
        <v>0.66398416155702566</v>
      </c>
      <c r="S218">
        <f t="shared" si="48"/>
        <v>0.43783358264805261</v>
      </c>
      <c r="T218">
        <f t="shared" si="49"/>
        <v>0.33325223020534045</v>
      </c>
      <c r="U218">
        <f t="shared" si="50"/>
        <v>0.58380127366954504</v>
      </c>
      <c r="V218">
        <f t="shared" si="51"/>
        <v>0.1232567773208155</v>
      </c>
    </row>
    <row r="219" spans="1:22" x14ac:dyDescent="0.25">
      <c r="A219" s="4">
        <f>Relative_Deviations!U219</f>
        <v>12.2081</v>
      </c>
      <c r="B219" s="4">
        <f>Relative_Deviations!V219</f>
        <v>1.4519078953102455E-3</v>
      </c>
      <c r="C219" s="4">
        <f>Relative_Deviations!W219</f>
        <v>3.480384546828546E-3</v>
      </c>
      <c r="D219" s="4">
        <f>Relative_Deviations!X219</f>
        <v>1.6903905877580488E-3</v>
      </c>
      <c r="E219" s="4">
        <f>Relative_Deviations!Y219</f>
        <v>3.9268968685616306E-3</v>
      </c>
      <c r="F219" s="4">
        <f>Relative_Deviations!Z219</f>
        <v>2.1744160443087214E-3</v>
      </c>
      <c r="G219" s="4">
        <f>Relative_Deviations!AA219</f>
        <v>3.4238989522685421E-3</v>
      </c>
      <c r="H219" s="4">
        <f>Relative_Deviations!AB219</f>
        <v>3.4173301233330288E-3</v>
      </c>
      <c r="I219" s="4">
        <f>Relative_Deviations!AC219</f>
        <v>3.6062893151721236E-3</v>
      </c>
      <c r="L219" s="4">
        <f>Norm_test!L219</f>
        <v>2.8964392916926108E-3</v>
      </c>
      <c r="M219" s="4">
        <f>Norm_test!M219</f>
        <v>9.6501701596676012E-4</v>
      </c>
      <c r="O219">
        <f t="shared" si="44"/>
        <v>1.4968973318415786</v>
      </c>
      <c r="P219">
        <f t="shared" si="45"/>
        <v>0.6051139466706037</v>
      </c>
      <c r="Q219">
        <f t="shared" si="46"/>
        <v>1.2497693657000803</v>
      </c>
      <c r="R219">
        <f t="shared" si="47"/>
        <v>1.0678128569957919</v>
      </c>
      <c r="S219">
        <f t="shared" si="48"/>
        <v>0.74819742599104533</v>
      </c>
      <c r="T219">
        <f t="shared" si="49"/>
        <v>0.54658068391417836</v>
      </c>
      <c r="U219">
        <f t="shared" si="50"/>
        <v>0.53977372732499052</v>
      </c>
      <c r="V219">
        <f t="shared" si="51"/>
        <v>0.73558290862714015</v>
      </c>
    </row>
    <row r="220" spans="1:22" x14ac:dyDescent="0.25">
      <c r="A220" s="4">
        <f>Relative_Deviations!U220</f>
        <v>12.399900000000001</v>
      </c>
      <c r="B220" s="4">
        <f>Relative_Deviations!V220</f>
        <v>4.0668771693328489E-3</v>
      </c>
      <c r="C220" s="4">
        <f>Relative_Deviations!W220</f>
        <v>4.3735914256663429E-3</v>
      </c>
      <c r="D220" s="4">
        <f>Relative_Deviations!X220</f>
        <v>4.4922563348514183E-3</v>
      </c>
      <c r="E220" s="4">
        <f>Relative_Deviations!Y220</f>
        <v>3.3183374367155051E-3</v>
      </c>
      <c r="F220" s="4">
        <f>Relative_Deviations!Z220</f>
        <v>2.7987280953720882E-3</v>
      </c>
      <c r="G220" s="4">
        <f>Relative_Deviations!AA220</f>
        <v>3.6904419291524321E-3</v>
      </c>
      <c r="H220" s="4">
        <f>Relative_Deviations!AB220</f>
        <v>4.0563076328082046E-3</v>
      </c>
      <c r="I220" s="4">
        <f>Relative_Deviations!AC220</f>
        <v>4.3515742754327057E-3</v>
      </c>
      <c r="L220" s="4">
        <f>Norm_test!L220</f>
        <v>3.8935142874164429E-3</v>
      </c>
      <c r="M220" s="4">
        <f>Norm_test!M220</f>
        <v>5.8869893000856877E-4</v>
      </c>
      <c r="O220">
        <f t="shared" si="44"/>
        <v>0.29448479193580779</v>
      </c>
      <c r="P220">
        <f t="shared" si="45"/>
        <v>0.81548838256409317</v>
      </c>
      <c r="Q220">
        <f t="shared" si="46"/>
        <v>1.0170598533723518</v>
      </c>
      <c r="R220">
        <f t="shared" si="47"/>
        <v>0.97703056924626286</v>
      </c>
      <c r="S220">
        <f t="shared" si="48"/>
        <v>1.8596707692817103</v>
      </c>
      <c r="T220">
        <f t="shared" si="49"/>
        <v>0.34495112512104448</v>
      </c>
      <c r="U220">
        <f t="shared" si="50"/>
        <v>0.27653073089395991</v>
      </c>
      <c r="V220">
        <f t="shared" si="51"/>
        <v>0.77808870488280912</v>
      </c>
    </row>
    <row r="221" spans="1:22" x14ac:dyDescent="0.25">
      <c r="A221" s="4">
        <f>Relative_Deviations!U221</f>
        <v>12.5946</v>
      </c>
      <c r="B221" s="4">
        <f>Relative_Deviations!V221</f>
        <v>1.5698850460874518E-3</v>
      </c>
      <c r="C221" s="4">
        <f>Relative_Deviations!W221</f>
        <v>4.4733347283220102E-3</v>
      </c>
      <c r="D221" s="4">
        <f>Relative_Deviations!X221</f>
        <v>2.9309623056681649E-3</v>
      </c>
      <c r="E221" s="4">
        <f>Relative_Deviations!Y221</f>
        <v>3.7195854137570088E-3</v>
      </c>
      <c r="F221" s="4">
        <f>Relative_Deviations!Z221</f>
        <v>4.3611775065899288E-3</v>
      </c>
      <c r="G221" s="4">
        <f>Relative_Deviations!AA221</f>
        <v>2.5027085802765722E-3</v>
      </c>
      <c r="H221" s="4">
        <f>Relative_Deviations!AB221</f>
        <v>3.5843103087359728E-3</v>
      </c>
      <c r="I221" s="4">
        <f>Relative_Deviations!AC221</f>
        <v>3.8087398566159295E-3</v>
      </c>
      <c r="L221" s="4">
        <f>Norm_test!L221</f>
        <v>3.3688379682566298E-3</v>
      </c>
      <c r="M221" s="4">
        <f>Norm_test!M221</f>
        <v>9.8167229421055159E-4</v>
      </c>
      <c r="O221">
        <f t="shared" si="44"/>
        <v>1.8325391607551409</v>
      </c>
      <c r="P221">
        <f t="shared" si="45"/>
        <v>1.1251175841257726</v>
      </c>
      <c r="Q221">
        <f t="shared" si="46"/>
        <v>0.44605074949232315</v>
      </c>
      <c r="R221">
        <f t="shared" si="47"/>
        <v>0.35729585888175203</v>
      </c>
      <c r="S221">
        <f t="shared" si="48"/>
        <v>1.0108664003106311</v>
      </c>
      <c r="T221">
        <f t="shared" si="49"/>
        <v>0.88229992135673729</v>
      </c>
      <c r="U221">
        <f t="shared" si="50"/>
        <v>0.21949518362706077</v>
      </c>
      <c r="V221">
        <f t="shared" si="51"/>
        <v>0.44811480465898573</v>
      </c>
    </row>
    <row r="222" spans="1:22" x14ac:dyDescent="0.25">
      <c r="A222" s="4">
        <f>Relative_Deviations!U222</f>
        <v>12.792199999999999</v>
      </c>
      <c r="B222" s="4">
        <f>Relative_Deviations!V222</f>
        <v>2.7782917846304106E-3</v>
      </c>
      <c r="C222" s="4">
        <f>Relative_Deviations!W222</f>
        <v>4.3186765736423294E-3</v>
      </c>
      <c r="D222" s="4">
        <f>Relative_Deviations!X222</f>
        <v>3.1213911779864293E-3</v>
      </c>
      <c r="E222" s="4">
        <f>Relative_Deviations!Y222</f>
        <v>2.0622083530330054E-3</v>
      </c>
      <c r="F222" s="4">
        <f>Relative_Deviations!Z222</f>
        <v>4.4468673959515018E-3</v>
      </c>
      <c r="G222" s="4">
        <f>Relative_Deviations!AA222</f>
        <v>3.9012227769810496E-3</v>
      </c>
      <c r="H222" s="4">
        <f>Relative_Deviations!AB222</f>
        <v>3.5253106432269932E-3</v>
      </c>
      <c r="I222" s="4">
        <f>Relative_Deviations!AC222</f>
        <v>3.2725796314732728E-3</v>
      </c>
      <c r="L222" s="4">
        <f>Norm_test!L222</f>
        <v>3.4283185421156237E-3</v>
      </c>
      <c r="M222" s="4">
        <f>Norm_test!M222</f>
        <v>7.9914918366683584E-4</v>
      </c>
      <c r="O222">
        <f t="shared" si="44"/>
        <v>0.81339851278157393</v>
      </c>
      <c r="P222">
        <f t="shared" si="45"/>
        <v>1.1141324420070917</v>
      </c>
      <c r="Q222">
        <f t="shared" si="46"/>
        <v>0.38406766896874173</v>
      </c>
      <c r="R222">
        <f t="shared" si="47"/>
        <v>1.7094557774736434</v>
      </c>
      <c r="S222">
        <f t="shared" si="48"/>
        <v>1.2745415682743282</v>
      </c>
      <c r="T222">
        <f t="shared" si="49"/>
        <v>0.59175964204272902</v>
      </c>
      <c r="U222">
        <f t="shared" si="50"/>
        <v>0.12136920501667599</v>
      </c>
      <c r="V222">
        <f t="shared" si="51"/>
        <v>0.19488089811686304</v>
      </c>
    </row>
    <row r="223" spans="1:22" x14ac:dyDescent="0.25">
      <c r="A223" s="4">
        <f>Relative_Deviations!U223</f>
        <v>12.992800000000001</v>
      </c>
      <c r="B223" s="4">
        <f>Relative_Deviations!V223</f>
        <v>4.324594246273337E-3</v>
      </c>
      <c r="C223" s="4">
        <f>Relative_Deviations!W223</f>
        <v>4.9025671431209639E-3</v>
      </c>
      <c r="D223" s="4">
        <f>Relative_Deviations!X223</f>
        <v>4.6225497738060922E-3</v>
      </c>
      <c r="E223" s="4">
        <f>Relative_Deviations!Y223</f>
        <v>3.3506601904215861E-3</v>
      </c>
      <c r="F223" s="4">
        <f>Relative_Deviations!Z223</f>
        <v>5.3315876822178417E-3</v>
      </c>
      <c r="G223" s="4">
        <f>Relative_Deviations!AA223</f>
        <v>4.6395133656719394E-3</v>
      </c>
      <c r="H223" s="4">
        <f>Relative_Deviations!AB223</f>
        <v>4.021798394491718E-3</v>
      </c>
      <c r="I223" s="4">
        <f>Relative_Deviations!AC223</f>
        <v>4.1913936272573995E-3</v>
      </c>
      <c r="L223" s="4">
        <f>Norm_test!L223</f>
        <v>4.4230830529076092E-3</v>
      </c>
      <c r="M223" s="4">
        <f>Norm_test!M223</f>
        <v>5.9957305230211842E-4</v>
      </c>
      <c r="O223">
        <f t="shared" si="44"/>
        <v>0.16426489859094737</v>
      </c>
      <c r="P223">
        <f t="shared" si="45"/>
        <v>0.79970920703045167</v>
      </c>
      <c r="Q223">
        <f t="shared" si="46"/>
        <v>0.33268126399712478</v>
      </c>
      <c r="R223">
        <f t="shared" si="47"/>
        <v>1.7886442000159153</v>
      </c>
      <c r="S223">
        <f t="shared" si="48"/>
        <v>1.5152526048693176</v>
      </c>
      <c r="T223">
        <f t="shared" si="49"/>
        <v>0.36097404967305508</v>
      </c>
      <c r="U223">
        <f t="shared" si="50"/>
        <v>0.66928401280731387</v>
      </c>
      <c r="V223">
        <f t="shared" si="51"/>
        <v>0.38642401415576616</v>
      </c>
    </row>
    <row r="224" spans="1:22" x14ac:dyDescent="0.25">
      <c r="A224" s="4">
        <f>Relative_Deviations!U224</f>
        <v>13.1965</v>
      </c>
      <c r="B224" s="4">
        <f>Relative_Deviations!V224</f>
        <v>3.66942016622908E-3</v>
      </c>
      <c r="C224" s="4">
        <f>Relative_Deviations!W224</f>
        <v>4.244709630099942E-3</v>
      </c>
      <c r="D224" s="4">
        <f>Relative_Deviations!X224</f>
        <v>2.7761692457134069E-3</v>
      </c>
      <c r="E224" s="4">
        <f>Relative_Deviations!Y224</f>
        <v>3.9670216662658405E-3</v>
      </c>
      <c r="F224" s="4">
        <f>Relative_Deviations!Z224</f>
        <v>4.6549714129726898E-3</v>
      </c>
      <c r="G224" s="4">
        <f>Relative_Deviations!AA224</f>
        <v>3.1172072424648402E-3</v>
      </c>
      <c r="H224" s="4">
        <f>Relative_Deviations!AB224</f>
        <v>4.5327577618247423E-3</v>
      </c>
      <c r="I224" s="4">
        <f>Relative_Deviations!AC224</f>
        <v>3.2036129635086906E-3</v>
      </c>
      <c r="L224" s="4">
        <f>Norm_test!L224</f>
        <v>3.7707337611349043E-3</v>
      </c>
      <c r="M224" s="4">
        <f>Norm_test!M224</f>
        <v>6.9425034576567834E-4</v>
      </c>
      <c r="O224">
        <f t="shared" si="44"/>
        <v>0.14593236506650495</v>
      </c>
      <c r="P224">
        <f t="shared" si="45"/>
        <v>0.68271607188369032</v>
      </c>
      <c r="Q224">
        <f t="shared" si="46"/>
        <v>1.4325733094516606</v>
      </c>
      <c r="R224">
        <f t="shared" si="47"/>
        <v>0.28273360802500314</v>
      </c>
      <c r="S224">
        <f t="shared" si="48"/>
        <v>1.2736582087871675</v>
      </c>
      <c r="T224">
        <f t="shared" si="49"/>
        <v>0.94134129375088682</v>
      </c>
      <c r="U224">
        <f t="shared" si="50"/>
        <v>1.0976213484624384</v>
      </c>
      <c r="V224">
        <f t="shared" si="51"/>
        <v>0.81688226888925008</v>
      </c>
    </row>
    <row r="225" spans="1:22" x14ac:dyDescent="0.25">
      <c r="A225" s="4">
        <f>Relative_Deviations!U225</f>
        <v>13.4031</v>
      </c>
      <c r="B225" s="4">
        <f>Relative_Deviations!V225</f>
        <v>4.5536760924427266E-3</v>
      </c>
      <c r="C225" s="4">
        <f>Relative_Deviations!W225</f>
        <v>4.7030805378096294E-3</v>
      </c>
      <c r="D225" s="4">
        <f>Relative_Deviations!X225</f>
        <v>2.8441000130316496E-3</v>
      </c>
      <c r="E225" s="4">
        <f>Relative_Deviations!Y225</f>
        <v>2.898141638536056E-3</v>
      </c>
      <c r="F225" s="4">
        <f>Relative_Deviations!Z225</f>
        <v>3.2294032535924513E-3</v>
      </c>
      <c r="G225" s="4">
        <f>Relative_Deviations!AA225</f>
        <v>5.2495510575359602E-3</v>
      </c>
      <c r="H225" s="4">
        <f>Relative_Deviations!AB225</f>
        <v>4.3179099232729884E-3</v>
      </c>
      <c r="I225" s="4">
        <f>Relative_Deviations!AC225</f>
        <v>3.9867183545888212E-3</v>
      </c>
      <c r="L225" s="4">
        <f>Norm_test!L225</f>
        <v>3.9728226088512853E-3</v>
      </c>
      <c r="M225" s="4">
        <f>Norm_test!M225</f>
        <v>8.9455555718683682E-4</v>
      </c>
      <c r="O225">
        <f t="shared" si="44"/>
        <v>0.64932074807973528</v>
      </c>
      <c r="P225">
        <f t="shared" si="45"/>
        <v>0.81633602641163006</v>
      </c>
      <c r="Q225">
        <f t="shared" si="46"/>
        <v>1.2617691397158139</v>
      </c>
      <c r="R225">
        <f t="shared" si="47"/>
        <v>1.2013574357470249</v>
      </c>
      <c r="S225">
        <f t="shared" si="48"/>
        <v>0.83104883680641373</v>
      </c>
      <c r="T225">
        <f t="shared" si="49"/>
        <v>1.4272209684769948</v>
      </c>
      <c r="U225">
        <f t="shared" si="50"/>
        <v>0.38576398262721673</v>
      </c>
      <c r="V225">
        <f t="shared" si="51"/>
        <v>1.5533686673675847E-2</v>
      </c>
    </row>
    <row r="226" spans="1:22" x14ac:dyDescent="0.25">
      <c r="A226" s="4">
        <f>Relative_Deviations!U226</f>
        <v>13.613</v>
      </c>
      <c r="B226" s="4">
        <f>Relative_Deviations!V226</f>
        <v>5.7116848248285135E-3</v>
      </c>
      <c r="C226" s="4">
        <f>Relative_Deviations!W226</f>
        <v>4.1191899683309949E-3</v>
      </c>
      <c r="D226" s="4">
        <f>Relative_Deviations!X226</f>
        <v>3.5055897800323203E-3</v>
      </c>
      <c r="E226" s="4">
        <f>Relative_Deviations!Y226</f>
        <v>4.2724159599028654E-3</v>
      </c>
      <c r="F226" s="4">
        <f>Relative_Deviations!Z226</f>
        <v>3.7891696737081502E-3</v>
      </c>
      <c r="G226" s="4">
        <f>Relative_Deviations!AA226</f>
        <v>5.502711123446513E-3</v>
      </c>
      <c r="H226" s="4">
        <f>Relative_Deviations!AB226</f>
        <v>3.5865367112079276E-3</v>
      </c>
      <c r="I226" s="4">
        <f>Relative_Deviations!AC226</f>
        <v>1.9099317563696979E-3</v>
      </c>
      <c r="L226" s="4">
        <f>Norm_test!L226</f>
        <v>4.0496537247283731E-3</v>
      </c>
      <c r="M226" s="4">
        <f>Norm_test!M226</f>
        <v>1.2002932065069329E-3</v>
      </c>
      <c r="O226">
        <f t="shared" si="44"/>
        <v>1.3846875839087243</v>
      </c>
      <c r="P226">
        <f t="shared" si="45"/>
        <v>5.7932714461481197E-2</v>
      </c>
      <c r="Q226">
        <f t="shared" si="46"/>
        <v>0.45327586771850165</v>
      </c>
      <c r="R226">
        <f t="shared" si="47"/>
        <v>0.18558984918590862</v>
      </c>
      <c r="S226">
        <f t="shared" si="48"/>
        <v>0.21701701684897295</v>
      </c>
      <c r="T226">
        <f t="shared" si="49"/>
        <v>1.2105853726747282</v>
      </c>
      <c r="U226">
        <f t="shared" si="50"/>
        <v>0.38583656977297948</v>
      </c>
      <c r="V226">
        <f t="shared" si="51"/>
        <v>1.7826660658903897</v>
      </c>
    </row>
    <row r="227" spans="1:22" x14ac:dyDescent="0.25">
      <c r="A227" s="4">
        <f>Relative_Deviations!U227</f>
        <v>13.825900000000001</v>
      </c>
      <c r="B227" s="4">
        <f>Relative_Deviations!V227</f>
        <v>2.6603146338532043E-3</v>
      </c>
      <c r="C227" s="4">
        <f>Relative_Deviations!W227</f>
        <v>4.7075633828728347E-3</v>
      </c>
      <c r="D227" s="4">
        <f>Relative_Deviations!X227</f>
        <v>3.1147094631682965E-3</v>
      </c>
      <c r="E227" s="4">
        <f>Relative_Deviations!Y227</f>
        <v>4.7405385997846532E-3</v>
      </c>
      <c r="F227" s="4">
        <f>Relative_Deviations!Z227</f>
        <v>3.7390911669382717E-3</v>
      </c>
      <c r="G227" s="4">
        <f>Relative_Deviations!AA227</f>
        <v>3.8722264698722525E-3</v>
      </c>
      <c r="H227" s="4">
        <f>Relative_Deviations!AB227</f>
        <v>3.5230842407548407E-3</v>
      </c>
      <c r="I227" s="4">
        <f>Relative_Deviations!AC227</f>
        <v>4.0545726569409185E-3</v>
      </c>
      <c r="L227" s="4">
        <f>Norm_test!L227</f>
        <v>3.8015125767731587E-3</v>
      </c>
      <c r="M227" s="4">
        <f>Norm_test!M227</f>
        <v>7.1984004438130681E-4</v>
      </c>
      <c r="O227">
        <f t="shared" si="44"/>
        <v>1.585349345076793</v>
      </c>
      <c r="P227">
        <f t="shared" si="45"/>
        <v>1.258683527225017</v>
      </c>
      <c r="Q227">
        <f t="shared" si="46"/>
        <v>0.95410517790123861</v>
      </c>
      <c r="R227">
        <f t="shared" si="47"/>
        <v>1.3044926165764719</v>
      </c>
      <c r="S227">
        <f t="shared" si="48"/>
        <v>8.6715667351539669E-2</v>
      </c>
      <c r="T227">
        <f t="shared" si="49"/>
        <v>9.8235564485539995E-2</v>
      </c>
      <c r="U227">
        <f t="shared" si="50"/>
        <v>0.38679195217268525</v>
      </c>
      <c r="V227">
        <f t="shared" si="51"/>
        <v>0.35155043421523141</v>
      </c>
    </row>
    <row r="228" spans="1:22" x14ac:dyDescent="0.25">
      <c r="A228" s="4">
        <f>Relative_Deviations!U228</f>
        <v>14.0421</v>
      </c>
      <c r="B228" s="4">
        <f>Relative_Deviations!V228</f>
        <v>4.1378925416452926E-3</v>
      </c>
      <c r="C228" s="4">
        <f>Relative_Deviations!W228</f>
        <v>4.6526485308490198E-3</v>
      </c>
      <c r="D228" s="4">
        <f>Relative_Deviations!X228</f>
        <v>2.5011053190314701E-3</v>
      </c>
      <c r="E228" s="4">
        <f>Relative_Deviations!Y228</f>
        <v>3.0129431430784802E-3</v>
      </c>
      <c r="F228" s="4">
        <f>Relative_Deviations!Z228</f>
        <v>5.0700665913089148E-3</v>
      </c>
      <c r="G228" s="4">
        <f>Relative_Deviations!AA228</f>
        <v>4.4343087307488292E-3</v>
      </c>
      <c r="H228" s="4">
        <f>Relative_Deviations!AB228</f>
        <v>5.6582042114404502E-3</v>
      </c>
      <c r="I228" s="4">
        <f>Relative_Deviations!AC228</f>
        <v>6.2192361385339035E-3</v>
      </c>
      <c r="L228" s="4">
        <f>Norm_test!L228</f>
        <v>4.4608006508295448E-3</v>
      </c>
      <c r="M228" s="4">
        <f>Norm_test!M228</f>
        <v>1.2521723906707505E-3</v>
      </c>
      <c r="O228">
        <f t="shared" si="44"/>
        <v>0.25787831738669797</v>
      </c>
      <c r="P228">
        <f t="shared" si="45"/>
        <v>0.15321203489937035</v>
      </c>
      <c r="Q228">
        <f t="shared" si="46"/>
        <v>1.5650363691123439</v>
      </c>
      <c r="R228">
        <f t="shared" si="47"/>
        <v>1.1562764987778493</v>
      </c>
      <c r="S228">
        <f t="shared" si="48"/>
        <v>0.48656714124882189</v>
      </c>
      <c r="T228">
        <f t="shared" si="49"/>
        <v>2.1156767453181676E-2</v>
      </c>
      <c r="U228">
        <f t="shared" si="50"/>
        <v>0.95626095059442495</v>
      </c>
      <c r="V228">
        <f t="shared" si="51"/>
        <v>1.4043078259874573</v>
      </c>
    </row>
    <row r="229" spans="1:22" x14ac:dyDescent="0.25">
      <c r="A229" s="4">
        <f>Relative_Deviations!U229</f>
        <v>14.2616</v>
      </c>
      <c r="B229" s="4">
        <f>Relative_Deviations!V229</f>
        <v>4.2226528247279859E-3</v>
      </c>
      <c r="C229" s="4">
        <f>Relative_Deviations!W229</f>
        <v>5.1334336638745341E-3</v>
      </c>
      <c r="D229" s="4">
        <f>Relative_Deviations!X229</f>
        <v>4.3174181304420642E-3</v>
      </c>
      <c r="E229" s="4">
        <f>Relative_Deviations!Y229</f>
        <v>4.532112567265871E-3</v>
      </c>
      <c r="F229" s="4">
        <f>Relative_Deviations!Z229</f>
        <v>5.193593574674484E-3</v>
      </c>
      <c r="G229" s="4">
        <f>Relative_Deviations!AA229</f>
        <v>4.5201824094937629E-3</v>
      </c>
      <c r="H229" s="4">
        <f>Relative_Deviations!AB229</f>
        <v>4.586191421153637E-3</v>
      </c>
      <c r="I229" s="4">
        <f>Relative_Deviations!AC229</f>
        <v>4.3649226627807463E-3</v>
      </c>
      <c r="L229" s="4">
        <f>Norm_test!L229</f>
        <v>4.6088134068016356E-3</v>
      </c>
      <c r="M229" s="4">
        <f>Norm_test!M229</f>
        <v>3.6350641236705303E-4</v>
      </c>
      <c r="O229">
        <f t="shared" si="44"/>
        <v>1.06232123818416</v>
      </c>
      <c r="P229">
        <f t="shared" si="45"/>
        <v>1.44322146521905</v>
      </c>
      <c r="Q229">
        <f t="shared" si="46"/>
        <v>0.8016234829589004</v>
      </c>
      <c r="R229">
        <f t="shared" si="47"/>
        <v>0.21100271391723172</v>
      </c>
      <c r="S229">
        <f t="shared" si="48"/>
        <v>1.6087203635966751</v>
      </c>
      <c r="T229">
        <f t="shared" si="49"/>
        <v>0.24382237642173135</v>
      </c>
      <c r="U229">
        <f t="shared" si="50"/>
        <v>6.2232700382616253E-2</v>
      </c>
      <c r="V229">
        <f t="shared" si="51"/>
        <v>0.67093931695108289</v>
      </c>
    </row>
    <row r="230" spans="1:22" x14ac:dyDescent="0.25">
      <c r="A230" s="4">
        <f>Relative_Deviations!U230</f>
        <v>14.484400000000001</v>
      </c>
      <c r="B230" s="4">
        <f>Relative_Deviations!V230</f>
        <v>4.5364949539800688E-3</v>
      </c>
      <c r="C230" s="4">
        <f>Relative_Deviations!W230</f>
        <v>5.0650702766611043E-3</v>
      </c>
      <c r="D230" s="4">
        <f>Relative_Deviations!X230</f>
        <v>2.6102399943952262E-3</v>
      </c>
      <c r="E230" s="4">
        <f>Relative_Deviations!Y230</f>
        <v>5.2019737733822735E-3</v>
      </c>
      <c r="F230" s="4">
        <f>Relative_Deviations!Z230</f>
        <v>4.6360528659706917E-3</v>
      </c>
      <c r="G230" s="4">
        <f>Relative_Deviations!AA230</f>
        <v>5.1146067052223231E-3</v>
      </c>
      <c r="H230" s="4">
        <f>Relative_Deviations!AB230</f>
        <v>4.5327577618247423E-3</v>
      </c>
      <c r="I230" s="4">
        <f>Relative_Deviations!AC230</f>
        <v>5.6230081703253585E-3</v>
      </c>
      <c r="L230" s="4">
        <f>Norm_test!L230</f>
        <v>4.6650255627202234E-3</v>
      </c>
      <c r="M230" s="4">
        <f>Norm_test!M230</f>
        <v>9.1223438965958037E-4</v>
      </c>
      <c r="O230">
        <f t="shared" si="44"/>
        <v>0.14089647375398612</v>
      </c>
      <c r="P230">
        <f t="shared" si="45"/>
        <v>0.43853281401742156</v>
      </c>
      <c r="Q230">
        <f t="shared" si="46"/>
        <v>2.2524754510644835</v>
      </c>
      <c r="R230">
        <f t="shared" si="47"/>
        <v>0.58860772708034359</v>
      </c>
      <c r="S230">
        <f t="shared" si="48"/>
        <v>3.1760145284967262E-2</v>
      </c>
      <c r="T230">
        <f t="shared" si="49"/>
        <v>0.49283511737577707</v>
      </c>
      <c r="U230">
        <f t="shared" si="50"/>
        <v>0.14499321928089084</v>
      </c>
      <c r="V230">
        <f t="shared" si="51"/>
        <v>1.0501496309107867</v>
      </c>
    </row>
    <row r="231" spans="1:22" x14ac:dyDescent="0.25">
      <c r="A231" s="4">
        <f>Relative_Deviations!U231</f>
        <v>14.7105</v>
      </c>
      <c r="B231" s="4">
        <f>Relative_Deviations!V231</f>
        <v>5.6486873171320987E-3</v>
      </c>
      <c r="C231" s="4">
        <f>Relative_Deviations!W231</f>
        <v>4.7400640095808227E-3</v>
      </c>
      <c r="D231" s="4">
        <f>Relative_Deviations!X231</f>
        <v>4.5278921472151215E-3</v>
      </c>
      <c r="E231" s="4">
        <f>Relative_Deviations!Y231</f>
        <v>5.9275638651989449E-3</v>
      </c>
      <c r="F231" s="4">
        <f>Relative_Deviations!Z231</f>
        <v>5.378327621869663E-3</v>
      </c>
      <c r="G231" s="4">
        <f>Relative_Deviations!AA231</f>
        <v>5.3298485233753863E-3</v>
      </c>
      <c r="H231" s="4">
        <f>Relative_Deviations!AB231</f>
        <v>5.8485616227999093E-3</v>
      </c>
      <c r="I231" s="4">
        <f>Relative_Deviations!AC231</f>
        <v>4.8454646073070604E-3</v>
      </c>
      <c r="L231" s="4">
        <f>Norm_test!L231</f>
        <v>5.2808012143098753E-3</v>
      </c>
      <c r="M231" s="4">
        <f>Norm_test!M231</f>
        <v>5.2599535313944707E-4</v>
      </c>
      <c r="O231">
        <f t="shared" si="44"/>
        <v>0.69940941612214735</v>
      </c>
      <c r="P231">
        <f t="shared" si="45"/>
        <v>1.0280265814167704</v>
      </c>
      <c r="Q231">
        <f t="shared" si="46"/>
        <v>1.4313987045721095</v>
      </c>
      <c r="R231">
        <f t="shared" si="47"/>
        <v>1.2295976514408593</v>
      </c>
      <c r="S231">
        <f t="shared" si="48"/>
        <v>0.18541305921752579</v>
      </c>
      <c r="T231">
        <f t="shared" si="49"/>
        <v>9.3246658497585691E-2</v>
      </c>
      <c r="U231">
        <f t="shared" si="50"/>
        <v>1.0794019473771179</v>
      </c>
      <c r="V231">
        <f t="shared" si="51"/>
        <v>0.82764344666634815</v>
      </c>
    </row>
    <row r="232" spans="1:22" x14ac:dyDescent="0.25">
      <c r="A232" s="4">
        <f>Relative_Deviations!U232</f>
        <v>14.940099999999999</v>
      </c>
      <c r="B232" s="4">
        <f>Relative_Deviations!V232</f>
        <v>5.8296619756057202E-3</v>
      </c>
      <c r="C232" s="4">
        <f>Relative_Deviations!W232</f>
        <v>5.656805825000397E-3</v>
      </c>
      <c r="D232" s="4">
        <f>Relative_Deviations!X232</f>
        <v>4.6748898732152265E-3</v>
      </c>
      <c r="E232" s="4">
        <f>Relative_Deviations!Y232</f>
        <v>4.8898920134610819E-3</v>
      </c>
      <c r="F232" s="4">
        <f>Relative_Deviations!Z232</f>
        <v>4.2387633789303138E-3</v>
      </c>
      <c r="G232" s="4">
        <f>Relative_Deviations!AA232</f>
        <v>6.1294774540270559E-3</v>
      </c>
      <c r="H232" s="4">
        <f>Relative_Deviations!AB232</f>
        <v>5.2708101813056674E-3</v>
      </c>
      <c r="I232" s="4">
        <f>Relative_Deviations!AC232</f>
        <v>6.0957635555654631E-3</v>
      </c>
      <c r="L232" s="4">
        <f>Norm_test!L232</f>
        <v>5.3482580321388661E-3</v>
      </c>
      <c r="M232" s="4">
        <f>Norm_test!M232</f>
        <v>6.9657533994962298E-4</v>
      </c>
      <c r="O232">
        <f t="shared" si="44"/>
        <v>0.69110104228161418</v>
      </c>
      <c r="P232">
        <f t="shared" si="45"/>
        <v>0.44294963540317894</v>
      </c>
      <c r="Q232">
        <f t="shared" si="46"/>
        <v>0.96668388945887496</v>
      </c>
      <c r="R232">
        <f t="shared" si="47"/>
        <v>0.65802791512965941</v>
      </c>
      <c r="S232">
        <f t="shared" si="48"/>
        <v>1.5927848569672192</v>
      </c>
      <c r="T232">
        <f t="shared" si="49"/>
        <v>1.1215146116781689</v>
      </c>
      <c r="U232">
        <f t="shared" si="50"/>
        <v>0.1111837390608742</v>
      </c>
      <c r="V232">
        <f t="shared" si="51"/>
        <v>1.0731151112536619</v>
      </c>
    </row>
    <row r="233" spans="1:22" x14ac:dyDescent="0.25">
      <c r="A233" s="4">
        <f>Relative_Deviations!U233</f>
        <v>15.1731</v>
      </c>
      <c r="B233" s="4">
        <f>Relative_Deviations!V233</f>
        <v>4.9717504617017676E-3</v>
      </c>
      <c r="C233" s="4">
        <f>Relative_Deviations!W233</f>
        <v>7.1193340268614616E-3</v>
      </c>
      <c r="D233" s="4">
        <f>Relative_Deviations!X233</f>
        <v>3.3719554836684805E-3</v>
      </c>
      <c r="E233" s="4">
        <f>Relative_Deviations!Y233</f>
        <v>5.101661779121947E-3</v>
      </c>
      <c r="F233" s="4">
        <f>Relative_Deviations!Z233</f>
        <v>3.3150931429540239E-3</v>
      </c>
      <c r="G233" s="4">
        <f>Relative_Deviations!AA233</f>
        <v>5.5908152873537682E-3</v>
      </c>
      <c r="H233" s="4">
        <f>Relative_Deviations!AB233</f>
        <v>5.4199791469323796E-3</v>
      </c>
      <c r="I233" s="4">
        <f>Relative_Deviations!AC233</f>
        <v>7.3927818595415154E-3</v>
      </c>
      <c r="L233" s="4">
        <f>Norm_test!L233</f>
        <v>5.2854213985169185E-3</v>
      </c>
      <c r="M233" s="4">
        <f>Norm_test!M233</f>
        <v>1.4924226303166027E-3</v>
      </c>
      <c r="O233">
        <f t="shared" si="44"/>
        <v>0.21017567707922569</v>
      </c>
      <c r="P233">
        <f t="shared" si="45"/>
        <v>1.2288158803619165</v>
      </c>
      <c r="Q233">
        <f t="shared" si="46"/>
        <v>1.2821206781369396</v>
      </c>
      <c r="R233">
        <f t="shared" si="47"/>
        <v>0.12312840589665183</v>
      </c>
      <c r="S233">
        <f t="shared" si="48"/>
        <v>1.3202213739850011</v>
      </c>
      <c r="T233">
        <f t="shared" si="49"/>
        <v>0.2046296287882364</v>
      </c>
      <c r="U233">
        <f t="shared" si="50"/>
        <v>9.0160619171873596E-2</v>
      </c>
      <c r="V233">
        <f t="shared" si="51"/>
        <v>1.4120400067757892</v>
      </c>
    </row>
    <row r="234" spans="1:22" x14ac:dyDescent="0.25">
      <c r="A234" s="4">
        <f>Relative_Deviations!U234</f>
        <v>15.409599999999999</v>
      </c>
      <c r="B234" s="4">
        <f>Relative_Deviations!V234</f>
        <v>6.5741779756560851E-3</v>
      </c>
      <c r="C234" s="4">
        <f>Relative_Deviations!W234</f>
        <v>5.3519723607044394E-3</v>
      </c>
      <c r="D234" s="4">
        <f>Relative_Deviations!X234</f>
        <v>5.7094420508979711E-3</v>
      </c>
      <c r="E234" s="4">
        <f>Relative_Deviations!Y234</f>
        <v>7.5214099962247483E-3</v>
      </c>
      <c r="F234" s="4">
        <f>Relative_Deviations!Z234</f>
        <v>6.4789419150992605E-3</v>
      </c>
      <c r="G234" s="4">
        <f>Relative_Deviations!AA234</f>
        <v>6.1082878449860885E-3</v>
      </c>
      <c r="H234" s="4">
        <f>Relative_Deviations!AB234</f>
        <v>6.1791823898976672E-3</v>
      </c>
      <c r="I234" s="4">
        <f>Relative_Deviations!AC234</f>
        <v>7.0546227133933175E-3</v>
      </c>
      <c r="L234" s="4">
        <f>Norm_test!L234</f>
        <v>6.3722546558574473E-3</v>
      </c>
      <c r="M234" s="4">
        <f>Norm_test!M234</f>
        <v>6.9954998277701899E-4</v>
      </c>
      <c r="O234">
        <f t="shared" si="44"/>
        <v>0.28864745160461347</v>
      </c>
      <c r="P234">
        <f t="shared" si="45"/>
        <v>1.4584837685261185</v>
      </c>
      <c r="Q234">
        <f t="shared" si="46"/>
        <v>0.94748427028515447</v>
      </c>
      <c r="R234">
        <f t="shared" si="47"/>
        <v>1.6427065522973407</v>
      </c>
      <c r="S234">
        <f t="shared" si="48"/>
        <v>0.15250841522187511</v>
      </c>
      <c r="T234">
        <f t="shared" si="49"/>
        <v>0.37733802783252735</v>
      </c>
      <c r="U234">
        <f t="shared" si="50"/>
        <v>0.27599495491849901</v>
      </c>
      <c r="V234">
        <f t="shared" si="51"/>
        <v>0.97543860243846858</v>
      </c>
    </row>
    <row r="235" spans="1:22" x14ac:dyDescent="0.25">
      <c r="A235" s="4">
        <f>Relative_Deviations!U235</f>
        <v>15.649699999999999</v>
      </c>
      <c r="B235" s="4">
        <f>Relative_Deviations!V235</f>
        <v>5.7655190586782985E-3</v>
      </c>
      <c r="C235" s="4">
        <f>Relative_Deviations!W235</f>
        <v>5.5693903462683946E-3</v>
      </c>
      <c r="D235" s="4">
        <f>Relative_Deviations!X235</f>
        <v>5.0501795221701423E-3</v>
      </c>
      <c r="E235" s="4">
        <f>Relative_Deviations!Y235</f>
        <v>6.404603126792625E-3</v>
      </c>
      <c r="F235" s="4">
        <f>Relative_Deviations!Z235</f>
        <v>5.3093305680979837E-3</v>
      </c>
      <c r="G235" s="4">
        <f>Relative_Deviations!AA235</f>
        <v>6.5421172090355979E-3</v>
      </c>
      <c r="H235" s="4">
        <f>Relative_Deviations!AB235</f>
        <v>6.6790097448705217E-3</v>
      </c>
      <c r="I235" s="4">
        <f>Relative_Deviations!AC235</f>
        <v>7.0957802410495305E-3</v>
      </c>
      <c r="L235" s="4">
        <f>Norm_test!L235</f>
        <v>6.0519912271203864E-3</v>
      </c>
      <c r="M235" s="4">
        <f>Norm_test!M235</f>
        <v>7.2873156112575907E-4</v>
      </c>
      <c r="O235">
        <f t="shared" si="44"/>
        <v>0.39311069222738193</v>
      </c>
      <c r="P235">
        <f t="shared" si="45"/>
        <v>0.66224781057439075</v>
      </c>
      <c r="Q235">
        <f t="shared" si="46"/>
        <v>1.3747335210823384</v>
      </c>
      <c r="R235">
        <f t="shared" si="47"/>
        <v>0.48387076734746715</v>
      </c>
      <c r="S235">
        <f t="shared" si="48"/>
        <v>1.0191141685631477</v>
      </c>
      <c r="T235">
        <f t="shared" si="49"/>
        <v>0.67257411104584952</v>
      </c>
      <c r="U235">
        <f t="shared" si="50"/>
        <v>0.86042453929332308</v>
      </c>
      <c r="V235">
        <f t="shared" si="51"/>
        <v>1.4323367747606237</v>
      </c>
    </row>
    <row r="236" spans="1:22" x14ac:dyDescent="0.25">
      <c r="A236" s="4">
        <f>Relative_Deviations!U236</f>
        <v>15.8934</v>
      </c>
      <c r="B236" s="4">
        <f>Relative_Deviations!V236</f>
        <v>5.9739835386924175E-3</v>
      </c>
      <c r="C236" s="4">
        <f>Relative_Deviations!W236</f>
        <v>6.0860382397993507E-3</v>
      </c>
      <c r="D236" s="4">
        <f>Relative_Deviations!X236</f>
        <v>6.7061311779441687E-3</v>
      </c>
      <c r="E236" s="4">
        <f>Relative_Deviations!Y236</f>
        <v>6.0613131908793146E-3</v>
      </c>
      <c r="F236" s="4">
        <f>Relative_Deviations!Z236</f>
        <v>6.8662157007856623E-3</v>
      </c>
      <c r="G236" s="4">
        <f>Relative_Deviations!AA236</f>
        <v>6.8856119240155297E-3</v>
      </c>
      <c r="H236" s="4">
        <f>Relative_Deviations!AB236</f>
        <v>6.4764071199149157E-3</v>
      </c>
      <c r="I236" s="4">
        <f>Relative_Deviations!AC236</f>
        <v>7.1903313180975122E-3</v>
      </c>
      <c r="L236" s="4">
        <f>Norm_test!L236</f>
        <v>6.5307540262661097E-3</v>
      </c>
      <c r="M236" s="4">
        <f>Norm_test!M236</f>
        <v>4.5282475364906405E-4</v>
      </c>
      <c r="O236">
        <f t="shared" si="44"/>
        <v>1.2295495842199151</v>
      </c>
      <c r="P236">
        <f t="shared" si="45"/>
        <v>0.98209248253996839</v>
      </c>
      <c r="Q236">
        <f t="shared" si="46"/>
        <v>0.38729585841938102</v>
      </c>
      <c r="R236">
        <f t="shared" si="47"/>
        <v>1.0366942875888105</v>
      </c>
      <c r="S236">
        <f t="shared" si="48"/>
        <v>0.7408200894855077</v>
      </c>
      <c r="T236">
        <f t="shared" si="49"/>
        <v>0.78365392989189886</v>
      </c>
      <c r="U236">
        <f t="shared" si="50"/>
        <v>0.12001752535223034</v>
      </c>
      <c r="V236">
        <f t="shared" si="51"/>
        <v>1.4565840019041234</v>
      </c>
    </row>
    <row r="237" spans="1:22" x14ac:dyDescent="0.25">
      <c r="A237" s="4">
        <f>Relative_Deviations!U237</f>
        <v>16.140799999999999</v>
      </c>
      <c r="B237" s="4">
        <f>Relative_Deviations!V237</f>
        <v>6.2820986217900776E-3</v>
      </c>
      <c r="C237" s="4">
        <f>Relative_Deviations!W237</f>
        <v>6.3841474365006002E-3</v>
      </c>
      <c r="D237" s="4">
        <f>Relative_Deviations!X237</f>
        <v>4.6960486368061447E-3</v>
      </c>
      <c r="E237" s="4">
        <f>Relative_Deviations!Y237</f>
        <v>6.345530507950471E-3</v>
      </c>
      <c r="F237" s="4">
        <f>Relative_Deviations!Z237</f>
        <v>7.9612657154852946E-3</v>
      </c>
      <c r="G237" s="4">
        <f>Relative_Deviations!AA237</f>
        <v>8.3432339775186635E-3</v>
      </c>
      <c r="H237" s="4">
        <f>Relative_Deviations!AB237</f>
        <v>5.8897500685324584E-3</v>
      </c>
      <c r="I237" s="4">
        <f>Relative_Deviations!AC237</f>
        <v>8.5641028493243544E-3</v>
      </c>
      <c r="L237" s="4">
        <f>Norm_test!L237</f>
        <v>6.8082722267385071E-3</v>
      </c>
      <c r="M237" s="4">
        <f>Norm_test!M237</f>
        <v>1.3493111779289836E-3</v>
      </c>
      <c r="O237">
        <f t="shared" si="44"/>
        <v>0.38995719709076837</v>
      </c>
      <c r="P237">
        <f t="shared" si="45"/>
        <v>0.31432689299208433</v>
      </c>
      <c r="Q237">
        <f t="shared" si="46"/>
        <v>1.5654087985651683</v>
      </c>
      <c r="R237">
        <f t="shared" si="47"/>
        <v>0.34294662814420923</v>
      </c>
      <c r="S237">
        <f t="shared" si="48"/>
        <v>0.85450525246258013</v>
      </c>
      <c r="T237">
        <f t="shared" si="49"/>
        <v>1.1375891461420502</v>
      </c>
      <c r="U237">
        <f t="shared" si="50"/>
        <v>0.68073412066137351</v>
      </c>
      <c r="V237">
        <f t="shared" si="51"/>
        <v>1.3012792388489793</v>
      </c>
    </row>
    <row r="238" spans="1:22" x14ac:dyDescent="0.25">
      <c r="A238" s="4">
        <f>Relative_Deviations!U238</f>
        <v>16.391999999999999</v>
      </c>
      <c r="B238" s="4">
        <f>Relative_Deviations!V238</f>
        <v>7.36565575417101E-3</v>
      </c>
      <c r="C238" s="4">
        <f>Relative_Deviations!W238</f>
        <v>6.219402880428956E-3</v>
      </c>
      <c r="D238" s="4">
        <f>Relative_Deviations!X238</f>
        <v>6.3920905814893623E-3</v>
      </c>
      <c r="E238" s="4">
        <f>Relative_Deviations!Y238</f>
        <v>6.3444159302365084E-3</v>
      </c>
      <c r="F238" s="4">
        <f>Relative_Deviations!Z238</f>
        <v>7.8199330408238801E-3</v>
      </c>
      <c r="G238" s="4">
        <f>Relative_Deviations!AA238</f>
        <v>9.1194428139670432E-3</v>
      </c>
      <c r="H238" s="4">
        <f>Relative_Deviations!AB238</f>
        <v>6.0878998885439571E-3</v>
      </c>
      <c r="I238" s="4">
        <f>Relative_Deviations!AC238</f>
        <v>8.9144980172083058E-3</v>
      </c>
      <c r="L238" s="4">
        <f>Norm_test!L238</f>
        <v>7.2829173633586278E-3</v>
      </c>
      <c r="M238" s="4">
        <f>Norm_test!M238</f>
        <v>1.2284484846276679E-3</v>
      </c>
      <c r="O238">
        <f t="shared" si="44"/>
        <v>6.735194177675223E-2</v>
      </c>
      <c r="P238">
        <f t="shared" si="45"/>
        <v>0.86573795827670685</v>
      </c>
      <c r="Q238">
        <f t="shared" si="46"/>
        <v>0.72516413428542537</v>
      </c>
      <c r="R238">
        <f t="shared" si="47"/>
        <v>0.76397296660475833</v>
      </c>
      <c r="S238">
        <f t="shared" si="48"/>
        <v>0.43714952982177119</v>
      </c>
      <c r="T238">
        <f t="shared" si="49"/>
        <v>1.4949959022213704</v>
      </c>
      <c r="U238">
        <f t="shared" si="50"/>
        <v>0.97278598961914964</v>
      </c>
      <c r="V238">
        <f t="shared" si="51"/>
        <v>1.3281636749661472</v>
      </c>
    </row>
    <row r="239" spans="1:22" x14ac:dyDescent="0.25">
      <c r="A239" s="4">
        <f>Relative_Deviations!U239</f>
        <v>16.646899999999999</v>
      </c>
      <c r="B239" s="4">
        <f>Relative_Deviations!V239</f>
        <v>6.994543163376732E-3</v>
      </c>
      <c r="C239" s="4">
        <f>Relative_Deviations!W239</f>
        <v>4.7871338827441779E-3</v>
      </c>
      <c r="D239" s="4">
        <f>Relative_Deviations!X239</f>
        <v>7.9489301341271277E-3</v>
      </c>
      <c r="E239" s="4">
        <f>Relative_Deviations!Y239</f>
        <v>8.0519489880905761E-3</v>
      </c>
      <c r="F239" s="4">
        <f>Relative_Deviations!Z239</f>
        <v>8.1037112458526642E-3</v>
      </c>
      <c r="G239" s="4">
        <f>Relative_Deviations!AA239</f>
        <v>8.5528995827662199E-3</v>
      </c>
      <c r="H239" s="4">
        <f>Relative_Deviations!AB239</f>
        <v>8.3577172087879788E-3</v>
      </c>
      <c r="I239" s="4">
        <f>Relative_Deviations!AC239</f>
        <v>8.5774512366723968E-3</v>
      </c>
      <c r="L239" s="4">
        <f>Norm_test!L239</f>
        <v>7.6717919303022344E-3</v>
      </c>
      <c r="M239" s="4">
        <f>Norm_test!M239</f>
        <v>1.2680051922778959E-3</v>
      </c>
      <c r="O239">
        <f t="shared" si="44"/>
        <v>0.53410567326531622</v>
      </c>
      <c r="P239">
        <f t="shared" si="45"/>
        <v>2.2749575988533137</v>
      </c>
      <c r="Q239">
        <f t="shared" si="46"/>
        <v>0.2185623572463698</v>
      </c>
      <c r="R239">
        <f t="shared" si="47"/>
        <v>0.29980717752851799</v>
      </c>
      <c r="S239">
        <f t="shared" si="48"/>
        <v>0.34062898021301663</v>
      </c>
      <c r="T239">
        <f t="shared" si="49"/>
        <v>0.69487700667938757</v>
      </c>
      <c r="U239">
        <f t="shared" si="50"/>
        <v>0.54094831997771275</v>
      </c>
      <c r="V239">
        <f t="shared" si="51"/>
        <v>0.71423943047362393</v>
      </c>
    </row>
    <row r="240" spans="1:22" x14ac:dyDescent="0.25">
      <c r="A240" s="4">
        <f>Relative_Deviations!U240</f>
        <v>16.9057</v>
      </c>
      <c r="B240" s="4">
        <f>Relative_Deviations!V240</f>
        <v>6.371440541796186E-3</v>
      </c>
      <c r="C240" s="4">
        <f>Relative_Deviations!W240</f>
        <v>8.2344417363264186E-3</v>
      </c>
      <c r="D240" s="4">
        <f>Relative_Deviations!X240</f>
        <v>7.9622935637635901E-3</v>
      </c>
      <c r="E240" s="4">
        <f>Relative_Deviations!Y240</f>
        <v>8.4130721674278708E-3</v>
      </c>
      <c r="F240" s="4">
        <f>Relative_Deviations!Z240</f>
        <v>7.9167514872453808E-3</v>
      </c>
      <c r="G240" s="4">
        <f>Relative_Deviations!AA240</f>
        <v>8.6175836524701854E-3</v>
      </c>
      <c r="H240" s="4">
        <f>Relative_Deviations!AB240</f>
        <v>8.2018690357452042E-3</v>
      </c>
      <c r="I240" s="4">
        <f>Relative_Deviations!AC240</f>
        <v>9.0557684499741348E-3</v>
      </c>
      <c r="L240" s="4">
        <f>Norm_test!L240</f>
        <v>8.0966525793436227E-3</v>
      </c>
      <c r="M240" s="4">
        <f>Norm_test!M240</f>
        <v>7.8814642121803852E-4</v>
      </c>
      <c r="O240">
        <f t="shared" si="44"/>
        <v>2.1889486408898655</v>
      </c>
      <c r="P240">
        <f t="shared" si="45"/>
        <v>0.17482685104355355</v>
      </c>
      <c r="Q240">
        <f t="shared" si="46"/>
        <v>0.17047468841181551</v>
      </c>
      <c r="R240">
        <f t="shared" si="47"/>
        <v>0.40147310140067416</v>
      </c>
      <c r="S240">
        <f t="shared" si="48"/>
        <v>0.22825846474087175</v>
      </c>
      <c r="T240">
        <f t="shared" si="49"/>
        <v>0.66095722711205263</v>
      </c>
      <c r="U240">
        <f t="shared" si="50"/>
        <v>0.13349861595384141</v>
      </c>
      <c r="V240">
        <f t="shared" si="51"/>
        <v>1.2169259985324166</v>
      </c>
    </row>
    <row r="241" spans="1:22" x14ac:dyDescent="0.25">
      <c r="A241" s="4">
        <f>Relative_Deviations!U241</f>
        <v>17.168299999999999</v>
      </c>
      <c r="B241" s="4">
        <f>Relative_Deviations!V241</f>
        <v>8.1846233542262302E-3</v>
      </c>
      <c r="C241" s="4">
        <f>Relative_Deviations!W241</f>
        <v>8.2221139124027537E-3</v>
      </c>
      <c r="D241" s="4">
        <f>Relative_Deviations!X241</f>
        <v>8.0101791866272372E-3</v>
      </c>
      <c r="E241" s="4">
        <f>Relative_Deviations!Y241</f>
        <v>8.4955509182642139E-3</v>
      </c>
      <c r="F241" s="4">
        <f>Relative_Deviations!Z241</f>
        <v>1.0117980073704576E-2</v>
      </c>
      <c r="G241" s="4">
        <f>Relative_Deviations!AA241</f>
        <v>8.7112640292829474E-3</v>
      </c>
      <c r="H241" s="4">
        <f>Relative_Deviations!AB241</f>
        <v>1.0285781749573874E-2</v>
      </c>
      <c r="I241" s="4">
        <f>Relative_Deviations!AC241</f>
        <v>9.5496587818482918E-3</v>
      </c>
      <c r="L241" s="4">
        <f>Norm_test!L241</f>
        <v>8.9471440007412653E-3</v>
      </c>
      <c r="M241" s="4">
        <f>Norm_test!M241</f>
        <v>9.0793464956193874E-4</v>
      </c>
      <c r="O241">
        <f t="shared" si="44"/>
        <v>0.83984089260492134</v>
      </c>
      <c r="P241">
        <f t="shared" si="45"/>
        <v>0.79854875974644746</v>
      </c>
      <c r="Q241">
        <f t="shared" si="46"/>
        <v>1.0319738480804712</v>
      </c>
      <c r="R241">
        <f t="shared" si="47"/>
        <v>0.4973850074946875</v>
      </c>
      <c r="S241">
        <f t="shared" si="48"/>
        <v>1.289559852714308</v>
      </c>
      <c r="T241">
        <f t="shared" si="49"/>
        <v>0.25979840242040053</v>
      </c>
      <c r="U241">
        <f t="shared" si="50"/>
        <v>1.4743767621144057</v>
      </c>
      <c r="V241">
        <f t="shared" si="51"/>
        <v>0.66361029551821649</v>
      </c>
    </row>
    <row r="242" spans="1:22" x14ac:dyDescent="0.25">
      <c r="A242" s="4">
        <f>Relative_Deviations!U242</f>
        <v>17.434999999999999</v>
      </c>
      <c r="B242" s="4">
        <f>Relative_Deviations!V242</f>
        <v>9.3391958589196054E-3</v>
      </c>
      <c r="C242" s="4">
        <f>Relative_Deviations!W242</f>
        <v>8.4731532359404484E-3</v>
      </c>
      <c r="D242" s="4">
        <f>Relative_Deviations!X242</f>
        <v>1.0062579254947294E-2</v>
      </c>
      <c r="E242" s="4">
        <f>Relative_Deviations!Y242</f>
        <v>9.0617563969782062E-3</v>
      </c>
      <c r="F242" s="4">
        <f>Relative_Deviations!Z242</f>
        <v>1.0144688610648446E-2</v>
      </c>
      <c r="G242" s="4">
        <f>Relative_Deviations!AA242</f>
        <v>9.6458373122482542E-3</v>
      </c>
      <c r="H242" s="4">
        <f>Relative_Deviations!AB242</f>
        <v>9.7369735402162323E-3</v>
      </c>
      <c r="I242" s="4">
        <f>Relative_Deviations!AC242</f>
        <v>8.9489813511903996E-3</v>
      </c>
      <c r="L242" s="4">
        <f>Norm_test!L242</f>
        <v>9.426645695136111E-3</v>
      </c>
      <c r="M242" s="4">
        <f>Norm_test!M242</f>
        <v>5.784768456213792E-4</v>
      </c>
      <c r="O242">
        <f t="shared" si="44"/>
        <v>0.15117257826036257</v>
      </c>
      <c r="P242">
        <f t="shared" si="45"/>
        <v>1.6482811134323883</v>
      </c>
      <c r="Q242">
        <f t="shared" si="46"/>
        <v>1.0993241382515255</v>
      </c>
      <c r="R242">
        <f t="shared" si="47"/>
        <v>0.63077597819140663</v>
      </c>
      <c r="S242">
        <f t="shared" si="48"/>
        <v>1.241264747149972</v>
      </c>
      <c r="T242">
        <f t="shared" si="49"/>
        <v>0.37891165181675568</v>
      </c>
      <c r="U242">
        <f t="shared" si="50"/>
        <v>0.53645681314483418</v>
      </c>
      <c r="V242">
        <f t="shared" si="51"/>
        <v>0.82572768047893319</v>
      </c>
    </row>
    <row r="243" spans="1:22" x14ac:dyDescent="0.25">
      <c r="A243" s="4">
        <f>Relative_Deviations!U243</f>
        <v>17.7056</v>
      </c>
      <c r="B243" s="4">
        <f>Relative_Deviations!V243</f>
        <v>8.1697330342253814E-3</v>
      </c>
      <c r="C243" s="4">
        <f>Relative_Deviations!W243</f>
        <v>9.384291495031066E-3</v>
      </c>
      <c r="D243" s="4">
        <f>Relative_Deviations!X243</f>
        <v>1.0530299292220338E-2</v>
      </c>
      <c r="E243" s="4">
        <f>Relative_Deviations!Y243</f>
        <v>9.2612658077848974E-3</v>
      </c>
      <c r="F243" s="4">
        <f>Relative_Deviations!Z243</f>
        <v>9.4758623313451647E-3</v>
      </c>
      <c r="G243" s="4">
        <f>Relative_Deviations!AA243</f>
        <v>1.0139889775677284E-2</v>
      </c>
      <c r="H243" s="4">
        <f>Relative_Deviations!AB243</f>
        <v>9.3306550890690423E-3</v>
      </c>
      <c r="I243" s="4">
        <f>Relative_Deviations!AC243</f>
        <v>1.1381724945354912E-2</v>
      </c>
      <c r="L243" s="4">
        <f>Norm_test!L243</f>
        <v>9.7092152213385102E-3</v>
      </c>
      <c r="M243" s="4">
        <f>Norm_test!M243</f>
        <v>9.6591549871548441E-4</v>
      </c>
      <c r="O243">
        <f t="shared" si="44"/>
        <v>1.5938062792867469</v>
      </c>
      <c r="P243">
        <f t="shared" si="45"/>
        <v>0.33638939093486098</v>
      </c>
      <c r="Q243">
        <f t="shared" si="46"/>
        <v>0.85005786942412709</v>
      </c>
      <c r="R243">
        <f t="shared" si="47"/>
        <v>0.46375631631267439</v>
      </c>
      <c r="S243">
        <f t="shared" si="48"/>
        <v>0.24158727166472446</v>
      </c>
      <c r="T243">
        <f t="shared" si="49"/>
        <v>0.44587187482911583</v>
      </c>
      <c r="U243">
        <f t="shared" si="50"/>
        <v>0.39191847814109343</v>
      </c>
      <c r="V243">
        <f t="shared" si="51"/>
        <v>1.7315279920868607</v>
      </c>
    </row>
    <row r="244" spans="1:22" x14ac:dyDescent="0.25">
      <c r="A244" s="4">
        <f>Relative_Deviations!U244</f>
        <v>17.980399999999999</v>
      </c>
      <c r="B244" s="4">
        <f>Relative_Deviations!V244</f>
        <v>9.6862548558662026E-3</v>
      </c>
      <c r="C244" s="4">
        <f>Relative_Deviations!W244</f>
        <v>1.0243877035894924E-2</v>
      </c>
      <c r="D244" s="4">
        <f>Relative_Deviations!X244</f>
        <v>1.0071488208038073E-2</v>
      </c>
      <c r="E244" s="4">
        <f>Relative_Deviations!Y244</f>
        <v>1.118056863129983E-2</v>
      </c>
      <c r="F244" s="4">
        <f>Relative_Deviations!Z244</f>
        <v>1.0886963366547415E-2</v>
      </c>
      <c r="G244" s="4">
        <f>Relative_Deviations!AA244</f>
        <v>1.1411266318135955E-2</v>
      </c>
      <c r="H244" s="4">
        <f>Relative_Deviations!AB244</f>
        <v>1.0173348424736E-2</v>
      </c>
      <c r="I244" s="4">
        <f>Relative_Deviations!AC244</f>
        <v>1.1133667413805545E-2</v>
      </c>
      <c r="L244" s="4">
        <f>Norm_test!L244</f>
        <v>1.0598429281790493E-2</v>
      </c>
      <c r="M244" s="4">
        <f>Norm_test!M244</f>
        <v>6.3081038067291332E-4</v>
      </c>
      <c r="O244">
        <f t="shared" si="44"/>
        <v>1.446035851457032</v>
      </c>
      <c r="P244">
        <f t="shared" si="45"/>
        <v>0.56205835661320647</v>
      </c>
      <c r="Q244">
        <f t="shared" si="46"/>
        <v>0.83533988960408201</v>
      </c>
      <c r="R244">
        <f t="shared" si="47"/>
        <v>0.9228436426305211</v>
      </c>
      <c r="S244">
        <f t="shared" si="48"/>
        <v>0.4574022457416283</v>
      </c>
      <c r="T244">
        <f t="shared" si="49"/>
        <v>1.2885600193807407</v>
      </c>
      <c r="U244">
        <f t="shared" si="50"/>
        <v>0.67386471446623997</v>
      </c>
      <c r="V244">
        <f t="shared" si="51"/>
        <v>0.84849290438767011</v>
      </c>
    </row>
    <row r="245" spans="1:22" x14ac:dyDescent="0.25">
      <c r="A245" s="4">
        <f>Relative_Deviations!U245</f>
        <v>18.2593</v>
      </c>
      <c r="B245" s="4">
        <f>Relative_Deviations!V245</f>
        <v>9.7366528620233747E-3</v>
      </c>
      <c r="C245" s="4">
        <f>Relative_Deviations!W245</f>
        <v>1.0537503387532968E-2</v>
      </c>
      <c r="D245" s="4">
        <f>Relative_Deviations!X245</f>
        <v>1.0363256421765638E-2</v>
      </c>
      <c r="E245" s="4">
        <f>Relative_Deviations!Y245</f>
        <v>1.1551723010063178E-2</v>
      </c>
      <c r="F245" s="4">
        <f>Relative_Deviations!Z245</f>
        <v>1.1525742541788968E-2</v>
      </c>
      <c r="G245" s="4">
        <f>Relative_Deviations!AA245</f>
        <v>1.1740262879561685E-2</v>
      </c>
      <c r="H245" s="4">
        <f>Relative_Deviations!AB245</f>
        <v>1.1629415641449467E-2</v>
      </c>
      <c r="I245" s="4">
        <f>Relative_Deviations!AC245</f>
        <v>1.3042486804562957E-2</v>
      </c>
      <c r="L245" s="4">
        <f>Norm_test!L245</f>
        <v>1.1265880443593529E-2</v>
      </c>
      <c r="M245" s="4">
        <f>Norm_test!M245</f>
        <v>1.0244553422023037E-3</v>
      </c>
      <c r="O245">
        <f t="shared" si="44"/>
        <v>1.4927225410165033</v>
      </c>
      <c r="P245">
        <f t="shared" si="45"/>
        <v>0.71098956299524618</v>
      </c>
      <c r="Q245">
        <f t="shared" si="46"/>
        <v>0.88107698270916557</v>
      </c>
      <c r="R245">
        <f t="shared" si="47"/>
        <v>0.27901905987933445</v>
      </c>
      <c r="S245">
        <f t="shared" si="48"/>
        <v>0.25365878578641166</v>
      </c>
      <c r="T245">
        <f t="shared" si="49"/>
        <v>0.4630581894847281</v>
      </c>
      <c r="U245">
        <f t="shared" si="50"/>
        <v>0.35485704733057</v>
      </c>
      <c r="V245">
        <f t="shared" si="51"/>
        <v>1.7341960042398741</v>
      </c>
    </row>
    <row r="246" spans="1:22" x14ac:dyDescent="0.25">
      <c r="A246" s="4">
        <f>Relative_Deviations!U246</f>
        <v>18.542400000000001</v>
      </c>
      <c r="B246" s="4">
        <f>Relative_Deviations!V246</f>
        <v>9.7549794097170402E-3</v>
      </c>
      <c r="C246" s="4">
        <f>Relative_Deviations!W246</f>
        <v>1.3136432812909065E-2</v>
      </c>
      <c r="D246" s="4">
        <f>Relative_Deviations!X246</f>
        <v>1.1442353364903061E-2</v>
      </c>
      <c r="E246" s="4">
        <f>Relative_Deviations!Y246</f>
        <v>1.2793362583463776E-2</v>
      </c>
      <c r="F246" s="4">
        <f>Relative_Deviations!Z246</f>
        <v>1.3094869087242528E-2</v>
      </c>
      <c r="G246" s="4">
        <f>Relative_Deviations!AA246</f>
        <v>1.2258850679775068E-2</v>
      </c>
      <c r="H246" s="4">
        <f>Relative_Deviations!AB246</f>
        <v>1.3212387799069305E-2</v>
      </c>
      <c r="I246" s="4">
        <f>Relative_Deviations!AC246</f>
        <v>1.3543051330111034E-2</v>
      </c>
      <c r="L246" s="4">
        <f>Norm_test!L246</f>
        <v>1.2404535883398861E-2</v>
      </c>
      <c r="M246" s="4">
        <f>Norm_test!M246</f>
        <v>1.2580841599816193E-3</v>
      </c>
      <c r="O246">
        <f t="shared" si="44"/>
        <v>2.1060248256527849</v>
      </c>
      <c r="P246">
        <f t="shared" si="45"/>
        <v>0.58175514229580416</v>
      </c>
      <c r="Q246">
        <f t="shared" si="46"/>
        <v>0.76479980362351641</v>
      </c>
      <c r="R246">
        <f t="shared" si="47"/>
        <v>0.30906255116557274</v>
      </c>
      <c r="S246">
        <f t="shared" si="48"/>
        <v>0.5487178249297352</v>
      </c>
      <c r="T246">
        <f t="shared" si="49"/>
        <v>0.11579925116132231</v>
      </c>
      <c r="U246">
        <f t="shared" si="50"/>
        <v>0.64212867578131405</v>
      </c>
      <c r="V246">
        <f t="shared" si="51"/>
        <v>0.90495968626519196</v>
      </c>
    </row>
    <row r="247" spans="1:22" x14ac:dyDescent="0.25">
      <c r="A247" s="4">
        <f>Relative_Deviations!U247</f>
        <v>18.829799999999999</v>
      </c>
      <c r="B247" s="4">
        <f>Relative_Deviations!V247</f>
        <v>1.1971346271405071E-2</v>
      </c>
      <c r="C247" s="4">
        <f>Relative_Deviations!W247</f>
        <v>1.1530453569026431E-2</v>
      </c>
      <c r="D247" s="4">
        <f>Relative_Deviations!X247</f>
        <v>1.3293188369541038E-2</v>
      </c>
      <c r="E247" s="4">
        <f>Relative_Deviations!Y247</f>
        <v>1.2401031228134364E-2</v>
      </c>
      <c r="F247" s="4">
        <f>Relative_Deviations!Z247</f>
        <v>1.3607895567706406E-2</v>
      </c>
      <c r="G247" s="4">
        <f>Relative_Deviations!AA247</f>
        <v>1.2719445865771053E-2</v>
      </c>
      <c r="H247" s="4">
        <f>Relative_Deviations!AB247</f>
        <v>1.3331500331323439E-2</v>
      </c>
      <c r="I247" s="4">
        <f>Relative_Deviations!AC247</f>
        <v>1.35374895020494E-2</v>
      </c>
      <c r="L247" s="4">
        <f>Norm_test!L247</f>
        <v>1.279904383811965E-2</v>
      </c>
      <c r="M247" s="4">
        <f>Norm_test!M247</f>
        <v>7.7334027456161354E-4</v>
      </c>
      <c r="O247">
        <f t="shared" si="44"/>
        <v>1.0702889710273771</v>
      </c>
      <c r="P247">
        <f t="shared" si="45"/>
        <v>1.6404037275988879</v>
      </c>
      <c r="Q247">
        <f t="shared" si="46"/>
        <v>0.63897426226961429</v>
      </c>
      <c r="R247">
        <f t="shared" si="47"/>
        <v>0.51466685892042663</v>
      </c>
      <c r="S247">
        <f t="shared" si="48"/>
        <v>1.0459195727847921</v>
      </c>
      <c r="T247">
        <f t="shared" si="49"/>
        <v>0.10292748867077749</v>
      </c>
      <c r="U247">
        <f t="shared" si="50"/>
        <v>0.68851514749522758</v>
      </c>
      <c r="V247">
        <f t="shared" si="51"/>
        <v>0.95487806366784156</v>
      </c>
    </row>
    <row r="248" spans="1:22" x14ac:dyDescent="0.25">
      <c r="A248" s="4">
        <f>Relative_Deviations!U248</f>
        <v>19.121500000000001</v>
      </c>
      <c r="B248" s="4">
        <f>Relative_Deviations!V248</f>
        <v>1.2146593883724677E-2</v>
      </c>
      <c r="C248" s="4">
        <f>Relative_Deviations!W248</f>
        <v>1.3556699537581806E-2</v>
      </c>
      <c r="D248" s="4">
        <f>Relative_Deviations!X248</f>
        <v>1.2933489388495228E-2</v>
      </c>
      <c r="E248" s="4">
        <f>Relative_Deviations!Y248</f>
        <v>1.3172319006225054E-2</v>
      </c>
      <c r="F248" s="4">
        <f>Relative_Deviations!Z248</f>
        <v>1.3083740530182599E-2</v>
      </c>
      <c r="G248" s="4">
        <f>Relative_Deviations!AA248</f>
        <v>1.3840264659780626E-2</v>
      </c>
      <c r="H248" s="4">
        <f>Relative_Deviations!AB248</f>
        <v>1.4900000872874977E-2</v>
      </c>
      <c r="I248" s="4">
        <f>Relative_Deviations!AC248</f>
        <v>1.4925721786236572E-2</v>
      </c>
      <c r="L248" s="4">
        <f>Norm_test!L248</f>
        <v>1.3569853708137694E-2</v>
      </c>
      <c r="M248" s="4">
        <f>Norm_test!M248</f>
        <v>9.6406377798405243E-4</v>
      </c>
      <c r="O248">
        <f t="shared" si="44"/>
        <v>1.4763129337658407</v>
      </c>
      <c r="P248">
        <f t="shared" si="45"/>
        <v>1.3644502424305429E-2</v>
      </c>
      <c r="Q248">
        <f t="shared" si="46"/>
        <v>0.66008529121710491</v>
      </c>
      <c r="R248">
        <f t="shared" si="47"/>
        <v>0.41235311500233196</v>
      </c>
      <c r="S248">
        <f t="shared" si="48"/>
        <v>0.50423342216176104</v>
      </c>
      <c r="T248">
        <f t="shared" si="49"/>
        <v>0.2804907287445092</v>
      </c>
      <c r="U248">
        <f t="shared" si="50"/>
        <v>1.3797294277757695</v>
      </c>
      <c r="V248">
        <f t="shared" si="51"/>
        <v>1.406409108051051</v>
      </c>
    </row>
    <row r="249" spans="1:22" x14ac:dyDescent="0.25">
      <c r="A249" s="4">
        <f>Relative_Deviations!U249</f>
        <v>19.4176</v>
      </c>
      <c r="B249" s="4">
        <f>Relative_Deviations!V249</f>
        <v>1.2206155163728681E-2</v>
      </c>
      <c r="C249" s="4">
        <f>Relative_Deviations!W249</f>
        <v>1.2095292046986493E-2</v>
      </c>
      <c r="D249" s="4">
        <f>Relative_Deviations!X249</f>
        <v>1.4458033986178455E-2</v>
      </c>
      <c r="E249" s="4">
        <f>Relative_Deviations!Y249</f>
        <v>1.4007137714014142E-2</v>
      </c>
      <c r="F249" s="4">
        <f>Relative_Deviations!Z249</f>
        <v>1.4256690444301933E-2</v>
      </c>
      <c r="G249" s="4">
        <f>Relative_Deviations!AA249</f>
        <v>1.4754763576286026E-2</v>
      </c>
      <c r="H249" s="4">
        <f>Relative_Deviations!AB249</f>
        <v>1.5130433528731205E-2</v>
      </c>
      <c r="I249" s="4">
        <f>Relative_Deviations!AC249</f>
        <v>1.6788934186888423E-2</v>
      </c>
      <c r="L249" s="4">
        <f>Norm_test!L249</f>
        <v>1.4212180080889422E-2</v>
      </c>
      <c r="M249" s="4">
        <f>Norm_test!M249</f>
        <v>1.5300357871862623E-3</v>
      </c>
      <c r="O249">
        <f t="shared" si="44"/>
        <v>1.3110967298678826</v>
      </c>
      <c r="P249">
        <f t="shared" si="45"/>
        <v>1.3835545884818079</v>
      </c>
      <c r="Q249">
        <f t="shared" si="46"/>
        <v>0.16068506851147538</v>
      </c>
      <c r="R249">
        <f t="shared" si="47"/>
        <v>0.13401148430152235</v>
      </c>
      <c r="S249">
        <f t="shared" si="48"/>
        <v>2.9091060343343893E-2</v>
      </c>
      <c r="T249">
        <f t="shared" si="49"/>
        <v>0.35462144084512998</v>
      </c>
      <c r="U249">
        <f t="shared" si="50"/>
        <v>0.60015161444717113</v>
      </c>
      <c r="V249">
        <f t="shared" si="51"/>
        <v>1.6841136185040846</v>
      </c>
    </row>
    <row r="250" spans="1:22" x14ac:dyDescent="0.25">
      <c r="A250" s="4">
        <f>Relative_Deviations!U250</f>
        <v>19.7182</v>
      </c>
      <c r="B250" s="4">
        <f>Relative_Deviations!V250</f>
        <v>1.3891052142303881E-2</v>
      </c>
      <c r="C250" s="4">
        <f>Relative_Deviations!W250</f>
        <v>1.5263542795386057E-2</v>
      </c>
      <c r="D250" s="4">
        <f>Relative_Deviations!X250</f>
        <v>1.3919042324178003E-2</v>
      </c>
      <c r="E250" s="4">
        <f>Relative_Deviations!Y250</f>
        <v>1.5780430856994532E-2</v>
      </c>
      <c r="F250" s="4">
        <f>Relative_Deviations!Z250</f>
        <v>1.539514183153533E-2</v>
      </c>
      <c r="G250" s="4">
        <f>Relative_Deviations!AA250</f>
        <v>1.6637293053189776E-2</v>
      </c>
      <c r="H250" s="4">
        <f>Relative_Deviations!AB250</f>
        <v>1.5801693874050914E-2</v>
      </c>
      <c r="I250" s="4">
        <f>Relative_Deviations!AC250</f>
        <v>1.6380696007163555E-2</v>
      </c>
      <c r="L250" s="4">
        <f>Norm_test!L250</f>
        <v>1.5383611610600256E-2</v>
      </c>
      <c r="M250" s="4">
        <f>Norm_test!M250</f>
        <v>1.0201819987628665E-3</v>
      </c>
      <c r="O250">
        <f t="shared" si="44"/>
        <v>1.4630325472379844</v>
      </c>
      <c r="P250">
        <f t="shared" si="45"/>
        <v>0.11769352464540817</v>
      </c>
      <c r="Q250">
        <f t="shared" si="46"/>
        <v>1.4355960879512448</v>
      </c>
      <c r="R250">
        <f t="shared" si="47"/>
        <v>0.38896907304332251</v>
      </c>
      <c r="S250">
        <f t="shared" si="48"/>
        <v>1.1302121532290776E-2</v>
      </c>
      <c r="T250">
        <f t="shared" si="49"/>
        <v>1.2288801842316459</v>
      </c>
      <c r="U250">
        <f t="shared" si="50"/>
        <v>0.40981144928811603</v>
      </c>
      <c r="V250">
        <f t="shared" si="51"/>
        <v>0.9773593317392606</v>
      </c>
    </row>
    <row r="251" spans="1:22" x14ac:dyDescent="0.25">
      <c r="A251" s="4">
        <f>Relative_Deviations!U251</f>
        <v>20.023299999999999</v>
      </c>
      <c r="B251" s="4">
        <f>Relative_Deviations!V251</f>
        <v>1.4435121526955955E-2</v>
      </c>
      <c r="C251" s="4">
        <f>Relative_Deviations!W251</f>
        <v>1.5594152618795095E-2</v>
      </c>
      <c r="D251" s="4">
        <f>Relative_Deviations!X251</f>
        <v>1.6150735073452705E-2</v>
      </c>
      <c r="E251" s="4">
        <f>Relative_Deviations!Y251</f>
        <v>1.6034554575787334E-2</v>
      </c>
      <c r="F251" s="4">
        <f>Relative_Deviations!Z251</f>
        <v>1.7800023012191503E-2</v>
      </c>
      <c r="G251" s="4">
        <f>Relative_Deviations!AA251</f>
        <v>1.7554022454857304E-2</v>
      </c>
      <c r="H251" s="4">
        <f>Relative_Deviations!AB251</f>
        <v>1.7154233375814721E-2</v>
      </c>
      <c r="I251" s="4">
        <f>Relative_Deviations!AC251</f>
        <v>1.8778956267345971E-2</v>
      </c>
      <c r="L251" s="4">
        <f>Norm_test!L251</f>
        <v>1.6687724863150073E-2</v>
      </c>
      <c r="M251" s="4">
        <f>Norm_test!M251</f>
        <v>1.3920010863312507E-3</v>
      </c>
      <c r="O251">
        <f t="shared" si="44"/>
        <v>1.6182482602302168</v>
      </c>
      <c r="P251">
        <f t="shared" si="45"/>
        <v>0.78561163140841384</v>
      </c>
      <c r="Q251">
        <f t="shared" si="46"/>
        <v>0.38576822602391431</v>
      </c>
      <c r="R251">
        <f t="shared" si="47"/>
        <v>0.46923116208495985</v>
      </c>
      <c r="S251">
        <f t="shared" si="48"/>
        <v>0.79906413864445736</v>
      </c>
      <c r="T251">
        <f t="shared" si="49"/>
        <v>0.62233973824721567</v>
      </c>
      <c r="U251">
        <f t="shared" si="50"/>
        <v>0.3351351642218719</v>
      </c>
      <c r="V251">
        <f t="shared" si="51"/>
        <v>1.5023202386339614</v>
      </c>
    </row>
    <row r="252" spans="1:22" x14ac:dyDescent="0.25">
      <c r="A252" s="4">
        <f>Relative_Deviations!U252</f>
        <v>20.332999999999998</v>
      </c>
      <c r="B252" s="4">
        <f>Relative_Deviations!V252</f>
        <v>1.4687111557742223E-2</v>
      </c>
      <c r="C252" s="4">
        <f>Relative_Deviations!W252</f>
        <v>1.6828055722434291E-2</v>
      </c>
      <c r="D252" s="4">
        <f>Relative_Deviations!X252</f>
        <v>1.7794436918726789E-2</v>
      </c>
      <c r="E252" s="4">
        <f>Relative_Deviations!Y252</f>
        <v>1.8962550230475935E-2</v>
      </c>
      <c r="F252" s="4">
        <f>Relative_Deviations!Z252</f>
        <v>1.8172829673700115E-2</v>
      </c>
      <c r="G252" s="4">
        <f>Relative_Deviations!AA252</f>
        <v>1.8399376331334292E-2</v>
      </c>
      <c r="H252" s="4">
        <f>Relative_Deviations!AB252</f>
        <v>1.8719394313658325E-2</v>
      </c>
      <c r="I252" s="4">
        <f>Relative_Deviations!AC252</f>
        <v>1.891021540960082E-2</v>
      </c>
      <c r="L252" s="4">
        <f>Norm_test!L252</f>
        <v>1.7809246269709096E-2</v>
      </c>
      <c r="M252" s="4">
        <f>Norm_test!M252</f>
        <v>1.4423065992022679E-3</v>
      </c>
      <c r="O252">
        <f t="shared" si="44"/>
        <v>2.1646817075465847</v>
      </c>
      <c r="P252">
        <f t="shared" si="45"/>
        <v>0.68029262836174809</v>
      </c>
      <c r="Q252">
        <f t="shared" si="46"/>
        <v>1.0267824462910824E-2</v>
      </c>
      <c r="R252">
        <f t="shared" si="47"/>
        <v>0.79962468548970467</v>
      </c>
      <c r="S252">
        <f t="shared" si="48"/>
        <v>0.25208468448533372</v>
      </c>
      <c r="T252">
        <f t="shared" si="49"/>
        <v>0.40915715282145526</v>
      </c>
      <c r="U252">
        <f t="shared" si="50"/>
        <v>0.63103645539209707</v>
      </c>
      <c r="V252">
        <f t="shared" si="51"/>
        <v>0.7633391821826675</v>
      </c>
    </row>
    <row r="253" spans="1:22" x14ac:dyDescent="0.25">
      <c r="A253" s="4">
        <f>Relative_Deviations!U253</f>
        <v>20.647400000000001</v>
      </c>
      <c r="B253" s="4">
        <f>Relative_Deviations!V253</f>
        <v>1.5139548203926581E-2</v>
      </c>
      <c r="C253" s="4">
        <f>Relative_Deviations!W253</f>
        <v>1.7816523058864549E-2</v>
      </c>
      <c r="D253" s="4">
        <f>Relative_Deviations!X253</f>
        <v>1.9676453259183178E-2</v>
      </c>
      <c r="E253" s="4">
        <f>Relative_Deviations!Y253</f>
        <v>1.828377240264744E-2</v>
      </c>
      <c r="F253" s="4">
        <f>Relative_Deviations!Z253</f>
        <v>1.9480435128244749E-2</v>
      </c>
      <c r="G253" s="4">
        <f>Relative_Deviations!AA253</f>
        <v>1.8875584913465738E-2</v>
      </c>
      <c r="H253" s="4">
        <f>Relative_Deviations!AB253</f>
        <v>1.9928330855975507E-2</v>
      </c>
      <c r="I253" s="4">
        <f>Relative_Deviations!AC253</f>
        <v>1.9549825636690152E-2</v>
      </c>
      <c r="L253" s="4">
        <f>Norm_test!L253</f>
        <v>1.8593809182374736E-2</v>
      </c>
      <c r="M253" s="4">
        <f>Norm_test!M253</f>
        <v>1.5750171117264072E-3</v>
      </c>
      <c r="O253">
        <f t="shared" si="44"/>
        <v>2.1931577458621203</v>
      </c>
      <c r="P253">
        <f t="shared" si="45"/>
        <v>0.49350963727510755</v>
      </c>
      <c r="Q253">
        <f t="shared" si="46"/>
        <v>0.68738559647884379</v>
      </c>
      <c r="R253">
        <f t="shared" si="47"/>
        <v>0.19684661037584467</v>
      </c>
      <c r="S253">
        <f t="shared" si="48"/>
        <v>0.56293099247548151</v>
      </c>
      <c r="T253">
        <f t="shared" si="49"/>
        <v>0.17890328237903511</v>
      </c>
      <c r="U253">
        <f t="shared" si="50"/>
        <v>0.8473061426856342</v>
      </c>
      <c r="V253">
        <f t="shared" si="51"/>
        <v>0.60698797949408134</v>
      </c>
    </row>
    <row r="254" spans="1:22" x14ac:dyDescent="0.25">
      <c r="A254" s="4">
        <f>Relative_Deviations!U254</f>
        <v>20.9666</v>
      </c>
      <c r="B254" s="4">
        <f>Relative_Deviations!V254</f>
        <v>1.5642382856268313E-2</v>
      </c>
      <c r="C254" s="4">
        <f>Relative_Deviations!W254</f>
        <v>1.8616710902641387E-2</v>
      </c>
      <c r="D254" s="4">
        <f>Relative_Deviations!X254</f>
        <v>1.929336827627361E-2</v>
      </c>
      <c r="E254" s="4">
        <f>Relative_Deviations!Y254</f>
        <v>1.8389657285477971E-2</v>
      </c>
      <c r="F254" s="4">
        <f>Relative_Deviations!Z254</f>
        <v>1.9832097531339261E-2</v>
      </c>
      <c r="G254" s="4">
        <f>Relative_Deviations!AA254</f>
        <v>2.0472612289606756E-2</v>
      </c>
      <c r="H254" s="4">
        <f>Relative_Deviations!AB254</f>
        <v>1.9893821617658822E-2</v>
      </c>
      <c r="I254" s="4">
        <f>Relative_Deviations!AC254</f>
        <v>2.1773444495736736E-2</v>
      </c>
      <c r="L254" s="4">
        <f>Norm_test!L254</f>
        <v>1.9239261906875357E-2</v>
      </c>
      <c r="M254" s="4">
        <f>Norm_test!M254</f>
        <v>1.8036867491083805E-3</v>
      </c>
      <c r="O254">
        <f t="shared" si="44"/>
        <v>1.9941816683995128</v>
      </c>
      <c r="P254">
        <f t="shared" si="45"/>
        <v>0.3451547251992157</v>
      </c>
      <c r="Q254">
        <f t="shared" si="46"/>
        <v>2.9997653098576983E-2</v>
      </c>
      <c r="R254">
        <f t="shared" si="47"/>
        <v>0.47103779069030238</v>
      </c>
      <c r="S254">
        <f t="shared" si="48"/>
        <v>0.32867992446967942</v>
      </c>
      <c r="T254">
        <f t="shared" si="49"/>
        <v>0.6837941141060575</v>
      </c>
      <c r="U254">
        <f t="shared" si="50"/>
        <v>0.36290099215234323</v>
      </c>
      <c r="V254">
        <f t="shared" si="51"/>
        <v>1.4050015004623757</v>
      </c>
    </row>
    <row r="255" spans="1:22" x14ac:dyDescent="0.25">
      <c r="A255" s="4">
        <f>Relative_Deviations!U255</f>
        <v>21.290500000000002</v>
      </c>
      <c r="B255" s="4">
        <f>Relative_Deviations!V255</f>
        <v>1.6649197570182381E-2</v>
      </c>
      <c r="C255" s="4">
        <f>Relative_Deviations!W255</f>
        <v>1.9463968619581582E-2</v>
      </c>
      <c r="D255" s="4">
        <f>Relative_Deviations!X255</f>
        <v>2.0564007710865619E-2</v>
      </c>
      <c r="E255" s="4">
        <f>Relative_Deviations!Y255</f>
        <v>1.9483058022915906E-2</v>
      </c>
      <c r="F255" s="4">
        <f>Relative_Deviations!Z255</f>
        <v>2.1988811889558542E-2</v>
      </c>
      <c r="G255" s="4">
        <f>Relative_Deviations!AA255</f>
        <v>2.2436554474930995E-2</v>
      </c>
      <c r="H255" s="4">
        <f>Relative_Deviations!AB255</f>
        <v>2.2290543878809018E-2</v>
      </c>
      <c r="I255" s="4">
        <f>Relative_Deviations!AC255</f>
        <v>2.2371897195170055E-2</v>
      </c>
      <c r="L255" s="4">
        <f>Norm_test!L255</f>
        <v>2.0656004920251759E-2</v>
      </c>
      <c r="M255" s="4">
        <f>Norm_test!M255</f>
        <v>2.0501727674047711E-3</v>
      </c>
      <c r="O255">
        <f t="shared" si="44"/>
        <v>1.9543754622891754</v>
      </c>
      <c r="P255">
        <f t="shared" si="45"/>
        <v>0.58143212104954756</v>
      </c>
      <c r="Q255">
        <f t="shared" si="46"/>
        <v>4.4872905761301152E-2</v>
      </c>
      <c r="R255">
        <f t="shared" si="47"/>
        <v>0.57212100169520719</v>
      </c>
      <c r="S255">
        <f t="shared" si="48"/>
        <v>0.65009495321407873</v>
      </c>
      <c r="T255">
        <f t="shared" si="49"/>
        <v>0.86848756504221836</v>
      </c>
      <c r="U255">
        <f t="shared" si="50"/>
        <v>0.79726888608824631</v>
      </c>
      <c r="V255">
        <f t="shared" si="51"/>
        <v>0.83695008645070124</v>
      </c>
    </row>
    <row r="256" spans="1:22" x14ac:dyDescent="0.25">
      <c r="A256" s="4">
        <f>Relative_Deviations!U256</f>
        <v>21.619399999999999</v>
      </c>
      <c r="B256" s="4">
        <f>Relative_Deviations!V256</f>
        <v>1.8190918394901889E-2</v>
      </c>
      <c r="C256" s="4">
        <f>Relative_Deviations!W256</f>
        <v>2.0895116906000408E-2</v>
      </c>
      <c r="D256" s="4">
        <f>Relative_Deviations!X256</f>
        <v>2.097493317218424E-2</v>
      </c>
      <c r="E256" s="4">
        <f>Relative_Deviations!Y256</f>
        <v>2.1314309207024491E-2</v>
      </c>
      <c r="F256" s="4">
        <f>Relative_Deviations!Z256</f>
        <v>2.2429502749132881E-2</v>
      </c>
      <c r="G256" s="4">
        <f>Relative_Deviations!AA256</f>
        <v>2.3257373014623633E-2</v>
      </c>
      <c r="H256" s="4">
        <f>Relative_Deviations!AB256</f>
        <v>2.3994854971155142E-2</v>
      </c>
      <c r="I256" s="4">
        <f>Relative_Deviations!AC256</f>
        <v>2.3801287007013439E-2</v>
      </c>
      <c r="L256" s="4">
        <f>Norm_test!L256</f>
        <v>2.1857286927754516E-2</v>
      </c>
      <c r="M256" s="4">
        <f>Norm_test!M256</f>
        <v>1.9301150139615602E-3</v>
      </c>
      <c r="O256">
        <f t="shared" si="44"/>
        <v>1.899559615013515</v>
      </c>
      <c r="P256">
        <f t="shared" si="45"/>
        <v>0.49850398281667874</v>
      </c>
      <c r="Q256">
        <f t="shared" si="46"/>
        <v>0.45715086882788641</v>
      </c>
      <c r="R256">
        <f t="shared" si="47"/>
        <v>0.28131884203913982</v>
      </c>
      <c r="S256">
        <f t="shared" si="48"/>
        <v>0.29646721425366918</v>
      </c>
      <c r="T256">
        <f t="shared" si="49"/>
        <v>0.72538997766534219</v>
      </c>
      <c r="U256">
        <f t="shared" si="50"/>
        <v>1.1074822111316924</v>
      </c>
      <c r="V256">
        <f t="shared" si="51"/>
        <v>1.007193905646516</v>
      </c>
    </row>
    <row r="257" spans="1:22" x14ac:dyDescent="0.25">
      <c r="A257" s="4">
        <f>Relative_Deviations!U257</f>
        <v>21.953199999999999</v>
      </c>
      <c r="B257" s="4">
        <f>Relative_Deviations!V257</f>
        <v>1.9299674530361306E-2</v>
      </c>
      <c r="C257" s="4">
        <f>Relative_Deviations!W257</f>
        <v>2.2311695945964067E-2</v>
      </c>
      <c r="D257" s="4">
        <f>Relative_Deviations!X257</f>
        <v>2.2659838925504033E-2</v>
      </c>
      <c r="E257" s="4">
        <f>Relative_Deviations!Y257</f>
        <v>2.3371819667075838E-2</v>
      </c>
      <c r="F257" s="4">
        <f>Relative_Deviations!Z257</f>
        <v>2.2837920793233189E-2</v>
      </c>
      <c r="G257" s="4">
        <f>Relative_Deviations!AA257</f>
        <v>2.3477075803101141E-2</v>
      </c>
      <c r="H257" s="4">
        <f>Relative_Deviations!AB257</f>
        <v>2.427760808510409E-2</v>
      </c>
      <c r="I257" s="4">
        <f>Relative_Deviations!AC257</f>
        <v>2.5727904247568038E-2</v>
      </c>
      <c r="L257" s="4">
        <f>Norm_test!L257</f>
        <v>2.2995442249738964E-2</v>
      </c>
      <c r="M257" s="4">
        <f>Norm_test!M257</f>
        <v>1.8418771202607434E-3</v>
      </c>
      <c r="O257">
        <f t="shared" si="44"/>
        <v>2.0065224106016744</v>
      </c>
      <c r="P257">
        <f t="shared" si="45"/>
        <v>0.37122254044727082</v>
      </c>
      <c r="Q257">
        <f t="shared" si="46"/>
        <v>0.18220722791074223</v>
      </c>
      <c r="R257">
        <f t="shared" si="47"/>
        <v>0.20434447727087926</v>
      </c>
      <c r="S257">
        <f t="shared" si="48"/>
        <v>8.5522239661392579E-2</v>
      </c>
      <c r="T257">
        <f t="shared" si="49"/>
        <v>0.26149060003199109</v>
      </c>
      <c r="U257">
        <f t="shared" si="50"/>
        <v>0.69611909571015118</v>
      </c>
      <c r="V257">
        <f t="shared" si="51"/>
        <v>1.4835202456080547</v>
      </c>
    </row>
    <row r="258" spans="1:22" x14ac:dyDescent="0.25">
      <c r="A258" s="4">
        <f>Relative_Deviations!U258</f>
        <v>22.292000000000002</v>
      </c>
      <c r="B258" s="4">
        <f>Relative_Deviations!V258</f>
        <v>1.9432542001139565E-2</v>
      </c>
      <c r="C258" s="4">
        <f>Relative_Deviations!W258</f>
        <v>2.3459304282137012E-2</v>
      </c>
      <c r="D258" s="4">
        <f>Relative_Deviations!X258</f>
        <v>2.2988356570731429E-2</v>
      </c>
      <c r="E258" s="4">
        <f>Relative_Deviations!Y258</f>
        <v>2.494225966610765E-2</v>
      </c>
      <c r="F258" s="4">
        <f>Relative_Deviations!Z258</f>
        <v>2.4926750953386742E-2</v>
      </c>
      <c r="G258" s="4">
        <f>Relative_Deviations!AA258</f>
        <v>2.5420943621965477E-2</v>
      </c>
      <c r="H258" s="4">
        <f>Relative_Deviations!AB258</f>
        <v>2.5942957134189423E-2</v>
      </c>
      <c r="I258" s="4">
        <f>Relative_Deviations!AC258</f>
        <v>2.6277412860058736E-2</v>
      </c>
      <c r="L258" s="4">
        <f>Norm_test!L258</f>
        <v>2.4173815886214506E-2</v>
      </c>
      <c r="M258" s="4">
        <f>Norm_test!M258</f>
        <v>2.2252847106923172E-3</v>
      </c>
      <c r="O258">
        <f t="shared" si="44"/>
        <v>2.1306369752569165</v>
      </c>
      <c r="P258">
        <f t="shared" si="45"/>
        <v>0.32108772448052247</v>
      </c>
      <c r="Q258">
        <f t="shared" si="46"/>
        <v>0.53272253648579826</v>
      </c>
      <c r="R258">
        <f t="shared" si="47"/>
        <v>0.3453238033770834</v>
      </c>
      <c r="S258">
        <f t="shared" si="48"/>
        <v>0.33835448720536421</v>
      </c>
      <c r="T258">
        <f t="shared" si="49"/>
        <v>0.56043513432623748</v>
      </c>
      <c r="U258">
        <f t="shared" si="50"/>
        <v>0.79501793162660617</v>
      </c>
      <c r="V258">
        <f t="shared" si="51"/>
        <v>0.94531587968793973</v>
      </c>
    </row>
    <row r="259" spans="1:22" x14ac:dyDescent="0.25">
      <c r="A259" s="4">
        <f>Relative_Deviations!U259</f>
        <v>22.635999999999999</v>
      </c>
      <c r="B259" s="4">
        <f>Relative_Deviations!V259</f>
        <v>2.0154149816572851E-2</v>
      </c>
      <c r="C259" s="4">
        <f>Relative_Deviations!W259</f>
        <v>2.3650945908587889E-2</v>
      </c>
      <c r="D259" s="4">
        <f>Relative_Deviations!X259</f>
        <v>2.5050779211278781E-2</v>
      </c>
      <c r="E259" s="4">
        <f>Relative_Deviations!Y259</f>
        <v>2.5852869658448917E-2</v>
      </c>
      <c r="F259" s="4">
        <f>Relative_Deviations!Z259</f>
        <v>2.6465830394778574E-2</v>
      </c>
      <c r="G259" s="4">
        <f>Relative_Deviations!AA259</f>
        <v>2.6242877404239175E-2</v>
      </c>
      <c r="H259" s="4">
        <f>Relative_Deviations!AB259</f>
        <v>2.7738550727888861E-2</v>
      </c>
      <c r="I259" s="4">
        <f>Relative_Deviations!AC259</f>
        <v>2.7246283308397772E-2</v>
      </c>
      <c r="L259" s="4">
        <f>Norm_test!L259</f>
        <v>2.5300285803774102E-2</v>
      </c>
      <c r="M259" s="4">
        <f>Norm_test!M259</f>
        <v>2.4363220345378798E-3</v>
      </c>
      <c r="O259">
        <f t="shared" si="44"/>
        <v>2.1122560623137683</v>
      </c>
      <c r="P259">
        <f t="shared" si="45"/>
        <v>0.67697942710560388</v>
      </c>
      <c r="Q259">
        <f t="shared" si="46"/>
        <v>0.10241117100213169</v>
      </c>
      <c r="R259">
        <f t="shared" si="47"/>
        <v>0.22681067890092357</v>
      </c>
      <c r="S259">
        <f t="shared" si="48"/>
        <v>0.47840333686656983</v>
      </c>
      <c r="T259">
        <f t="shared" si="49"/>
        <v>0.38689121844430691</v>
      </c>
      <c r="U259">
        <f t="shared" si="50"/>
        <v>1.0007974682941485</v>
      </c>
      <c r="V259">
        <f t="shared" si="51"/>
        <v>0.79874395791555786</v>
      </c>
    </row>
    <row r="260" spans="1:22" x14ac:dyDescent="0.25">
      <c r="A260" s="4">
        <f>Relative_Deviations!U260</f>
        <v>22.985199999999999</v>
      </c>
      <c r="B260" s="4">
        <f>Relative_Deviations!V260</f>
        <v>2.1482824524355029E-2</v>
      </c>
      <c r="C260" s="4">
        <f>Relative_Deviations!W260</f>
        <v>2.4176559492245054E-2</v>
      </c>
      <c r="D260" s="4">
        <f>Relative_Deviations!X260</f>
        <v>2.5805812985734103E-2</v>
      </c>
      <c r="E260" s="4">
        <f>Relative_Deviations!Y260</f>
        <v>2.7326341396362287E-2</v>
      </c>
      <c r="F260" s="4">
        <f>Relative_Deviations!Z260</f>
        <v>2.6486974653192479E-2</v>
      </c>
      <c r="G260" s="4">
        <f>Relative_Deviations!AA260</f>
        <v>2.8146596490183896E-2</v>
      </c>
      <c r="H260" s="4">
        <f>Relative_Deviations!AB260</f>
        <v>2.8711488608170122E-2</v>
      </c>
      <c r="I260" s="4">
        <f>Relative_Deviations!AC260</f>
        <v>2.8841415596478095E-2</v>
      </c>
      <c r="L260" s="4">
        <f>Norm_test!L260</f>
        <v>2.6372251718340133E-2</v>
      </c>
      <c r="M260" s="4">
        <f>Norm_test!M260</f>
        <v>2.5266850895848659E-3</v>
      </c>
      <c r="O260">
        <f t="shared" si="44"/>
        <v>1.9351153866144974</v>
      </c>
      <c r="P260">
        <f t="shared" si="45"/>
        <v>0.86900114111799798</v>
      </c>
      <c r="Q260">
        <f t="shared" si="46"/>
        <v>0.22418256035978595</v>
      </c>
      <c r="R260">
        <f t="shared" si="47"/>
        <v>0.37760529871924436</v>
      </c>
      <c r="S260">
        <f t="shared" si="48"/>
        <v>4.5404524420253313E-2</v>
      </c>
      <c r="T260">
        <f t="shared" si="49"/>
        <v>0.70224215085516961</v>
      </c>
      <c r="U260">
        <f t="shared" si="50"/>
        <v>0.92581259907396107</v>
      </c>
      <c r="V260">
        <f t="shared" si="51"/>
        <v>0.97723451502365299</v>
      </c>
    </row>
    <row r="261" spans="1:22" x14ac:dyDescent="0.25">
      <c r="A261" s="4">
        <f>Relative_Deviations!U261</f>
        <v>23.339600000000001</v>
      </c>
      <c r="B261" s="4">
        <f>Relative_Deviations!V261</f>
        <v>2.2819517096752829E-2</v>
      </c>
      <c r="C261" s="4">
        <f>Relative_Deviations!W261</f>
        <v>2.5687278278535425E-2</v>
      </c>
      <c r="D261" s="4">
        <f>Relative_Deviations!X261</f>
        <v>2.7084247754280567E-2</v>
      </c>
      <c r="E261" s="4">
        <f>Relative_Deviations!Y261</f>
        <v>2.827261787555152E-2</v>
      </c>
      <c r="F261" s="4">
        <f>Relative_Deviations!Z261</f>
        <v>2.7326067855512951E-2</v>
      </c>
      <c r="G261" s="4">
        <f>Relative_Deviations!AA261</f>
        <v>2.8168901341805927E-2</v>
      </c>
      <c r="H261" s="4">
        <f>Relative_Deviations!AB261</f>
        <v>2.9829142649133791E-2</v>
      </c>
      <c r="I261" s="4">
        <f>Relative_Deviations!AC261</f>
        <v>2.9397598402642913E-2</v>
      </c>
      <c r="L261" s="4">
        <f>Norm_test!L261</f>
        <v>2.7323171406776991E-2</v>
      </c>
      <c r="M261" s="4">
        <f>Norm_test!M261</f>
        <v>2.2429568596938464E-3</v>
      </c>
      <c r="O261">
        <f t="shared" ref="O261:O324" si="52">ABS($L261-B261)/$M261</f>
        <v>2.0079094658284649</v>
      </c>
      <c r="P261">
        <f t="shared" ref="P261:P324" si="53">ABS($L261-C261)/$M261</f>
        <v>0.72934667520304342</v>
      </c>
      <c r="Q261">
        <f t="shared" ref="Q261:Q324" si="54">ABS($L261-D261)/$M261</f>
        <v>0.10652173333776713</v>
      </c>
      <c r="R261">
        <f t="shared" ref="R261:R324" si="55">ABS($L261-E261)/$M261</f>
        <v>0.42330126175682414</v>
      </c>
      <c r="S261">
        <f t="shared" ref="S261:S324" si="56">ABS($L261-F261)/$M261</f>
        <v>1.2913528512339273E-3</v>
      </c>
      <c r="T261">
        <f t="shared" ref="T261:T324" si="57">ABS($L261-G261)/$M261</f>
        <v>0.37706027709528683</v>
      </c>
      <c r="U261">
        <f t="shared" ref="U261:U324" si="58">ABS($L261-H261)/$M261</f>
        <v>1.1172623456961426</v>
      </c>
      <c r="V261">
        <f t="shared" ref="V261:V324" si="59">ABS($L261-I261)/$M261</f>
        <v>0.92486263696978621</v>
      </c>
    </row>
    <row r="262" spans="1:22" x14ac:dyDescent="0.25">
      <c r="A262" s="4">
        <f>Relative_Deviations!U262</f>
        <v>23.699400000000001</v>
      </c>
      <c r="B262" s="4">
        <f>Relative_Deviations!V262</f>
        <v>2.3490726906028943E-2</v>
      </c>
      <c r="C262" s="4">
        <f>Relative_Deviations!W262</f>
        <v>2.5528137278792738E-2</v>
      </c>
      <c r="D262" s="4">
        <f>Relative_Deviations!X262</f>
        <v>2.7582035508235701E-2</v>
      </c>
      <c r="E262" s="4">
        <f>Relative_Deviations!Y262</f>
        <v>2.9513142871238157E-2</v>
      </c>
      <c r="F262" s="4">
        <f>Relative_Deviations!Z262</f>
        <v>2.8569127679110115E-2</v>
      </c>
      <c r="G262" s="4">
        <f>Relative_Deviations!AA262</f>
        <v>3.0401616989176379E-2</v>
      </c>
      <c r="H262" s="4">
        <f>Relative_Deviations!AB262</f>
        <v>2.9350466117645298E-2</v>
      </c>
      <c r="I262" s="4">
        <f>Relative_Deviations!AC262</f>
        <v>3.0679043588046549E-2</v>
      </c>
      <c r="L262" s="4">
        <f>Norm_test!L262</f>
        <v>2.8139287117284233E-2</v>
      </c>
      <c r="M262" s="4">
        <f>Norm_test!M262</f>
        <v>2.5027254105623241E-3</v>
      </c>
      <c r="O262">
        <f t="shared" si="52"/>
        <v>1.8573992143272442</v>
      </c>
      <c r="P262">
        <f t="shared" si="53"/>
        <v>1.0433225424857175</v>
      </c>
      <c r="Q262">
        <f t="shared" si="54"/>
        <v>0.22265790993160778</v>
      </c>
      <c r="R262">
        <f t="shared" si="55"/>
        <v>0.54894386262104533</v>
      </c>
      <c r="S262">
        <f t="shared" si="56"/>
        <v>0.17174899012564993</v>
      </c>
      <c r="T262">
        <f t="shared" si="57"/>
        <v>0.90394649862280929</v>
      </c>
      <c r="U262">
        <f t="shared" si="58"/>
        <v>0.48394402168511635</v>
      </c>
      <c r="V262">
        <f t="shared" si="59"/>
        <v>1.0147962936899542</v>
      </c>
    </row>
    <row r="263" spans="1:22" x14ac:dyDescent="0.25">
      <c r="A263" s="4">
        <f>Relative_Deviations!U263</f>
        <v>24.064599999999999</v>
      </c>
      <c r="B263" s="4">
        <f>Relative_Deviations!V263</f>
        <v>2.4058849884528898E-2</v>
      </c>
      <c r="C263" s="4">
        <f>Relative_Deviations!W263</f>
        <v>2.6823679502050456E-2</v>
      </c>
      <c r="D263" s="4">
        <f>Relative_Deviations!X263</f>
        <v>2.7720124281144832E-2</v>
      </c>
      <c r="E263" s="4">
        <f>Relative_Deviations!Y263</f>
        <v>3.0988843764579454E-2</v>
      </c>
      <c r="F263" s="4">
        <f>Relative_Deviations!Z263</f>
        <v>3.0324101127465006E-2</v>
      </c>
      <c r="G263" s="4">
        <f>Relative_Deviations!AA263</f>
        <v>3.0938048670687543E-2</v>
      </c>
      <c r="H263" s="4">
        <f>Relative_Deviations!AB263</f>
        <v>3.0413573298043898E-2</v>
      </c>
      <c r="I263" s="4">
        <f>Relative_Deviations!AC263</f>
        <v>3.249219953614349E-2</v>
      </c>
      <c r="L263" s="4">
        <f>Norm_test!L263</f>
        <v>2.9219927508080449E-2</v>
      </c>
      <c r="M263" s="4">
        <f>Norm_test!M263</f>
        <v>2.7790259185920471E-3</v>
      </c>
      <c r="O263">
        <f t="shared" si="52"/>
        <v>1.85715346842333</v>
      </c>
      <c r="P263">
        <f t="shared" si="53"/>
        <v>0.86226184145990858</v>
      </c>
      <c r="Q263">
        <f t="shared" si="54"/>
        <v>0.53968666391404885</v>
      </c>
      <c r="R263">
        <f t="shared" si="55"/>
        <v>0.63652384264022999</v>
      </c>
      <c r="S263">
        <f t="shared" si="56"/>
        <v>0.39732397312219775</v>
      </c>
      <c r="T263">
        <f t="shared" si="57"/>
        <v>0.61824582171495368</v>
      </c>
      <c r="U263">
        <f t="shared" si="58"/>
        <v>0.42951948809753893</v>
      </c>
      <c r="V263">
        <f t="shared" si="59"/>
        <v>1.177488848222362</v>
      </c>
    </row>
    <row r="264" spans="1:22" x14ac:dyDescent="0.25">
      <c r="A264" s="4">
        <f>Relative_Deviations!U264</f>
        <v>24.435300000000002</v>
      </c>
      <c r="B264" s="4">
        <f>Relative_Deviations!V264</f>
        <v>2.5007248727669764E-2</v>
      </c>
      <c r="C264" s="4">
        <f>Relative_Deviations!W264</f>
        <v>2.8129308126700336E-2</v>
      </c>
      <c r="D264" s="4">
        <f>Relative_Deviations!X264</f>
        <v>2.9836000640237646E-2</v>
      </c>
      <c r="E264" s="4">
        <f>Relative_Deviations!Y264</f>
        <v>3.071688680236247E-2</v>
      </c>
      <c r="F264" s="4">
        <f>Relative_Deviations!Z264</f>
        <v>3.1880986260152684E-2</v>
      </c>
      <c r="G264" s="4">
        <f>Relative_Deviations!AA264</f>
        <v>3.1410911525075601E-2</v>
      </c>
      <c r="H264" s="4">
        <f>Relative_Deviations!AB264</f>
        <v>3.3065218642242614E-2</v>
      </c>
      <c r="I264" s="4">
        <f>Relative_Deviations!AC264</f>
        <v>3.2857055456987576E-2</v>
      </c>
      <c r="L264" s="4">
        <f>Norm_test!L264</f>
        <v>3.0362952022678587E-2</v>
      </c>
      <c r="M264" s="4">
        <f>Norm_test!M264</f>
        <v>2.6992357202677416E-3</v>
      </c>
      <c r="O264">
        <f t="shared" si="52"/>
        <v>1.9841554610419803</v>
      </c>
      <c r="P264">
        <f t="shared" si="53"/>
        <v>0.82750975737557719</v>
      </c>
      <c r="Q264">
        <f t="shared" si="54"/>
        <v>0.19522243962771507</v>
      </c>
      <c r="R264">
        <f t="shared" si="55"/>
        <v>0.1311240722795326</v>
      </c>
      <c r="S264">
        <f t="shared" si="56"/>
        <v>0.56239409773501403</v>
      </c>
      <c r="T264">
        <f t="shared" si="57"/>
        <v>0.38824304766278994</v>
      </c>
      <c r="U264">
        <f t="shared" si="58"/>
        <v>1.0011228731427668</v>
      </c>
      <c r="V264">
        <f t="shared" si="59"/>
        <v>0.92400356722516808</v>
      </c>
    </row>
    <row r="265" spans="1:22" x14ac:dyDescent="0.25">
      <c r="A265" s="4">
        <f>Relative_Deviations!U265</f>
        <v>24.811599999999999</v>
      </c>
      <c r="B265" s="4">
        <f>Relative_Deviations!V265</f>
        <v>2.5252366303071008E-2</v>
      </c>
      <c r="C265" s="4">
        <f>Relative_Deviations!W265</f>
        <v>3.0009861630702642E-2</v>
      </c>
      <c r="D265" s="4">
        <f>Relative_Deviations!X265</f>
        <v>3.0193472383010608E-2</v>
      </c>
      <c r="E265" s="4">
        <f>Relative_Deviations!Y265</f>
        <v>3.1390091741620961E-2</v>
      </c>
      <c r="F265" s="4">
        <f>Relative_Deviations!Z265</f>
        <v>3.2875879261312559E-2</v>
      </c>
      <c r="G265" s="4">
        <f>Relative_Deviations!AA265</f>
        <v>3.3077083941245033E-2</v>
      </c>
      <c r="H265" s="4">
        <f>Relative_Deviations!AB265</f>
        <v>3.4289740001864272E-2</v>
      </c>
      <c r="I265" s="4">
        <f>Relative_Deviations!AC265</f>
        <v>3.3984994187889625E-2</v>
      </c>
      <c r="L265" s="4">
        <f>Norm_test!L265</f>
        <v>3.1384186181339591E-2</v>
      </c>
      <c r="M265" s="4">
        <f>Norm_test!M265</f>
        <v>2.9569123272286898E-3</v>
      </c>
      <c r="O265">
        <f t="shared" si="52"/>
        <v>2.0737239389222997</v>
      </c>
      <c r="P265">
        <f t="shared" si="53"/>
        <v>0.46478366571152574</v>
      </c>
      <c r="Q265">
        <f t="shared" si="54"/>
        <v>0.40268823237141976</v>
      </c>
      <c r="R265">
        <f t="shared" si="55"/>
        <v>1.9972050665787843E-3</v>
      </c>
      <c r="S265">
        <f t="shared" si="56"/>
        <v>0.50447660089098045</v>
      </c>
      <c r="T265">
        <f t="shared" si="57"/>
        <v>0.57252213544392749</v>
      </c>
      <c r="U265">
        <f t="shared" si="58"/>
        <v>0.98263103500530791</v>
      </c>
      <c r="V265">
        <f t="shared" si="59"/>
        <v>0.87956886059844475</v>
      </c>
    </row>
    <row r="266" spans="1:22" x14ac:dyDescent="0.25">
      <c r="A266" s="4">
        <f>Relative_Deviations!U266</f>
        <v>25.1936</v>
      </c>
      <c r="B266" s="4">
        <f>Relative_Deviations!V266</f>
        <v>2.674483453086415E-2</v>
      </c>
      <c r="C266" s="4">
        <f>Relative_Deviations!W266</f>
        <v>3.0494008897525609E-2</v>
      </c>
      <c r="D266" s="4">
        <f>Relative_Deviations!X266</f>
        <v>3.1121117123602441E-2</v>
      </c>
      <c r="E266" s="4">
        <f>Relative_Deviations!Y266</f>
        <v>3.1892766290636747E-2</v>
      </c>
      <c r="F266" s="4">
        <f>Relative_Deviations!Z266</f>
        <v>3.3067290442743855E-2</v>
      </c>
      <c r="G266" s="4">
        <f>Relative_Deviations!AA266</f>
        <v>3.465961316383185E-2</v>
      </c>
      <c r="H266" s="4">
        <f>Relative_Deviations!AB266</f>
        <v>3.2854823608634974E-2</v>
      </c>
      <c r="I266" s="4">
        <f>Relative_Deviations!AC266</f>
        <v>3.5280900126253394E-2</v>
      </c>
      <c r="L266" s="4">
        <f>Norm_test!L266</f>
        <v>3.2014419273011629E-2</v>
      </c>
      <c r="M266" s="4">
        <f>Norm_test!M266</f>
        <v>2.6826086524350114E-3</v>
      </c>
      <c r="O266">
        <f t="shared" si="52"/>
        <v>1.9643509079732009</v>
      </c>
      <c r="P266">
        <f t="shared" si="53"/>
        <v>0.56676562722107815</v>
      </c>
      <c r="Q266">
        <f t="shared" si="54"/>
        <v>0.33299756511197992</v>
      </c>
      <c r="R266">
        <f t="shared" si="55"/>
        <v>4.5348762393820637E-2</v>
      </c>
      <c r="S266">
        <f t="shared" si="56"/>
        <v>0.39248034512098179</v>
      </c>
      <c r="T266">
        <f t="shared" si="57"/>
        <v>0.9860528439059385</v>
      </c>
      <c r="U266">
        <f t="shared" si="58"/>
        <v>0.31327876873151334</v>
      </c>
      <c r="V266">
        <f t="shared" si="59"/>
        <v>1.2176509049416397</v>
      </c>
    </row>
    <row r="267" spans="1:22" x14ac:dyDescent="0.25">
      <c r="A267" s="4">
        <f>Relative_Deviations!U267</f>
        <v>25.581299999999999</v>
      </c>
      <c r="B267" s="4">
        <f>Relative_Deviations!V267</f>
        <v>2.6142349275438875E-2</v>
      </c>
      <c r="C267" s="4">
        <f>Relative_Deviations!W267</f>
        <v>3.0732720397139639E-2</v>
      </c>
      <c r="D267" s="4">
        <f>Relative_Deviations!X267</f>
        <v>3.1043163784056901E-2</v>
      </c>
      <c r="E267" s="4">
        <f>Relative_Deviations!Y267</f>
        <v>3.2792230505838002E-2</v>
      </c>
      <c r="F267" s="4">
        <f>Relative_Deviations!Z267</f>
        <v>3.3252024489939032E-2</v>
      </c>
      <c r="G267" s="4">
        <f>Relative_Deviations!AA267</f>
        <v>3.4161099730078373E-2</v>
      </c>
      <c r="H267" s="4">
        <f>Relative_Deviations!AB267</f>
        <v>3.4994396384264492E-2</v>
      </c>
      <c r="I267" s="4">
        <f>Relative_Deviations!AC267</f>
        <v>3.7077370590165429E-2</v>
      </c>
      <c r="L267" s="4">
        <f>Norm_test!L267</f>
        <v>3.2524419394615089E-2</v>
      </c>
      <c r="M267" s="4">
        <f>Norm_test!M267</f>
        <v>3.3003274273154721E-3</v>
      </c>
      <c r="O267">
        <f t="shared" si="52"/>
        <v>1.9337687728661124</v>
      </c>
      <c r="P267">
        <f t="shared" si="53"/>
        <v>0.5428852248556566</v>
      </c>
      <c r="Q267">
        <f t="shared" si="54"/>
        <v>0.44882080435366378</v>
      </c>
      <c r="R267">
        <f t="shared" si="55"/>
        <v>8.1146830767865205E-2</v>
      </c>
      <c r="S267">
        <f t="shared" si="56"/>
        <v>0.22046451794505298</v>
      </c>
      <c r="T267">
        <f t="shared" si="57"/>
        <v>0.49591453318150919</v>
      </c>
      <c r="U267">
        <f t="shared" si="58"/>
        <v>0.74840361874594763</v>
      </c>
      <c r="V267">
        <f t="shared" si="59"/>
        <v>1.379545301435066</v>
      </c>
    </row>
    <row r="268" spans="1:22" x14ac:dyDescent="0.25">
      <c r="A268" s="4">
        <f>Relative_Deviations!U268</f>
        <v>25.974900000000002</v>
      </c>
      <c r="B268" s="4">
        <f>Relative_Deviations!V268</f>
        <v>2.7476751029375069E-2</v>
      </c>
      <c r="C268" s="4">
        <f>Relative_Deviations!W268</f>
        <v>3.1470148410032005E-2</v>
      </c>
      <c r="D268" s="4">
        <f>Relative_Deviations!X268</f>
        <v>3.2719160584285721E-2</v>
      </c>
      <c r="E268" s="4">
        <f>Relative_Deviations!Y268</f>
        <v>3.3311623720563815E-2</v>
      </c>
      <c r="F268" s="4">
        <f>Relative_Deviations!Z268</f>
        <v>3.438713731005457E-2</v>
      </c>
      <c r="G268" s="4">
        <f>Relative_Deviations!AA268</f>
        <v>3.5251806974398087E-2</v>
      </c>
      <c r="H268" s="4">
        <f>Relative_Deviations!AB268</f>
        <v>3.6159918078377165E-2</v>
      </c>
      <c r="I268" s="4">
        <f>Relative_Deviations!AC268</f>
        <v>3.6740323809629716E-2</v>
      </c>
      <c r="L268" s="4">
        <f>Norm_test!L268</f>
        <v>3.3439608739589517E-2</v>
      </c>
      <c r="M268" s="4">
        <f>Norm_test!M268</f>
        <v>2.9867934903484933E-3</v>
      </c>
      <c r="O268">
        <f t="shared" si="52"/>
        <v>1.9964077628677011</v>
      </c>
      <c r="P268">
        <f t="shared" si="53"/>
        <v>0.65938952121116334</v>
      </c>
      <c r="Q268">
        <f t="shared" si="54"/>
        <v>0.24121123794860541</v>
      </c>
      <c r="R268">
        <f t="shared" si="55"/>
        <v>4.2850307341057152E-2</v>
      </c>
      <c r="S268">
        <f t="shared" si="56"/>
        <v>0.31723939854793826</v>
      </c>
      <c r="T268">
        <f t="shared" si="57"/>
        <v>0.60673703778466637</v>
      </c>
      <c r="U268">
        <f t="shared" si="58"/>
        <v>0.91077918429179627</v>
      </c>
      <c r="V268">
        <f t="shared" si="59"/>
        <v>1.1051032087441297</v>
      </c>
    </row>
    <row r="269" spans="1:22" x14ac:dyDescent="0.25">
      <c r="A269" s="4">
        <f>Relative_Deviations!U269</f>
        <v>26.374500000000001</v>
      </c>
      <c r="B269" s="4">
        <f>Relative_Deviations!V269</f>
        <v>2.6647474746242215E-2</v>
      </c>
      <c r="C269" s="4">
        <f>Relative_Deviations!W269</f>
        <v>3.146902769876625E-2</v>
      </c>
      <c r="D269" s="4">
        <f>Relative_Deviations!X269</f>
        <v>3.3226970910467953E-2</v>
      </c>
      <c r="E269" s="4">
        <f>Relative_Deviations!Y269</f>
        <v>3.4330347751163531E-2</v>
      </c>
      <c r="F269" s="4">
        <f>Relative_Deviations!Z269</f>
        <v>3.467202837078931E-2</v>
      </c>
      <c r="G269" s="4">
        <f>Relative_Deviations!AA269</f>
        <v>3.6469651872963804E-2</v>
      </c>
      <c r="H269" s="4">
        <f>Relative_Deviations!AB269</f>
        <v>3.6893517692913984E-2</v>
      </c>
      <c r="I269" s="4">
        <f>Relative_Deviations!AC269</f>
        <v>3.7779273291545422E-2</v>
      </c>
      <c r="L269" s="4">
        <f>Norm_test!L269</f>
        <v>3.3936036541856555E-2</v>
      </c>
      <c r="M269" s="4">
        <f>Norm_test!M269</f>
        <v>3.5925632546588088E-3</v>
      </c>
      <c r="O269">
        <f t="shared" si="52"/>
        <v>2.0287915003758359</v>
      </c>
      <c r="P269">
        <f t="shared" si="53"/>
        <v>0.68669879086780372</v>
      </c>
      <c r="Q269">
        <f t="shared" si="54"/>
        <v>0.19737039576661369</v>
      </c>
      <c r="R269">
        <f t="shared" si="55"/>
        <v>0.10975762466969401</v>
      </c>
      <c r="S269">
        <f t="shared" si="56"/>
        <v>0.20486537793825216</v>
      </c>
      <c r="T269">
        <f t="shared" si="57"/>
        <v>0.70523889254327687</v>
      </c>
      <c r="U269">
        <f t="shared" si="58"/>
        <v>0.82322312550020915</v>
      </c>
      <c r="V269">
        <f t="shared" si="59"/>
        <v>1.0697756663588278</v>
      </c>
    </row>
    <row r="270" spans="1:22" x14ac:dyDescent="0.25">
      <c r="A270" s="4">
        <f>Relative_Deviations!U270</f>
        <v>26.78</v>
      </c>
      <c r="B270" s="4">
        <f>Relative_Deviations!V270</f>
        <v>2.6669237521628291E-2</v>
      </c>
      <c r="C270" s="4">
        <f>Relative_Deviations!W270</f>
        <v>3.2214300690519275E-2</v>
      </c>
      <c r="D270" s="4">
        <f>Relative_Deviations!X270</f>
        <v>3.3575533700150144E-2</v>
      </c>
      <c r="E270" s="4">
        <f>Relative_Deviations!Y270</f>
        <v>3.4693700085928751E-2</v>
      </c>
      <c r="F270" s="4">
        <f>Relative_Deviations!Z270</f>
        <v>3.5254051905025063E-2</v>
      </c>
      <c r="G270" s="4">
        <f>Relative_Deviations!AA270</f>
        <v>3.5266305127952487E-2</v>
      </c>
      <c r="H270" s="4">
        <f>Relative_Deviations!AB270</f>
        <v>3.6623009792561181E-2</v>
      </c>
      <c r="I270" s="4">
        <f>Relative_Deviations!AC270</f>
        <v>3.755902490030423E-2</v>
      </c>
      <c r="L270" s="4">
        <f>Norm_test!L270</f>
        <v>3.3981895465508678E-2</v>
      </c>
      <c r="M270" s="4">
        <f>Norm_test!M270</f>
        <v>3.387172931267697E-3</v>
      </c>
      <c r="O270">
        <f t="shared" si="52"/>
        <v>2.1589266601583055</v>
      </c>
      <c r="P270">
        <f t="shared" si="53"/>
        <v>0.5218495810096877</v>
      </c>
      <c r="Q270">
        <f t="shared" si="54"/>
        <v>0.11997077610278606</v>
      </c>
      <c r="R270">
        <f t="shared" si="55"/>
        <v>0.21014711526809174</v>
      </c>
      <c r="S270">
        <f t="shared" si="56"/>
        <v>0.37558059931716054</v>
      </c>
      <c r="T270">
        <f t="shared" si="57"/>
        <v>0.37919813617638354</v>
      </c>
      <c r="U270">
        <f t="shared" si="58"/>
        <v>0.77974003118406743</v>
      </c>
      <c r="V270">
        <f t="shared" si="59"/>
        <v>1.0560811353250752</v>
      </c>
    </row>
    <row r="271" spans="1:22" x14ac:dyDescent="0.25">
      <c r="A271" s="4">
        <f>Relative_Deviations!U271</f>
        <v>27.191700000000001</v>
      </c>
      <c r="B271" s="4">
        <f>Relative_Deviations!V271</f>
        <v>2.7141146124737114E-2</v>
      </c>
      <c r="C271" s="4">
        <f>Relative_Deviations!W271</f>
        <v>3.2355510310009342E-2</v>
      </c>
      <c r="D271" s="4">
        <f>Relative_Deviations!X271</f>
        <v>3.3136767760422473E-2</v>
      </c>
      <c r="E271" s="4">
        <f>Relative_Deviations!Y271</f>
        <v>3.4022724302098385E-2</v>
      </c>
      <c r="F271" s="4">
        <f>Relative_Deviations!Z271</f>
        <v>3.609203225163958E-2</v>
      </c>
      <c r="G271" s="4">
        <f>Relative_Deviations!AA271</f>
        <v>3.6593443799466233E-2</v>
      </c>
      <c r="H271" s="4">
        <f>Relative_Deviations!AB271</f>
        <v>3.7346590595974005E-2</v>
      </c>
      <c r="I271" s="4">
        <f>Relative_Deviations!AC271</f>
        <v>3.7839341034611118E-2</v>
      </c>
      <c r="L271" s="4">
        <f>Norm_test!L271</f>
        <v>3.431594452236978E-2</v>
      </c>
      <c r="M271" s="4">
        <f>Norm_test!M271</f>
        <v>3.5201075362291914E-3</v>
      </c>
      <c r="O271">
        <f t="shared" si="52"/>
        <v>2.0382327311848125</v>
      </c>
      <c r="P271">
        <f t="shared" si="53"/>
        <v>0.55692452352194177</v>
      </c>
      <c r="Q271">
        <f t="shared" si="54"/>
        <v>0.33498316452299787</v>
      </c>
      <c r="R271">
        <f t="shared" si="55"/>
        <v>8.3298654161428953E-2</v>
      </c>
      <c r="S271">
        <f t="shared" si="56"/>
        <v>0.50455496344648043</v>
      </c>
      <c r="T271">
        <f t="shared" si="57"/>
        <v>0.64699707428147335</v>
      </c>
      <c r="U271">
        <f t="shared" si="58"/>
        <v>0.86095269602209723</v>
      </c>
      <c r="V271">
        <f t="shared" si="59"/>
        <v>1.0009343396411319</v>
      </c>
    </row>
    <row r="272" spans="1:22" x14ac:dyDescent="0.25">
      <c r="A272" s="4">
        <f>Relative_Deviations!U272</f>
        <v>27.6096</v>
      </c>
      <c r="B272" s="4">
        <f>Relative_Deviations!V272</f>
        <v>2.7698960420159235E-2</v>
      </c>
      <c r="C272" s="4">
        <f>Relative_Deviations!W272</f>
        <v>3.1628168698509138E-2</v>
      </c>
      <c r="D272" s="4">
        <f>Relative_Deviations!X272</f>
        <v>3.3341673681513521E-2</v>
      </c>
      <c r="E272" s="4">
        <f>Relative_Deviations!Y272</f>
        <v>3.5083802285830239E-2</v>
      </c>
      <c r="F272" s="4">
        <f>Relative_Deviations!Z272</f>
        <v>3.7449716212954093E-2</v>
      </c>
      <c r="G272" s="4">
        <f>Relative_Deviations!AA272</f>
        <v>3.6505339635559172E-2</v>
      </c>
      <c r="H272" s="4">
        <f>Relative_Deviations!AB272</f>
        <v>3.7434533493619589E-2</v>
      </c>
      <c r="I272" s="4">
        <f>Relative_Deviations!AC272</f>
        <v>3.9006212561944802E-2</v>
      </c>
      <c r="L272" s="4">
        <f>Norm_test!L272</f>
        <v>3.4768550873761225E-2</v>
      </c>
      <c r="M272" s="4">
        <f>Norm_test!M272</f>
        <v>3.7272508837892116E-3</v>
      </c>
      <c r="O272">
        <f t="shared" si="52"/>
        <v>1.8967305056789943</v>
      </c>
      <c r="P272">
        <f t="shared" si="53"/>
        <v>0.84254649691289385</v>
      </c>
      <c r="Q272">
        <f t="shared" si="54"/>
        <v>0.38282295362878999</v>
      </c>
      <c r="R272">
        <f t="shared" si="55"/>
        <v>8.4580142817894055E-2</v>
      </c>
      <c r="S272">
        <f t="shared" si="56"/>
        <v>0.71934125788364722</v>
      </c>
      <c r="T272">
        <f t="shared" si="57"/>
        <v>0.4659704473749528</v>
      </c>
      <c r="U272">
        <f t="shared" si="58"/>
        <v>0.71526782150711099</v>
      </c>
      <c r="V272">
        <f t="shared" si="59"/>
        <v>1.1369402866370693</v>
      </c>
    </row>
    <row r="273" spans="1:22" x14ac:dyDescent="0.25">
      <c r="A273" s="4">
        <f>Relative_Deviations!U273</f>
        <v>28.033899999999999</v>
      </c>
      <c r="B273" s="4">
        <f>Relative_Deviations!V273</f>
        <v>2.6737962075478922E-2</v>
      </c>
      <c r="C273" s="4">
        <f>Relative_Deviations!W273</f>
        <v>3.1521701128258563E-2</v>
      </c>
      <c r="D273" s="4">
        <f>Relative_Deviations!X273</f>
        <v>3.4191365082559613E-2</v>
      </c>
      <c r="E273" s="4">
        <f>Relative_Deviations!Y273</f>
        <v>3.4572211115102357E-2</v>
      </c>
      <c r="F273" s="4">
        <f>Relative_Deviations!Z273</f>
        <v>3.6915545474076314E-2</v>
      </c>
      <c r="G273" s="4">
        <f>Relative_Deviations!AA273</f>
        <v>3.6336938005812294E-2</v>
      </c>
      <c r="H273" s="4">
        <f>Relative_Deviations!AB273</f>
        <v>3.7361062212042308E-2</v>
      </c>
      <c r="I273" s="4">
        <f>Relative_Deviations!AC273</f>
        <v>3.9213112565838155E-2</v>
      </c>
      <c r="L273" s="4">
        <f>Norm_test!L273</f>
        <v>3.4606237207396064E-2</v>
      </c>
      <c r="M273" s="4">
        <f>Norm_test!M273</f>
        <v>3.9413192919668626E-3</v>
      </c>
      <c r="O273">
        <f t="shared" si="52"/>
        <v>1.9963556740896737</v>
      </c>
      <c r="P273">
        <f t="shared" si="53"/>
        <v>0.78261512215576035</v>
      </c>
      <c r="Q273">
        <f t="shared" si="54"/>
        <v>0.10526224700496518</v>
      </c>
      <c r="R273">
        <f t="shared" si="55"/>
        <v>8.6331732531942703E-3</v>
      </c>
      <c r="S273">
        <f t="shared" si="56"/>
        <v>0.58592265574297608</v>
      </c>
      <c r="T273">
        <f t="shared" si="57"/>
        <v>0.4391171255634424</v>
      </c>
      <c r="U273">
        <f t="shared" si="58"/>
        <v>0.69896011984136552</v>
      </c>
      <c r="V273">
        <f t="shared" si="59"/>
        <v>1.1688663153558139</v>
      </c>
    </row>
    <row r="274" spans="1:22" x14ac:dyDescent="0.25">
      <c r="A274" s="4">
        <f>Relative_Deviations!U274</f>
        <v>28.464500000000001</v>
      </c>
      <c r="B274" s="4">
        <f>Relative_Deviations!V274</f>
        <v>2.6642893109318798E-2</v>
      </c>
      <c r="C274" s="4">
        <f>Relative_Deviations!W274</f>
        <v>3.2193007176469196E-2</v>
      </c>
      <c r="D274" s="4">
        <f>Relative_Deviations!X274</f>
        <v>3.3057700801740413E-2</v>
      </c>
      <c r="E274" s="4">
        <f>Relative_Deviations!Y274</f>
        <v>3.6370024967790897E-2</v>
      </c>
      <c r="F274" s="4">
        <f>Relative_Deviations!Z274</f>
        <v>3.7188195122045166E-2</v>
      </c>
      <c r="G274" s="4">
        <f>Relative_Deviations!AA274</f>
        <v>3.6910172692499889E-2</v>
      </c>
      <c r="H274" s="4">
        <f>Relative_Deviations!AB274</f>
        <v>3.8381867745472177E-2</v>
      </c>
      <c r="I274" s="4">
        <f>Relative_Deviations!AC274</f>
        <v>3.7825992647263273E-2</v>
      </c>
      <c r="L274" s="4">
        <f>Norm_test!L274</f>
        <v>3.4821231782824973E-2</v>
      </c>
      <c r="M274" s="4">
        <f>Norm_test!M274</f>
        <v>3.9816453127416917E-3</v>
      </c>
      <c r="O274">
        <f t="shared" si="52"/>
        <v>2.0540098454612759</v>
      </c>
      <c r="P274">
        <f t="shared" si="53"/>
        <v>0.66008506532341693</v>
      </c>
      <c r="Q274">
        <f t="shared" si="54"/>
        <v>0.44291513747873823</v>
      </c>
      <c r="R274">
        <f t="shared" si="55"/>
        <v>0.38898321254523099</v>
      </c>
      <c r="S274">
        <f t="shared" si="56"/>
        <v>0.59446865637319757</v>
      </c>
      <c r="T274">
        <f t="shared" si="57"/>
        <v>0.52464264031506813</v>
      </c>
      <c r="U274">
        <f t="shared" si="58"/>
        <v>0.89426246764190365</v>
      </c>
      <c r="V274">
        <f t="shared" si="59"/>
        <v>0.7546530713880375</v>
      </c>
    </row>
    <row r="275" spans="1:22" x14ac:dyDescent="0.25">
      <c r="A275" s="4">
        <f>Relative_Deviations!U275</f>
        <v>28.901599999999998</v>
      </c>
      <c r="B275" s="4">
        <f>Relative_Deviations!V275</f>
        <v>2.7694378783235819E-2</v>
      </c>
      <c r="C275" s="4">
        <f>Relative_Deviations!W275</f>
        <v>3.2632325992660312E-2</v>
      </c>
      <c r="D275" s="4">
        <f>Relative_Deviations!X275</f>
        <v>3.2676843057103881E-2</v>
      </c>
      <c r="E275" s="4">
        <f>Relative_Deviations!Y275</f>
        <v>3.5616570433124189E-2</v>
      </c>
      <c r="F275" s="4">
        <f>Relative_Deviations!Z275</f>
        <v>3.6427001819144197E-2</v>
      </c>
      <c r="G275" s="4">
        <f>Relative_Deviations!AA275</f>
        <v>3.709530296096309E-2</v>
      </c>
      <c r="H275" s="4">
        <f>Relative_Deviations!AB275</f>
        <v>3.7772946669369381E-2</v>
      </c>
      <c r="I275" s="4">
        <f>Relative_Deviations!AC275</f>
        <v>3.8743694277435112E-2</v>
      </c>
      <c r="L275" s="4">
        <f>Norm_test!L275</f>
        <v>3.4832382999129496E-2</v>
      </c>
      <c r="M275" s="4">
        <f>Norm_test!M275</f>
        <v>3.6383187628447767E-3</v>
      </c>
      <c r="O275">
        <f t="shared" si="52"/>
        <v>1.9618963266188696</v>
      </c>
      <c r="P275">
        <f t="shared" si="53"/>
        <v>0.60469055898471491</v>
      </c>
      <c r="Q275">
        <f t="shared" si="54"/>
        <v>0.59245494486035999</v>
      </c>
      <c r="R275">
        <f t="shared" si="55"/>
        <v>0.21553565949277689</v>
      </c>
      <c r="S275">
        <f t="shared" si="56"/>
        <v>0.438284527540374</v>
      </c>
      <c r="T275">
        <f t="shared" si="57"/>
        <v>0.62196858201182803</v>
      </c>
      <c r="U275">
        <f t="shared" si="58"/>
        <v>0.80822046167848083</v>
      </c>
      <c r="V275">
        <f t="shared" si="59"/>
        <v>1.0750325997404877</v>
      </c>
    </row>
    <row r="276" spans="1:22" x14ac:dyDescent="0.25">
      <c r="A276" s="4">
        <f>Relative_Deviations!U276</f>
        <v>29.345300000000002</v>
      </c>
      <c r="B276" s="4">
        <f>Relative_Deviations!V276</f>
        <v>2.7973858635562381E-2</v>
      </c>
      <c r="C276" s="4">
        <f>Relative_Deviations!W276</f>
        <v>3.2368958845198754E-2</v>
      </c>
      <c r="D276" s="4">
        <f>Relative_Deviations!X276</f>
        <v>3.3987572780604887E-2</v>
      </c>
      <c r="E276" s="4">
        <f>Relative_Deviations!Y276</f>
        <v>3.4312514507739353E-2</v>
      </c>
      <c r="F276" s="4">
        <f>Relative_Deviations!Z276</f>
        <v>3.6313490537132807E-2</v>
      </c>
      <c r="G276" s="4">
        <f>Relative_Deviations!AA276</f>
        <v>3.7395303215280222E-2</v>
      </c>
      <c r="H276" s="4">
        <f>Relative_Deviations!AB276</f>
        <v>3.745568431710395E-2</v>
      </c>
      <c r="I276" s="4">
        <f>Relative_Deviations!AC276</f>
        <v>3.8728121158862497E-2</v>
      </c>
      <c r="L276" s="4">
        <f>Norm_test!L276</f>
        <v>3.4816937999685611E-2</v>
      </c>
      <c r="M276" s="4">
        <f>Norm_test!M276</f>
        <v>3.4828272457257045E-3</v>
      </c>
      <c r="O276">
        <f t="shared" si="52"/>
        <v>1.964805854933342</v>
      </c>
      <c r="P276">
        <f t="shared" si="53"/>
        <v>0.70287125423494268</v>
      </c>
      <c r="Q276">
        <f t="shared" si="54"/>
        <v>0.23812987569181382</v>
      </c>
      <c r="R276">
        <f t="shared" si="55"/>
        <v>0.1448316141908306</v>
      </c>
      <c r="S276">
        <f t="shared" si="56"/>
        <v>0.42969473702258371</v>
      </c>
      <c r="T276">
        <f t="shared" si="57"/>
        <v>0.74030809847341872</v>
      </c>
      <c r="U276">
        <f t="shared" si="58"/>
        <v>0.75764490491359782</v>
      </c>
      <c r="V276">
        <f t="shared" si="59"/>
        <v>1.122990858641318</v>
      </c>
    </row>
    <row r="277" spans="1:22" x14ac:dyDescent="0.25">
      <c r="A277" s="4">
        <f>Relative_Deviations!U277</f>
        <v>29.7957</v>
      </c>
      <c r="B277" s="4">
        <f>Relative_Deviations!V277</f>
        <v>2.6027808352354079E-2</v>
      </c>
      <c r="C277" s="4">
        <f>Relative_Deviations!W277</f>
        <v>3.2247922028493012E-2</v>
      </c>
      <c r="D277" s="4">
        <f>Relative_Deviations!X277</f>
        <v>3.3369514159922571E-2</v>
      </c>
      <c r="E277" s="4">
        <f>Relative_Deviations!Y277</f>
        <v>3.4756116437912994E-2</v>
      </c>
      <c r="F277" s="4">
        <f>Relative_Deviations!Z277</f>
        <v>3.5433221673690278E-2</v>
      </c>
      <c r="G277" s="4">
        <f>Relative_Deviations!AA277</f>
        <v>3.6149577252186968E-2</v>
      </c>
      <c r="H277" s="4">
        <f>Relative_Deviations!AB277</f>
        <v>3.796107767825669E-2</v>
      </c>
      <c r="I277" s="4">
        <f>Relative_Deviations!AC277</f>
        <v>3.8708098577840536E-2</v>
      </c>
      <c r="L277" s="4">
        <f>Norm_test!L277</f>
        <v>3.4331667020082141E-2</v>
      </c>
      <c r="M277" s="4">
        <f>Norm_test!M277</f>
        <v>3.9865121269901582E-3</v>
      </c>
      <c r="O277">
        <f t="shared" si="52"/>
        <v>2.082988437814568</v>
      </c>
      <c r="P277">
        <f t="shared" si="53"/>
        <v>0.52269877156058453</v>
      </c>
      <c r="Q277">
        <f t="shared" si="54"/>
        <v>0.24135204647828348</v>
      </c>
      <c r="R277">
        <f t="shared" si="55"/>
        <v>0.10647137254573351</v>
      </c>
      <c r="S277">
        <f t="shared" si="56"/>
        <v>0.27632040704208721</v>
      </c>
      <c r="T277">
        <f t="shared" si="57"/>
        <v>0.45601522689393176</v>
      </c>
      <c r="U277">
        <f t="shared" si="58"/>
        <v>0.9104225805816818</v>
      </c>
      <c r="V277">
        <f t="shared" si="59"/>
        <v>1.0978096687900027</v>
      </c>
    </row>
    <row r="278" spans="1:22" x14ac:dyDescent="0.25">
      <c r="A278" s="4">
        <f>Relative_Deviations!U278</f>
        <v>30.2529</v>
      </c>
      <c r="B278" s="4">
        <f>Relative_Deviations!V278</f>
        <v>2.5648677896943976E-2</v>
      </c>
      <c r="C278" s="4">
        <f>Relative_Deviations!W278</f>
        <v>3.1485838367753122E-2</v>
      </c>
      <c r="D278" s="4">
        <f>Relative_Deviations!X278</f>
        <v>3.2476391612558123E-2</v>
      </c>
      <c r="E278" s="4">
        <f>Relative_Deviations!Y278</f>
        <v>3.329156132171171E-2</v>
      </c>
      <c r="F278" s="4">
        <f>Relative_Deviations!Z278</f>
        <v>3.5950699576978169E-2</v>
      </c>
      <c r="G278" s="4">
        <f>Relative_Deviations!AA278</f>
        <v>3.5202736300829582E-2</v>
      </c>
      <c r="H278" s="4">
        <f>Relative_Deviations!AB278</f>
        <v>3.6366973508276682E-2</v>
      </c>
      <c r="I278" s="4">
        <f>Relative_Deviations!AC278</f>
        <v>3.7491170597952136E-2</v>
      </c>
      <c r="L278" s="4">
        <f>Norm_test!L278</f>
        <v>3.3489256147875436E-2</v>
      </c>
      <c r="M278" s="4">
        <f>Norm_test!M278</f>
        <v>3.7767072276410556E-3</v>
      </c>
      <c r="O278">
        <f t="shared" si="52"/>
        <v>2.0760354929150049</v>
      </c>
      <c r="P278">
        <f t="shared" si="53"/>
        <v>0.53046679537657893</v>
      </c>
      <c r="Q278">
        <f t="shared" si="54"/>
        <v>0.2681871996601527</v>
      </c>
      <c r="R278">
        <f t="shared" si="55"/>
        <v>5.234581720204106E-2</v>
      </c>
      <c r="S278">
        <f t="shared" si="56"/>
        <v>0.6517432463622973</v>
      </c>
      <c r="T278">
        <f t="shared" si="57"/>
        <v>0.45369684481060274</v>
      </c>
      <c r="U278">
        <f t="shared" si="58"/>
        <v>0.76196463928676772</v>
      </c>
      <c r="V278">
        <f t="shared" si="59"/>
        <v>1.0596305746941126</v>
      </c>
    </row>
    <row r="279" spans="1:22" x14ac:dyDescent="0.25">
      <c r="A279" s="4">
        <f>Relative_Deviations!U279</f>
        <v>30.716999999999999</v>
      </c>
      <c r="B279" s="4">
        <f>Relative_Deviations!V279</f>
        <v>2.6117150272360189E-2</v>
      </c>
      <c r="C279" s="4">
        <f>Relative_Deviations!W279</f>
        <v>3.1079020178269995E-2</v>
      </c>
      <c r="D279" s="4">
        <f>Relative_Deviations!X279</f>
        <v>3.2752569158376578E-2</v>
      </c>
      <c r="E279" s="4">
        <f>Relative_Deviations!Y279</f>
        <v>3.3927985196408071E-2</v>
      </c>
      <c r="F279" s="4">
        <f>Relative_Deviations!Z279</f>
        <v>3.5443237375044255E-2</v>
      </c>
      <c r="G279" s="4">
        <f>Relative_Deviations!AA279</f>
        <v>3.5169279023396338E-2</v>
      </c>
      <c r="H279" s="4">
        <f>Relative_Deviations!AB279</f>
        <v>3.6119842833880395E-2</v>
      </c>
      <c r="I279" s="4">
        <f>Relative_Deviations!AC279</f>
        <v>3.7293169518957475E-2</v>
      </c>
      <c r="L279" s="4">
        <f>Norm_test!L279</f>
        <v>3.348778169458666E-2</v>
      </c>
      <c r="M279" s="4">
        <f>Norm_test!M279</f>
        <v>3.5641592621361135E-3</v>
      </c>
      <c r="O279">
        <f t="shared" si="52"/>
        <v>2.0679859905612128</v>
      </c>
      <c r="P279">
        <f t="shared" si="53"/>
        <v>0.67582881099230629</v>
      </c>
      <c r="Q279">
        <f t="shared" si="54"/>
        <v>0.20627937253551518</v>
      </c>
      <c r="R279">
        <f t="shared" si="55"/>
        <v>0.12350837026221523</v>
      </c>
      <c r="S279">
        <f t="shared" si="56"/>
        <v>0.54864430476813997</v>
      </c>
      <c r="T279">
        <f t="shared" si="57"/>
        <v>0.47177951520659694</v>
      </c>
      <c r="U279">
        <f t="shared" si="58"/>
        <v>0.73848022653069012</v>
      </c>
      <c r="V279">
        <f t="shared" si="59"/>
        <v>1.0676817573213957</v>
      </c>
    </row>
    <row r="280" spans="1:22" x14ac:dyDescent="0.25">
      <c r="A280" s="4">
        <f>Relative_Deviations!U280</f>
        <v>31.188099999999999</v>
      </c>
      <c r="B280" s="4">
        <f>Relative_Deviations!V280</f>
        <v>2.4011888106064135E-2</v>
      </c>
      <c r="C280" s="4">
        <f>Relative_Deviations!W280</f>
        <v>2.971063172273564E-2</v>
      </c>
      <c r="D280" s="4">
        <f>Relative_Deviations!X280</f>
        <v>3.2229168164285234E-2</v>
      </c>
      <c r="E280" s="4">
        <f>Relative_Deviations!Y280</f>
        <v>3.3690580143325093E-2</v>
      </c>
      <c r="F280" s="4">
        <f>Relative_Deviations!Z280</f>
        <v>3.5369788898448565E-2</v>
      </c>
      <c r="G280" s="4">
        <f>Relative_Deviations!AA280</f>
        <v>3.4307196508202825E-2</v>
      </c>
      <c r="H280" s="4">
        <f>Relative_Deviations!AB280</f>
        <v>3.4997735987972622E-2</v>
      </c>
      <c r="I280" s="4">
        <f>Relative_Deviations!AC280</f>
        <v>3.6596828645639116E-2</v>
      </c>
      <c r="L280" s="4">
        <f>Norm_test!L280</f>
        <v>3.2614227272084149E-2</v>
      </c>
      <c r="M280" s="4">
        <f>Norm_test!M280</f>
        <v>4.0662268307163109E-3</v>
      </c>
      <c r="O280">
        <f t="shared" si="52"/>
        <v>2.1155581142296032</v>
      </c>
      <c r="P280">
        <f t="shared" si="53"/>
        <v>0.71407613746845722</v>
      </c>
      <c r="Q280">
        <f t="shared" si="54"/>
        <v>9.4696907927067933E-2</v>
      </c>
      <c r="R280">
        <f t="shared" si="55"/>
        <v>0.26470556514707066</v>
      </c>
      <c r="S280">
        <f t="shared" si="56"/>
        <v>0.6776704156169745</v>
      </c>
      <c r="T280">
        <f t="shared" si="57"/>
        <v>0.41634894131580957</v>
      </c>
      <c r="U280">
        <f t="shared" si="58"/>
        <v>0.58617209888130895</v>
      </c>
      <c r="V280">
        <f t="shared" si="59"/>
        <v>0.97943413866397311</v>
      </c>
    </row>
    <row r="281" spans="1:22" x14ac:dyDescent="0.25">
      <c r="A281" s="4">
        <f>Relative_Deviations!U281</f>
        <v>31.6663</v>
      </c>
      <c r="B281" s="4">
        <f>Relative_Deviations!V281</f>
        <v>2.4630409090721266E-2</v>
      </c>
      <c r="C281" s="4">
        <f>Relative_Deviations!W281</f>
        <v>2.9585112060966694E-2</v>
      </c>
      <c r="D281" s="4">
        <f>Relative_Deviations!X281</f>
        <v>3.2455232848967203E-2</v>
      </c>
      <c r="E281" s="4">
        <f>Relative_Deviations!Y281</f>
        <v>3.2198160584273772E-2</v>
      </c>
      <c r="F281" s="4">
        <f>Relative_Deviations!Z281</f>
        <v>3.3999863524368165E-2</v>
      </c>
      <c r="G281" s="4">
        <f>Relative_Deviations!AA281</f>
        <v>3.32053368380721E-2</v>
      </c>
      <c r="H281" s="4">
        <f>Relative_Deviations!AB281</f>
        <v>3.5298300321697999E-2</v>
      </c>
      <c r="I281" s="4">
        <f>Relative_Deviations!AC281</f>
        <v>3.5149640983998545E-2</v>
      </c>
      <c r="L281" s="4">
        <f>Norm_test!L281</f>
        <v>3.2065257031633217E-2</v>
      </c>
      <c r="M281" s="4">
        <f>Norm_test!M281</f>
        <v>3.5174322005901352E-3</v>
      </c>
      <c r="O281">
        <f t="shared" si="52"/>
        <v>2.1137146409430643</v>
      </c>
      <c r="P281">
        <f t="shared" si="53"/>
        <v>0.70510100244445872</v>
      </c>
      <c r="Q281">
        <f t="shared" si="54"/>
        <v>0.11086946246428232</v>
      </c>
      <c r="R281">
        <f t="shared" si="55"/>
        <v>3.7784254268854768E-2</v>
      </c>
      <c r="S281">
        <f t="shared" si="56"/>
        <v>0.55000533980736599</v>
      </c>
      <c r="T281">
        <f t="shared" si="57"/>
        <v>0.324122752457775</v>
      </c>
      <c r="U281">
        <f t="shared" si="58"/>
        <v>0.91914871579397051</v>
      </c>
      <c r="V281">
        <f t="shared" si="59"/>
        <v>0.87688511859527751</v>
      </c>
    </row>
    <row r="282" spans="1:22" x14ac:dyDescent="0.25">
      <c r="A282" s="4">
        <f>Relative_Deviations!U282</f>
        <v>32.151800000000001</v>
      </c>
      <c r="B282" s="4">
        <f>Relative_Deviations!V282</f>
        <v>2.4325730235316218E-2</v>
      </c>
      <c r="C282" s="4">
        <f>Relative_Deviations!W282</f>
        <v>2.8368019626314567E-2</v>
      </c>
      <c r="D282" s="4">
        <f>Relative_Deviations!X282</f>
        <v>2.9456256514737243E-2</v>
      </c>
      <c r="E282" s="4">
        <f>Relative_Deviations!Y282</f>
        <v>3.2340826531666235E-2</v>
      </c>
      <c r="F282" s="4">
        <f>Relative_Deviations!Z282</f>
        <v>3.2881443539842528E-2</v>
      </c>
      <c r="G282" s="4">
        <f>Relative_Deviations!AA282</f>
        <v>3.321314353613973E-2</v>
      </c>
      <c r="H282" s="4">
        <f>Relative_Deviations!AB282</f>
        <v>3.5638939899919946E-2</v>
      </c>
      <c r="I282" s="4">
        <f>Relative_Deviations!AC282</f>
        <v>3.5360990450341238E-2</v>
      </c>
      <c r="L282" s="4">
        <f>Norm_test!L282</f>
        <v>3.144816879178472E-2</v>
      </c>
      <c r="M282" s="4">
        <f>Norm_test!M282</f>
        <v>3.8363515107143055E-3</v>
      </c>
      <c r="O282">
        <f t="shared" si="52"/>
        <v>1.8565656813711386</v>
      </c>
      <c r="P282">
        <f t="shared" si="53"/>
        <v>0.80288502158047736</v>
      </c>
      <c r="Q282">
        <f t="shared" si="54"/>
        <v>0.51922048109626828</v>
      </c>
      <c r="R282">
        <f t="shared" si="55"/>
        <v>0.23268403257325806</v>
      </c>
      <c r="S282">
        <f t="shared" si="56"/>
        <v>0.37360360333376785</v>
      </c>
      <c r="T282">
        <f t="shared" si="57"/>
        <v>0.46006596095944896</v>
      </c>
      <c r="U282">
        <f t="shared" si="58"/>
        <v>1.0923845472530564</v>
      </c>
      <c r="V282">
        <f t="shared" si="59"/>
        <v>1.0199330399283393</v>
      </c>
    </row>
    <row r="283" spans="1:22" x14ac:dyDescent="0.25">
      <c r="A283" s="4">
        <f>Relative_Deviations!U283</f>
        <v>32.644500000000001</v>
      </c>
      <c r="B283" s="4">
        <f>Relative_Deviations!V283</f>
        <v>2.2470167281344627E-2</v>
      </c>
      <c r="C283" s="4">
        <f>Relative_Deviations!W283</f>
        <v>2.7916372986199586E-2</v>
      </c>
      <c r="D283" s="4">
        <f>Relative_Deviations!X283</f>
        <v>2.9095443914555111E-2</v>
      </c>
      <c r="E283" s="4">
        <f>Relative_Deviations!Y283</f>
        <v>2.9898786760283406E-2</v>
      </c>
      <c r="F283" s="4">
        <f>Relative_Deviations!Z283</f>
        <v>3.2210391549127339E-2</v>
      </c>
      <c r="G283" s="4">
        <f>Relative_Deviations!AA283</f>
        <v>3.2558496141031651E-2</v>
      </c>
      <c r="H283" s="4">
        <f>Relative_Deviations!AB283</f>
        <v>3.3762082615990993E-2</v>
      </c>
      <c r="I283" s="4">
        <f>Relative_Deviations!AC283</f>
        <v>3.3620138267045546E-2</v>
      </c>
      <c r="L283" s="4">
        <f>Norm_test!L283</f>
        <v>3.0191484939447285E-2</v>
      </c>
      <c r="M283" s="4">
        <f>Norm_test!M283</f>
        <v>3.7846573021891698E-3</v>
      </c>
      <c r="O283">
        <f t="shared" si="52"/>
        <v>2.0401629636681751</v>
      </c>
      <c r="P283">
        <f t="shared" si="53"/>
        <v>0.60114080921717805</v>
      </c>
      <c r="Q283">
        <f t="shared" si="54"/>
        <v>0.28960112828661871</v>
      </c>
      <c r="R283">
        <f t="shared" si="55"/>
        <v>7.7338093199237068E-2</v>
      </c>
      <c r="S283">
        <f t="shared" si="56"/>
        <v>0.53344502513140413</v>
      </c>
      <c r="T283">
        <f t="shared" si="57"/>
        <v>0.62542286198943542</v>
      </c>
      <c r="U283">
        <f t="shared" si="58"/>
        <v>0.94344015625360778</v>
      </c>
      <c r="V283">
        <f t="shared" si="59"/>
        <v>0.90593495099675625</v>
      </c>
    </row>
    <row r="284" spans="1:22" x14ac:dyDescent="0.25">
      <c r="A284" s="4">
        <f>Relative_Deviations!U284</f>
        <v>33.1447</v>
      </c>
      <c r="B284" s="4">
        <f>Relative_Deviations!V284</f>
        <v>2.2677486352127942E-2</v>
      </c>
      <c r="C284" s="4">
        <f>Relative_Deviations!W284</f>
        <v>2.6935750628629788E-2</v>
      </c>
      <c r="D284" s="4">
        <f>Relative_Deviations!X284</f>
        <v>2.8457340149418201E-2</v>
      </c>
      <c r="E284" s="4">
        <f>Relative_Deviations!Y284</f>
        <v>3.069125151494036E-2</v>
      </c>
      <c r="F284" s="4">
        <f>Relative_Deviations!Z284</f>
        <v>3.2228197240423188E-2</v>
      </c>
      <c r="G284" s="4">
        <f>Relative_Deviations!AA284</f>
        <v>3.2322064713837619E-2</v>
      </c>
      <c r="H284" s="4">
        <f>Relative_Deviations!AB284</f>
        <v>3.2146827622526422E-2</v>
      </c>
      <c r="I284" s="4">
        <f>Relative_Deviations!AC284</f>
        <v>3.2872628575560191E-2</v>
      </c>
      <c r="L284" s="4">
        <f>Norm_test!L284</f>
        <v>2.979144334968296E-2</v>
      </c>
      <c r="M284" s="4">
        <f>Norm_test!M284</f>
        <v>3.5604213764471901E-3</v>
      </c>
      <c r="O284">
        <f t="shared" si="52"/>
        <v>1.9980660279749718</v>
      </c>
      <c r="P284">
        <f t="shared" si="53"/>
        <v>0.80206594083050919</v>
      </c>
      <c r="Q284">
        <f t="shared" si="54"/>
        <v>0.37470373846480232</v>
      </c>
      <c r="R284">
        <f t="shared" si="55"/>
        <v>0.25272518899301871</v>
      </c>
      <c r="S284">
        <f t="shared" si="56"/>
        <v>0.68440042149498959</v>
      </c>
      <c r="T284">
        <f t="shared" si="57"/>
        <v>0.71076456873761096</v>
      </c>
      <c r="U284">
        <f t="shared" si="58"/>
        <v>0.66154649234069329</v>
      </c>
      <c r="V284">
        <f t="shared" si="59"/>
        <v>0.86539903570397858</v>
      </c>
    </row>
    <row r="285" spans="1:22" x14ac:dyDescent="0.25">
      <c r="A285" s="4">
        <f>Relative_Deviations!U285</f>
        <v>33.652500000000003</v>
      </c>
      <c r="B285" s="4">
        <f>Relative_Deviations!V285</f>
        <v>2.0963954142781439E-2</v>
      </c>
      <c r="C285" s="4">
        <f>Relative_Deviations!W285</f>
        <v>2.689652573432709E-2</v>
      </c>
      <c r="D285" s="4">
        <f>Relative_Deviations!X285</f>
        <v>2.8565361205645633E-2</v>
      </c>
      <c r="E285" s="4">
        <f>Relative_Deviations!Y285</f>
        <v>2.9674756639768762E-2</v>
      </c>
      <c r="F285" s="4">
        <f>Relative_Deviations!Z285</f>
        <v>3.0928381775820423E-2</v>
      </c>
      <c r="G285" s="4">
        <f>Relative_Deviations!AA285</f>
        <v>3.1176710583043696E-2</v>
      </c>
      <c r="H285" s="4">
        <f>Relative_Deviations!AB285</f>
        <v>3.2542014061313448E-2</v>
      </c>
      <c r="I285" s="4">
        <f>Relative_Deviations!AC285</f>
        <v>3.2815897929331359E-2</v>
      </c>
      <c r="L285" s="4">
        <f>Norm_test!L285</f>
        <v>2.9195450259003983E-2</v>
      </c>
      <c r="M285" s="4">
        <f>Norm_test!M285</f>
        <v>3.8712291114515211E-3</v>
      </c>
      <c r="O285">
        <f t="shared" si="52"/>
        <v>2.1263262595005998</v>
      </c>
      <c r="P285">
        <f t="shared" si="53"/>
        <v>0.59384873860253362</v>
      </c>
      <c r="Q285">
        <f t="shared" si="54"/>
        <v>0.16276201568501247</v>
      </c>
      <c r="R285">
        <f t="shared" si="55"/>
        <v>0.12381245515718474</v>
      </c>
      <c r="S285">
        <f t="shared" si="56"/>
        <v>0.44764375006641649</v>
      </c>
      <c r="T285">
        <f t="shared" si="57"/>
        <v>0.51179102734553428</v>
      </c>
      <c r="U285">
        <f t="shared" si="58"/>
        <v>0.86447061281130644</v>
      </c>
      <c r="V285">
        <f t="shared" si="59"/>
        <v>0.93521916840770125</v>
      </c>
    </row>
    <row r="286" spans="1:22" x14ac:dyDescent="0.25">
      <c r="A286" s="4">
        <f>Relative_Deviations!U286</f>
        <v>34.167900000000003</v>
      </c>
      <c r="B286" s="4">
        <f>Relative_Deviations!V286</f>
        <v>2.1879136118227793E-2</v>
      </c>
      <c r="C286" s="4">
        <f>Relative_Deviations!W286</f>
        <v>2.5184078920193885E-2</v>
      </c>
      <c r="D286" s="4">
        <f>Relative_Deviations!X286</f>
        <v>2.6516301994734742E-2</v>
      </c>
      <c r="E286" s="4">
        <f>Relative_Deviations!Y286</f>
        <v>2.8552376881766629E-2</v>
      </c>
      <c r="F286" s="4">
        <f>Relative_Deviations!Z286</f>
        <v>3.1083068718953871E-2</v>
      </c>
      <c r="G286" s="4">
        <f>Relative_Deviations!AA286</f>
        <v>2.8893809019523677E-2</v>
      </c>
      <c r="H286" s="4">
        <f>Relative_Deviations!AB286</f>
        <v>3.0504855799397608E-2</v>
      </c>
      <c r="I286" s="4">
        <f>Relative_Deviations!AC286</f>
        <v>3.1008303809296051E-2</v>
      </c>
      <c r="L286" s="4">
        <f>Norm_test!L286</f>
        <v>2.7952741407761782E-2</v>
      </c>
      <c r="M286" s="4">
        <f>Norm_test!M286</f>
        <v>3.2406216523304444E-3</v>
      </c>
      <c r="O286">
        <f t="shared" si="52"/>
        <v>1.8742099328893418</v>
      </c>
      <c r="P286">
        <f t="shared" si="53"/>
        <v>0.85436153448424168</v>
      </c>
      <c r="Q286">
        <f t="shared" si="54"/>
        <v>0.4432604503503354</v>
      </c>
      <c r="R286">
        <f t="shared" si="55"/>
        <v>0.18503717444880616</v>
      </c>
      <c r="S286">
        <f t="shared" si="56"/>
        <v>0.96596506690034623</v>
      </c>
      <c r="T286">
        <f t="shared" si="57"/>
        <v>0.29039724865293676</v>
      </c>
      <c r="U286">
        <f t="shared" si="58"/>
        <v>0.78753852360410881</v>
      </c>
      <c r="V286">
        <f t="shared" si="59"/>
        <v>0.94289390411771989</v>
      </c>
    </row>
    <row r="287" spans="1:22" x14ac:dyDescent="0.25">
      <c r="A287" s="4">
        <f>Relative_Deviations!U287</f>
        <v>34.691099999999999</v>
      </c>
      <c r="B287" s="4">
        <f>Relative_Deviations!V287</f>
        <v>1.9666205484232372E-2</v>
      </c>
      <c r="C287" s="4">
        <f>Relative_Deviations!W287</f>
        <v>2.3544478338337314E-2</v>
      </c>
      <c r="D287" s="4">
        <f>Relative_Deviations!X287</f>
        <v>2.6386008555780067E-2</v>
      </c>
      <c r="E287" s="4">
        <f>Relative_Deviations!Y287</f>
        <v>2.8660490920025088E-2</v>
      </c>
      <c r="F287" s="4">
        <f>Relative_Deviations!Z287</f>
        <v>2.8514597749516226E-2</v>
      </c>
      <c r="G287" s="4">
        <f>Relative_Deviations!AA287</f>
        <v>2.8783400003994392E-2</v>
      </c>
      <c r="H287" s="4">
        <f>Relative_Deviations!AB287</f>
        <v>3.1169436937301252E-2</v>
      </c>
      <c r="I287" s="4">
        <f>Relative_Deviations!AC287</f>
        <v>3.0849235526732834E-2</v>
      </c>
      <c r="L287" s="4">
        <f>Norm_test!L287</f>
        <v>2.7196731689489946E-2</v>
      </c>
      <c r="M287" s="4">
        <f>Norm_test!M287</f>
        <v>3.8955120901781495E-3</v>
      </c>
      <c r="O287">
        <f t="shared" si="52"/>
        <v>1.9331286955172018</v>
      </c>
      <c r="P287">
        <f t="shared" si="53"/>
        <v>0.93755410498176828</v>
      </c>
      <c r="Q287">
        <f t="shared" si="54"/>
        <v>0.20811721666940156</v>
      </c>
      <c r="R287">
        <f t="shared" si="55"/>
        <v>0.37575527854880847</v>
      </c>
      <c r="S287">
        <f t="shared" si="56"/>
        <v>0.33830367600425321</v>
      </c>
      <c r="T287">
        <f t="shared" si="57"/>
        <v>0.40730673600139816</v>
      </c>
      <c r="U287">
        <f t="shared" si="58"/>
        <v>1.0198159204351556</v>
      </c>
      <c r="V287">
        <f t="shared" si="59"/>
        <v>0.93761840617875003</v>
      </c>
    </row>
    <row r="288" spans="1:22" x14ac:dyDescent="0.25">
      <c r="A288" s="4">
        <f>Relative_Deviations!U288</f>
        <v>35.222200000000001</v>
      </c>
      <c r="B288" s="4">
        <f>Relative_Deviations!V288</f>
        <v>1.9823126548858313E-2</v>
      </c>
      <c r="C288" s="4">
        <f>Relative_Deviations!W288</f>
        <v>2.4473547977680553E-2</v>
      </c>
      <c r="D288" s="4">
        <f>Relative_Deviations!X288</f>
        <v>2.4640967369096684E-2</v>
      </c>
      <c r="E288" s="4">
        <f>Relative_Deviations!Y288</f>
        <v>2.7306278997510182E-2</v>
      </c>
      <c r="F288" s="4">
        <f>Relative_Deviations!Z288</f>
        <v>2.8031618373114277E-2</v>
      </c>
      <c r="G288" s="4">
        <f>Relative_Deviations!AA288</f>
        <v>2.8076336207574423E-2</v>
      </c>
      <c r="H288" s="4">
        <f>Relative_Deviations!AB288</f>
        <v>2.9583125175973286E-2</v>
      </c>
      <c r="I288" s="4">
        <f>Relative_Deviations!AC288</f>
        <v>2.99393204558474E-2</v>
      </c>
      <c r="L288" s="4">
        <f>Norm_test!L288</f>
        <v>2.6484290138206891E-2</v>
      </c>
      <c r="M288" s="4">
        <f>Norm_test!M288</f>
        <v>3.358497482011735E-3</v>
      </c>
      <c r="O288">
        <f t="shared" si="52"/>
        <v>1.983376085593654</v>
      </c>
      <c r="P288">
        <f t="shared" si="53"/>
        <v>0.59870289356950968</v>
      </c>
      <c r="Q288">
        <f t="shared" si="54"/>
        <v>0.54885340214876677</v>
      </c>
      <c r="R288">
        <f t="shared" si="55"/>
        <v>0.24474898781550397</v>
      </c>
      <c r="S288">
        <f t="shared" si="56"/>
        <v>0.46072037963254286</v>
      </c>
      <c r="T288">
        <f t="shared" si="57"/>
        <v>0.4740352130363662</v>
      </c>
      <c r="U288">
        <f t="shared" si="58"/>
        <v>0.92268493704815813</v>
      </c>
      <c r="V288">
        <f t="shared" si="59"/>
        <v>1.0287428637793561</v>
      </c>
    </row>
    <row r="289" spans="1:22" x14ac:dyDescent="0.25">
      <c r="A289" s="4">
        <f>Relative_Deviations!U289</f>
        <v>35.761299999999999</v>
      </c>
      <c r="B289" s="4">
        <f>Relative_Deviations!V289</f>
        <v>1.8472689065690263E-2</v>
      </c>
      <c r="C289" s="4">
        <f>Relative_Deviations!W289</f>
        <v>2.3138780860119938E-2</v>
      </c>
      <c r="D289" s="4">
        <f>Relative_Deviations!X289</f>
        <v>2.4540741646823901E-2</v>
      </c>
      <c r="E289" s="4">
        <f>Relative_Deviations!Y289</f>
        <v>2.646923113429317E-2</v>
      </c>
      <c r="F289" s="4">
        <f>Relative_Deviations!Z289</f>
        <v>2.5949465347196637E-2</v>
      </c>
      <c r="G289" s="4">
        <f>Relative_Deviations!AA289</f>
        <v>2.8099756301777516E-2</v>
      </c>
      <c r="H289" s="4">
        <f>Relative_Deviations!AB289</f>
        <v>2.9205749956962696E-2</v>
      </c>
      <c r="I289" s="4">
        <f>Relative_Deviations!AC289</f>
        <v>2.8839190865253522E-2</v>
      </c>
      <c r="L289" s="4">
        <f>Norm_test!L289</f>
        <v>2.5589450647264707E-2</v>
      </c>
      <c r="M289" s="4">
        <f>Norm_test!M289</f>
        <v>3.5576388504685434E-3</v>
      </c>
      <c r="O289">
        <f t="shared" si="52"/>
        <v>2.0004170970409665</v>
      </c>
      <c r="P289">
        <f t="shared" si="53"/>
        <v>0.6888472636344225</v>
      </c>
      <c r="Q289">
        <f t="shared" si="54"/>
        <v>0.29477668884313252</v>
      </c>
      <c r="R289">
        <f t="shared" si="55"/>
        <v>0.24729336619218537</v>
      </c>
      <c r="S289">
        <f t="shared" si="56"/>
        <v>0.10119484159684068</v>
      </c>
      <c r="T289">
        <f t="shared" si="57"/>
        <v>0.7056100295796468</v>
      </c>
      <c r="U289">
        <f t="shared" si="58"/>
        <v>1.0164885930514618</v>
      </c>
      <c r="V289">
        <f t="shared" si="59"/>
        <v>0.91345421909838387</v>
      </c>
    </row>
    <row r="290" spans="1:22" x14ac:dyDescent="0.25">
      <c r="A290" s="4">
        <f>Relative_Deviations!U290</f>
        <v>36.308500000000002</v>
      </c>
      <c r="B290" s="4">
        <f>Relative_Deviations!V290</f>
        <v>1.8113030567204425E-2</v>
      </c>
      <c r="C290" s="4">
        <f>Relative_Deviations!W290</f>
        <v>2.1576509355603207E-2</v>
      </c>
      <c r="D290" s="4">
        <f>Relative_Deviations!X290</f>
        <v>2.3297942690640942E-2</v>
      </c>
      <c r="E290" s="4">
        <f>Relative_Deviations!Y290</f>
        <v>2.5587600162515902E-2</v>
      </c>
      <c r="F290" s="4">
        <f>Relative_Deviations!Z290</f>
        <v>2.6355657679885038E-2</v>
      </c>
      <c r="G290" s="4">
        <f>Relative_Deviations!AA290</f>
        <v>2.6643249490855642E-2</v>
      </c>
      <c r="H290" s="4">
        <f>Relative_Deviations!AB290</f>
        <v>2.6576368637484513E-2</v>
      </c>
      <c r="I290" s="4">
        <f>Relative_Deviations!AC290</f>
        <v>2.6693437599070013E-2</v>
      </c>
      <c r="L290" s="4">
        <f>Norm_test!L290</f>
        <v>2.4355474522907462E-2</v>
      </c>
      <c r="M290" s="4">
        <f>Norm_test!M290</f>
        <v>3.1387065144808288E-3</v>
      </c>
      <c r="O290">
        <f t="shared" si="52"/>
        <v>1.9888587629657997</v>
      </c>
      <c r="P290">
        <f t="shared" si="53"/>
        <v>0.88538547789770705</v>
      </c>
      <c r="Q290">
        <f t="shared" si="54"/>
        <v>0.33693237242394597</v>
      </c>
      <c r="R290">
        <f t="shared" si="55"/>
        <v>0.39255841026354921</v>
      </c>
      <c r="S290">
        <f t="shared" si="56"/>
        <v>0.6372635185065797</v>
      </c>
      <c r="T290">
        <f t="shared" si="57"/>
        <v>0.72889101207559015</v>
      </c>
      <c r="U290">
        <f t="shared" si="58"/>
        <v>0.70758259949780833</v>
      </c>
      <c r="V290">
        <f t="shared" si="59"/>
        <v>0.74488107294391981</v>
      </c>
    </row>
    <row r="291" spans="1:22" x14ac:dyDescent="0.25">
      <c r="A291" s="4">
        <f>Relative_Deviations!U291</f>
        <v>36.863999999999997</v>
      </c>
      <c r="B291" s="4">
        <f>Relative_Deviations!V291</f>
        <v>1.6993965748667166E-2</v>
      </c>
      <c r="C291" s="4">
        <f>Relative_Deviations!W291</f>
        <v>2.0144240357918626E-2</v>
      </c>
      <c r="D291" s="4">
        <f>Relative_Deviations!X291</f>
        <v>2.1872510196094177E-2</v>
      </c>
      <c r="E291" s="4">
        <f>Relative_Deviations!Y291</f>
        <v>2.440057489710161E-2</v>
      </c>
      <c r="F291" s="4">
        <f>Relative_Deviations!Z291</f>
        <v>2.611973227021383E-2</v>
      </c>
      <c r="G291" s="4">
        <f>Relative_Deviations!AA291</f>
        <v>2.5351798581937066E-2</v>
      </c>
      <c r="H291" s="4">
        <f>Relative_Deviations!AB291</f>
        <v>2.6662085132657942E-2</v>
      </c>
      <c r="I291" s="4">
        <f>Relative_Deviations!AC291</f>
        <v>2.663893168406576E-2</v>
      </c>
      <c r="L291" s="4">
        <f>Norm_test!L291</f>
        <v>2.3522979858582021E-2</v>
      </c>
      <c r="M291" s="4">
        <f>Norm_test!M291</f>
        <v>3.5292445110191913E-3</v>
      </c>
      <c r="O291">
        <f t="shared" si="52"/>
        <v>1.8499749987652105</v>
      </c>
      <c r="P291">
        <f t="shared" si="53"/>
        <v>0.95735489284296349</v>
      </c>
      <c r="Q291">
        <f t="shared" si="54"/>
        <v>0.4676552325390495</v>
      </c>
      <c r="R291">
        <f t="shared" si="55"/>
        <v>0.24866371139191848</v>
      </c>
      <c r="S291">
        <f t="shared" si="56"/>
        <v>0.73578138423792783</v>
      </c>
      <c r="T291">
        <f t="shared" si="57"/>
        <v>0.51818986121392618</v>
      </c>
      <c r="U291">
        <f t="shared" si="58"/>
        <v>0.88945531098081843</v>
      </c>
      <c r="V291">
        <f t="shared" si="59"/>
        <v>0.88289485632263554</v>
      </c>
    </row>
    <row r="292" spans="1:22" x14ac:dyDescent="0.25">
      <c r="A292" s="4">
        <f>Relative_Deviations!U292</f>
        <v>37.427900000000001</v>
      </c>
      <c r="B292" s="4">
        <f>Relative_Deviations!V292</f>
        <v>1.72642823271471E-2</v>
      </c>
      <c r="C292" s="4">
        <f>Relative_Deviations!W292</f>
        <v>1.9935788062480884E-2</v>
      </c>
      <c r="D292" s="4">
        <f>Relative_Deviations!X292</f>
        <v>2.2399252047594683E-2</v>
      </c>
      <c r="E292" s="4">
        <f>Relative_Deviations!Y292</f>
        <v>2.4222242462860987E-2</v>
      </c>
      <c r="F292" s="4">
        <f>Relative_Deviations!Z292</f>
        <v>2.4105463442362116E-2</v>
      </c>
      <c r="G292" s="4">
        <f>Relative_Deviations!AA292</f>
        <v>2.4949196010158475E-2</v>
      </c>
      <c r="H292" s="4">
        <f>Relative_Deviations!AB292</f>
        <v>2.5506582249669656E-2</v>
      </c>
      <c r="I292" s="4">
        <f>Relative_Deviations!AC292</f>
        <v>2.6366402109045083E-2</v>
      </c>
      <c r="L292" s="4">
        <f>Norm_test!L292</f>
        <v>2.3093651088914872E-2</v>
      </c>
      <c r="M292" s="4">
        <f>Norm_test!M292</f>
        <v>3.0870581185692648E-3</v>
      </c>
      <c r="O292">
        <f t="shared" si="52"/>
        <v>1.8883249157840489</v>
      </c>
      <c r="P292">
        <f t="shared" si="53"/>
        <v>1.0229360462761672</v>
      </c>
      <c r="Q292">
        <f t="shared" si="54"/>
        <v>0.22493876520925898</v>
      </c>
      <c r="R292">
        <f t="shared" si="55"/>
        <v>0.36558799044223211</v>
      </c>
      <c r="S292">
        <f t="shared" si="56"/>
        <v>0.32775941190125096</v>
      </c>
      <c r="T292">
        <f t="shared" si="57"/>
        <v>0.60107223446236191</v>
      </c>
      <c r="U292">
        <f t="shared" si="58"/>
        <v>0.78162803163326489</v>
      </c>
      <c r="V292">
        <f t="shared" si="59"/>
        <v>1.0601520588303688</v>
      </c>
    </row>
    <row r="293" spans="1:22" x14ac:dyDescent="0.25">
      <c r="A293" s="4">
        <f>Relative_Deviations!U293</f>
        <v>38.000300000000003</v>
      </c>
      <c r="B293" s="4">
        <f>Relative_Deviations!V293</f>
        <v>1.6139490462455625E-2</v>
      </c>
      <c r="C293" s="4">
        <f>Relative_Deviations!W293</f>
        <v>1.8881198761368699E-2</v>
      </c>
      <c r="D293" s="4">
        <f>Relative_Deviations!X293</f>
        <v>2.0811231159138702E-2</v>
      </c>
      <c r="E293" s="4">
        <f>Relative_Deviations!Y293</f>
        <v>2.2133523826817519E-2</v>
      </c>
      <c r="F293" s="4">
        <f>Relative_Deviations!Z293</f>
        <v>2.4660778439653804E-2</v>
      </c>
      <c r="G293" s="4">
        <f>Relative_Deviations!AA293</f>
        <v>2.391648138005616E-2</v>
      </c>
      <c r="H293" s="4">
        <f>Relative_Deviations!AB293</f>
        <v>2.3755516705410897E-2</v>
      </c>
      <c r="I293" s="4">
        <f>Relative_Deviations!AC293</f>
        <v>2.5086069289253936E-2</v>
      </c>
      <c r="L293" s="4">
        <f>Norm_test!L293</f>
        <v>2.1923036253019421E-2</v>
      </c>
      <c r="M293" s="4">
        <f>Norm_test!M293</f>
        <v>3.1353835758587728E-3</v>
      </c>
      <c r="O293">
        <f t="shared" si="52"/>
        <v>1.8446055006139717</v>
      </c>
      <c r="P293">
        <f t="shared" si="53"/>
        <v>0.97016438915853265</v>
      </c>
      <c r="Q293">
        <f t="shared" si="54"/>
        <v>0.3545993869589622</v>
      </c>
      <c r="R293">
        <f t="shared" si="55"/>
        <v>6.7132957963666737E-2</v>
      </c>
      <c r="S293">
        <f t="shared" si="56"/>
        <v>0.87317615864097997</v>
      </c>
      <c r="T293">
        <f t="shared" si="57"/>
        <v>0.63578987348963822</v>
      </c>
      <c r="U293">
        <f t="shared" si="58"/>
        <v>0.5844517610224339</v>
      </c>
      <c r="V293">
        <f t="shared" si="59"/>
        <v>1.0088185256147386</v>
      </c>
    </row>
    <row r="294" spans="1:22" x14ac:dyDescent="0.25">
      <c r="A294" s="4">
        <f>Relative_Deviations!U294</f>
        <v>38.581299999999999</v>
      </c>
      <c r="B294" s="4">
        <f>Relative_Deviations!V294</f>
        <v>1.4829142302367315E-2</v>
      </c>
      <c r="C294" s="4">
        <f>Relative_Deviations!W294</f>
        <v>1.789385213620439E-2</v>
      </c>
      <c r="D294" s="4">
        <f>Relative_Deviations!X294</f>
        <v>2.0184263585365413E-2</v>
      </c>
      <c r="E294" s="4">
        <f>Relative_Deviations!Y294</f>
        <v>2.1617474345233593E-2</v>
      </c>
      <c r="F294" s="4">
        <f>Relative_Deviations!Z294</f>
        <v>2.1947636228436686E-2</v>
      </c>
      <c r="G294" s="4">
        <f>Relative_Deviations!AA294</f>
        <v>2.295068130481993E-2</v>
      </c>
      <c r="H294" s="4">
        <f>Relative_Deviations!AB294</f>
        <v>2.40549678379001E-2</v>
      </c>
      <c r="I294" s="4">
        <f>Relative_Deviations!AC294</f>
        <v>2.3227306351051431E-2</v>
      </c>
      <c r="L294" s="4">
        <f>Norm_test!L294</f>
        <v>2.0838165511422358E-2</v>
      </c>
      <c r="M294" s="4">
        <f>Norm_test!M294</f>
        <v>3.1067141708216732E-3</v>
      </c>
      <c r="O294">
        <f t="shared" si="52"/>
        <v>1.9342053625312297</v>
      </c>
      <c r="P294">
        <f t="shared" si="53"/>
        <v>0.94772586511853052</v>
      </c>
      <c r="Q294">
        <f t="shared" si="54"/>
        <v>0.21048023413238523</v>
      </c>
      <c r="R294">
        <f t="shared" si="55"/>
        <v>0.25084664728107919</v>
      </c>
      <c r="S294">
        <f t="shared" si="56"/>
        <v>0.35712030653946242</v>
      </c>
      <c r="T294">
        <f t="shared" si="57"/>
        <v>0.67998395643808052</v>
      </c>
      <c r="U294">
        <f t="shared" si="58"/>
        <v>1.0354355597595746</v>
      </c>
      <c r="V294">
        <f t="shared" si="59"/>
        <v>0.76902499176394634</v>
      </c>
    </row>
    <row r="295" spans="1:22" x14ac:dyDescent="0.25">
      <c r="A295" s="4">
        <f>Relative_Deviations!U295</f>
        <v>39.171100000000003</v>
      </c>
      <c r="B295" s="4">
        <f>Relative_Deviations!V295</f>
        <v>1.4540499176193919E-2</v>
      </c>
      <c r="C295" s="4">
        <f>Relative_Deviations!W295</f>
        <v>1.7479188967860604E-2</v>
      </c>
      <c r="D295" s="4">
        <f>Relative_Deviations!X295</f>
        <v>1.9822337366046959E-2</v>
      </c>
      <c r="E295" s="4">
        <f>Relative_Deviations!Y295</f>
        <v>2.0325678774702927E-2</v>
      </c>
      <c r="F295" s="4">
        <f>Relative_Deviations!Z295</f>
        <v>2.275334375957757E-2</v>
      </c>
      <c r="G295" s="4">
        <f>Relative_Deviations!AA295</f>
        <v>2.1931349585690752E-2</v>
      </c>
      <c r="H295" s="4">
        <f>Relative_Deviations!AB295</f>
        <v>2.2041186801940775E-2</v>
      </c>
      <c r="I295" s="4">
        <f>Relative_Deviations!AC295</f>
        <v>2.2152761169541148E-2</v>
      </c>
      <c r="L295" s="4">
        <f>Norm_test!L295</f>
        <v>2.0130793200194331E-2</v>
      </c>
      <c r="M295" s="4">
        <f>Norm_test!M295</f>
        <v>2.8353193467153233E-3</v>
      </c>
      <c r="O295">
        <f t="shared" si="52"/>
        <v>1.9716629206077569</v>
      </c>
      <c r="P295">
        <f t="shared" si="53"/>
        <v>0.93520478933195739</v>
      </c>
      <c r="Q295">
        <f t="shared" si="54"/>
        <v>0.1087905087321869</v>
      </c>
      <c r="R295">
        <f t="shared" si="55"/>
        <v>6.8734964452723077E-2</v>
      </c>
      <c r="S295">
        <f t="shared" si="56"/>
        <v>0.92495773445112139</v>
      </c>
      <c r="T295">
        <f t="shared" si="57"/>
        <v>0.63504535656004324</v>
      </c>
      <c r="U295">
        <f t="shared" si="58"/>
        <v>0.67378427899474802</v>
      </c>
      <c r="V295">
        <f t="shared" si="59"/>
        <v>0.71313588421326801</v>
      </c>
    </row>
    <row r="296" spans="1:22" x14ac:dyDescent="0.25">
      <c r="A296" s="4">
        <f>Relative_Deviations!U296</f>
        <v>39.7697</v>
      </c>
      <c r="B296" s="4">
        <f>Relative_Deviations!V296</f>
        <v>1.4107534486933826E-2</v>
      </c>
      <c r="C296" s="4">
        <f>Relative_Deviations!W296</f>
        <v>1.6396581885103637E-2</v>
      </c>
      <c r="D296" s="4">
        <f>Relative_Deviations!X296</f>
        <v>1.9180892743500884E-2</v>
      </c>
      <c r="E296" s="4">
        <f>Relative_Deviations!Y296</f>
        <v>1.977173365084291E-2</v>
      </c>
      <c r="F296" s="4">
        <f>Relative_Deviations!Z296</f>
        <v>2.0366268270217241E-2</v>
      </c>
      <c r="G296" s="4">
        <f>Relative_Deviations!AA296</f>
        <v>2.0740270509071707E-2</v>
      </c>
      <c r="H296" s="4">
        <f>Relative_Deviations!AB296</f>
        <v>2.1804074938668486E-2</v>
      </c>
      <c r="I296" s="4">
        <f>Relative_Deviations!AC296</f>
        <v>2.1612151481948946E-2</v>
      </c>
      <c r="L296" s="4">
        <f>Norm_test!L296</f>
        <v>1.9247438495785956E-2</v>
      </c>
      <c r="M296" s="4">
        <f>Norm_test!M296</f>
        <v>2.6841837086825147E-3</v>
      </c>
      <c r="O296">
        <f t="shared" si="52"/>
        <v>1.9148853307715525</v>
      </c>
      <c r="P296">
        <f t="shared" si="53"/>
        <v>1.0620944466135716</v>
      </c>
      <c r="Q296">
        <f t="shared" si="54"/>
        <v>2.4791802464867452E-2</v>
      </c>
      <c r="R296">
        <f t="shared" si="55"/>
        <v>0.19532759749678075</v>
      </c>
      <c r="S296">
        <f t="shared" si="56"/>
        <v>0.41682310000325684</v>
      </c>
      <c r="T296">
        <f t="shared" si="57"/>
        <v>0.55615865950489707</v>
      </c>
      <c r="U296">
        <f t="shared" si="58"/>
        <v>0.95248191642494218</v>
      </c>
      <c r="V296">
        <f t="shared" si="59"/>
        <v>0.88098030642011016</v>
      </c>
    </row>
    <row r="297" spans="1:22" x14ac:dyDescent="0.25">
      <c r="A297" s="4">
        <f>Relative_Deviations!U297</f>
        <v>40.377499999999998</v>
      </c>
      <c r="B297" s="4">
        <f>Relative_Deviations!V297</f>
        <v>1.3125918776098448E-2</v>
      </c>
      <c r="C297" s="4">
        <f>Relative_Deviations!W297</f>
        <v>1.59393316886597E-2</v>
      </c>
      <c r="D297" s="4">
        <f>Relative_Deviations!X297</f>
        <v>1.8354587344318357E-2</v>
      </c>
      <c r="E297" s="4">
        <f>Relative_Deviations!Y297</f>
        <v>1.9192153239560784E-2</v>
      </c>
      <c r="F297" s="4">
        <f>Relative_Deviations!Z297</f>
        <v>2.0085828632306318E-2</v>
      </c>
      <c r="G297" s="4">
        <f>Relative_Deviations!AA297</f>
        <v>2.0804954578775674E-2</v>
      </c>
      <c r="H297" s="4">
        <f>Relative_Deviations!AB297</f>
        <v>2.061517601859969E-2</v>
      </c>
      <c r="I297" s="4">
        <f>Relative_Deviations!AC297</f>
        <v>2.0805686413010189E-2</v>
      </c>
      <c r="L297" s="4">
        <f>Norm_test!L297</f>
        <v>1.8615454586416148E-2</v>
      </c>
      <c r="M297" s="4">
        <f>Norm_test!M297</f>
        <v>2.7632584684215739E-3</v>
      </c>
      <c r="O297">
        <f t="shared" si="52"/>
        <v>1.9866168413313243</v>
      </c>
      <c r="P297">
        <f t="shared" si="53"/>
        <v>0.96846636980908307</v>
      </c>
      <c r="Q297">
        <f t="shared" si="54"/>
        <v>9.4405660953896769E-2</v>
      </c>
      <c r="R297">
        <f t="shared" si="55"/>
        <v>0.20870239238751248</v>
      </c>
      <c r="S297">
        <f t="shared" si="56"/>
        <v>0.53211600097984169</v>
      </c>
      <c r="T297">
        <f t="shared" si="57"/>
        <v>0.79236163297102269</v>
      </c>
      <c r="U297">
        <f t="shared" si="58"/>
        <v>0.72368236813034037</v>
      </c>
      <c r="V297">
        <f t="shared" si="59"/>
        <v>0.79262647762557759</v>
      </c>
    </row>
    <row r="298" spans="1:22" x14ac:dyDescent="0.25">
      <c r="A298" s="4">
        <f>Relative_Deviations!U298</f>
        <v>40.994399999999999</v>
      </c>
      <c r="B298" s="4">
        <f>Relative_Deviations!V298</f>
        <v>1.3282839840724389E-2</v>
      </c>
      <c r="C298" s="4">
        <f>Relative_Deviations!W298</f>
        <v>1.5610963287782165E-2</v>
      </c>
      <c r="D298" s="4">
        <f>Relative_Deviations!X298</f>
        <v>1.7365693551226417E-2</v>
      </c>
      <c r="E298" s="4">
        <f>Relative_Deviations!Y298</f>
        <v>1.8919081699629837E-2</v>
      </c>
      <c r="F298" s="4">
        <f>Relative_Deviations!Z298</f>
        <v>1.9204446913157838E-2</v>
      </c>
      <c r="G298" s="4">
        <f>Relative_Deviations!AA298</f>
        <v>1.9206811960053593E-2</v>
      </c>
      <c r="H298" s="4">
        <f>Relative_Deviations!AB298</f>
        <v>1.8845186053328522E-2</v>
      </c>
      <c r="I298" s="4">
        <f>Relative_Deviations!AC298</f>
        <v>2.0129368120713791E-2</v>
      </c>
      <c r="L298" s="4">
        <f>Norm_test!L298</f>
        <v>1.782054892832707E-2</v>
      </c>
      <c r="M298" s="4">
        <f>Norm_test!M298</f>
        <v>2.3023021477559772E-3</v>
      </c>
      <c r="O298">
        <f t="shared" si="52"/>
        <v>1.9709442099185484</v>
      </c>
      <c r="P298">
        <f t="shared" si="53"/>
        <v>0.95972878394721506</v>
      </c>
      <c r="Q298">
        <f t="shared" si="54"/>
        <v>0.19756545748958046</v>
      </c>
      <c r="R298">
        <f t="shared" si="55"/>
        <v>0.4771453531299063</v>
      </c>
      <c r="S298">
        <f t="shared" si="56"/>
        <v>0.60109312158685779</v>
      </c>
      <c r="T298">
        <f t="shared" si="57"/>
        <v>0.60212037463357915</v>
      </c>
      <c r="U298">
        <f t="shared" si="58"/>
        <v>0.44504893764710768</v>
      </c>
      <c r="V298">
        <f t="shared" si="59"/>
        <v>1.002830664357889</v>
      </c>
    </row>
    <row r="299" spans="1:22" x14ac:dyDescent="0.25">
      <c r="A299" s="4">
        <f>Relative_Deviations!U299</f>
        <v>41.620600000000003</v>
      </c>
      <c r="B299" s="4">
        <f>Relative_Deviations!V299</f>
        <v>1.2550923342213468E-2</v>
      </c>
      <c r="C299" s="4">
        <f>Relative_Deviations!W299</f>
        <v>1.5081987570327344E-2</v>
      </c>
      <c r="D299" s="4">
        <f>Relative_Deviations!X299</f>
        <v>1.6164098503088972E-2</v>
      </c>
      <c r="E299" s="4">
        <f>Relative_Deviations!Y299</f>
        <v>1.7323006413176113E-2</v>
      </c>
      <c r="F299" s="4">
        <f>Relative_Deviations!Z299</f>
        <v>1.7717671689947791E-2</v>
      </c>
      <c r="G299" s="4">
        <f>Relative_Deviations!AA299</f>
        <v>1.8247703340304133E-2</v>
      </c>
      <c r="H299" s="4">
        <f>Relative_Deviations!AB299</f>
        <v>1.8192850129021023E-2</v>
      </c>
      <c r="I299" s="4">
        <f>Relative_Deviations!AC299</f>
        <v>1.9738927790786114E-2</v>
      </c>
      <c r="L299" s="4">
        <f>Norm_test!L299</f>
        <v>1.6877146097358121E-2</v>
      </c>
      <c r="M299" s="4">
        <f>Norm_test!M299</f>
        <v>2.2409120510880204E-3</v>
      </c>
      <c r="O299">
        <f t="shared" si="52"/>
        <v>1.9305633851378328</v>
      </c>
      <c r="P299">
        <f t="shared" si="53"/>
        <v>0.80108388285884802</v>
      </c>
      <c r="Q299">
        <f t="shared" si="54"/>
        <v>0.31819526068546339</v>
      </c>
      <c r="R299">
        <f t="shared" si="55"/>
        <v>0.19896377263066437</v>
      </c>
      <c r="S299">
        <f t="shared" si="56"/>
        <v>0.3750819190702166</v>
      </c>
      <c r="T299">
        <f t="shared" si="57"/>
        <v>0.61160688670515706</v>
      </c>
      <c r="U299">
        <f t="shared" si="58"/>
        <v>0.58712881258507854</v>
      </c>
      <c r="V299">
        <f t="shared" si="59"/>
        <v>1.2770611376910237</v>
      </c>
    </row>
    <row r="300" spans="1:22" x14ac:dyDescent="0.25">
      <c r="A300" s="4">
        <f>Relative_Deviations!U300</f>
        <v>42.2562</v>
      </c>
      <c r="B300" s="4">
        <f>Relative_Deviations!V300</f>
        <v>1.0052785809737064E-2</v>
      </c>
      <c r="C300" s="4">
        <f>Relative_Deviations!W300</f>
        <v>1.3083759383416752E-2</v>
      </c>
      <c r="D300" s="4">
        <f>Relative_Deviations!X300</f>
        <v>1.4747574961633179E-2</v>
      </c>
      <c r="E300" s="4">
        <f>Relative_Deviations!Y300</f>
        <v>1.6207314121457952E-2</v>
      </c>
      <c r="F300" s="4">
        <f>Relative_Deviations!Z300</f>
        <v>1.6858547084919365E-2</v>
      </c>
      <c r="G300" s="4">
        <f>Relative_Deviations!AA300</f>
        <v>1.7771494758172687E-2</v>
      </c>
      <c r="H300" s="4">
        <f>Relative_Deviations!AB300</f>
        <v>1.7845531343382813E-2</v>
      </c>
      <c r="I300" s="4">
        <f>Relative_Deviations!AC300</f>
        <v>1.8308425613330442E-2</v>
      </c>
      <c r="L300" s="4">
        <f>Norm_test!L300</f>
        <v>1.5609429134506284E-2</v>
      </c>
      <c r="M300" s="4">
        <f>Norm_test!M300</f>
        <v>2.8504413267202737E-3</v>
      </c>
      <c r="O300">
        <f t="shared" si="52"/>
        <v>1.9493975451032035</v>
      </c>
      <c r="P300">
        <f t="shared" si="53"/>
        <v>0.8860627045411158</v>
      </c>
      <c r="Q300">
        <f t="shared" si="54"/>
        <v>0.30235815233031199</v>
      </c>
      <c r="R300">
        <f t="shared" si="55"/>
        <v>0.20975172558264729</v>
      </c>
      <c r="S300">
        <f t="shared" si="56"/>
        <v>0.43821914126200229</v>
      </c>
      <c r="T300">
        <f t="shared" si="57"/>
        <v>0.75850206190845604</v>
      </c>
      <c r="U300">
        <f t="shared" si="58"/>
        <v>0.78447578903488435</v>
      </c>
      <c r="V300">
        <f t="shared" si="59"/>
        <v>0.94686968418663475</v>
      </c>
    </row>
    <row r="301" spans="1:22" x14ac:dyDescent="0.25">
      <c r="A301" s="4">
        <f>Relative_Deviations!U301</f>
        <v>42.901499999999999</v>
      </c>
      <c r="B301" s="4">
        <f>Relative_Deviations!V301</f>
        <v>1.0405571852837881E-2</v>
      </c>
      <c r="C301" s="4">
        <f>Relative_Deviations!W301</f>
        <v>1.2833840771144609E-2</v>
      </c>
      <c r="D301" s="4">
        <f>Relative_Deviations!X301</f>
        <v>1.437785340836027E-2</v>
      </c>
      <c r="E301" s="4">
        <f>Relative_Deviations!Y301</f>
        <v>1.6010033866079382E-2</v>
      </c>
      <c r="F301" s="4">
        <f>Relative_Deviations!Z301</f>
        <v>1.6038372429600694E-2</v>
      </c>
      <c r="G301" s="4">
        <f>Relative_Deviations!AA301</f>
        <v>1.6848073901018397E-2</v>
      </c>
      <c r="H301" s="4">
        <f>Relative_Deviations!AB301</f>
        <v>1.6610991172637164E-2</v>
      </c>
      <c r="I301" s="4">
        <f>Relative_Deviations!AC301</f>
        <v>1.8153806793216772E-2</v>
      </c>
      <c r="L301" s="4">
        <f>Norm_test!L301</f>
        <v>1.5159818024361896E-2</v>
      </c>
      <c r="M301" s="4">
        <f>Norm_test!M301</f>
        <v>2.5082521086108359E-3</v>
      </c>
      <c r="O301">
        <f t="shared" si="52"/>
        <v>1.8954419116015795</v>
      </c>
      <c r="P301">
        <f t="shared" si="53"/>
        <v>0.9273299303655328</v>
      </c>
      <c r="Q301">
        <f t="shared" si="54"/>
        <v>0.31175678605716683</v>
      </c>
      <c r="R301">
        <f t="shared" si="55"/>
        <v>0.33896745817483503</v>
      </c>
      <c r="S301">
        <f t="shared" si="56"/>
        <v>0.35026559021827114</v>
      </c>
      <c r="T301">
        <f t="shared" si="57"/>
        <v>0.67308061692072885</v>
      </c>
      <c r="U301">
        <f t="shared" si="58"/>
        <v>0.57855952489519935</v>
      </c>
      <c r="V301">
        <f t="shared" si="59"/>
        <v>1.1936554378152435</v>
      </c>
    </row>
    <row r="302" spans="1:22" x14ac:dyDescent="0.25">
      <c r="A302" s="4">
        <f>Relative_Deviations!U302</f>
        <v>43.5565</v>
      </c>
      <c r="B302" s="4">
        <f>Relative_Deviations!V302</f>
        <v>9.8603570589548013E-3</v>
      </c>
      <c r="C302" s="4">
        <f>Relative_Deviations!W302</f>
        <v>1.1970893096483299E-2</v>
      </c>
      <c r="D302" s="4">
        <f>Relative_Deviations!X302</f>
        <v>1.3905678894541541E-2</v>
      </c>
      <c r="E302" s="4">
        <f>Relative_Deviations!Y302</f>
        <v>1.6774634177886102E-2</v>
      </c>
      <c r="F302" s="4">
        <f>Relative_Deviations!Z302</f>
        <v>1.5342837613353543E-2</v>
      </c>
      <c r="G302" s="4">
        <f>Relative_Deviations!AA302</f>
        <v>1.6182274080099299E-2</v>
      </c>
      <c r="H302" s="4">
        <f>Relative_Deviations!AB302</f>
        <v>1.58940895766406E-2</v>
      </c>
      <c r="I302" s="4">
        <f>Relative_Deviations!AC302</f>
        <v>1.6902395479346081E-2</v>
      </c>
      <c r="L302" s="4">
        <f>Norm_test!L302</f>
        <v>1.4604144997163157E-2</v>
      </c>
      <c r="M302" s="4">
        <f>Norm_test!M302</f>
        <v>2.5246920105196509E-3</v>
      </c>
      <c r="O302">
        <f t="shared" si="52"/>
        <v>1.878957084049216</v>
      </c>
      <c r="P302">
        <f t="shared" si="53"/>
        <v>1.0429992607842344</v>
      </c>
      <c r="Q302">
        <f t="shared" si="54"/>
        <v>0.27665398381715978</v>
      </c>
      <c r="R302">
        <f t="shared" si="55"/>
        <v>0.85970453888203113</v>
      </c>
      <c r="S302">
        <f t="shared" si="56"/>
        <v>0.29258721979254126</v>
      </c>
      <c r="T302">
        <f t="shared" si="57"/>
        <v>0.62507786152154032</v>
      </c>
      <c r="U302">
        <f t="shared" si="58"/>
        <v>0.51093146177934667</v>
      </c>
      <c r="V302">
        <f t="shared" si="59"/>
        <v>0.91030924667515412</v>
      </c>
    </row>
    <row r="303" spans="1:22" x14ac:dyDescent="0.25">
      <c r="A303" s="4">
        <f>Relative_Deviations!U303</f>
        <v>44.221400000000003</v>
      </c>
      <c r="B303" s="4">
        <f>Relative_Deviations!V303</f>
        <v>8.8764505296576122E-3</v>
      </c>
      <c r="C303" s="4">
        <f>Relative_Deviations!W303</f>
        <v>1.1724336618008809E-2</v>
      </c>
      <c r="D303" s="4">
        <f>Relative_Deviations!X303</f>
        <v>1.3843316222905109E-2</v>
      </c>
      <c r="E303" s="4">
        <f>Relative_Deviations!Y303</f>
        <v>1.4538791283593934E-2</v>
      </c>
      <c r="F303" s="4">
        <f>Relative_Deviations!Z303</f>
        <v>1.4262254722831899E-2</v>
      </c>
      <c r="G303" s="4">
        <f>Relative_Deviations!AA303</f>
        <v>1.5950303623229713E-2</v>
      </c>
      <c r="H303" s="4">
        <f>Relative_Deviations!AB303</f>
        <v>1.545882789335681E-2</v>
      </c>
      <c r="I303" s="4">
        <f>Relative_Deviations!AC303</f>
        <v>1.5824513200998935E-2</v>
      </c>
      <c r="L303" s="4">
        <f>Norm_test!L303</f>
        <v>1.3809849261822854E-2</v>
      </c>
      <c r="M303" s="4">
        <f>Norm_test!M303</f>
        <v>2.4137842084907195E-3</v>
      </c>
      <c r="O303">
        <f t="shared" si="52"/>
        <v>2.0438441492870552</v>
      </c>
      <c r="P303">
        <f t="shared" si="53"/>
        <v>0.86400127918562586</v>
      </c>
      <c r="Q303">
        <f t="shared" si="54"/>
        <v>1.3864934969966053E-2</v>
      </c>
      <c r="R303">
        <f t="shared" si="55"/>
        <v>0.30199137901679673</v>
      </c>
      <c r="S303">
        <f t="shared" si="56"/>
        <v>0.18742581023509255</v>
      </c>
      <c r="T303">
        <f t="shared" si="57"/>
        <v>0.88676293178056431</v>
      </c>
      <c r="U303">
        <f t="shared" si="58"/>
        <v>0.68315080765443492</v>
      </c>
      <c r="V303">
        <f t="shared" si="59"/>
        <v>0.8346495648158212</v>
      </c>
    </row>
    <row r="304" spans="1:22" x14ac:dyDescent="0.25">
      <c r="A304" s="4">
        <f>Relative_Deviations!U304</f>
        <v>44.896299999999997</v>
      </c>
      <c r="B304" s="4">
        <f>Relative_Deviations!V304</f>
        <v>8.461812388091185E-3</v>
      </c>
      <c r="C304" s="4">
        <f>Relative_Deviations!W304</f>
        <v>1.1816234941803817E-2</v>
      </c>
      <c r="D304" s="4">
        <f>Relative_Deviations!X304</f>
        <v>1.2681811463676855E-2</v>
      </c>
      <c r="E304" s="4">
        <f>Relative_Deviations!Y304</f>
        <v>1.4376062937349368E-2</v>
      </c>
      <c r="F304" s="4">
        <f>Relative_Deviations!Z304</f>
        <v>1.3575622752232572E-2</v>
      </c>
      <c r="G304" s="4">
        <f>Relative_Deviations!AA304</f>
        <v>1.4665544169797708E-2</v>
      </c>
      <c r="H304" s="4">
        <f>Relative_Deviations!AB304</f>
        <v>1.4754171510956593E-2</v>
      </c>
      <c r="I304" s="4">
        <f>Relative_Deviations!AC304</f>
        <v>1.5959109440090644E-2</v>
      </c>
      <c r="L304" s="4">
        <f>Norm_test!L304</f>
        <v>1.3286296200499842E-2</v>
      </c>
      <c r="M304" s="4">
        <f>Norm_test!M304</f>
        <v>2.3383248232575742E-3</v>
      </c>
      <c r="O304">
        <f t="shared" si="52"/>
        <v>2.0632222539927354</v>
      </c>
      <c r="P304">
        <f t="shared" si="53"/>
        <v>0.62868137226890841</v>
      </c>
      <c r="Q304">
        <f t="shared" si="54"/>
        <v>0.25851187602792725</v>
      </c>
      <c r="R304">
        <f t="shared" si="55"/>
        <v>0.46604591714993104</v>
      </c>
      <c r="S304">
        <f t="shared" si="56"/>
        <v>0.12373240400778138</v>
      </c>
      <c r="T304">
        <f t="shared" si="57"/>
        <v>0.58984447138375062</v>
      </c>
      <c r="U304">
        <f t="shared" si="58"/>
        <v>0.62774653711789286</v>
      </c>
      <c r="V304">
        <f t="shared" si="59"/>
        <v>1.1430461726302181</v>
      </c>
    </row>
    <row r="305" spans="1:22" x14ac:dyDescent="0.25">
      <c r="A305" s="4">
        <f>Relative_Deviations!U305</f>
        <v>45.581400000000002</v>
      </c>
      <c r="B305" s="4">
        <f>Relative_Deviations!V305</f>
        <v>8.3724704680850758E-3</v>
      </c>
      <c r="C305" s="4">
        <f>Relative_Deviations!W305</f>
        <v>1.1186395210427578E-2</v>
      </c>
      <c r="D305" s="4">
        <f>Relative_Deviations!X305</f>
        <v>1.1947936452812651E-2</v>
      </c>
      <c r="E305" s="4">
        <f>Relative_Deviations!Y305</f>
        <v>1.3240308246779299E-2</v>
      </c>
      <c r="F305" s="4">
        <f>Relative_Deviations!Z305</f>
        <v>1.3862739524379416E-2</v>
      </c>
      <c r="G305" s="4">
        <f>Relative_Deviations!AA305</f>
        <v>1.4094539968272438E-2</v>
      </c>
      <c r="H305" s="4">
        <f>Relative_Deviations!AB305</f>
        <v>1.3599781829204285E-2</v>
      </c>
      <c r="I305" s="4">
        <f>Relative_Deviations!AC305</f>
        <v>1.4527494897022684E-2</v>
      </c>
      <c r="L305" s="4">
        <f>Norm_test!L305</f>
        <v>1.2603958324622926E-2</v>
      </c>
      <c r="M305" s="4">
        <f>Norm_test!M305</f>
        <v>2.044096088227814E-3</v>
      </c>
      <c r="O305">
        <f t="shared" si="52"/>
        <v>2.070102223132992</v>
      </c>
      <c r="P305">
        <f t="shared" si="53"/>
        <v>0.69349142751128867</v>
      </c>
      <c r="Q305">
        <f t="shared" si="54"/>
        <v>0.3209349480136382</v>
      </c>
      <c r="R305">
        <f t="shared" si="55"/>
        <v>0.31131115891331446</v>
      </c>
      <c r="S305">
        <f t="shared" si="56"/>
        <v>0.61581312493378182</v>
      </c>
      <c r="T305">
        <f t="shared" si="57"/>
        <v>0.72921309924418132</v>
      </c>
      <c r="U305">
        <f t="shared" si="58"/>
        <v>0.48717059355302428</v>
      </c>
      <c r="V305">
        <f t="shared" si="59"/>
        <v>0.94102062201362624</v>
      </c>
    </row>
    <row r="306" spans="1:22" x14ac:dyDescent="0.25">
      <c r="A306" s="4">
        <f>Relative_Deviations!U306</f>
        <v>46.276800000000001</v>
      </c>
      <c r="B306" s="4">
        <f>Relative_Deviations!V306</f>
        <v>7.7012606588089646E-3</v>
      </c>
      <c r="C306" s="4">
        <f>Relative_Deviations!W306</f>
        <v>9.6431757974294197E-3</v>
      </c>
      <c r="D306" s="4">
        <f>Relative_Deviations!X306</f>
        <v>1.1731894340357783E-2</v>
      </c>
      <c r="E306" s="4">
        <f>Relative_Deviations!Y306</f>
        <v>1.2105668133923194E-2</v>
      </c>
      <c r="F306" s="4">
        <f>Relative_Deviations!Z306</f>
        <v>1.2177875985502157E-2</v>
      </c>
      <c r="G306" s="4">
        <f>Relative_Deviations!AA306</f>
        <v>1.2958107778127404E-2</v>
      </c>
      <c r="H306" s="4">
        <f>Relative_Deviations!AB306</f>
        <v>1.3451726064813551E-2</v>
      </c>
      <c r="I306" s="4">
        <f>Relative_Deviations!AC306</f>
        <v>1.3437376596939785E-2</v>
      </c>
      <c r="L306" s="4">
        <f>Norm_test!L306</f>
        <v>1.1650885669487783E-2</v>
      </c>
      <c r="M306" s="4">
        <f>Norm_test!M306</f>
        <v>2.0094402400330606E-3</v>
      </c>
      <c r="O306">
        <f t="shared" si="52"/>
        <v>1.9655349445046628</v>
      </c>
      <c r="P306">
        <f t="shared" si="53"/>
        <v>0.99913888059956968</v>
      </c>
      <c r="Q306">
        <f t="shared" si="54"/>
        <v>4.031404828872534E-2</v>
      </c>
      <c r="R306">
        <f t="shared" si="55"/>
        <v>0.22632296068079572</v>
      </c>
      <c r="S306">
        <f t="shared" si="56"/>
        <v>0.26225727220716138</v>
      </c>
      <c r="T306">
        <f t="shared" si="57"/>
        <v>0.65054042543614765</v>
      </c>
      <c r="U306">
        <f t="shared" si="58"/>
        <v>0.89619007296088571</v>
      </c>
      <c r="V306">
        <f t="shared" si="59"/>
        <v>0.88904904553051545</v>
      </c>
    </row>
    <row r="307" spans="1:22" x14ac:dyDescent="0.25">
      <c r="A307" s="4">
        <f>Relative_Deviations!U307</f>
        <v>46.982700000000001</v>
      </c>
      <c r="B307" s="4">
        <f>Relative_Deviations!V307</f>
        <v>7.4389619449452644E-3</v>
      </c>
      <c r="C307" s="4">
        <f>Relative_Deviations!W307</f>
        <v>9.5154147131287694E-3</v>
      </c>
      <c r="D307" s="4">
        <f>Relative_Deviations!X307</f>
        <v>1.0016920870356293E-2</v>
      </c>
      <c r="E307" s="4">
        <f>Relative_Deviations!Y307</f>
        <v>1.092644491250703E-2</v>
      </c>
      <c r="F307" s="4">
        <f>Relative_Deviations!Z307</f>
        <v>1.2782156633857769E-2</v>
      </c>
      <c r="G307" s="4">
        <f>Relative_Deviations!AA307</f>
        <v>1.212390632746143E-2</v>
      </c>
      <c r="H307" s="4">
        <f>Relative_Deviations!AB307</f>
        <v>1.2603466722966706E-2</v>
      </c>
      <c r="I307" s="4">
        <f>Relative_Deviations!AC307</f>
        <v>1.2794429273013393E-2</v>
      </c>
      <c r="L307" s="4">
        <f>Norm_test!L307</f>
        <v>1.1025212674779582E-2</v>
      </c>
      <c r="M307" s="4">
        <f>Norm_test!M307</f>
        <v>1.9302880853031611E-3</v>
      </c>
      <c r="O307">
        <f t="shared" si="52"/>
        <v>1.857883679197595</v>
      </c>
      <c r="P307">
        <f t="shared" si="53"/>
        <v>0.78216198563630046</v>
      </c>
      <c r="Q307">
        <f t="shared" si="54"/>
        <v>0.52235301668192846</v>
      </c>
      <c r="R307">
        <f t="shared" si="55"/>
        <v>5.1167368759383922E-2</v>
      </c>
      <c r="S307">
        <f t="shared" si="56"/>
        <v>0.91019779506241449</v>
      </c>
      <c r="T307">
        <f t="shared" si="57"/>
        <v>0.56918636189441751</v>
      </c>
      <c r="U307">
        <f t="shared" si="58"/>
        <v>0.81762616689376266</v>
      </c>
      <c r="V307">
        <f t="shared" si="59"/>
        <v>0.91655572642461103</v>
      </c>
    </row>
    <row r="308" spans="1:22" x14ac:dyDescent="0.25">
      <c r="A308" s="4">
        <f>Relative_Deviations!U308</f>
        <v>47.699300000000001</v>
      </c>
      <c r="B308" s="4">
        <f>Relative_Deviations!V308</f>
        <v>6.7368260864362449E-3</v>
      </c>
      <c r="C308" s="4">
        <f>Relative_Deviations!W308</f>
        <v>8.3610821093611162E-3</v>
      </c>
      <c r="D308" s="4">
        <f>Relative_Deviations!X308</f>
        <v>1.0185077359947317E-2</v>
      </c>
      <c r="E308" s="4">
        <f>Relative_Deviations!Y308</f>
        <v>1.0925330334792869E-2</v>
      </c>
      <c r="F308" s="4">
        <f>Relative_Deviations!Z308</f>
        <v>1.1277575719351876E-2</v>
      </c>
      <c r="G308" s="4">
        <f>Relative_Deviations!AA308</f>
        <v>1.1906434024146244E-2</v>
      </c>
      <c r="H308" s="4">
        <f>Relative_Deviations!AB308</f>
        <v>1.2358562451042375E-2</v>
      </c>
      <c r="I308" s="4">
        <f>Relative_Deviations!AC308</f>
        <v>1.2210437326540403E-2</v>
      </c>
      <c r="L308" s="4">
        <f>Norm_test!L308</f>
        <v>1.0495165676452305E-2</v>
      </c>
      <c r="M308" s="4">
        <f>Norm_test!M308</f>
        <v>1.999245348343448E-3</v>
      </c>
      <c r="O308">
        <f t="shared" si="52"/>
        <v>1.8798791219547801</v>
      </c>
      <c r="P308">
        <f t="shared" si="53"/>
        <v>1.0674445579475604</v>
      </c>
      <c r="Q308">
        <f t="shared" si="54"/>
        <v>0.15510268250063597</v>
      </c>
      <c r="R308">
        <f t="shared" si="55"/>
        <v>0.21516351592214239</v>
      </c>
      <c r="S308">
        <f t="shared" si="56"/>
        <v>0.39135268892728342</v>
      </c>
      <c r="T308">
        <f t="shared" si="57"/>
        <v>0.70590052834850947</v>
      </c>
      <c r="U308">
        <f t="shared" si="58"/>
        <v>0.93205007386114969</v>
      </c>
      <c r="V308">
        <f t="shared" si="59"/>
        <v>0.85795955534389678</v>
      </c>
    </row>
    <row r="309" spans="1:22" x14ac:dyDescent="0.25">
      <c r="A309" s="4">
        <f>Relative_Deviations!U309</f>
        <v>48.426699999999997</v>
      </c>
      <c r="B309" s="4">
        <f>Relative_Deviations!V309</f>
        <v>5.8800599817630953E-3</v>
      </c>
      <c r="C309" s="4">
        <f>Relative_Deviations!W309</f>
        <v>8.6513463272017074E-3</v>
      </c>
      <c r="D309" s="4">
        <f>Relative_Deviations!X309</f>
        <v>9.6394039831287325E-3</v>
      </c>
      <c r="E309" s="4">
        <f>Relative_Deviations!Y309</f>
        <v>9.6848053391064299E-3</v>
      </c>
      <c r="F309" s="4">
        <f>Relative_Deviations!Z309</f>
        <v>1.1079487403684665E-2</v>
      </c>
      <c r="G309" s="4">
        <f>Relative_Deviations!AA309</f>
        <v>1.0814611537245271E-2</v>
      </c>
      <c r="H309" s="4">
        <f>Relative_Deviations!AB309</f>
        <v>1.1786377015728218E-2</v>
      </c>
      <c r="I309" s="4">
        <f>Relative_Deviations!AC309</f>
        <v>1.1923446998559401E-2</v>
      </c>
      <c r="L309" s="4">
        <f>Norm_test!L309</f>
        <v>9.9324423233021902E-3</v>
      </c>
      <c r="M309" s="4">
        <f>Norm_test!M309</f>
        <v>1.9894476454221876E-3</v>
      </c>
      <c r="O309">
        <f t="shared" si="52"/>
        <v>2.0369384189947479</v>
      </c>
      <c r="P309">
        <f t="shared" si="53"/>
        <v>0.6439455690368856</v>
      </c>
      <c r="Q309">
        <f t="shared" si="54"/>
        <v>0.14729633164650136</v>
      </c>
      <c r="R309">
        <f t="shared" si="55"/>
        <v>0.124475245561543</v>
      </c>
      <c r="S309">
        <f t="shared" si="56"/>
        <v>0.57656459722470144</v>
      </c>
      <c r="T309">
        <f t="shared" si="57"/>
        <v>0.44342419162072116</v>
      </c>
      <c r="U309">
        <f t="shared" si="58"/>
        <v>0.93188413210672749</v>
      </c>
      <c r="V309">
        <f t="shared" si="59"/>
        <v>1.0007826442875267</v>
      </c>
    </row>
    <row r="310" spans="1:22" x14ac:dyDescent="0.25">
      <c r="A310" s="4">
        <f>Relative_Deviations!U310</f>
        <v>49.165100000000002</v>
      </c>
      <c r="B310" s="4">
        <f>Relative_Deviations!V310</f>
        <v>6.2500271633263672E-3</v>
      </c>
      <c r="C310" s="4">
        <f>Relative_Deviations!W310</f>
        <v>7.4936515896366004E-3</v>
      </c>
      <c r="D310" s="4">
        <f>Relative_Deviations!X310</f>
        <v>9.3287042440828947E-3</v>
      </c>
      <c r="E310" s="4">
        <f>Relative_Deviations!Y310</f>
        <v>8.6749979302187998E-3</v>
      </c>
      <c r="F310" s="4">
        <f>Relative_Deviations!Z310</f>
        <v>1.0243732768482051E-2</v>
      </c>
      <c r="G310" s="4">
        <f>Relative_Deviations!AA310</f>
        <v>1.1120188004467712E-2</v>
      </c>
      <c r="H310" s="4">
        <f>Relative_Deviations!AB310</f>
        <v>1.0898042429384603E-2</v>
      </c>
      <c r="I310" s="4">
        <f>Relative_Deviations!AC310</f>
        <v>1.1486287312913875E-2</v>
      </c>
      <c r="L310" s="4">
        <f>Norm_test!L310</f>
        <v>9.4369539303141136E-3</v>
      </c>
      <c r="M310" s="4">
        <f>Norm_test!M310</f>
        <v>1.8648606651642233E-3</v>
      </c>
      <c r="O310">
        <f t="shared" si="52"/>
        <v>1.7089355931624519</v>
      </c>
      <c r="P310">
        <f t="shared" si="53"/>
        <v>1.0420630221756446</v>
      </c>
      <c r="Q310">
        <f t="shared" si="54"/>
        <v>5.8047063919215776E-2</v>
      </c>
      <c r="R310">
        <f t="shared" si="55"/>
        <v>0.40858602164157637</v>
      </c>
      <c r="S310">
        <f t="shared" si="56"/>
        <v>0.4326215106783276</v>
      </c>
      <c r="T310">
        <f t="shared" si="57"/>
        <v>0.90260581157433006</v>
      </c>
      <c r="U310">
        <f t="shared" si="58"/>
        <v>0.78348400304846522</v>
      </c>
      <c r="V310">
        <f t="shared" si="59"/>
        <v>1.0989203755977623</v>
      </c>
    </row>
    <row r="311" spans="1:22" x14ac:dyDescent="0.25">
      <c r="A311" s="4">
        <f>Relative_Deviations!U311</f>
        <v>49.9146</v>
      </c>
      <c r="B311" s="4">
        <f>Relative_Deviations!V311</f>
        <v>5.839970658683356E-3</v>
      </c>
      <c r="C311" s="4">
        <f>Relative_Deviations!W311</f>
        <v>7.4902894558391466E-3</v>
      </c>
      <c r="D311" s="4">
        <f>Relative_Deviations!X311</f>
        <v>8.3954914078094509E-3</v>
      </c>
      <c r="E311" s="4">
        <f>Relative_Deviations!Y311</f>
        <v>9.2389742535048686E-3</v>
      </c>
      <c r="F311" s="4">
        <f>Relative_Deviations!Z311</f>
        <v>8.5644335081347563E-3</v>
      </c>
      <c r="G311" s="4">
        <f>Relative_Deviations!AA311</f>
        <v>1.010643249824424E-2</v>
      </c>
      <c r="H311" s="4">
        <f>Relative_Deviations!AB311</f>
        <v>1.010432994810263E-2</v>
      </c>
      <c r="I311" s="4">
        <f>Relative_Deviations!AC311</f>
        <v>1.0862250204397158E-2</v>
      </c>
      <c r="L311" s="4">
        <f>Norm_test!L311</f>
        <v>8.8252714918394502E-3</v>
      </c>
      <c r="M311" s="4">
        <f>Norm_test!M311</f>
        <v>1.6276513221093972E-3</v>
      </c>
      <c r="O311">
        <f t="shared" si="52"/>
        <v>1.8341156933336409</v>
      </c>
      <c r="P311">
        <f t="shared" si="53"/>
        <v>0.82018920014773111</v>
      </c>
      <c r="Q311">
        <f t="shared" si="54"/>
        <v>0.26404923351336368</v>
      </c>
      <c r="R311">
        <f t="shared" si="55"/>
        <v>0.25417161282999451</v>
      </c>
      <c r="S311">
        <f t="shared" si="56"/>
        <v>0.16025421425434913</v>
      </c>
      <c r="T311">
        <f t="shared" si="57"/>
        <v>0.78712251758222718</v>
      </c>
      <c r="U311">
        <f t="shared" si="58"/>
        <v>0.78583074820075738</v>
      </c>
      <c r="V311">
        <f t="shared" si="59"/>
        <v>1.2514834626361078</v>
      </c>
    </row>
    <row r="312" spans="1:22" x14ac:dyDescent="0.25">
      <c r="A312" s="4">
        <f>Relative_Deviations!U312</f>
        <v>50.675400000000003</v>
      </c>
      <c r="B312" s="4">
        <f>Relative_Deviations!V312</f>
        <v>5.2615389971057622E-3</v>
      </c>
      <c r="C312" s="4">
        <f>Relative_Deviations!W312</f>
        <v>6.9187267102843756E-3</v>
      </c>
      <c r="D312" s="4">
        <f>Relative_Deviations!X312</f>
        <v>7.5658451512177569E-3</v>
      </c>
      <c r="E312" s="4">
        <f>Relative_Deviations!Y312</f>
        <v>8.6805708187888079E-3</v>
      </c>
      <c r="F312" s="4">
        <f>Relative_Deviations!Z312</f>
        <v>8.7569575452720056E-3</v>
      </c>
      <c r="G312" s="4">
        <f>Relative_Deviations!AA312</f>
        <v>9.1172123288049203E-3</v>
      </c>
      <c r="H312" s="4">
        <f>Relative_Deviations!AB312</f>
        <v>9.2649762161440014E-3</v>
      </c>
      <c r="I312" s="4">
        <f>Relative_Deviations!AC312</f>
        <v>1.0435101809262612E-2</v>
      </c>
      <c r="L312" s="4">
        <f>Norm_test!L312</f>
        <v>8.2501161971100297E-3</v>
      </c>
      <c r="M312" s="4">
        <f>Norm_test!M312</f>
        <v>1.6111467313217214E-3</v>
      </c>
      <c r="O312">
        <f t="shared" si="52"/>
        <v>1.8549379407253344</v>
      </c>
      <c r="P312">
        <f t="shared" si="53"/>
        <v>0.82636141137401842</v>
      </c>
      <c r="Q312">
        <f t="shared" si="54"/>
        <v>0.42471056955248498</v>
      </c>
      <c r="R312">
        <f t="shared" si="55"/>
        <v>0.26717282374749945</v>
      </c>
      <c r="S312">
        <f t="shared" si="56"/>
        <v>0.3145842264448398</v>
      </c>
      <c r="T312">
        <f t="shared" si="57"/>
        <v>0.53818570018359468</v>
      </c>
      <c r="U312">
        <f t="shared" si="58"/>
        <v>0.62989918876067885</v>
      </c>
      <c r="V312">
        <f t="shared" si="59"/>
        <v>1.3561679825152277</v>
      </c>
    </row>
    <row r="313" spans="1:22" x14ac:dyDescent="0.25">
      <c r="A313" s="4">
        <f>Relative_Deviations!U313</f>
        <v>51.447699999999998</v>
      </c>
      <c r="B313" s="4">
        <f>Relative_Deviations!V313</f>
        <v>5.1183628432500718E-3</v>
      </c>
      <c r="C313" s="4">
        <f>Relative_Deviations!W313</f>
        <v>6.6542388515568665E-3</v>
      </c>
      <c r="D313" s="4">
        <f>Relative_Deviations!X313</f>
        <v>7.068057397262819E-3</v>
      </c>
      <c r="E313" s="4">
        <f>Relative_Deviations!Y313</f>
        <v>7.0588602449129685E-3</v>
      </c>
      <c r="F313" s="4">
        <f>Relative_Deviations!Z313</f>
        <v>8.2038682593922243E-3</v>
      </c>
      <c r="G313" s="4">
        <f>Relative_Deviations!AA313</f>
        <v>8.4815240575754867E-3</v>
      </c>
      <c r="H313" s="4">
        <f>Relative_Deviations!AB313</f>
        <v>8.140642967764072E-3</v>
      </c>
      <c r="I313" s="4">
        <f>Relative_Deviations!AC313</f>
        <v>9.2771292068276161E-3</v>
      </c>
      <c r="L313" s="4">
        <f>Norm_test!L313</f>
        <v>7.5003354785677656E-3</v>
      </c>
      <c r="M313" s="4">
        <f>Norm_test!M313</f>
        <v>1.298136955900537E-3</v>
      </c>
      <c r="O313">
        <f t="shared" si="52"/>
        <v>1.8349162809753643</v>
      </c>
      <c r="P313">
        <f t="shared" si="53"/>
        <v>0.6517776288280378</v>
      </c>
      <c r="Q313">
        <f t="shared" si="54"/>
        <v>0.3329988252318638</v>
      </c>
      <c r="R313">
        <f t="shared" si="55"/>
        <v>0.34008371123564474</v>
      </c>
      <c r="S313">
        <f t="shared" si="56"/>
        <v>0.54195574482848574</v>
      </c>
      <c r="T313">
        <f t="shared" si="57"/>
        <v>0.7558436531275361</v>
      </c>
      <c r="U313">
        <f t="shared" si="58"/>
        <v>0.4932511059683341</v>
      </c>
      <c r="V313">
        <f t="shared" si="59"/>
        <v>1.3687259423465548</v>
      </c>
    </row>
    <row r="314" spans="1:22" x14ac:dyDescent="0.25">
      <c r="A314" s="4">
        <f>Relative_Deviations!U314</f>
        <v>52.231699999999996</v>
      </c>
      <c r="B314" s="4">
        <f>Relative_Deviations!V314</f>
        <v>4.4208086216644682E-3</v>
      </c>
      <c r="C314" s="4">
        <f>Relative_Deviations!W314</f>
        <v>5.9885363596753859E-3</v>
      </c>
      <c r="D314" s="4">
        <f>Relative_Deviations!X314</f>
        <v>6.599223740853255E-3</v>
      </c>
      <c r="E314" s="4">
        <f>Relative_Deviations!Y314</f>
        <v>7.6963986973232895E-3</v>
      </c>
      <c r="F314" s="4">
        <f>Relative_Deviations!Z314</f>
        <v>7.4916406075551806E-3</v>
      </c>
      <c r="G314" s="4">
        <f>Relative_Deviations!AA314</f>
        <v>8.5384014292118199E-3</v>
      </c>
      <c r="H314" s="4">
        <f>Relative_Deviations!AB314</f>
        <v>8.3643964162040414E-3</v>
      </c>
      <c r="I314" s="4">
        <f>Relative_Deviations!AC314</f>
        <v>9.1959265171276759E-3</v>
      </c>
      <c r="L314" s="4">
        <f>Norm_test!L314</f>
        <v>7.2869165487018895E-3</v>
      </c>
      <c r="M314" s="4">
        <f>Norm_test!M314</f>
        <v>1.5562946408298223E-3</v>
      </c>
      <c r="O314">
        <f t="shared" si="52"/>
        <v>1.84162294969364</v>
      </c>
      <c r="P314">
        <f t="shared" si="53"/>
        <v>0.83427659195318071</v>
      </c>
      <c r="Q314">
        <f t="shared" si="54"/>
        <v>0.44187828564516168</v>
      </c>
      <c r="R314">
        <f t="shared" si="55"/>
        <v>0.26311351197808053</v>
      </c>
      <c r="S314">
        <f t="shared" si="56"/>
        <v>0.13154582267541021</v>
      </c>
      <c r="T314">
        <f t="shared" si="57"/>
        <v>0.8041439247279254</v>
      </c>
      <c r="U314">
        <f t="shared" si="58"/>
        <v>0.69233668177873786</v>
      </c>
      <c r="V314">
        <f t="shared" si="59"/>
        <v>1.2266378861318283</v>
      </c>
    </row>
    <row r="315" spans="1:22" x14ac:dyDescent="0.25">
      <c r="A315" s="4">
        <f>Relative_Deviations!U315</f>
        <v>53.027500000000003</v>
      </c>
      <c r="B315" s="4">
        <f>Relative_Deviations!V315</f>
        <v>4.8606457663095837E-3</v>
      </c>
      <c r="C315" s="4">
        <f>Relative_Deviations!W315</f>
        <v>6.3740610351084382E-3</v>
      </c>
      <c r="D315" s="4">
        <f>Relative_Deviations!X315</f>
        <v>5.6994194786706733E-3</v>
      </c>
      <c r="E315" s="4">
        <f>Relative_Deviations!Y315</f>
        <v>7.4623373773823956E-3</v>
      </c>
      <c r="F315" s="4">
        <f>Relative_Deviations!Z315</f>
        <v>7.2546023421782161E-3</v>
      </c>
      <c r="G315" s="4">
        <f>Relative_Deviations!AA315</f>
        <v>7.9584752870376588E-3</v>
      </c>
      <c r="H315" s="4">
        <f>Relative_Deviations!AB315</f>
        <v>7.9324743366285793E-3</v>
      </c>
      <c r="I315" s="4">
        <f>Relative_Deviations!AC315</f>
        <v>8.4740012347257216E-3</v>
      </c>
      <c r="L315" s="4">
        <f>Norm_test!L315</f>
        <v>7.0020021072551581E-3</v>
      </c>
      <c r="M315" s="4">
        <f>Norm_test!M315</f>
        <v>1.2478298222711904E-3</v>
      </c>
      <c r="O315">
        <f t="shared" si="52"/>
        <v>1.7160644045580393</v>
      </c>
      <c r="P315">
        <f t="shared" si="53"/>
        <v>0.5032265305246485</v>
      </c>
      <c r="Q315">
        <f t="shared" si="54"/>
        <v>1.0438784242338737</v>
      </c>
      <c r="R315">
        <f t="shared" si="55"/>
        <v>0.36890869404721843</v>
      </c>
      <c r="S315">
        <f t="shared" si="56"/>
        <v>0.20243163804443876</v>
      </c>
      <c r="T315">
        <f t="shared" si="57"/>
        <v>0.76650931297796054</v>
      </c>
      <c r="U315">
        <f t="shared" si="58"/>
        <v>0.74567237676677522</v>
      </c>
      <c r="V315">
        <f t="shared" si="59"/>
        <v>1.1796473374801699</v>
      </c>
    </row>
    <row r="316" spans="1:22" x14ac:dyDescent="0.25">
      <c r="A316" s="4">
        <f>Relative_Deviations!U316</f>
        <v>53.835299999999997</v>
      </c>
      <c r="B316" s="4">
        <f>Relative_Deviations!V316</f>
        <v>4.534204135518259E-3</v>
      </c>
      <c r="C316" s="4">
        <f>Relative_Deviations!W316</f>
        <v>6.0658654370150267E-3</v>
      </c>
      <c r="D316" s="4">
        <f>Relative_Deviations!X316</f>
        <v>5.8096677731707524E-3</v>
      </c>
      <c r="E316" s="4">
        <f>Relative_Deviations!Y316</f>
        <v>6.4213217925026466E-3</v>
      </c>
      <c r="F316" s="4">
        <f>Relative_Deviations!Z316</f>
        <v>7.466044926317264E-3</v>
      </c>
      <c r="G316" s="4">
        <f>Relative_Deviations!AA316</f>
        <v>7.4588466107031225E-3</v>
      </c>
      <c r="H316" s="4">
        <f>Relative_Deviations!AB316</f>
        <v>7.4749486286244489E-3</v>
      </c>
      <c r="I316" s="4">
        <f>Relative_Deviations!AC316</f>
        <v>7.1881065868729371E-3</v>
      </c>
      <c r="L316" s="4">
        <f>Norm_test!L316</f>
        <v>6.5523757363405571E-3</v>
      </c>
      <c r="M316" s="4">
        <f>Norm_test!M316</f>
        <v>1.0549390251264207E-3</v>
      </c>
      <c r="O316">
        <f t="shared" si="52"/>
        <v>1.9130694312692118</v>
      </c>
      <c r="P316">
        <f t="shared" si="53"/>
        <v>0.46117385719731857</v>
      </c>
      <c r="Q316">
        <f t="shared" si="54"/>
        <v>0.70402928082104166</v>
      </c>
      <c r="R316">
        <f t="shared" si="55"/>
        <v>0.12422892765978148</v>
      </c>
      <c r="S316">
        <f t="shared" si="56"/>
        <v>0.86608720335017997</v>
      </c>
      <c r="T316">
        <f t="shared" si="57"/>
        <v>0.85926376100641144</v>
      </c>
      <c r="U316">
        <f t="shared" si="58"/>
        <v>0.87452721940335221</v>
      </c>
      <c r="V316">
        <f t="shared" si="59"/>
        <v>0.60262331318740991</v>
      </c>
    </row>
    <row r="317" spans="1:22" x14ac:dyDescent="0.25">
      <c r="A317" s="4">
        <f>Relative_Deviations!U317</f>
        <v>54.655299999999997</v>
      </c>
      <c r="B317" s="4">
        <f>Relative_Deviations!V317</f>
        <v>3.6797288493067158E-3</v>
      </c>
      <c r="C317" s="4">
        <f>Relative_Deviations!W317</f>
        <v>4.645924263254113E-3</v>
      </c>
      <c r="D317" s="4">
        <f>Relative_Deviations!X317</f>
        <v>4.974453420897247E-3</v>
      </c>
      <c r="E317" s="4">
        <f>Relative_Deviations!Y317</f>
        <v>6.4101760153626322E-3</v>
      </c>
      <c r="F317" s="4">
        <f>Relative_Deviations!Z317</f>
        <v>7.0398211909209127E-3</v>
      </c>
      <c r="G317" s="4">
        <f>Relative_Deviations!AA317</f>
        <v>6.0502952307686922E-3</v>
      </c>
      <c r="H317" s="4">
        <f>Relative_Deviations!AB317</f>
        <v>7.2222519480480783E-3</v>
      </c>
      <c r="I317" s="4">
        <f>Relative_Deviations!AC317</f>
        <v>7.0412743260454746E-3</v>
      </c>
      <c r="L317" s="4">
        <f>Norm_test!L317</f>
        <v>5.8829906555754831E-3</v>
      </c>
      <c r="M317" s="4">
        <f>Norm_test!M317</f>
        <v>1.3087371085748155E-3</v>
      </c>
      <c r="O317">
        <f t="shared" si="52"/>
        <v>1.6835022036381839</v>
      </c>
      <c r="P317">
        <f t="shared" si="53"/>
        <v>0.94523673564090105</v>
      </c>
      <c r="Q317">
        <f t="shared" si="54"/>
        <v>0.69420911864233159</v>
      </c>
      <c r="R317">
        <f t="shared" si="55"/>
        <v>0.40281990655957012</v>
      </c>
      <c r="S317">
        <f t="shared" si="56"/>
        <v>0.88392888668465386</v>
      </c>
      <c r="T317">
        <f t="shared" si="57"/>
        <v>0.12783665573248695</v>
      </c>
      <c r="U317">
        <f t="shared" si="58"/>
        <v>1.0233233884007613</v>
      </c>
      <c r="V317">
        <f t="shared" si="59"/>
        <v>0.88503922054394535</v>
      </c>
    </row>
    <row r="318" spans="1:22" x14ac:dyDescent="0.25">
      <c r="A318" s="4">
        <f>Relative_Deviations!U318</f>
        <v>55.487699999999997</v>
      </c>
      <c r="B318" s="4">
        <f>Relative_Deviations!V318</f>
        <v>3.795415181622316E-3</v>
      </c>
      <c r="C318" s="4">
        <f>Relative_Deviations!W318</f>
        <v>4.3197972849080809E-3</v>
      </c>
      <c r="D318" s="4">
        <f>Relative_Deviations!X318</f>
        <v>5.0156573289427617E-3</v>
      </c>
      <c r="E318" s="4">
        <f>Relative_Deviations!Y318</f>
        <v>5.6411173926998659E-3</v>
      </c>
      <c r="F318" s="4">
        <f>Relative_Deviations!Z318</f>
        <v>5.3638604976918736E-3</v>
      </c>
      <c r="G318" s="4">
        <f>Relative_Deviations!AA318</f>
        <v>5.6331945054357048E-3</v>
      </c>
      <c r="H318" s="4">
        <f>Relative_Deviations!AB318</f>
        <v>5.4155263419882714E-3</v>
      </c>
      <c r="I318" s="4">
        <f>Relative_Deviations!AC318</f>
        <v>5.9734033382091122E-3</v>
      </c>
      <c r="L318" s="4">
        <f>Norm_test!L318</f>
        <v>5.1447464839372483E-3</v>
      </c>
      <c r="M318" s="4">
        <f>Norm_test!M318</f>
        <v>7.378415013475925E-4</v>
      </c>
      <c r="O318">
        <f t="shared" si="52"/>
        <v>1.8287549559770164</v>
      </c>
      <c r="P318">
        <f t="shared" si="53"/>
        <v>1.1180574656243674</v>
      </c>
      <c r="Q318">
        <f t="shared" si="54"/>
        <v>0.17495512892500409</v>
      </c>
      <c r="R318">
        <f t="shared" si="55"/>
        <v>0.67273378883682544</v>
      </c>
      <c r="S318">
        <f t="shared" si="56"/>
        <v>0.2969662364538127</v>
      </c>
      <c r="T318">
        <f t="shared" si="57"/>
        <v>0.66199586307676628</v>
      </c>
      <c r="U318">
        <f t="shared" si="58"/>
        <v>0.36698919423273318</v>
      </c>
      <c r="V318">
        <f t="shared" si="59"/>
        <v>1.1230824679262501</v>
      </c>
    </row>
    <row r="319" spans="1:22" x14ac:dyDescent="0.25">
      <c r="A319" s="4">
        <f>Relative_Deviations!U319</f>
        <v>56.332599999999999</v>
      </c>
      <c r="B319" s="4">
        <f>Relative_Deviations!V319</f>
        <v>3.1494043754246885E-3</v>
      </c>
      <c r="C319" s="4">
        <f>Relative_Deviations!W319</f>
        <v>4.274968834276428E-3</v>
      </c>
      <c r="D319" s="4">
        <f>Relative_Deviations!X319</f>
        <v>5.2918348747612188E-3</v>
      </c>
      <c r="E319" s="4">
        <f>Relative_Deviations!Y319</f>
        <v>5.162963553392224E-3</v>
      </c>
      <c r="F319" s="4">
        <f>Relative_Deviations!Z319</f>
        <v>4.7684826949842829E-3</v>
      </c>
      <c r="G319" s="4">
        <f>Relative_Deviations!AA319</f>
        <v>5.8908155416707028E-3</v>
      </c>
      <c r="H319" s="4">
        <f>Relative_Deviations!AB319</f>
        <v>5.814052384483224E-3</v>
      </c>
      <c r="I319" s="4">
        <f>Relative_Deviations!AC319</f>
        <v>5.0734995578346608E-3</v>
      </c>
      <c r="L319" s="4">
        <f>Norm_test!L319</f>
        <v>4.9282527271034288E-3</v>
      </c>
      <c r="M319" s="4">
        <f>Norm_test!M319</f>
        <v>8.8931384167575641E-4</v>
      </c>
      <c r="O319">
        <f t="shared" si="52"/>
        <v>2.0002481332426041</v>
      </c>
      <c r="P319">
        <f t="shared" si="53"/>
        <v>0.73459319107864285</v>
      </c>
      <c r="Q319">
        <f t="shared" si="54"/>
        <v>0.40883446385213457</v>
      </c>
      <c r="R319">
        <f t="shared" si="55"/>
        <v>0.26392350516722379</v>
      </c>
      <c r="S319">
        <f t="shared" si="56"/>
        <v>0.17965539793925533</v>
      </c>
      <c r="T319">
        <f t="shared" si="57"/>
        <v>1.0823657177689856</v>
      </c>
      <c r="U319">
        <f t="shared" si="58"/>
        <v>0.99604843180070224</v>
      </c>
      <c r="V319">
        <f t="shared" si="59"/>
        <v>0.16332460367145499</v>
      </c>
    </row>
    <row r="320" spans="1:22" x14ac:dyDescent="0.25">
      <c r="A320" s="4">
        <f>Relative_Deviations!U320</f>
        <v>57.190300000000001</v>
      </c>
      <c r="B320" s="4">
        <f>Relative_Deviations!V320</f>
        <v>3.3097616677432414E-3</v>
      </c>
      <c r="C320" s="4">
        <f>Relative_Deviations!W320</f>
        <v>3.0309793292450701E-3</v>
      </c>
      <c r="D320" s="4">
        <f>Relative_Deviations!X320</f>
        <v>3.8897883820780137E-3</v>
      </c>
      <c r="E320" s="4">
        <f>Relative_Deviations!Y320</f>
        <v>3.8232411411592208E-3</v>
      </c>
      <c r="F320" s="4">
        <f>Relative_Deviations!Z320</f>
        <v>5.4706946454673513E-3</v>
      </c>
      <c r="G320" s="4">
        <f>Relative_Deviations!AA320</f>
        <v>4.8714838225415247E-3</v>
      </c>
      <c r="H320" s="4">
        <f>Relative_Deviations!AB320</f>
        <v>5.1528108502875104E-3</v>
      </c>
      <c r="I320" s="4">
        <f>Relative_Deviations!AC320</f>
        <v>5.099083966918258E-3</v>
      </c>
      <c r="L320" s="4">
        <f>Norm_test!L320</f>
        <v>4.3309804756800239E-3</v>
      </c>
      <c r="M320" s="4">
        <f>Norm_test!M320</f>
        <v>9.290410512500755E-4</v>
      </c>
      <c r="O320">
        <f t="shared" si="52"/>
        <v>1.0992181740114464</v>
      </c>
      <c r="P320">
        <f t="shared" si="53"/>
        <v>1.399293545409787</v>
      </c>
      <c r="Q320">
        <f t="shared" si="54"/>
        <v>0.47488977264068383</v>
      </c>
      <c r="R320">
        <f t="shared" si="55"/>
        <v>0.54651980538170197</v>
      </c>
      <c r="S320">
        <f t="shared" si="56"/>
        <v>1.2267640576848351</v>
      </c>
      <c r="T320">
        <f t="shared" si="57"/>
        <v>0.58178629042734331</v>
      </c>
      <c r="U320">
        <f t="shared" si="58"/>
        <v>0.88460071113291372</v>
      </c>
      <c r="V320">
        <f t="shared" si="59"/>
        <v>0.82677023819852624</v>
      </c>
    </row>
    <row r="321" spans="1:22" x14ac:dyDescent="0.25">
      <c r="A321" s="4">
        <f>Relative_Deviations!U321</f>
        <v>58.060899999999997</v>
      </c>
      <c r="B321" s="4">
        <f>Relative_Deviations!V321</f>
        <v>3.0520445908027534E-3</v>
      </c>
      <c r="C321" s="4">
        <f>Relative_Deviations!W321</f>
        <v>3.2831393640487152E-3</v>
      </c>
      <c r="D321" s="4">
        <f>Relative_Deviations!X321</f>
        <v>3.7828809449871E-3</v>
      </c>
      <c r="E321" s="4">
        <f>Relative_Deviations!Y321</f>
        <v>3.7407623903230754E-3</v>
      </c>
      <c r="F321" s="4">
        <f>Relative_Deviations!Z321</f>
        <v>4.1363806539786501E-3</v>
      </c>
      <c r="G321" s="4">
        <f>Relative_Deviations!AA321</f>
        <v>4.9785471103276245E-3</v>
      </c>
      <c r="H321" s="4">
        <f>Relative_Deviations!AB321</f>
        <v>4.6329458730664692E-3</v>
      </c>
      <c r="I321" s="4">
        <f>Relative_Deviations!AC321</f>
        <v>5.7820764528883776E-3</v>
      </c>
      <c r="L321" s="4">
        <f>Norm_test!L321</f>
        <v>4.1735971725528455E-3</v>
      </c>
      <c r="M321" s="4">
        <f>Norm_test!M321</f>
        <v>9.1326234042407746E-4</v>
      </c>
      <c r="O321">
        <f t="shared" si="52"/>
        <v>1.2280727367223905</v>
      </c>
      <c r="P321">
        <f t="shared" si="53"/>
        <v>0.97502959345793483</v>
      </c>
      <c r="Q321">
        <f t="shared" si="54"/>
        <v>0.42782474462301234</v>
      </c>
      <c r="R321">
        <f t="shared" si="55"/>
        <v>0.47394353524835081</v>
      </c>
      <c r="S321">
        <f t="shared" si="56"/>
        <v>4.0751180604812545E-2</v>
      </c>
      <c r="T321">
        <f t="shared" si="57"/>
        <v>0.88140055945041684</v>
      </c>
      <c r="U321">
        <f t="shared" si="58"/>
        <v>0.50297562943449858</v>
      </c>
      <c r="V321">
        <f t="shared" si="59"/>
        <v>1.7612456017715867</v>
      </c>
    </row>
    <row r="322" spans="1:22" x14ac:dyDescent="0.25">
      <c r="A322" s="4">
        <f>Relative_Deviations!U322</f>
        <v>58.944699999999997</v>
      </c>
      <c r="B322" s="4">
        <f>Relative_Deviations!V322</f>
        <v>2.2754571322888806E-3</v>
      </c>
      <c r="C322" s="4">
        <f>Relative_Deviations!W322</f>
        <v>2.8471826816548547E-3</v>
      </c>
      <c r="D322" s="4">
        <f>Relative_Deviations!X322</f>
        <v>3.871970475896261E-3</v>
      </c>
      <c r="E322" s="4">
        <f>Relative_Deviations!Y322</f>
        <v>3.6515961732027633E-3</v>
      </c>
      <c r="F322" s="4">
        <f>Relative_Deviations!Z322</f>
        <v>3.8570538717738758E-3</v>
      </c>
      <c r="G322" s="4">
        <f>Relative_Deviations!AA322</f>
        <v>4.3562417500715269E-3</v>
      </c>
      <c r="H322" s="4">
        <f>Relative_Deviations!AB322</f>
        <v>4.3635511739496457E-3</v>
      </c>
      <c r="I322" s="4">
        <f>Relative_Deviations!AC322</f>
        <v>3.6274242618063732E-3</v>
      </c>
      <c r="L322" s="4">
        <f>Norm_test!L322</f>
        <v>3.6063096900805225E-3</v>
      </c>
      <c r="M322" s="4">
        <f>Norm_test!M322</f>
        <v>7.1904699761584972E-4</v>
      </c>
      <c r="O322">
        <f t="shared" si="52"/>
        <v>1.8508561501603664</v>
      </c>
      <c r="P322">
        <f t="shared" si="53"/>
        <v>1.05574046055781</v>
      </c>
      <c r="Q322">
        <f t="shared" si="54"/>
        <v>0.36946233931383093</v>
      </c>
      <c r="R322">
        <f t="shared" si="55"/>
        <v>6.298125612428343E-2</v>
      </c>
      <c r="S322">
        <f t="shared" si="56"/>
        <v>0.3487173752546745</v>
      </c>
      <c r="T322">
        <f t="shared" si="57"/>
        <v>1.0429527728751535</v>
      </c>
      <c r="U322">
        <f t="shared" si="58"/>
        <v>1.0531182055970127</v>
      </c>
      <c r="V322">
        <f t="shared" si="59"/>
        <v>2.9364661553223204E-2</v>
      </c>
    </row>
    <row r="323" spans="1:22" x14ac:dyDescent="0.25">
      <c r="A323" s="4">
        <f>Relative_Deviations!U323</f>
        <v>59.841799999999999</v>
      </c>
      <c r="B323" s="4">
        <f>Relative_Deviations!V323</f>
        <v>1.5320865414695218E-3</v>
      </c>
      <c r="C323" s="4">
        <f>Relative_Deviations!W323</f>
        <v>2.7530429353281442E-3</v>
      </c>
      <c r="D323" s="4">
        <f>Relative_Deviations!X323</f>
        <v>3.4599313954413189E-3</v>
      </c>
      <c r="E323" s="4">
        <f>Relative_Deviations!Y323</f>
        <v>3.3372852578536479E-3</v>
      </c>
      <c r="F323" s="4">
        <f>Relative_Deviations!Z323</f>
        <v>3.2739174818321678E-3</v>
      </c>
      <c r="G323" s="4">
        <f>Relative_Deviations!AA323</f>
        <v>4.0540110105922707E-3</v>
      </c>
      <c r="H323" s="4">
        <f>Relative_Deviations!AB323</f>
        <v>3.8715162276290282E-3</v>
      </c>
      <c r="I323" s="4">
        <f>Relative_Deviations!AC323</f>
        <v>3.7342113605899107E-3</v>
      </c>
      <c r="L323" s="4">
        <f>Norm_test!L323</f>
        <v>3.252000276342001E-3</v>
      </c>
      <c r="M323" s="4">
        <f>Norm_test!M323</f>
        <v>8.0335010045751761E-4</v>
      </c>
      <c r="O323">
        <f t="shared" si="52"/>
        <v>2.1409267689055711</v>
      </c>
      <c r="P323">
        <f t="shared" si="53"/>
        <v>0.62109575978106513</v>
      </c>
      <c r="Q323">
        <f t="shared" si="54"/>
        <v>0.25883001568170405</v>
      </c>
      <c r="R323">
        <f t="shared" si="55"/>
        <v>0.10616166160068445</v>
      </c>
      <c r="S323">
        <f t="shared" si="56"/>
        <v>2.7282258977355749E-2</v>
      </c>
      <c r="T323">
        <f t="shared" si="57"/>
        <v>0.99833277395934206</v>
      </c>
      <c r="U323">
        <f t="shared" si="58"/>
        <v>0.77116558637909594</v>
      </c>
      <c r="V323">
        <f t="shared" si="59"/>
        <v>0.60025023208845629</v>
      </c>
    </row>
    <row r="324" spans="1:22" x14ac:dyDescent="0.25">
      <c r="A324" s="4">
        <f>Relative_Deviations!U324</f>
        <v>60.752400000000002</v>
      </c>
      <c r="B324" s="4">
        <f>Relative_Deviations!V324</f>
        <v>2.1987147138222175E-3</v>
      </c>
      <c r="C324" s="4">
        <f>Relative_Deviations!W324</f>
        <v>2.384328928881962E-3</v>
      </c>
      <c r="D324" s="4">
        <f>Relative_Deviations!X324</f>
        <v>2.9376440204862977E-3</v>
      </c>
      <c r="E324" s="4">
        <f>Relative_Deviations!Y324</f>
        <v>2.9326935476700604E-3</v>
      </c>
      <c r="F324" s="4">
        <f>Relative_Deviations!Z324</f>
        <v>3.5487928412131281E-3</v>
      </c>
      <c r="G324" s="4">
        <f>Relative_Deviations!AA324</f>
        <v>3.045831717274107E-3</v>
      </c>
      <c r="H324" s="4">
        <f>Relative_Deviations!AB324</f>
        <v>3.2993307923150695E-3</v>
      </c>
      <c r="I324" s="4">
        <f>Relative_Deviations!AC324</f>
        <v>3.8365489969242987E-3</v>
      </c>
      <c r="L324" s="4">
        <f>Norm_test!L324</f>
        <v>3.022985694823393E-3</v>
      </c>
      <c r="M324" s="4">
        <f>Norm_test!M324</f>
        <v>5.5006336562111178E-4</v>
      </c>
      <c r="O324">
        <f t="shared" si="52"/>
        <v>1.49850186818102</v>
      </c>
      <c r="P324">
        <f t="shared" si="53"/>
        <v>1.1610603538744717</v>
      </c>
      <c r="Q324">
        <f t="shared" si="54"/>
        <v>0.15514880588481036</v>
      </c>
      <c r="R324">
        <f t="shared" si="55"/>
        <v>0.16414862867913027</v>
      </c>
      <c r="S324">
        <f t="shared" si="56"/>
        <v>0.95590286365646715</v>
      </c>
      <c r="T324">
        <f t="shared" si="57"/>
        <v>4.1533437561174613E-2</v>
      </c>
      <c r="U324">
        <f t="shared" si="58"/>
        <v>0.50238775159955906</v>
      </c>
      <c r="V324">
        <f t="shared" si="59"/>
        <v>1.4790356038022261</v>
      </c>
    </row>
    <row r="325" spans="1:22" x14ac:dyDescent="0.25">
      <c r="A325" s="4">
        <f>Relative_Deviations!U325</f>
        <v>61.6768</v>
      </c>
      <c r="B325" s="4">
        <f>Relative_Deviations!V325</f>
        <v>1.6065381414743752E-3</v>
      </c>
      <c r="C325" s="4">
        <f>Relative_Deviations!W325</f>
        <v>2.6151954496355326E-3</v>
      </c>
      <c r="D325" s="4">
        <f>Relative_Deviations!X325</f>
        <v>1.7895026908943095E-3</v>
      </c>
      <c r="E325" s="4">
        <f>Relative_Deviations!Y325</f>
        <v>2.4211023769421776E-3</v>
      </c>
      <c r="F325" s="4">
        <f>Relative_Deviations!Z325</f>
        <v>2.5650283971131818E-3</v>
      </c>
      <c r="G325" s="4">
        <f>Relative_Deviations!AA325</f>
        <v>3.1729693715201127E-3</v>
      </c>
      <c r="H325" s="4">
        <f>Relative_Deviations!AB325</f>
        <v>3.2303123156816999E-3</v>
      </c>
      <c r="I325" s="4">
        <f>Relative_Deviations!AC325</f>
        <v>2.3259564953807764E-3</v>
      </c>
      <c r="L325" s="4">
        <f>Norm_test!L325</f>
        <v>2.4658256548302704E-3</v>
      </c>
      <c r="M325" s="4">
        <f>Norm_test!M325</f>
        <v>5.7743224041031764E-4</v>
      </c>
      <c r="O325">
        <f t="shared" ref="O325:O388" si="60">ABS($L325-B325)/$M325</f>
        <v>1.4881183509000016</v>
      </c>
      <c r="P325">
        <f t="shared" ref="P325:P388" si="61">ABS($L325-C325)/$M325</f>
        <v>0.25867934686002569</v>
      </c>
      <c r="Q325">
        <f t="shared" ref="Q325:Q388" si="62">ABS($L325-D325)/$M325</f>
        <v>1.1712594424159144</v>
      </c>
      <c r="R325">
        <f t="shared" ref="R325:R388" si="63">ABS($L325-E325)/$M325</f>
        <v>7.7451993079417955E-2</v>
      </c>
      <c r="S325">
        <f t="shared" ref="S325:S388" si="64">ABS($L325-F325)/$M325</f>
        <v>0.17179979803763454</v>
      </c>
      <c r="T325">
        <f t="shared" ref="T325:T388" si="65">ABS($L325-G325)/$M325</f>
        <v>1.2246349739449136</v>
      </c>
      <c r="U325">
        <f t="shared" ref="U325:U388" si="66">ABS($L325-H325)/$M325</f>
        <v>1.3239417672767855</v>
      </c>
      <c r="V325">
        <f t="shared" ref="V325:V388" si="67">ABS($L325-I325)/$M325</f>
        <v>0.24222609972402001</v>
      </c>
    </row>
    <row r="326" spans="1:22" x14ac:dyDescent="0.25">
      <c r="A326" s="4">
        <f>Relative_Deviations!U326</f>
        <v>62.615099999999998</v>
      </c>
      <c r="B326" s="4">
        <f>Relative_Deviations!V326</f>
        <v>1.7325331568676112E-3</v>
      </c>
      <c r="C326" s="4">
        <f>Relative_Deviations!W326</f>
        <v>1.9528550915513063E-3</v>
      </c>
      <c r="D326" s="4">
        <f>Relative_Deviations!X326</f>
        <v>1.8552062199399069E-3</v>
      </c>
      <c r="E326" s="4">
        <f>Relative_Deviations!Y326</f>
        <v>2.2940405175457773E-3</v>
      </c>
      <c r="F326" s="4">
        <f>Relative_Deviations!Z326</f>
        <v>2.5327555816391503E-3</v>
      </c>
      <c r="G326" s="4">
        <f>Relative_Deviations!AA326</f>
        <v>2.9276160036771906E-3</v>
      </c>
      <c r="H326" s="4">
        <f>Relative_Deviations!AB326</f>
        <v>2.632523251939271E-3</v>
      </c>
      <c r="I326" s="4">
        <f>Relative_Deviations!AC326</f>
        <v>2.7642285466385899E-3</v>
      </c>
      <c r="L326" s="4">
        <f>Norm_test!L326</f>
        <v>2.3364697962248507E-3</v>
      </c>
      <c r="M326" s="4">
        <f>Norm_test!M326</f>
        <v>4.4783953198896309E-4</v>
      </c>
      <c r="O326">
        <f t="shared" si="60"/>
        <v>1.3485558916047711</v>
      </c>
      <c r="P326">
        <f t="shared" si="61"/>
        <v>0.85658964265575033</v>
      </c>
      <c r="Q326">
        <f t="shared" si="62"/>
        <v>1.0746339746907481</v>
      </c>
      <c r="R326">
        <f t="shared" si="63"/>
        <v>9.4742146792255594E-2</v>
      </c>
      <c r="S326">
        <f t="shared" si="64"/>
        <v>0.4382949056385157</v>
      </c>
      <c r="T326">
        <f t="shared" si="65"/>
        <v>1.3199955904449019</v>
      </c>
      <c r="U326">
        <f t="shared" si="66"/>
        <v>0.66107039367332243</v>
      </c>
      <c r="V326">
        <f t="shared" si="67"/>
        <v>0.95516076598678046</v>
      </c>
    </row>
    <row r="327" spans="1:22" x14ac:dyDescent="0.25">
      <c r="A327" s="4">
        <f>Relative_Deviations!U327</f>
        <v>63.567599999999999</v>
      </c>
      <c r="B327" s="4">
        <f>Relative_Deviations!V327</f>
        <v>5.6307033217318223E-4</v>
      </c>
      <c r="C327" s="4">
        <f>Relative_Deviations!W327</f>
        <v>1.9416479788933931E-3</v>
      </c>
      <c r="D327" s="4">
        <f>Relative_Deviations!X327</f>
        <v>1.0589685374392714E-3</v>
      </c>
      <c r="E327" s="4">
        <f>Relative_Deviations!Y327</f>
        <v>1.7947097016720688E-3</v>
      </c>
      <c r="F327" s="4">
        <f>Relative_Deviations!Z327</f>
        <v>1.5311854462433567E-3</v>
      </c>
      <c r="G327" s="4">
        <f>Relative_Deviations!AA327</f>
        <v>2.0655334884836789E-3</v>
      </c>
      <c r="H327" s="4">
        <f>Relative_Deviations!AB327</f>
        <v>2.4388262368718796E-3</v>
      </c>
      <c r="I327" s="4">
        <f>Relative_Deviations!AC327</f>
        <v>2.5317441336618397E-3</v>
      </c>
      <c r="L327" s="4">
        <f>Norm_test!L327</f>
        <v>1.7407107319298337E-3</v>
      </c>
      <c r="M327" s="4">
        <f>Norm_test!M327</f>
        <v>6.7160902383240012E-4</v>
      </c>
      <c r="O327">
        <f t="shared" si="60"/>
        <v>1.7534612519597883</v>
      </c>
      <c r="P327">
        <f t="shared" si="61"/>
        <v>0.2991878307664062</v>
      </c>
      <c r="Q327">
        <f t="shared" si="62"/>
        <v>1.0150879012916463</v>
      </c>
      <c r="R327">
        <f t="shared" si="63"/>
        <v>8.0402388630964092E-2</v>
      </c>
      <c r="S327">
        <f t="shared" si="64"/>
        <v>0.31197509004697943</v>
      </c>
      <c r="T327">
        <f t="shared" si="65"/>
        <v>0.48364858872846922</v>
      </c>
      <c r="U327">
        <f t="shared" si="66"/>
        <v>1.0394671306802756</v>
      </c>
      <c r="V327">
        <f t="shared" si="67"/>
        <v>1.1778183044922996</v>
      </c>
    </row>
    <row r="328" spans="1:22" x14ac:dyDescent="0.25">
      <c r="A328" s="4">
        <f>Relative_Deviations!U328</f>
        <v>64.534499999999994</v>
      </c>
      <c r="B328" s="4">
        <f>Relative_Deviations!V328</f>
        <v>7.9444299680417893E-4</v>
      </c>
      <c r="C328" s="4">
        <f>Relative_Deviations!W328</f>
        <v>3.1997877728964194E-4</v>
      </c>
      <c r="D328" s="4">
        <f>Relative_Deviations!X328</f>
        <v>1.0567412991664285E-3</v>
      </c>
      <c r="E328" s="4">
        <f>Relative_Deviations!Y328</f>
        <v>1.689939396555697E-3</v>
      </c>
      <c r="F328" s="4">
        <f>Relative_Deviations!Z328</f>
        <v>1.2240372713885625E-3</v>
      </c>
      <c r="G328" s="4">
        <f>Relative_Deviations!AA328</f>
        <v>2.267392395663603E-3</v>
      </c>
      <c r="H328" s="4">
        <f>Relative_Deviations!AB328</f>
        <v>2.0592246153891369E-3</v>
      </c>
      <c r="I328" s="4">
        <f>Relative_Deviations!AC328</f>
        <v>1.7297285271722315E-3</v>
      </c>
      <c r="L328" s="4">
        <f>Norm_test!L328</f>
        <v>1.3926856599286851E-3</v>
      </c>
      <c r="M328" s="4">
        <f>Norm_test!M328</f>
        <v>6.6130163460442965E-4</v>
      </c>
      <c r="O328">
        <f t="shared" si="60"/>
        <v>0.90464416208854015</v>
      </c>
      <c r="P328">
        <f t="shared" si="61"/>
        <v>1.6221143673426779</v>
      </c>
      <c r="Q328">
        <f t="shared" si="62"/>
        <v>0.50800473366924037</v>
      </c>
      <c r="R328">
        <f t="shared" si="63"/>
        <v>0.44949796140277193</v>
      </c>
      <c r="S328">
        <f t="shared" si="64"/>
        <v>0.2550249080224985</v>
      </c>
      <c r="T328">
        <f t="shared" si="65"/>
        <v>1.3227046327477183</v>
      </c>
      <c r="U328">
        <f t="shared" si="66"/>
        <v>1.0079197155760169</v>
      </c>
      <c r="V328">
        <f t="shared" si="67"/>
        <v>0.50966586139644898</v>
      </c>
    </row>
    <row r="329" spans="1:22" x14ac:dyDescent="0.25">
      <c r="A329" s="4">
        <f>Relative_Deviations!U329</f>
        <v>65.516000000000005</v>
      </c>
      <c r="B329" s="4">
        <f>Relative_Deviations!V329</f>
        <v>4.1187631370146204E-4</v>
      </c>
      <c r="C329" s="4">
        <f>Relative_Deviations!W329</f>
        <v>8.9378294537611461E-4</v>
      </c>
      <c r="D329" s="4">
        <f>Relative_Deviations!X329</f>
        <v>1.1046269220300754E-3</v>
      </c>
      <c r="E329" s="4">
        <f>Relative_Deviations!Y329</f>
        <v>1.4101803903405863E-3</v>
      </c>
      <c r="F329" s="4">
        <f>Relative_Deviations!Z329</f>
        <v>1.3898527715817434E-3</v>
      </c>
      <c r="G329" s="4">
        <f>Relative_Deviations!AA329</f>
        <v>1.5647895695678816E-3</v>
      </c>
      <c r="H329" s="4">
        <f>Relative_Deviations!AB329</f>
        <v>2.2829780638291054E-3</v>
      </c>
      <c r="I329" s="4">
        <f>Relative_Deviations!AC329</f>
        <v>1.4894575549090749E-3</v>
      </c>
      <c r="L329" s="4">
        <f>Norm_test!L329</f>
        <v>1.3184430664170054E-3</v>
      </c>
      <c r="M329" s="4">
        <f>Norm_test!M329</f>
        <v>5.4532981342174478E-4</v>
      </c>
      <c r="O329">
        <f t="shared" si="60"/>
        <v>1.6624192010100627</v>
      </c>
      <c r="P329">
        <f t="shared" si="61"/>
        <v>0.77872162971671066</v>
      </c>
      <c r="Q329">
        <f t="shared" si="62"/>
        <v>0.39208592511257012</v>
      </c>
      <c r="R329">
        <f t="shared" si="63"/>
        <v>0.16822356244923181</v>
      </c>
      <c r="S329">
        <f t="shared" si="64"/>
        <v>0.13094773732737663</v>
      </c>
      <c r="T329">
        <f t="shared" si="65"/>
        <v>0.45173855726893436</v>
      </c>
      <c r="U329">
        <f t="shared" si="66"/>
        <v>1.7687186243495403</v>
      </c>
      <c r="V329">
        <f t="shared" si="67"/>
        <v>0.31359827444426003</v>
      </c>
    </row>
    <row r="330" spans="1:22" x14ac:dyDescent="0.25">
      <c r="A330" s="4">
        <f>Relative_Deviations!U330</f>
        <v>66.512200000000007</v>
      </c>
      <c r="B330" s="4">
        <f>Relative_Deviations!V330</f>
        <v>6.4553979679426857E-4</v>
      </c>
      <c r="C330" s="4">
        <f>Relative_Deviations!W330</f>
        <v>1.1717193392930402E-3</v>
      </c>
      <c r="D330" s="4">
        <f>Relative_Deviations!X330</f>
        <v>2.9391219075665414E-4</v>
      </c>
      <c r="E330" s="4">
        <f>Relative_Deviations!Y330</f>
        <v>1.0156198795832493E-3</v>
      </c>
      <c r="F330" s="4">
        <f>Relative_Deviations!Z330</f>
        <v>5.4185672361324827E-4</v>
      </c>
      <c r="G330" s="4">
        <f>Relative_Deviations!AA330</f>
        <v>1.3696221178747248E-3</v>
      </c>
      <c r="H330" s="4">
        <f>Relative_Deviations!AB330</f>
        <v>2.0970734574137541E-3</v>
      </c>
      <c r="I330" s="4">
        <f>Relative_Deviations!AC330</f>
        <v>1.5940199224680374E-3</v>
      </c>
      <c r="L330" s="4">
        <f>Norm_test!L330</f>
        <v>1.0911704284746221E-3</v>
      </c>
      <c r="M330" s="4">
        <f>Norm_test!M330</f>
        <v>5.9646371903667914E-4</v>
      </c>
      <c r="O330">
        <f t="shared" si="60"/>
        <v>0.74712110302378643</v>
      </c>
      <c r="P330">
        <f t="shared" si="61"/>
        <v>0.13504410787718796</v>
      </c>
      <c r="Q330">
        <f t="shared" si="62"/>
        <v>1.3366416301155464</v>
      </c>
      <c r="R330">
        <f t="shared" si="63"/>
        <v>0.12666411464789684</v>
      </c>
      <c r="S330">
        <f t="shared" si="64"/>
        <v>0.92095074239979746</v>
      </c>
      <c r="T330">
        <f t="shared" si="65"/>
        <v>0.46683759717995427</v>
      </c>
      <c r="U330">
        <f t="shared" si="66"/>
        <v>1.6864446182304587</v>
      </c>
      <c r="V330">
        <f t="shared" si="67"/>
        <v>0.84305126689942544</v>
      </c>
    </row>
    <row r="331" spans="1:22" x14ac:dyDescent="0.25">
      <c r="A331" s="4">
        <f>Relative_Deviations!U331</f>
        <v>67.523499999999999</v>
      </c>
      <c r="B331" s="4">
        <f>Relative_Deviations!V331</f>
        <v>4.450931813959758E-4</v>
      </c>
      <c r="C331" s="4">
        <f>Relative_Deviations!W331</f>
        <v>5.4300031918255373E-4</v>
      </c>
      <c r="D331" s="4">
        <f>Relative_Deviations!X331</f>
        <v>7.9838165952992213E-4</v>
      </c>
      <c r="E331" s="4">
        <f>Relative_Deviations!Y331</f>
        <v>2.2426970264025574E-4</v>
      </c>
      <c r="F331" s="4">
        <f>Relative_Deviations!Z331</f>
        <v>-2.9038253562379693E-5</v>
      </c>
      <c r="G331" s="4">
        <f>Relative_Deviations!AA331</f>
        <v>8.4657334733689784E-4</v>
      </c>
      <c r="H331" s="4">
        <f>Relative_Deviations!AB331</f>
        <v>8.9370292127665893E-4</v>
      </c>
      <c r="I331" s="4">
        <f>Relative_Deviations!AC331</f>
        <v>1.4727720707241718E-3</v>
      </c>
      <c r="L331" s="4">
        <f>Norm_test!L331</f>
        <v>6.4934436856550705E-4</v>
      </c>
      <c r="M331" s="4">
        <f>Norm_test!M331</f>
        <v>4.6179381995594142E-4</v>
      </c>
      <c r="O331">
        <f t="shared" si="60"/>
        <v>0.44229952490273328</v>
      </c>
      <c r="P331">
        <f t="shared" si="61"/>
        <v>0.2302846958694669</v>
      </c>
      <c r="Q331">
        <f t="shared" si="62"/>
        <v>0.32273556839421186</v>
      </c>
      <c r="R331">
        <f t="shared" si="63"/>
        <v>0.92048582626291231</v>
      </c>
      <c r="S331">
        <f t="shared" si="64"/>
        <v>1.4690162423408124</v>
      </c>
      <c r="T331">
        <f t="shared" si="65"/>
        <v>0.42709315336919818</v>
      </c>
      <c r="U331">
        <f t="shared" si="66"/>
        <v>0.5291507641537202</v>
      </c>
      <c r="V331">
        <f t="shared" si="67"/>
        <v>1.7831068034587945</v>
      </c>
    </row>
    <row r="332" spans="1:22" x14ac:dyDescent="0.25">
      <c r="A332" s="4">
        <f>Relative_Deviations!U332</f>
        <v>68.5501</v>
      </c>
      <c r="B332" s="4">
        <f>Relative_Deviations!V332</f>
        <v>6.3866734140904241E-4</v>
      </c>
      <c r="C332" s="4">
        <f>Relative_Deviations!W332</f>
        <v>3.2446162235284706E-4</v>
      </c>
      <c r="D332" s="4">
        <f>Relative_Deviations!X332</f>
        <v>1.6807322834746721E-4</v>
      </c>
      <c r="E332" s="4">
        <f>Relative_Deviations!Y332</f>
        <v>5.4303892884541641E-4</v>
      </c>
      <c r="F332" s="4">
        <f>Relative_Deviations!Z332</f>
        <v>9.046476837678857E-4</v>
      </c>
      <c r="G332" s="4">
        <f>Relative_Deviations!AA332</f>
        <v>7.4174054471312005E-4</v>
      </c>
      <c r="H332" s="4">
        <f>Relative_Deviations!AB332</f>
        <v>1.0373058807230881E-3</v>
      </c>
      <c r="I332" s="4">
        <f>Relative_Deviations!AC332</f>
        <v>7.2637474485110452E-4</v>
      </c>
      <c r="L332" s="4">
        <f>Norm_test!L332</f>
        <v>6.3553874687624645E-4</v>
      </c>
      <c r="M332" s="4">
        <f>Norm_test!M332</f>
        <v>2.8715984672576182E-4</v>
      </c>
      <c r="O332">
        <f t="shared" si="60"/>
        <v>1.0894958220895607E-2</v>
      </c>
      <c r="P332">
        <f t="shared" si="61"/>
        <v>1.0832890742572328</v>
      </c>
      <c r="Q332">
        <f t="shared" si="62"/>
        <v>1.6278930493204005</v>
      </c>
      <c r="R332">
        <f t="shared" si="63"/>
        <v>0.32211961068208655</v>
      </c>
      <c r="S332">
        <f t="shared" si="64"/>
        <v>0.9371398541963939</v>
      </c>
      <c r="T332">
        <f t="shared" si="65"/>
        <v>0.36983512509775268</v>
      </c>
      <c r="U332">
        <f t="shared" si="66"/>
        <v>1.3991062414465278</v>
      </c>
      <c r="V332">
        <f t="shared" si="67"/>
        <v>0.31632555529814937</v>
      </c>
    </row>
    <row r="333" spans="1:22" x14ac:dyDescent="0.25">
      <c r="A333" s="4">
        <f>Relative_Deviations!U333</f>
        <v>69.592200000000005</v>
      </c>
      <c r="B333" s="4">
        <f>Relative_Deviations!V333</f>
        <v>-1.6655534787592781E-4</v>
      </c>
      <c r="C333" s="4">
        <f>Relative_Deviations!W333</f>
        <v>-4.5779484117136957E-4</v>
      </c>
      <c r="D333" s="4">
        <f>Relative_Deviations!X333</f>
        <v>-4.3328110528941655E-4</v>
      </c>
      <c r="E333" s="4">
        <f>Relative_Deviations!Y333</f>
        <v>8.6180815505057713E-4</v>
      </c>
      <c r="F333" s="4">
        <f>Relative_Deviations!Z333</f>
        <v>6.3756231432879665E-4</v>
      </c>
      <c r="G333" s="4">
        <f>Relative_Deviations!AA333</f>
        <v>7.9638743118733081E-4</v>
      </c>
      <c r="H333" s="4">
        <f>Relative_Deviations!AB333</f>
        <v>1.4340528819938841E-4</v>
      </c>
      <c r="I333" s="4">
        <f>Relative_Deviations!AC333</f>
        <v>2.8699032798100373E-4</v>
      </c>
      <c r="L333" s="4">
        <f>Norm_test!L333</f>
        <v>2.0856527780129785E-4</v>
      </c>
      <c r="M333" s="4">
        <f>Norm_test!M333</f>
        <v>5.2961090599348349E-4</v>
      </c>
      <c r="O333">
        <f t="shared" si="60"/>
        <v>0.70829475267988784</v>
      </c>
      <c r="P333">
        <f t="shared" si="61"/>
        <v>1.2582069429304135</v>
      </c>
      <c r="Q333">
        <f t="shared" si="62"/>
        <v>1.211920630461133</v>
      </c>
      <c r="R333">
        <f t="shared" si="63"/>
        <v>1.2334392472977453</v>
      </c>
      <c r="S333">
        <f t="shared" si="64"/>
        <v>0.8100230408260839</v>
      </c>
      <c r="T333">
        <f t="shared" si="65"/>
        <v>1.1099132339115119</v>
      </c>
      <c r="U333">
        <f t="shared" si="66"/>
        <v>0.12303370052336345</v>
      </c>
      <c r="V333">
        <f t="shared" si="67"/>
        <v>0.1480805045594564</v>
      </c>
    </row>
    <row r="334" spans="1:22" x14ac:dyDescent="0.25">
      <c r="A334" s="4">
        <f>Relative_Deviations!U334</f>
        <v>70.650000000000006</v>
      </c>
      <c r="B334" s="4">
        <f>Relative_Deviations!V334</f>
        <v>2.3582584444525679E-5</v>
      </c>
      <c r="C334" s="4">
        <f>Relative_Deviations!W334</f>
        <v>-1.231085614569176E-3</v>
      </c>
      <c r="D334" s="4">
        <f>Relative_Deviations!X334</f>
        <v>-2.9853318978925421E-4</v>
      </c>
      <c r="E334" s="4">
        <f>Relative_Deviations!Y334</f>
        <v>-2.093739444065233E-5</v>
      </c>
      <c r="F334" s="4">
        <f>Relative_Deviations!Z334</f>
        <v>-3.8737779089300598E-4</v>
      </c>
      <c r="G334" s="4">
        <f>Relative_Deviations!AA334</f>
        <v>-4.2591843770283389E-4</v>
      </c>
      <c r="H334" s="4">
        <f>Relative_Deviations!AB334</f>
        <v>-1.7942307024613194E-4</v>
      </c>
      <c r="I334" s="4">
        <f>Relative_Deviations!AC334</f>
        <v>2.1913602562890672E-4</v>
      </c>
      <c r="L334" s="4">
        <f>Norm_test!L334</f>
        <v>-2.8756961094595279E-4</v>
      </c>
      <c r="M334" s="4">
        <f>Norm_test!M334</f>
        <v>4.4009729829736128E-4</v>
      </c>
      <c r="O334">
        <f t="shared" si="60"/>
        <v>0.70700773804851158</v>
      </c>
      <c r="P334">
        <f t="shared" si="61"/>
        <v>2.1438804720535143</v>
      </c>
      <c r="Q334">
        <f t="shared" si="62"/>
        <v>2.4911715854010186E-2</v>
      </c>
      <c r="R334">
        <f t="shared" si="63"/>
        <v>0.60584833748546352</v>
      </c>
      <c r="S334">
        <f t="shared" si="64"/>
        <v>0.2267866227154515</v>
      </c>
      <c r="T334">
        <f t="shared" si="65"/>
        <v>0.31435963658973137</v>
      </c>
      <c r="U334">
        <f t="shared" si="66"/>
        <v>0.24573325289252126</v>
      </c>
      <c r="V334">
        <f t="shared" si="67"/>
        <v>1.1513491187862119</v>
      </c>
    </row>
    <row r="335" spans="1:22" x14ac:dyDescent="0.25">
      <c r="A335" s="4">
        <f>Relative_Deviations!U335</f>
        <v>71.723699999999994</v>
      </c>
      <c r="B335" s="4">
        <f>Relative_Deviations!V335</f>
        <v>-1.5066841479665452E-3</v>
      </c>
      <c r="C335" s="4">
        <f>Relative_Deviations!W335</f>
        <v>-8.7694085457836054E-4</v>
      </c>
      <c r="D335" s="4">
        <f>Relative_Deviations!X335</f>
        <v>-6.5266407515325185E-4</v>
      </c>
      <c r="E335" s="4">
        <f>Relative_Deviations!Y335</f>
        <v>-1.9481151782523143E-4</v>
      </c>
      <c r="F335" s="4">
        <f>Relative_Deviations!Z335</f>
        <v>-2.1822372358156974E-4</v>
      </c>
      <c r="G335" s="4">
        <f>Relative_Deviations!AA335</f>
        <v>-8.564020740089598E-4</v>
      </c>
      <c r="H335" s="4">
        <f>Relative_Deviations!AB335</f>
        <v>-6.8036362645496398E-4</v>
      </c>
      <c r="I335" s="4">
        <f>Relative_Deviations!AC335</f>
        <v>-1.0923430313076717E-3</v>
      </c>
      <c r="L335" s="4">
        <f>Norm_test!L335</f>
        <v>-7.5980413135956926E-4</v>
      </c>
      <c r="M335" s="4">
        <f>Norm_test!M335</f>
        <v>4.3454078068310868E-4</v>
      </c>
      <c r="O335">
        <f t="shared" si="60"/>
        <v>1.7187800312616512</v>
      </c>
      <c r="P335">
        <f t="shared" si="61"/>
        <v>0.26956439631431023</v>
      </c>
      <c r="Q335">
        <f t="shared" si="62"/>
        <v>0.24655926663060401</v>
      </c>
      <c r="R335">
        <f t="shared" si="63"/>
        <v>1.3002061915711471</v>
      </c>
      <c r="S335">
        <f t="shared" si="64"/>
        <v>1.2463281511268562</v>
      </c>
      <c r="T335">
        <f t="shared" si="65"/>
        <v>0.22229891173283259</v>
      </c>
      <c r="U335">
        <f t="shared" si="66"/>
        <v>0.18281484370632112</v>
      </c>
      <c r="V335">
        <f t="shared" si="67"/>
        <v>0.76526511372613448</v>
      </c>
    </row>
    <row r="336" spans="1:22" x14ac:dyDescent="0.25">
      <c r="A336" s="4">
        <f>Relative_Deviations!U336</f>
        <v>72.813699999999997</v>
      </c>
      <c r="B336" s="4">
        <f>Relative_Deviations!V336</f>
        <v>-1.2214772494857633E-3</v>
      </c>
      <c r="C336" s="4">
        <f>Relative_Deviations!W336</f>
        <v>-1.0741860373579921E-3</v>
      </c>
      <c r="D336" s="4">
        <f>Relative_Deviations!X336</f>
        <v>-9.5111400369894987E-4</v>
      </c>
      <c r="E336" s="4">
        <f>Relative_Deviations!Y336</f>
        <v>-8.5582901852814333E-5</v>
      </c>
      <c r="F336" s="4">
        <f>Relative_Deviations!Z336</f>
        <v>-1.7370949534185334E-4</v>
      </c>
      <c r="G336" s="4">
        <f>Relative_Deviations!AA336</f>
        <v>-5.9543531003057734E-4</v>
      </c>
      <c r="H336" s="4">
        <f>Relative_Deviations!AB336</f>
        <v>-1.2442884843385688E-5</v>
      </c>
      <c r="I336" s="4">
        <f>Relative_Deviations!AC336</f>
        <v>-3.1591183390166039E-4</v>
      </c>
      <c r="L336" s="4">
        <f>Norm_test!L336</f>
        <v>-5.5373246456412461E-4</v>
      </c>
      <c r="M336" s="4">
        <f>Norm_test!M336</f>
        <v>4.765262346061423E-4</v>
      </c>
      <c r="O336">
        <f t="shared" si="60"/>
        <v>1.401276018881819</v>
      </c>
      <c r="P336">
        <f t="shared" si="61"/>
        <v>1.0921824130502111</v>
      </c>
      <c r="Q336">
        <f t="shared" si="62"/>
        <v>0.83391324606350037</v>
      </c>
      <c r="R336">
        <f t="shared" si="63"/>
        <v>0.98242138357449404</v>
      </c>
      <c r="S336">
        <f t="shared" si="64"/>
        <v>0.79748593387805233</v>
      </c>
      <c r="T336">
        <f t="shared" si="65"/>
        <v>8.751426980913421E-2</v>
      </c>
      <c r="U336">
        <f t="shared" si="66"/>
        <v>1.135907197571451</v>
      </c>
      <c r="V336">
        <f t="shared" si="67"/>
        <v>0.49907143278066812</v>
      </c>
    </row>
    <row r="337" spans="1:22" x14ac:dyDescent="0.25">
      <c r="A337" s="4">
        <f>Relative_Deviations!U337</f>
        <v>73.920100000000005</v>
      </c>
      <c r="B337" s="4">
        <f>Relative_Deviations!V337</f>
        <v>-1.2707298464121324E-3</v>
      </c>
      <c r="C337" s="4">
        <f>Relative_Deviations!W337</f>
        <v>-4.264149257291328E-4</v>
      </c>
      <c r="D337" s="4">
        <f>Relative_Deviations!X337</f>
        <v>-6.1814188192587044E-4</v>
      </c>
      <c r="E337" s="4">
        <f>Relative_Deviations!Y337</f>
        <v>-5.1692447717227759E-4</v>
      </c>
      <c r="F337" s="4">
        <f>Relative_Deviations!Z337</f>
        <v>-1.2264709932136764E-3</v>
      </c>
      <c r="G337" s="4">
        <f>Relative_Deviations!AA337</f>
        <v>-1.5846554794698966E-3</v>
      </c>
      <c r="H337" s="4">
        <f>Relative_Deviations!AB337</f>
        <v>-1.0833424738942218E-3</v>
      </c>
      <c r="I337" s="4">
        <f>Relative_Deviations!AC337</f>
        <v>-6.1847528045527983E-4</v>
      </c>
      <c r="L337" s="4">
        <f>Norm_test!L337</f>
        <v>-9.18144419784061E-4</v>
      </c>
      <c r="M337" s="4">
        <f>Norm_test!M337</f>
        <v>4.2652878016762784E-4</v>
      </c>
      <c r="O337">
        <f t="shared" si="60"/>
        <v>0.82663923988787735</v>
      </c>
      <c r="P337">
        <f t="shared" si="61"/>
        <v>1.1528635743212363</v>
      </c>
      <c r="Q337">
        <f t="shared" si="62"/>
        <v>0.70335825343435943</v>
      </c>
      <c r="R337">
        <f t="shared" si="63"/>
        <v>0.94066323602853263</v>
      </c>
      <c r="S337">
        <f t="shared" si="64"/>
        <v>0.72287401874368606</v>
      </c>
      <c r="T337">
        <f t="shared" si="65"/>
        <v>1.5626402969194566</v>
      </c>
      <c r="U337">
        <f t="shared" si="66"/>
        <v>0.38730810625542583</v>
      </c>
      <c r="V337">
        <f t="shared" si="67"/>
        <v>0.7025765980223182</v>
      </c>
    </row>
    <row r="338" spans="1:22" x14ac:dyDescent="0.25">
      <c r="A338" s="4">
        <f>Relative_Deviations!U338</f>
        <v>75.043199999999999</v>
      </c>
      <c r="B338" s="4">
        <f>Relative_Deviations!V338</f>
        <v>-2.662059509596726E-4</v>
      </c>
      <c r="C338" s="4">
        <f>Relative_Deviations!W338</f>
        <v>-1.5807475294969853E-3</v>
      </c>
      <c r="D338" s="4">
        <f>Relative_Deviations!X338</f>
        <v>-2.3075021117911531E-3</v>
      </c>
      <c r="E338" s="4">
        <f>Relative_Deviations!Y338</f>
        <v>-8.5018321365953604E-4</v>
      </c>
      <c r="F338" s="4">
        <f>Relative_Deviations!Z338</f>
        <v>-1.1864081877977735E-3</v>
      </c>
      <c r="G338" s="4">
        <f>Relative_Deviations!AA338</f>
        <v>-1.5835402368888348E-3</v>
      </c>
      <c r="H338" s="4">
        <f>Relative_Deviations!AB338</f>
        <v>-1.0287956133291519E-3</v>
      </c>
      <c r="I338" s="4">
        <f>Relative_Deviations!AC338</f>
        <v>-6.9967797015522016E-4</v>
      </c>
      <c r="L338" s="4">
        <f>Norm_test!L338</f>
        <v>-1.1878826017597908E-3</v>
      </c>
      <c r="M338" s="4">
        <f>Norm_test!M338</f>
        <v>6.3150828457214268E-4</v>
      </c>
      <c r="O338">
        <f t="shared" si="60"/>
        <v>1.4594846549393559</v>
      </c>
      <c r="P338">
        <f t="shared" si="61"/>
        <v>0.62210573849140716</v>
      </c>
      <c r="Q338">
        <f t="shared" si="62"/>
        <v>1.7729292511022607</v>
      </c>
      <c r="R338">
        <f t="shared" si="63"/>
        <v>0.53475052719071081</v>
      </c>
      <c r="S338">
        <f t="shared" si="64"/>
        <v>2.3347499914687141E-3</v>
      </c>
      <c r="T338">
        <f t="shared" si="65"/>
        <v>0.62652801997222973</v>
      </c>
      <c r="U338">
        <f t="shared" si="66"/>
        <v>0.25191591673009162</v>
      </c>
      <c r="V338">
        <f t="shared" si="67"/>
        <v>0.77307716071426891</v>
      </c>
    </row>
    <row r="339" spans="1:22" x14ac:dyDescent="0.25">
      <c r="A339" s="4">
        <f>Relative_Deviations!U339</f>
        <v>76.183199999999999</v>
      </c>
      <c r="B339" s="4">
        <f>Relative_Deviations!V339</f>
        <v>-1.0313393171651063E-3</v>
      </c>
      <c r="C339" s="4">
        <f>Relative_Deviations!W339</f>
        <v>-1.0203918965999289E-3</v>
      </c>
      <c r="D339" s="4">
        <f>Relative_Deviations!X339</f>
        <v>-1.8319867405634561E-3</v>
      </c>
      <c r="E339" s="4">
        <f>Relative_Deviations!Y339</f>
        <v>-1.0285156479001604E-3</v>
      </c>
      <c r="F339" s="4">
        <f>Relative_Deviations!Z339</f>
        <v>-1.573681973484176E-3</v>
      </c>
      <c r="G339" s="4">
        <f>Relative_Deviations!AA339</f>
        <v>-1.1898596057591372E-3</v>
      </c>
      <c r="H339" s="4">
        <f>Relative_Deviations!AB339</f>
        <v>-3.7979929272978339E-4</v>
      </c>
      <c r="I339" s="4">
        <f>Relative_Deviations!AC339</f>
        <v>-2.1324048788356645E-3</v>
      </c>
      <c r="L339" s="4">
        <f>Norm_test!L339</f>
        <v>-1.2734974191296767E-3</v>
      </c>
      <c r="M339" s="4">
        <f>Norm_test!M339</f>
        <v>5.5138186900085618E-4</v>
      </c>
      <c r="O339">
        <f t="shared" si="60"/>
        <v>0.43918401307496452</v>
      </c>
      <c r="P339">
        <f t="shared" si="61"/>
        <v>0.45903852984573701</v>
      </c>
      <c r="Q339">
        <f t="shared" si="62"/>
        <v>1.0128902541641467</v>
      </c>
      <c r="R339">
        <f t="shared" si="63"/>
        <v>0.44430509054177086</v>
      </c>
      <c r="S339">
        <f t="shared" si="64"/>
        <v>0.54442224387692595</v>
      </c>
      <c r="T339">
        <f t="shared" si="65"/>
        <v>0.15168763804674465</v>
      </c>
      <c r="U339">
        <f t="shared" si="66"/>
        <v>1.6208333582301842</v>
      </c>
      <c r="V339">
        <f t="shared" si="67"/>
        <v>1.5577361316983278</v>
      </c>
    </row>
    <row r="340" spans="1:22" x14ac:dyDescent="0.25">
      <c r="A340" s="4">
        <f>Relative_Deviations!U340</f>
        <v>77.340500000000006</v>
      </c>
      <c r="B340" s="4">
        <f>Relative_Deviations!V340</f>
        <v>-1.8732151018374069E-3</v>
      </c>
      <c r="C340" s="4">
        <f>Relative_Deviations!W340</f>
        <v>-1.3722952340592413E-3</v>
      </c>
      <c r="D340" s="4">
        <f>Relative_Deviations!X340</f>
        <v>-1.7818738794269668E-3</v>
      </c>
      <c r="E340" s="4">
        <f>Relative_Deviations!Y340</f>
        <v>-1.1689524398646968E-3</v>
      </c>
      <c r="F340" s="4">
        <f>Relative_Deviations!Z340</f>
        <v>-1.0339469560764285E-3</v>
      </c>
      <c r="G340" s="4">
        <f>Relative_Deviations!AA340</f>
        <v>-1.3136515322617593E-3</v>
      </c>
      <c r="H340" s="4">
        <f>Relative_Deviations!AB340</f>
        <v>-1.4696233027928292E-3</v>
      </c>
      <c r="I340" s="4">
        <f>Relative_Deviations!AC340</f>
        <v>-1.4305021774556718E-3</v>
      </c>
      <c r="L340" s="4">
        <f>Norm_test!L340</f>
        <v>-1.4305075779718751E-3</v>
      </c>
      <c r="M340" s="4">
        <f>Norm_test!M340</f>
        <v>2.8377397921434152E-4</v>
      </c>
      <c r="O340">
        <f t="shared" si="60"/>
        <v>1.5600708884275249</v>
      </c>
      <c r="P340">
        <f t="shared" si="61"/>
        <v>0.20513629922588703</v>
      </c>
      <c r="Q340">
        <f t="shared" si="62"/>
        <v>1.2381906982024451</v>
      </c>
      <c r="R340">
        <f t="shared" si="63"/>
        <v>0.92170233095832688</v>
      </c>
      <c r="S340">
        <f t="shared" si="64"/>
        <v>1.3974523773933287</v>
      </c>
      <c r="T340">
        <f t="shared" si="65"/>
        <v>0.41179267399232394</v>
      </c>
      <c r="U340">
        <f t="shared" si="66"/>
        <v>0.13784112598783763</v>
      </c>
      <c r="V340">
        <f t="shared" si="67"/>
        <v>1.9031047942595872E-5</v>
      </c>
    </row>
    <row r="341" spans="1:22" x14ac:dyDescent="0.25">
      <c r="A341" s="4">
        <f>Relative_Deviations!U341</f>
        <v>78.515199999999993</v>
      </c>
      <c r="B341" s="4">
        <f>Relative_Deviations!V341</f>
        <v>-1.7048399449030281E-3</v>
      </c>
      <c r="C341" s="4">
        <f>Relative_Deviations!W341</f>
        <v>-1.2333270371008781E-3</v>
      </c>
      <c r="D341" s="4">
        <f>Relative_Deviations!X341</f>
        <v>-2.0914599993362851E-3</v>
      </c>
      <c r="E341" s="4">
        <f>Relative_Deviations!Y341</f>
        <v>-1.9001154202513755E-3</v>
      </c>
      <c r="F341" s="4">
        <f>Relative_Deviations!Z341</f>
        <v>-1.8507830442770431E-3</v>
      </c>
      <c r="G341" s="4">
        <f>Relative_Deviations!AA341</f>
        <v>-1.3827965722901705E-3</v>
      </c>
      <c r="H341" s="4">
        <f>Relative_Deviations!AB341</f>
        <v>-2.2655621865469546E-3</v>
      </c>
      <c r="I341" s="4">
        <f>Relative_Deviations!AC341</f>
        <v>-2.6752392976524403E-3</v>
      </c>
      <c r="L341" s="4">
        <f>Norm_test!L341</f>
        <v>-1.8880154377947721E-3</v>
      </c>
      <c r="M341" s="4">
        <f>Norm_test!M341</f>
        <v>4.6638450853451926E-4</v>
      </c>
      <c r="O341">
        <f t="shared" si="60"/>
        <v>0.39275638349850184</v>
      </c>
      <c r="P341">
        <f t="shared" si="61"/>
        <v>1.403752458997976</v>
      </c>
      <c r="Q341">
        <f t="shared" si="62"/>
        <v>0.43621637901477422</v>
      </c>
      <c r="R341">
        <f t="shared" si="63"/>
        <v>2.5944220348622312E-2</v>
      </c>
      <c r="S341">
        <f t="shared" si="64"/>
        <v>7.9831968764831271E-2</v>
      </c>
      <c r="T341">
        <f t="shared" si="65"/>
        <v>1.0832668243894039</v>
      </c>
      <c r="U341">
        <f t="shared" si="66"/>
        <v>0.80951820191994772</v>
      </c>
      <c r="V341">
        <f t="shared" si="67"/>
        <v>1.6879288343673666</v>
      </c>
    </row>
    <row r="342" spans="1:22" x14ac:dyDescent="0.25">
      <c r="A342" s="4">
        <f>Relative_Deviations!U342</f>
        <v>79.707700000000003</v>
      </c>
      <c r="B342" s="4">
        <f>Relative_Deviations!V342</f>
        <v>-1.4711764618102216E-3</v>
      </c>
      <c r="C342" s="4">
        <f>Relative_Deviations!W342</f>
        <v>-2.5378349504850072E-3</v>
      </c>
      <c r="D342" s="4">
        <f>Relative_Deviations!X342</f>
        <v>-2.7173139539732522E-3</v>
      </c>
      <c r="E342" s="4">
        <f>Relative_Deviations!Y342</f>
        <v>-1.8800530213992706E-3</v>
      </c>
      <c r="F342" s="4">
        <f>Relative_Deviations!Z342</f>
        <v>-2.262539655495408E-3</v>
      </c>
      <c r="G342" s="4">
        <f>Relative_Deviations!AA342</f>
        <v>-1.5768487814022654E-3</v>
      </c>
      <c r="H342" s="4">
        <f>Relative_Deviations!AB342</f>
        <v>-1.7490368130338451E-3</v>
      </c>
      <c r="I342" s="4">
        <f>Relative_Deviations!AC342</f>
        <v>-2.35932746375078E-3</v>
      </c>
      <c r="L342" s="4">
        <f>Norm_test!L342</f>
        <v>-2.0692663876687562E-3</v>
      </c>
      <c r="M342" s="4">
        <f>Norm_test!M342</f>
        <v>4.6284021725918331E-4</v>
      </c>
      <c r="O342">
        <f t="shared" si="60"/>
        <v>1.2922168462374857</v>
      </c>
      <c r="P342">
        <f t="shared" si="61"/>
        <v>1.0123765077956912</v>
      </c>
      <c r="Q342">
        <f t="shared" si="62"/>
        <v>1.4001539670473353</v>
      </c>
      <c r="R342">
        <f t="shared" si="63"/>
        <v>0.40880925903534665</v>
      </c>
      <c r="S342">
        <f t="shared" si="64"/>
        <v>0.41758097204941413</v>
      </c>
      <c r="T342">
        <f t="shared" si="65"/>
        <v>1.063904103196686</v>
      </c>
      <c r="U342">
        <f t="shared" si="66"/>
        <v>0.69187931967369953</v>
      </c>
      <c r="V342">
        <f t="shared" si="67"/>
        <v>0.62669808125077886</v>
      </c>
    </row>
    <row r="343" spans="1:22" x14ac:dyDescent="0.25">
      <c r="A343" s="4">
        <f>Relative_Deviations!U343</f>
        <v>80.918099999999995</v>
      </c>
      <c r="B343" s="4">
        <f>Relative_Deviations!V343</f>
        <v>-1.7712736802920556E-3</v>
      </c>
      <c r="C343" s="4">
        <f>Relative_Deviations!W343</f>
        <v>-1.4731592479806598E-3</v>
      </c>
      <c r="D343" s="4">
        <f>Relative_Deviations!X343</f>
        <v>-2.1671861006091805E-3</v>
      </c>
      <c r="E343" s="4">
        <f>Relative_Deviations!Y343</f>
        <v>-1.7741681385689372E-3</v>
      </c>
      <c r="F343" s="4">
        <f>Relative_Deviations!Z343</f>
        <v>-3.2663355023033061E-3</v>
      </c>
      <c r="G343" s="4">
        <f>Relative_Deviations!AA343</f>
        <v>-1.8021277827852814E-3</v>
      </c>
      <c r="H343" s="4">
        <f>Relative_Deviations!AB343</f>
        <v>-2.1698268802493349E-3</v>
      </c>
      <c r="I343" s="4">
        <f>Relative_Deviations!AC343</f>
        <v>-3.0111737125758657E-3</v>
      </c>
      <c r="L343" s="4">
        <f>Norm_test!L343</f>
        <v>-2.1794063806705776E-3</v>
      </c>
      <c r="M343" s="4">
        <f>Norm_test!M343</f>
        <v>6.3756315079775802E-4</v>
      </c>
      <c r="O343">
        <f t="shared" si="60"/>
        <v>0.64014474467014182</v>
      </c>
      <c r="P343">
        <f t="shared" si="61"/>
        <v>1.1077289078050043</v>
      </c>
      <c r="Q343">
        <f t="shared" si="62"/>
        <v>1.9167168061871739E-2</v>
      </c>
      <c r="R343">
        <f t="shared" si="63"/>
        <v>0.63560486768186264</v>
      </c>
      <c r="S343">
        <f t="shared" si="64"/>
        <v>1.7048179780664807</v>
      </c>
      <c r="T343">
        <f t="shared" si="65"/>
        <v>0.59175094641718562</v>
      </c>
      <c r="U343">
        <f t="shared" si="66"/>
        <v>1.5025178932088833E-2</v>
      </c>
      <c r="V343">
        <f t="shared" si="67"/>
        <v>1.3046038355016754</v>
      </c>
    </row>
    <row r="344" spans="1:22" x14ac:dyDescent="0.25">
      <c r="A344" s="4">
        <f>Relative_Deviations!U344</f>
        <v>82.146799999999999</v>
      </c>
      <c r="B344" s="4">
        <f>Relative_Deviations!V344</f>
        <v>-1.5147020125823713E-3</v>
      </c>
      <c r="C344" s="4">
        <f>Relative_Deviations!W344</f>
        <v>-2.2195529509994347E-3</v>
      </c>
      <c r="D344" s="4">
        <f>Relative_Deviations!X344</f>
        <v>-2.0914599993362851E-3</v>
      </c>
      <c r="E344" s="4">
        <f>Relative_Deviations!Y344</f>
        <v>-1.9725629716616662E-3</v>
      </c>
      <c r="F344" s="4">
        <f>Relative_Deviations!Z344</f>
        <v>-2.0032442759983882E-3</v>
      </c>
      <c r="G344" s="4">
        <f>Relative_Deviations!AA344</f>
        <v>-2.317369855255279E-3</v>
      </c>
      <c r="H344" s="4">
        <f>Relative_Deviations!AB344</f>
        <v>-2.5049004522912006E-3</v>
      </c>
      <c r="I344" s="4">
        <f>Relative_Deviations!AC344</f>
        <v>-2.6285199419345934E-3</v>
      </c>
      <c r="L344" s="4">
        <f>Norm_test!L344</f>
        <v>-2.1565390575074023E-3</v>
      </c>
      <c r="M344" s="4">
        <f>Norm_test!M344</f>
        <v>3.4795227077640169E-4</v>
      </c>
      <c r="O344">
        <f t="shared" si="60"/>
        <v>1.8446123185023939</v>
      </c>
      <c r="P344">
        <f t="shared" si="61"/>
        <v>0.18109924488041579</v>
      </c>
      <c r="Q344">
        <f t="shared" si="62"/>
        <v>0.18703444017164589</v>
      </c>
      <c r="R344">
        <f t="shared" si="63"/>
        <v>0.52873943151806968</v>
      </c>
      <c r="S344">
        <f t="shared" si="64"/>
        <v>0.4405626701816332</v>
      </c>
      <c r="T344">
        <f t="shared" si="65"/>
        <v>0.46222085974322757</v>
      </c>
      <c r="U344">
        <f t="shared" si="66"/>
        <v>1.0011758049645247</v>
      </c>
      <c r="V344">
        <f t="shared" si="67"/>
        <v>1.3564529507855738</v>
      </c>
    </row>
    <row r="345" spans="1:22" x14ac:dyDescent="0.25">
      <c r="A345" s="4">
        <f>Relative_Deviations!U345</f>
        <v>83.394099999999995</v>
      </c>
      <c r="B345" s="4">
        <f>Relative_Deviations!V345</f>
        <v>-1.7048399449030281E-3</v>
      </c>
      <c r="C345" s="4">
        <f>Relative_Deviations!W345</f>
        <v>-2.5804219785851572E-3</v>
      </c>
      <c r="D345" s="4">
        <f>Relative_Deviations!X345</f>
        <v>-2.7351318601550054E-3</v>
      </c>
      <c r="E345" s="4">
        <f>Relative_Deviations!Y345</f>
        <v>-2.6981530634781403E-3</v>
      </c>
      <c r="F345" s="4">
        <f>Relative_Deviations!Z345</f>
        <v>-2.6153149142960699E-3</v>
      </c>
      <c r="G345" s="4">
        <f>Relative_Deviations!AA345</f>
        <v>-1.9805665957619159E-3</v>
      </c>
      <c r="H345" s="4">
        <f>Relative_Deviations!AB345</f>
        <v>-2.9045396960221304E-3</v>
      </c>
      <c r="I345" s="4">
        <f>Relative_Deviations!AC345</f>
        <v>-2.7564419873523809E-3</v>
      </c>
      <c r="L345" s="4">
        <f>Norm_test!L345</f>
        <v>-2.4969262550692288E-3</v>
      </c>
      <c r="M345" s="4">
        <f>Norm_test!M345</f>
        <v>4.2185757621268535E-4</v>
      </c>
      <c r="O345">
        <f t="shared" si="60"/>
        <v>1.8776154674696641</v>
      </c>
      <c r="P345">
        <f t="shared" si="61"/>
        <v>0.19792396349860245</v>
      </c>
      <c r="Q345">
        <f t="shared" si="62"/>
        <v>0.56465882922932731</v>
      </c>
      <c r="R345">
        <f t="shared" si="63"/>
        <v>0.47700176494509661</v>
      </c>
      <c r="S345">
        <f t="shared" si="64"/>
        <v>0.28063656054183056</v>
      </c>
      <c r="T345">
        <f t="shared" si="65"/>
        <v>1.2240141896775678</v>
      </c>
      <c r="U345">
        <f t="shared" si="66"/>
        <v>0.96623472929498277</v>
      </c>
      <c r="V345">
        <f t="shared" si="67"/>
        <v>0.61517380963738744</v>
      </c>
    </row>
    <row r="346" spans="1:22" x14ac:dyDescent="0.25">
      <c r="A346" s="4">
        <f>Relative_Deviations!U346</f>
        <v>84.6601</v>
      </c>
      <c r="B346" s="4">
        <f>Relative_Deviations!V346</f>
        <v>-1.7586741787528136E-3</v>
      </c>
      <c r="C346" s="4">
        <f>Relative_Deviations!W346</f>
        <v>-2.3372276339079217E-3</v>
      </c>
      <c r="D346" s="4">
        <f>Relative_Deviations!X346</f>
        <v>-3.1137623665190863E-3</v>
      </c>
      <c r="E346" s="4">
        <f>Relative_Deviations!Y346</f>
        <v>-2.4418001892572176E-3</v>
      </c>
      <c r="F346" s="4">
        <f>Relative_Deviations!Z346</f>
        <v>-2.8534660353789873E-3</v>
      </c>
      <c r="G346" s="4">
        <f>Relative_Deviations!AA346</f>
        <v>-2.4288941133658241E-3</v>
      </c>
      <c r="H346" s="4">
        <f>Relative_Deviations!AB346</f>
        <v>-2.7052766747746541E-3</v>
      </c>
      <c r="I346" s="4">
        <f>Relative_Deviations!AC346</f>
        <v>-3.1046124240115599E-3</v>
      </c>
      <c r="L346" s="4">
        <f>Norm_test!L346</f>
        <v>-2.5929642019960081E-3</v>
      </c>
      <c r="M346" s="4">
        <f>Norm_test!M346</f>
        <v>4.5114149124682171E-4</v>
      </c>
      <c r="O346">
        <f t="shared" si="60"/>
        <v>1.8492868411137793</v>
      </c>
      <c r="P346">
        <f t="shared" si="61"/>
        <v>0.56686554672971046</v>
      </c>
      <c r="Q346">
        <f t="shared" si="62"/>
        <v>1.1544009465494871</v>
      </c>
      <c r="R346">
        <f t="shared" si="63"/>
        <v>0.33507007373899023</v>
      </c>
      <c r="S346">
        <f t="shared" si="64"/>
        <v>0.57742823135825772</v>
      </c>
      <c r="T346">
        <f t="shared" si="65"/>
        <v>0.36367767499447412</v>
      </c>
      <c r="U346">
        <f t="shared" si="66"/>
        <v>0.24895177002728666</v>
      </c>
      <c r="V346">
        <f t="shared" si="67"/>
        <v>1.1341191886419211</v>
      </c>
    </row>
    <row r="347" spans="1:22" x14ac:dyDescent="0.25">
      <c r="A347" s="4">
        <f>Relative_Deviations!U347</f>
        <v>85.945300000000003</v>
      </c>
      <c r="B347" s="4">
        <f>Relative_Deviations!V347</f>
        <v>-1.8182354587568182E-3</v>
      </c>
      <c r="C347" s="4">
        <f>Relative_Deviations!W347</f>
        <v>-2.5860255349141139E-3</v>
      </c>
      <c r="D347" s="4">
        <f>Relative_Deviations!X347</f>
        <v>-3.236260471519108E-3</v>
      </c>
      <c r="E347" s="4">
        <f>Relative_Deviations!Y347</f>
        <v>-1.7284704522947201E-3</v>
      </c>
      <c r="F347" s="4">
        <f>Relative_Deviations!Z347</f>
        <v>-3.3520253916650765E-3</v>
      </c>
      <c r="G347" s="4">
        <f>Relative_Deviations!AA347</f>
        <v>-3.0143964684454932E-3</v>
      </c>
      <c r="H347" s="4">
        <f>Relative_Deviations!AB347</f>
        <v>-3.2941601286290657E-3</v>
      </c>
      <c r="I347" s="4">
        <f>Relative_Deviations!AC347</f>
        <v>-3.1969387698349665E-3</v>
      </c>
      <c r="L347" s="4">
        <f>Norm_test!L347</f>
        <v>-2.7783140845074206E-3</v>
      </c>
      <c r="M347" s="4">
        <f>Norm_test!M347</f>
        <v>6.6513540230225127E-4</v>
      </c>
      <c r="O347">
        <f t="shared" si="60"/>
        <v>1.4434333557159282</v>
      </c>
      <c r="P347">
        <f t="shared" si="61"/>
        <v>0.28909684994624124</v>
      </c>
      <c r="Q347">
        <f t="shared" si="62"/>
        <v>0.6885009960777686</v>
      </c>
      <c r="R347">
        <f t="shared" si="63"/>
        <v>1.5783908488089016</v>
      </c>
      <c r="S347">
        <f t="shared" si="64"/>
        <v>0.86254814459109119</v>
      </c>
      <c r="T347">
        <f t="shared" si="65"/>
        <v>0.3549388336884704</v>
      </c>
      <c r="U347">
        <f t="shared" si="66"/>
        <v>0.77555042527601614</v>
      </c>
      <c r="V347">
        <f t="shared" si="67"/>
        <v>0.62938265483771993</v>
      </c>
    </row>
    <row r="348" spans="1:22" x14ac:dyDescent="0.25">
      <c r="A348" s="4">
        <f>Relative_Deviations!U348</f>
        <v>87.249899999999997</v>
      </c>
      <c r="B348" s="4">
        <f>Relative_Deviations!V348</f>
        <v>-1.8125084126025988E-3</v>
      </c>
      <c r="C348" s="4">
        <f>Relative_Deviations!W348</f>
        <v>-2.3764525282106183E-3</v>
      </c>
      <c r="D348" s="4">
        <f>Relative_Deviations!X348</f>
        <v>-3.2139880887918676E-3</v>
      </c>
      <c r="E348" s="4">
        <f>Relative_Deviations!Y348</f>
        <v>-2.4373418784013703E-3</v>
      </c>
      <c r="F348" s="4">
        <f>Relative_Deviations!Z348</f>
        <v>-3.4254738682607663E-3</v>
      </c>
      <c r="G348" s="4">
        <f>Relative_Deviations!AA348</f>
        <v>-2.3998978062570271E-3</v>
      </c>
      <c r="H348" s="4">
        <f>Relative_Deviations!AB348</f>
        <v>-3.2529716828963184E-3</v>
      </c>
      <c r="I348" s="4">
        <f>Relative_Deviations!AC348</f>
        <v>-3.1046124240115599E-3</v>
      </c>
      <c r="L348" s="4">
        <f>Norm_test!L348</f>
        <v>-2.7529058361790157E-3</v>
      </c>
      <c r="M348" s="4">
        <f>Norm_test!M348</f>
        <v>5.7183509915983543E-4</v>
      </c>
      <c r="O348">
        <f t="shared" si="60"/>
        <v>1.6445255370964269</v>
      </c>
      <c r="P348">
        <f t="shared" si="61"/>
        <v>0.65832494109140682</v>
      </c>
      <c r="Q348">
        <f t="shared" si="62"/>
        <v>0.80632030683372469</v>
      </c>
      <c r="R348">
        <f t="shared" si="63"/>
        <v>0.55184433106901887</v>
      </c>
      <c r="S348">
        <f t="shared" si="64"/>
        <v>1.1761573101579743</v>
      </c>
      <c r="T348">
        <f t="shared" si="65"/>
        <v>0.61732487292340599</v>
      </c>
      <c r="U348">
        <f t="shared" si="66"/>
        <v>0.87449309678965281</v>
      </c>
      <c r="V348">
        <f t="shared" si="67"/>
        <v>0.61504896839890821</v>
      </c>
    </row>
    <row r="349" spans="1:22" x14ac:dyDescent="0.25">
      <c r="A349" s="4">
        <f>Relative_Deviations!U349</f>
        <v>88.574200000000005</v>
      </c>
      <c r="B349" s="4">
        <f>Relative_Deviations!V349</f>
        <v>-1.9270493356871921E-3</v>
      </c>
      <c r="C349" s="4">
        <f>Relative_Deviations!W349</f>
        <v>-3.646218392355057E-3</v>
      </c>
      <c r="D349" s="4">
        <f>Relative_Deviations!X349</f>
        <v>-3.1115351282462438E-3</v>
      </c>
      <c r="E349" s="4">
        <f>Relative_Deviations!Y349</f>
        <v>-2.6390804446359854E-3</v>
      </c>
      <c r="F349" s="4">
        <f>Relative_Deviations!Z349</f>
        <v>-4.1410400872158677E-3</v>
      </c>
      <c r="G349" s="4">
        <f>Relative_Deviations!AA349</f>
        <v>-2.5638384656794613E-3</v>
      </c>
      <c r="H349" s="4">
        <f>Relative_Deviations!AB349</f>
        <v>-3.9231188269800493E-3</v>
      </c>
      <c r="I349" s="4">
        <f>Relative_Deviations!AC349</f>
        <v>-3.1913769417733322E-3</v>
      </c>
      <c r="L349" s="4">
        <f>Norm_test!L349</f>
        <v>-3.1429072028216491E-3</v>
      </c>
      <c r="M349" s="4">
        <f>Norm_test!M349</f>
        <v>7.4920219159352905E-4</v>
      </c>
      <c r="O349">
        <f t="shared" si="60"/>
        <v>1.6228701421019154</v>
      </c>
      <c r="P349">
        <f t="shared" si="61"/>
        <v>0.67179620559155206</v>
      </c>
      <c r="Q349">
        <f t="shared" si="62"/>
        <v>4.1873975980606666E-2</v>
      </c>
      <c r="R349">
        <f t="shared" si="63"/>
        <v>0.67248436248436538</v>
      </c>
      <c r="S349">
        <f t="shared" si="64"/>
        <v>1.3322610312594281</v>
      </c>
      <c r="T349">
        <f t="shared" si="65"/>
        <v>0.77291383239353217</v>
      </c>
      <c r="U349">
        <f t="shared" si="66"/>
        <v>1.041389938407568</v>
      </c>
      <c r="V349">
        <f t="shared" si="67"/>
        <v>6.4695137701865843E-2</v>
      </c>
    </row>
    <row r="350" spans="1:22" x14ac:dyDescent="0.25">
      <c r="A350" s="4">
        <f>Relative_Deviations!U350</f>
        <v>89.918400000000005</v>
      </c>
      <c r="B350" s="4">
        <f>Relative_Deviations!V350</f>
        <v>-2.301598154174083E-3</v>
      </c>
      <c r="C350" s="4">
        <f>Relative_Deviations!W350</f>
        <v>-2.7059416403541043E-3</v>
      </c>
      <c r="D350" s="4">
        <f>Relative_Deviations!X350</f>
        <v>-3.1315802727008395E-3</v>
      </c>
      <c r="E350" s="4">
        <f>Relative_Deviations!Y350</f>
        <v>-3.3747017358787094E-3</v>
      </c>
      <c r="F350" s="4">
        <f>Relative_Deviations!Z350</f>
        <v>-3.8082962311231576E-3</v>
      </c>
      <c r="G350" s="4">
        <f>Relative_Deviations!AA350</f>
        <v>-3.4080770995751908E-3</v>
      </c>
      <c r="H350" s="4">
        <f>Relative_Deviations!AB350</f>
        <v>-3.8084590996700224E-3</v>
      </c>
      <c r="I350" s="4">
        <f>Relative_Deviations!AC350</f>
        <v>-3.7976162004928586E-3</v>
      </c>
      <c r="L350" s="4">
        <f>Norm_test!L350</f>
        <v>-3.2920338042461209E-3</v>
      </c>
      <c r="M350" s="4">
        <f>Norm_test!M350</f>
        <v>5.5540817797866519E-4</v>
      </c>
      <c r="O350">
        <f t="shared" si="60"/>
        <v>1.7832572319633424</v>
      </c>
      <c r="P350">
        <f t="shared" si="61"/>
        <v>1.0552458302379013</v>
      </c>
      <c r="Q350">
        <f t="shared" si="62"/>
        <v>0.2888929942105477</v>
      </c>
      <c r="R350">
        <f t="shared" si="63"/>
        <v>0.14884176162736318</v>
      </c>
      <c r="S350">
        <f t="shared" si="64"/>
        <v>0.92951895082983071</v>
      </c>
      <c r="T350">
        <f t="shared" si="65"/>
        <v>0.20893335735781601</v>
      </c>
      <c r="U350">
        <f t="shared" si="66"/>
        <v>0.92981219200510024</v>
      </c>
      <c r="V350">
        <f t="shared" si="67"/>
        <v>0.91028979459167891</v>
      </c>
    </row>
    <row r="351" spans="1:22" x14ac:dyDescent="0.25">
      <c r="A351" s="4">
        <f>Relative_Deviations!U351</f>
        <v>91.283000000000001</v>
      </c>
      <c r="B351" s="4">
        <f>Relative_Deviations!V351</f>
        <v>-2.6108586465025461E-3</v>
      </c>
      <c r="C351" s="4">
        <f>Relative_Deviations!W351</f>
        <v>-1.9304094444245956E-3</v>
      </c>
      <c r="D351" s="4">
        <f>Relative_Deviations!X351</f>
        <v>-4.0982016830653414E-3</v>
      </c>
      <c r="E351" s="4">
        <f>Relative_Deviations!Y351</f>
        <v>-3.6210234106735795E-3</v>
      </c>
      <c r="F351" s="4">
        <f>Relative_Deviations!Z351</f>
        <v>-3.8973246876027883E-3</v>
      </c>
      <c r="G351" s="4">
        <f>Relative_Deviations!AA351</f>
        <v>-3.6210884325661298E-3</v>
      </c>
      <c r="H351" s="4">
        <f>Relative_Deviations!AB351</f>
        <v>-4.0711745913707834E-3</v>
      </c>
      <c r="I351" s="4">
        <f>Relative_Deviations!AC351</f>
        <v>-3.3871532895432166E-3</v>
      </c>
      <c r="L351" s="4">
        <f>Norm_test!L351</f>
        <v>-3.4046542732186227E-3</v>
      </c>
      <c r="M351" s="4">
        <f>Norm_test!M351</f>
        <v>7.6208889873714727E-4</v>
      </c>
      <c r="O351">
        <f t="shared" si="60"/>
        <v>1.041605025386763</v>
      </c>
      <c r="P351">
        <f t="shared" si="61"/>
        <v>1.9344788137407447</v>
      </c>
      <c r="Q351">
        <f t="shared" si="62"/>
        <v>0.91006103224439006</v>
      </c>
      <c r="R351">
        <f t="shared" si="63"/>
        <v>0.28391587623635611</v>
      </c>
      <c r="S351">
        <f t="shared" si="64"/>
        <v>0.64647367938381817</v>
      </c>
      <c r="T351">
        <f t="shared" si="65"/>
        <v>0.28400119685007724</v>
      </c>
      <c r="U351">
        <f t="shared" si="66"/>
        <v>0.87459654543800258</v>
      </c>
      <c r="V351">
        <f t="shared" si="67"/>
        <v>2.2964491025137371E-2</v>
      </c>
    </row>
    <row r="352" spans="1:22" x14ac:dyDescent="0.25">
      <c r="A352" s="4">
        <f>Relative_Deviations!U352</f>
        <v>92.668099999999995</v>
      </c>
      <c r="B352" s="4">
        <f>Relative_Deviations!V352</f>
        <v>-2.1091694033918197E-3</v>
      </c>
      <c r="C352" s="4">
        <f>Relative_Deviations!W352</f>
        <v>-2.9099110907284437E-3</v>
      </c>
      <c r="D352" s="4">
        <f>Relative_Deviations!X352</f>
        <v>-4.6093528666567418E-3</v>
      </c>
      <c r="E352" s="4">
        <f>Relative_Deviations!Y352</f>
        <v>-2.7293612394702592E-3</v>
      </c>
      <c r="F352" s="4">
        <f>Relative_Deviations!Z352</f>
        <v>-4.0119488253203351E-3</v>
      </c>
      <c r="G352" s="4">
        <f>Relative_Deviations!AA352</f>
        <v>-3.6088207641738553E-3</v>
      </c>
      <c r="H352" s="4">
        <f>Relative_Deviations!AB352</f>
        <v>-3.9887976999052888E-3</v>
      </c>
      <c r="I352" s="4">
        <f>Relative_Deviations!AC352</f>
        <v>-3.9222011490737839E-3</v>
      </c>
      <c r="L352" s="4">
        <f>Norm_test!L352</f>
        <v>-3.4861953798400657E-3</v>
      </c>
      <c r="M352" s="4">
        <f>Norm_test!M352</f>
        <v>8.2779816131791143E-4</v>
      </c>
      <c r="O352">
        <f t="shared" si="60"/>
        <v>1.6634803516063943</v>
      </c>
      <c r="P352">
        <f t="shared" si="61"/>
        <v>0.69616522002674897</v>
      </c>
      <c r="Q352">
        <f t="shared" si="62"/>
        <v>1.3568011374035094</v>
      </c>
      <c r="R352">
        <f t="shared" si="63"/>
        <v>0.91427376350398593</v>
      </c>
      <c r="S352">
        <f t="shared" si="64"/>
        <v>0.6351227509894849</v>
      </c>
      <c r="T352">
        <f t="shared" si="65"/>
        <v>0.14813440046612511</v>
      </c>
      <c r="U352">
        <f t="shared" si="66"/>
        <v>0.60715563714836673</v>
      </c>
      <c r="V352">
        <f t="shared" si="67"/>
        <v>0.5267054091296447</v>
      </c>
    </row>
    <row r="353" spans="1:22" x14ac:dyDescent="0.25">
      <c r="A353" s="4">
        <f>Relative_Deviations!U353</f>
        <v>94.074200000000005</v>
      </c>
      <c r="B353" s="4">
        <f>Relative_Deviations!V353</f>
        <v>-2.6979097480468455E-3</v>
      </c>
      <c r="C353" s="4">
        <f>Relative_Deviations!W353</f>
        <v>-2.6891309713670351E-3</v>
      </c>
      <c r="D353" s="4">
        <f>Relative_Deviations!X353</f>
        <v>-3.7229120341104251E-3</v>
      </c>
      <c r="E353" s="4">
        <f>Relative_Deviations!Y353</f>
        <v>-3.7480852700699798E-3</v>
      </c>
      <c r="F353" s="4">
        <f>Relative_Deviations!Z353</f>
        <v>-3.9663217413744671E-3</v>
      </c>
      <c r="G353" s="4">
        <f>Relative_Deviations!AA353</f>
        <v>-3.467184956373649E-3</v>
      </c>
      <c r="H353" s="4">
        <f>Relative_Deviations!AB353</f>
        <v>-3.507894765944842E-3</v>
      </c>
      <c r="I353" s="4">
        <f>Relative_Deviations!AC353</f>
        <v>-4.3615855659438849E-3</v>
      </c>
      <c r="L353" s="4">
        <f>Norm_test!L353</f>
        <v>-3.5201281316538909E-3</v>
      </c>
      <c r="M353" s="4">
        <f>Norm_test!M353</f>
        <v>5.8184154751705105E-4</v>
      </c>
      <c r="O353">
        <f t="shared" si="60"/>
        <v>1.4131310957695919</v>
      </c>
      <c r="P353">
        <f t="shared" si="61"/>
        <v>1.4282190122603837</v>
      </c>
      <c r="Q353">
        <f t="shared" si="62"/>
        <v>0.34852083582187221</v>
      </c>
      <c r="R353">
        <f t="shared" si="63"/>
        <v>0.39178559762339515</v>
      </c>
      <c r="S353">
        <f t="shared" si="64"/>
        <v>0.76686446958740151</v>
      </c>
      <c r="T353">
        <f t="shared" si="65"/>
        <v>9.0992428275655873E-2</v>
      </c>
      <c r="U353">
        <f t="shared" si="66"/>
        <v>2.1025252942581292E-2</v>
      </c>
      <c r="V353">
        <f t="shared" si="67"/>
        <v>1.4461968862155463</v>
      </c>
    </row>
    <row r="354" spans="1:22" x14ac:dyDescent="0.25">
      <c r="A354" s="4">
        <f>Relative_Deviations!U354</f>
        <v>95.501400000000004</v>
      </c>
      <c r="B354" s="4">
        <f>Relative_Deviations!V354</f>
        <v>-2.4424834895681678E-3</v>
      </c>
      <c r="C354" s="4">
        <f>Relative_Deviations!W354</f>
        <v>-3.0690520904713297E-3</v>
      </c>
      <c r="D354" s="4">
        <f>Relative_Deviations!X354</f>
        <v>-4.1483145442018305E-3</v>
      </c>
      <c r="E354" s="4">
        <f>Relative_Deviations!Y354</f>
        <v>-3.165161125645966E-3</v>
      </c>
      <c r="F354" s="4">
        <f>Relative_Deviations!Z354</f>
        <v>-4.2434228121673344E-3</v>
      </c>
      <c r="G354" s="4">
        <f>Relative_Deviations!AA354</f>
        <v>-2.9151398787272227E-3</v>
      </c>
      <c r="H354" s="4">
        <f>Relative_Deviations!AB354</f>
        <v>-4.0166277308057137E-3</v>
      </c>
      <c r="I354" s="4">
        <f>Relative_Deviations!AC354</f>
        <v>-3.6396602835421271E-3</v>
      </c>
      <c r="L354" s="4">
        <f>Norm_test!L354</f>
        <v>-3.4549827443912111E-3</v>
      </c>
      <c r="M354" s="4">
        <f>Norm_test!M354</f>
        <v>6.548087736439332E-4</v>
      </c>
      <c r="O354">
        <f t="shared" si="60"/>
        <v>1.5462518151499482</v>
      </c>
      <c r="P354">
        <f t="shared" si="61"/>
        <v>0.58937917366656989</v>
      </c>
      <c r="Q354">
        <f t="shared" si="62"/>
        <v>1.0588309560244742</v>
      </c>
      <c r="R354">
        <f t="shared" si="63"/>
        <v>0.44260497172697028</v>
      </c>
      <c r="S354">
        <f t="shared" si="64"/>
        <v>1.2040768228998335</v>
      </c>
      <c r="T354">
        <f t="shared" si="65"/>
        <v>0.8244282718752024</v>
      </c>
      <c r="U354">
        <f t="shared" si="66"/>
        <v>0.8577236729572435</v>
      </c>
      <c r="V354">
        <f t="shared" si="67"/>
        <v>0.28203278053714431</v>
      </c>
    </row>
    <row r="355" spans="1:22" x14ac:dyDescent="0.25">
      <c r="A355" s="4">
        <f>Relative_Deviations!U355</f>
        <v>96.950199999999995</v>
      </c>
      <c r="B355" s="4">
        <f>Relative_Deviations!V355</f>
        <v>-2.744871526511608E-3</v>
      </c>
      <c r="C355" s="4">
        <f>Relative_Deviations!W355</f>
        <v>-3.5879414065337887E-3</v>
      </c>
      <c r="D355" s="4">
        <f>Relative_Deviations!X355</f>
        <v>-3.8988638576561018E-3</v>
      </c>
      <c r="E355" s="4">
        <f>Relative_Deviations!Y355</f>
        <v>-3.3992224455868594E-3</v>
      </c>
      <c r="F355" s="4">
        <f>Relative_Deviations!Z355</f>
        <v>-3.8750675734829298E-3</v>
      </c>
      <c r="G355" s="4">
        <f>Relative_Deviations!AA355</f>
        <v>-4.1162561385762212E-3</v>
      </c>
      <c r="H355" s="4">
        <f>Relative_Deviations!AB355</f>
        <v>-4.093438616091123E-3</v>
      </c>
      <c r="I355" s="4">
        <f>Relative_Deviations!AC355</f>
        <v>-3.9188640522367238E-3</v>
      </c>
      <c r="L355" s="4">
        <f>Norm_test!L355</f>
        <v>-3.7043157020844194E-3</v>
      </c>
      <c r="M355" s="4">
        <f>Norm_test!M355</f>
        <v>4.569003868089881E-4</v>
      </c>
      <c r="O355">
        <f t="shared" si="60"/>
        <v>2.0998979280223651</v>
      </c>
      <c r="P355">
        <f t="shared" si="61"/>
        <v>0.25470386743025919</v>
      </c>
      <c r="Q355">
        <f t="shared" si="62"/>
        <v>0.42579993624084028</v>
      </c>
      <c r="R355">
        <f t="shared" si="63"/>
        <v>0.6677456734680054</v>
      </c>
      <c r="S355">
        <f t="shared" si="64"/>
        <v>0.3737179401204907</v>
      </c>
      <c r="T355">
        <f t="shared" si="65"/>
        <v>0.90159791583634141</v>
      </c>
      <c r="U355">
        <f t="shared" si="66"/>
        <v>0.85165809712781115</v>
      </c>
      <c r="V355">
        <f t="shared" si="67"/>
        <v>0.46957357959514839</v>
      </c>
    </row>
    <row r="356" spans="1:22" x14ac:dyDescent="0.25">
      <c r="A356" s="4">
        <f>Relative_Deviations!U356</f>
        <v>98.420900000000003</v>
      </c>
      <c r="B356" s="4">
        <f>Relative_Deviations!V356</f>
        <v>-2.3714681172557236E-3</v>
      </c>
      <c r="C356" s="4">
        <f>Relative_Deviations!W356</f>
        <v>-3.4198347166646916E-3</v>
      </c>
      <c r="D356" s="4">
        <f>Relative_Deviations!X356</f>
        <v>-4.4991045721566626E-3</v>
      </c>
      <c r="E356" s="4">
        <f>Relative_Deviations!Y356</f>
        <v>-3.4293160438648189E-3</v>
      </c>
      <c r="F356" s="4">
        <f>Relative_Deviations!Z356</f>
        <v>-4.4036740338307479E-3</v>
      </c>
      <c r="G356" s="4">
        <f>Relative_Deviations!AA356</f>
        <v>-3.6445085267692214E-3</v>
      </c>
      <c r="H356" s="4">
        <f>Relative_Deviations!AB356</f>
        <v>-4.4819458474618839E-3</v>
      </c>
      <c r="I356" s="4">
        <f>Relative_Deviations!AC356</f>
        <v>-4.3782710501287878E-3</v>
      </c>
      <c r="L356" s="4">
        <f>Norm_test!L356</f>
        <v>-3.8285153635165669E-3</v>
      </c>
      <c r="M356" s="4">
        <f>Norm_test!M356</f>
        <v>7.5526014977067612E-4</v>
      </c>
      <c r="O356">
        <f t="shared" si="60"/>
        <v>1.9291991596581055</v>
      </c>
      <c r="P356">
        <f t="shared" si="61"/>
        <v>0.54111241931136611</v>
      </c>
      <c r="Q356">
        <f t="shared" si="62"/>
        <v>0.88789168718051725</v>
      </c>
      <c r="R356">
        <f t="shared" si="63"/>
        <v>0.52855869566659797</v>
      </c>
      <c r="S356">
        <f t="shared" si="64"/>
        <v>0.7615371610547963</v>
      </c>
      <c r="T356">
        <f t="shared" si="65"/>
        <v>0.24363371588348268</v>
      </c>
      <c r="U356">
        <f t="shared" si="66"/>
        <v>0.86517272775972853</v>
      </c>
      <c r="V356">
        <f t="shared" si="67"/>
        <v>0.72790241452451365</v>
      </c>
    </row>
    <row r="357" spans="1:22" x14ac:dyDescent="0.25">
      <c r="A357" s="4">
        <f>Relative_Deviations!U357</f>
        <v>99.913700000000006</v>
      </c>
      <c r="B357" s="4">
        <f>Relative_Deviations!V357</f>
        <v>-2.6727107449683609E-3</v>
      </c>
      <c r="C357" s="4">
        <f>Relative_Deviations!W357</f>
        <v>-2.8919797104758225E-3</v>
      </c>
      <c r="D357" s="4">
        <f>Relative_Deviations!X357</f>
        <v>-3.9278179552016731E-3</v>
      </c>
      <c r="E357" s="4">
        <f>Relative_Deviations!Y357</f>
        <v>-4.0401046311390664E-3</v>
      </c>
      <c r="F357" s="4">
        <f>Relative_Deviations!Z357</f>
        <v>-3.7270577645853987E-3</v>
      </c>
      <c r="G357" s="4">
        <f>Relative_Deviations!AA357</f>
        <v>-4.018114791439013E-3</v>
      </c>
      <c r="H357" s="4">
        <f>Relative_Deviations!AB357</f>
        <v>-4.3205316682390247E-3</v>
      </c>
      <c r="I357" s="4">
        <f>Relative_Deviations!AC357</f>
        <v>-4.6496882595371755E-3</v>
      </c>
      <c r="L357" s="4">
        <f>Norm_test!L357</f>
        <v>-3.7810006906981914E-3</v>
      </c>
      <c r="M357" s="4">
        <f>Norm_test!M357</f>
        <v>6.7741101389449108E-4</v>
      </c>
      <c r="O357">
        <f t="shared" si="60"/>
        <v>1.6360672073490234</v>
      </c>
      <c r="P357">
        <f t="shared" si="61"/>
        <v>1.3123804632453713</v>
      </c>
      <c r="Q357">
        <f t="shared" si="62"/>
        <v>0.21673291619428692</v>
      </c>
      <c r="R357">
        <f t="shared" si="63"/>
        <v>0.3824914787718986</v>
      </c>
      <c r="S357">
        <f t="shared" si="64"/>
        <v>7.9631014268088857E-2</v>
      </c>
      <c r="T357">
        <f t="shared" si="65"/>
        <v>0.35002988713991129</v>
      </c>
      <c r="U357">
        <f t="shared" si="66"/>
        <v>0.79646029732971979</v>
      </c>
      <c r="V357">
        <f t="shared" si="67"/>
        <v>1.2823641054266723</v>
      </c>
    </row>
    <row r="358" spans="1:22" x14ac:dyDescent="0.25">
      <c r="A358" s="4">
        <f>Relative_Deviations!U358</f>
        <v>101.429</v>
      </c>
      <c r="B358" s="4">
        <f>Relative_Deviations!V358</f>
        <v>-2.7941241234379771E-3</v>
      </c>
      <c r="C358" s="4">
        <f>Relative_Deviations!W358</f>
        <v>-3.8120836596926507E-3</v>
      </c>
      <c r="D358" s="4">
        <f>Relative_Deviations!X358</f>
        <v>-4.3342889399746072E-3</v>
      </c>
      <c r="E358" s="4">
        <f>Relative_Deviations!Y358</f>
        <v>-4.1738539568196339E-3</v>
      </c>
      <c r="F358" s="4">
        <f>Relative_Deviations!Z358</f>
        <v>-4.5505709870221284E-3</v>
      </c>
      <c r="G358" s="4">
        <f>Relative_Deviations!AA358</f>
        <v>-3.9690441178705082E-3</v>
      </c>
      <c r="H358" s="4">
        <f>Relative_Deviations!AB358</f>
        <v>-4.3795313337482017E-3</v>
      </c>
      <c r="I358" s="4">
        <f>Relative_Deviations!AC358</f>
        <v>-4.8788355756770639E-3</v>
      </c>
      <c r="L358" s="4">
        <f>Norm_test!L358</f>
        <v>-4.1115415867803463E-3</v>
      </c>
      <c r="M358" s="4">
        <f>Norm_test!M358</f>
        <v>6.2705364892708061E-4</v>
      </c>
      <c r="O358">
        <f t="shared" si="60"/>
        <v>2.1009645117232547</v>
      </c>
      <c r="P358">
        <f t="shared" si="61"/>
        <v>0.47756348695216549</v>
      </c>
      <c r="Q358">
        <f t="shared" si="62"/>
        <v>0.35522854156959688</v>
      </c>
      <c r="R358">
        <f t="shared" si="63"/>
        <v>9.9373267575919605E-2</v>
      </c>
      <c r="S358">
        <f t="shared" si="64"/>
        <v>0.70014647230421634</v>
      </c>
      <c r="T358">
        <f t="shared" si="65"/>
        <v>0.22724924598343105</v>
      </c>
      <c r="U358">
        <f t="shared" si="66"/>
        <v>0.42737929589660928</v>
      </c>
      <c r="V358">
        <f t="shared" si="67"/>
        <v>1.2236496673125099</v>
      </c>
    </row>
    <row r="359" spans="1:22" x14ac:dyDescent="0.25">
      <c r="A359" s="4">
        <f>Relative_Deviations!U359</f>
        <v>102.967</v>
      </c>
      <c r="B359" s="4">
        <f>Relative_Deviations!V359</f>
        <v>-2.7803792126679318E-3</v>
      </c>
      <c r="C359" s="4">
        <f>Relative_Deviations!W359</f>
        <v>-3.3458677731223047E-3</v>
      </c>
      <c r="D359" s="4">
        <f>Relative_Deviations!X359</f>
        <v>-4.5013318104293078E-3</v>
      </c>
      <c r="E359" s="4">
        <f>Relative_Deviations!Y359</f>
        <v>-3.8718033963244945E-3</v>
      </c>
      <c r="F359" s="4">
        <f>Relative_Deviations!Z359</f>
        <v>-4.3502569599430099E-3</v>
      </c>
      <c r="G359" s="4">
        <f>Relative_Deviations!AA359</f>
        <v>-4.4095649374065867E-3</v>
      </c>
      <c r="H359" s="4">
        <f>Relative_Deviations!AB359</f>
        <v>-5.0663764963721873E-3</v>
      </c>
      <c r="I359" s="4">
        <f>Relative_Deviations!AC359</f>
        <v>-4.7353404116866607E-3</v>
      </c>
      <c r="L359" s="4">
        <f>Norm_test!L359</f>
        <v>-4.1326151247440606E-3</v>
      </c>
      <c r="M359" s="4">
        <f>Norm_test!M359</f>
        <v>7.5694360490099317E-4</v>
      </c>
      <c r="O359">
        <f t="shared" si="60"/>
        <v>1.7864420854087257</v>
      </c>
      <c r="P359">
        <f t="shared" si="61"/>
        <v>1.0393738008060205</v>
      </c>
      <c r="Q359">
        <f t="shared" si="62"/>
        <v>0.48711249199796675</v>
      </c>
      <c r="R359">
        <f t="shared" si="63"/>
        <v>0.34455899584973676</v>
      </c>
      <c r="S359">
        <f t="shared" si="64"/>
        <v>0.28752714705531651</v>
      </c>
      <c r="T359">
        <f t="shared" si="65"/>
        <v>0.36587905739523441</v>
      </c>
      <c r="U359">
        <f t="shared" si="66"/>
        <v>1.2335943729259209</v>
      </c>
      <c r="V359">
        <f t="shared" si="67"/>
        <v>0.79626181269004237</v>
      </c>
    </row>
    <row r="360" spans="1:22" x14ac:dyDescent="0.25">
      <c r="A360" s="4">
        <f>Relative_Deviations!U360</f>
        <v>104.529</v>
      </c>
      <c r="B360" s="4">
        <f>Relative_Deviations!V360</f>
        <v>-2.4195753049512897E-3</v>
      </c>
      <c r="C360" s="4">
        <f>Relative_Deviations!W360</f>
        <v>-3.2102617099613951E-3</v>
      </c>
      <c r="D360" s="4">
        <f>Relative_Deviations!X360</f>
        <v>-5.1160495737026549E-3</v>
      </c>
      <c r="E360" s="4">
        <f>Relative_Deviations!Y360</f>
        <v>-3.4315451992929405E-3</v>
      </c>
      <c r="F360" s="4">
        <f>Relative_Deviations!Z360</f>
        <v>-5.290620031509193E-3</v>
      </c>
      <c r="G360" s="4">
        <f>Relative_Deviations!AA360</f>
        <v>-4.0036166378848125E-3</v>
      </c>
      <c r="H360" s="4">
        <f>Relative_Deviations!AB360</f>
        <v>-5.0752821062604028E-3</v>
      </c>
      <c r="I360" s="4">
        <f>Relative_Deviations!AC360</f>
        <v>-4.8198801982236609E-3</v>
      </c>
      <c r="L360" s="4">
        <f>Norm_test!L360</f>
        <v>-4.1708538452232937E-3</v>
      </c>
      <c r="M360" s="4">
        <f>Norm_test!M360</f>
        <v>1.0657496554569643E-3</v>
      </c>
      <c r="O360">
        <f t="shared" si="60"/>
        <v>1.6432363184964893</v>
      </c>
      <c r="P360">
        <f t="shared" si="61"/>
        <v>0.90132999841320427</v>
      </c>
      <c r="Q360">
        <f t="shared" si="62"/>
        <v>0.88688344738341696</v>
      </c>
      <c r="R360">
        <f t="shared" si="63"/>
        <v>0.69369822654397939</v>
      </c>
      <c r="S360">
        <f t="shared" si="64"/>
        <v>1.0506840706467546</v>
      </c>
      <c r="T360">
        <f t="shared" si="65"/>
        <v>0.1569197855070143</v>
      </c>
      <c r="U360">
        <f t="shared" si="66"/>
        <v>0.84863106115602271</v>
      </c>
      <c r="V360">
        <f t="shared" si="67"/>
        <v>0.60898574977449327</v>
      </c>
    </row>
    <row r="361" spans="1:22" x14ac:dyDescent="0.25">
      <c r="A361" s="4">
        <f>Relative_Deviations!U361</f>
        <v>106.114</v>
      </c>
      <c r="B361" s="4">
        <f>Relative_Deviations!V361</f>
        <v>-2.090842855698358E-3</v>
      </c>
      <c r="C361" s="4">
        <f>Relative_Deviations!W361</f>
        <v>-4.0967443212042848E-3</v>
      </c>
      <c r="D361" s="4">
        <f>Relative_Deviations!X361</f>
        <v>-4.7474416395660692E-3</v>
      </c>
      <c r="E361" s="4">
        <f>Relative_Deviations!Y361</f>
        <v>-4.2942283499320649E-3</v>
      </c>
      <c r="F361" s="4">
        <f>Relative_Deviations!Z361</f>
        <v>-5.0491303433082176E-3</v>
      </c>
      <c r="G361" s="4">
        <f>Relative_Deviations!AA361</f>
        <v>-4.2757358276742097E-3</v>
      </c>
      <c r="H361" s="4">
        <f>Relative_Deviations!AB361</f>
        <v>-4.8693398775966658E-3</v>
      </c>
      <c r="I361" s="4">
        <f>Relative_Deviations!AC361</f>
        <v>-5.1558146131470859E-3</v>
      </c>
      <c r="L361" s="4">
        <f>Norm_test!L361</f>
        <v>-4.3224097285158693E-3</v>
      </c>
      <c r="M361" s="4">
        <f>Norm_test!M361</f>
        <v>9.8098052216779208E-4</v>
      </c>
      <c r="O361">
        <f t="shared" si="60"/>
        <v>2.2748330088003645</v>
      </c>
      <c r="P361">
        <f t="shared" si="61"/>
        <v>0.23004066055552683</v>
      </c>
      <c r="Q361">
        <f t="shared" si="62"/>
        <v>0.43327252829745805</v>
      </c>
      <c r="R361">
        <f t="shared" si="63"/>
        <v>2.8727765686446687E-2</v>
      </c>
      <c r="S361">
        <f t="shared" si="64"/>
        <v>0.74081044258292228</v>
      </c>
      <c r="T361">
        <f t="shared" si="65"/>
        <v>4.757882525385787E-2</v>
      </c>
      <c r="U361">
        <f t="shared" si="66"/>
        <v>0.55753415763258818</v>
      </c>
      <c r="V361">
        <f t="shared" si="67"/>
        <v>0.84956313178322884</v>
      </c>
    </row>
    <row r="362" spans="1:22" x14ac:dyDescent="0.25">
      <c r="A362" s="4">
        <f>Relative_Deviations!U362</f>
        <v>107.723</v>
      </c>
      <c r="B362" s="4">
        <f>Relative_Deviations!V362</f>
        <v>-2.6612566526599221E-3</v>
      </c>
      <c r="C362" s="4">
        <f>Relative_Deviations!W362</f>
        <v>-4.1516591732282983E-3</v>
      </c>
      <c r="D362" s="4">
        <f>Relative_Deviations!X362</f>
        <v>-4.6806244913841491E-3</v>
      </c>
      <c r="E362" s="4">
        <f>Relative_Deviations!Y362</f>
        <v>-4.2596764407978622E-3</v>
      </c>
      <c r="F362" s="4">
        <f>Relative_Deviations!Z362</f>
        <v>-4.7675778496913393E-3</v>
      </c>
      <c r="G362" s="4">
        <f>Relative_Deviations!AA362</f>
        <v>-4.4106801799876491E-3</v>
      </c>
      <c r="H362" s="4">
        <f>Relative_Deviations!AB362</f>
        <v>-5.0663764963721873E-3</v>
      </c>
      <c r="I362" s="4">
        <f>Relative_Deviations!AC362</f>
        <v>-5.4650522533746275E-3</v>
      </c>
      <c r="L362" s="4">
        <f>Norm_test!L362</f>
        <v>-4.4328629421870047E-3</v>
      </c>
      <c r="M362" s="4">
        <f>Norm_test!M362</f>
        <v>8.3566261955094476E-4</v>
      </c>
      <c r="O362">
        <f t="shared" si="60"/>
        <v>2.1200018381569832</v>
      </c>
      <c r="P362">
        <f t="shared" si="61"/>
        <v>0.33650394594629024</v>
      </c>
      <c r="Q362">
        <f t="shared" si="62"/>
        <v>0.29648514053468439</v>
      </c>
      <c r="R362">
        <f t="shared" si="63"/>
        <v>0.20724452349227582</v>
      </c>
      <c r="S362">
        <f t="shared" si="64"/>
        <v>0.4005383269197782</v>
      </c>
      <c r="T362">
        <f t="shared" si="65"/>
        <v>2.6545117228380839E-2</v>
      </c>
      <c r="U362">
        <f t="shared" si="66"/>
        <v>0.7580972743828247</v>
      </c>
      <c r="V362">
        <f t="shared" si="67"/>
        <v>1.2351746829866392</v>
      </c>
    </row>
    <row r="363" spans="1:22" x14ac:dyDescent="0.25">
      <c r="A363" s="4">
        <f>Relative_Deviations!U363</f>
        <v>109.35599999999999</v>
      </c>
      <c r="B363" s="4">
        <f>Relative_Deviations!V363</f>
        <v>-2.9980069665286797E-3</v>
      </c>
      <c r="C363" s="4">
        <f>Relative_Deviations!W363</f>
        <v>-4.1942462013284483E-3</v>
      </c>
      <c r="D363" s="4">
        <f>Relative_Deviations!X363</f>
        <v>-4.7886455476113853E-3</v>
      </c>
      <c r="E363" s="4">
        <f>Relative_Deviations!Y363</f>
        <v>-4.5059981155927322E-3</v>
      </c>
      <c r="F363" s="4">
        <f>Relative_Deviations!Z363</f>
        <v>-4.6874522388595337E-3</v>
      </c>
      <c r="G363" s="4">
        <f>Relative_Deviations!AA363</f>
        <v>-5.3140266706820346E-3</v>
      </c>
      <c r="H363" s="4">
        <f>Relative_Deviations!AB363</f>
        <v>-4.4518894140893059E-3</v>
      </c>
      <c r="I363" s="4">
        <f>Relative_Deviations!AC363</f>
        <v>-4.8944086942496797E-3</v>
      </c>
      <c r="L363" s="4">
        <f>Norm_test!L363</f>
        <v>-4.4793342311177254E-3</v>
      </c>
      <c r="M363" s="4">
        <f>Norm_test!M363</f>
        <v>6.8505001950103456E-4</v>
      </c>
      <c r="O363">
        <f t="shared" si="60"/>
        <v>2.1623636558217902</v>
      </c>
      <c r="P363">
        <f t="shared" si="61"/>
        <v>0.41615651656637404</v>
      </c>
      <c r="Q363">
        <f t="shared" si="62"/>
        <v>0.45151639688872786</v>
      </c>
      <c r="R363">
        <f t="shared" si="63"/>
        <v>3.8922536626490152E-2</v>
      </c>
      <c r="S363">
        <f t="shared" si="64"/>
        <v>0.30379972530092592</v>
      </c>
      <c r="T363">
        <f t="shared" si="65"/>
        <v>1.2184401369293716</v>
      </c>
      <c r="U363">
        <f t="shared" si="66"/>
        <v>4.0062500908195409E-2</v>
      </c>
      <c r="V363">
        <f t="shared" si="67"/>
        <v>0.60590387755083841</v>
      </c>
    </row>
    <row r="364" spans="1:22" x14ac:dyDescent="0.25">
      <c r="A364" s="4">
        <f>Relative_Deviations!U364</f>
        <v>111.014</v>
      </c>
      <c r="B364" s="4">
        <f>Relative_Deviations!V364</f>
        <v>-3.5031324373320191E-3</v>
      </c>
      <c r="C364" s="4">
        <f>Relative_Deviations!W364</f>
        <v>-3.8894127370324911E-3</v>
      </c>
      <c r="D364" s="4">
        <f>Relative_Deviations!X364</f>
        <v>-4.9278479396570353E-3</v>
      </c>
      <c r="E364" s="4">
        <f>Relative_Deviations!Y364</f>
        <v>-5.2483068731194252E-3</v>
      </c>
      <c r="F364" s="4">
        <f>Relative_Deviations!Z364</f>
        <v>-5.1481745011418235E-3</v>
      </c>
      <c r="G364" s="4">
        <f>Relative_Deviations!AA364</f>
        <v>-5.4054765623326737E-3</v>
      </c>
      <c r="H364" s="4">
        <f>Relative_Deviations!AB364</f>
        <v>-4.8270382306279417E-3</v>
      </c>
      <c r="I364" s="4">
        <f>Relative_Deviations!AC364</f>
        <v>-5.71644688176125E-3</v>
      </c>
      <c r="L364" s="4">
        <f>Norm_test!L364</f>
        <v>-4.8332295203755817E-3</v>
      </c>
      <c r="M364" s="4">
        <f>Norm_test!M364</f>
        <v>7.604470942741083E-4</v>
      </c>
      <c r="O364">
        <f t="shared" si="60"/>
        <v>1.7490987776253113</v>
      </c>
      <c r="P364">
        <f t="shared" si="61"/>
        <v>1.2411340518619767</v>
      </c>
      <c r="Q364">
        <f t="shared" si="62"/>
        <v>0.12442472328962279</v>
      </c>
      <c r="R364">
        <f t="shared" si="63"/>
        <v>0.54583330762813864</v>
      </c>
      <c r="S364">
        <f t="shared" si="64"/>
        <v>0.41415764901682661</v>
      </c>
      <c r="T364">
        <f t="shared" si="65"/>
        <v>0.75251394379162651</v>
      </c>
      <c r="U364">
        <f t="shared" si="66"/>
        <v>8.1416442961754019E-3</v>
      </c>
      <c r="V364">
        <f t="shared" si="67"/>
        <v>1.1614448500572567</v>
      </c>
    </row>
    <row r="365" spans="1:22" x14ac:dyDescent="0.25">
      <c r="A365" s="4">
        <f>Relative_Deviations!U365</f>
        <v>112.697</v>
      </c>
      <c r="B365" s="4">
        <f>Relative_Deviations!V365</f>
        <v>-3.1446193480771868E-3</v>
      </c>
      <c r="C365" s="4">
        <f>Relative_Deviations!W365</f>
        <v>-4.0687265395595012E-3</v>
      </c>
      <c r="D365" s="4">
        <f>Relative_Deviations!X365</f>
        <v>-4.6984423975659027E-3</v>
      </c>
      <c r="E365" s="4">
        <f>Relative_Deviations!Y365</f>
        <v>-5.1390782571470086E-3</v>
      </c>
      <c r="F365" s="4">
        <f>Relative_Deviations!Z365</f>
        <v>-4.9979389808323853E-3</v>
      </c>
      <c r="G365" s="4">
        <f>Relative_Deviations!AA365</f>
        <v>-5.4065918049137351E-3</v>
      </c>
      <c r="H365" s="4">
        <f>Relative_Deviations!AB365</f>
        <v>-4.9929052147949082E-3</v>
      </c>
      <c r="I365" s="4">
        <f>Relative_Deviations!AC365</f>
        <v>-5.3449167672430485E-3</v>
      </c>
      <c r="L365" s="4">
        <f>Norm_test!L365</f>
        <v>-4.724152413766709E-3</v>
      </c>
      <c r="M365" s="4">
        <f>Norm_test!M365</f>
        <v>7.6490814575783767E-4</v>
      </c>
      <c r="O365">
        <f t="shared" si="60"/>
        <v>2.0649970515408613</v>
      </c>
      <c r="P365">
        <f t="shared" si="61"/>
        <v>0.85686873364100513</v>
      </c>
      <c r="Q365">
        <f t="shared" si="62"/>
        <v>3.3611900126039221E-2</v>
      </c>
      <c r="R365">
        <f t="shared" si="63"/>
        <v>0.5424518560581012</v>
      </c>
      <c r="S365">
        <f t="shared" si="64"/>
        <v>0.35793391478975628</v>
      </c>
      <c r="T365">
        <f t="shared" si="65"/>
        <v>0.89218476091778964</v>
      </c>
      <c r="U365">
        <f t="shared" si="66"/>
        <v>0.35135303829446168</v>
      </c>
      <c r="V365">
        <f t="shared" si="67"/>
        <v>0.81155411524780308</v>
      </c>
    </row>
    <row r="366" spans="1:22" x14ac:dyDescent="0.25">
      <c r="A366" s="4">
        <f>Relative_Deviations!U366</f>
        <v>114.405</v>
      </c>
      <c r="B366" s="4">
        <f>Relative_Deviations!V366</f>
        <v>-3.0575682465326841E-3</v>
      </c>
      <c r="C366" s="4">
        <f>Relative_Deviations!W366</f>
        <v>-4.1213999690518132E-3</v>
      </c>
      <c r="D366" s="4">
        <f>Relative_Deviations!X366</f>
        <v>-4.6015575327022868E-3</v>
      </c>
      <c r="E366" s="4">
        <f>Relative_Deviations!Y366</f>
        <v>-4.6107684207091042E-3</v>
      </c>
      <c r="F366" s="4">
        <f>Relative_Deviations!Z366</f>
        <v>-4.6039880609098673E-3</v>
      </c>
      <c r="G366" s="4">
        <f>Relative_Deviations!AA366</f>
        <v>-4.9660709853776566E-3</v>
      </c>
      <c r="H366" s="4">
        <f>Relative_Deviations!AB366</f>
        <v>-5.0151692395152478E-3</v>
      </c>
      <c r="I366" s="4">
        <f>Relative_Deviations!AC366</f>
        <v>-5.255927518256702E-3</v>
      </c>
      <c r="L366" s="4">
        <f>Norm_test!L366</f>
        <v>-4.5290562466319198E-3</v>
      </c>
      <c r="M366" s="4">
        <f>Norm_test!M366</f>
        <v>6.8708891470736354E-4</v>
      </c>
      <c r="O366">
        <f t="shared" si="60"/>
        <v>2.1416267510675149</v>
      </c>
      <c r="P366">
        <f t="shared" si="61"/>
        <v>0.59330935029526799</v>
      </c>
      <c r="Q366">
        <f t="shared" si="62"/>
        <v>0.10551951067533362</v>
      </c>
      <c r="R366">
        <f t="shared" si="63"/>
        <v>0.11892518177503447</v>
      </c>
      <c r="S366">
        <f t="shared" si="64"/>
        <v>0.10905693961000883</v>
      </c>
      <c r="T366">
        <f t="shared" si="65"/>
        <v>0.63603811587014869</v>
      </c>
      <c r="U366">
        <f t="shared" si="66"/>
        <v>0.7074964862304135</v>
      </c>
      <c r="V366">
        <f t="shared" si="67"/>
        <v>1.0578998672018485</v>
      </c>
    </row>
    <row r="367" spans="1:22" x14ac:dyDescent="0.25">
      <c r="A367" s="4">
        <f>Relative_Deviations!U367</f>
        <v>116.139</v>
      </c>
      <c r="B367" s="4">
        <f>Relative_Deviations!V367</f>
        <v>-4.0368931389066593E-3</v>
      </c>
      <c r="C367" s="4">
        <f>Relative_Deviations!W367</f>
        <v>-4.3029551941103266E-3</v>
      </c>
      <c r="D367" s="4">
        <f>Relative_Deviations!X367</f>
        <v>-4.8432128852933624E-3</v>
      </c>
      <c r="E367" s="4">
        <f>Relative_Deviations!Y367</f>
        <v>-4.6475494852712303E-3</v>
      </c>
      <c r="F367" s="4">
        <f>Relative_Deviations!Z367</f>
        <v>-5.3718584980467542E-3</v>
      </c>
      <c r="G367" s="4">
        <f>Relative_Deviations!AA367</f>
        <v>-5.7043615740685468E-3</v>
      </c>
      <c r="H367" s="4">
        <f>Relative_Deviations!AB367</f>
        <v>-5.1665646076139143E-3</v>
      </c>
      <c r="I367" s="4">
        <f>Relative_Deviations!AC367</f>
        <v>-5.1747248285567617E-3</v>
      </c>
      <c r="L367" s="4">
        <f>Norm_test!L367</f>
        <v>-4.9060150264834445E-3</v>
      </c>
      <c r="M367" s="4">
        <f>Norm_test!M367</f>
        <v>5.5860297091633122E-4</v>
      </c>
      <c r="O367">
        <f t="shared" si="60"/>
        <v>1.5558848284517344</v>
      </c>
      <c r="P367">
        <f t="shared" si="61"/>
        <v>1.0795857948694039</v>
      </c>
      <c r="Q367">
        <f t="shared" si="62"/>
        <v>0.11242715212749677</v>
      </c>
      <c r="R367">
        <f t="shared" si="63"/>
        <v>0.46269990434928732</v>
      </c>
      <c r="S367">
        <f t="shared" si="64"/>
        <v>0.83394377727555047</v>
      </c>
      <c r="T367">
        <f t="shared" si="65"/>
        <v>1.4291842133877237</v>
      </c>
      <c r="U367">
        <f t="shared" si="66"/>
        <v>0.46643071142830622</v>
      </c>
      <c r="V367">
        <f t="shared" si="67"/>
        <v>0.48103897770634169</v>
      </c>
    </row>
    <row r="368" spans="1:22" x14ac:dyDescent="0.25">
      <c r="A368" s="4">
        <f>Relative_Deviations!U368</f>
        <v>117.899</v>
      </c>
      <c r="B368" s="4">
        <f>Relative_Deviations!V368</f>
        <v>-3.4653339327140893E-3</v>
      </c>
      <c r="C368" s="4">
        <f>Relative_Deviations!W368</f>
        <v>-3.6955296880501142E-3</v>
      </c>
      <c r="D368" s="4">
        <f>Relative_Deviations!X368</f>
        <v>-5.834333916657948E-3</v>
      </c>
      <c r="E368" s="4">
        <f>Relative_Deviations!Y368</f>
        <v>-4.9964123097545488E-3</v>
      </c>
      <c r="F368" s="4">
        <f>Relative_Deviations!Z368</f>
        <v>-4.5973109266739497E-3</v>
      </c>
      <c r="G368" s="4">
        <f>Relative_Deviations!AA368</f>
        <v>-5.3876326810348915E-3</v>
      </c>
      <c r="H368" s="4">
        <f>Relative_Deviations!AB368</f>
        <v>-5.2010738459305995E-3</v>
      </c>
      <c r="I368" s="4">
        <f>Relative_Deviations!AC368</f>
        <v>-6.1180108678120003E-3</v>
      </c>
      <c r="L368" s="4">
        <f>Norm_test!L368</f>
        <v>-4.9119547710785184E-3</v>
      </c>
      <c r="M368" s="4">
        <f>Norm_test!M368</f>
        <v>9.4821257166187542E-4</v>
      </c>
      <c r="O368">
        <f t="shared" si="60"/>
        <v>1.5256292540279479</v>
      </c>
      <c r="P368">
        <f t="shared" si="61"/>
        <v>1.2828611636064355</v>
      </c>
      <c r="Q368">
        <f t="shared" si="62"/>
        <v>0.97275565959100385</v>
      </c>
      <c r="R368">
        <f t="shared" si="63"/>
        <v>8.9070258294515939E-2</v>
      </c>
      <c r="S368">
        <f t="shared" si="64"/>
        <v>0.33182838301026873</v>
      </c>
      <c r="T368">
        <f t="shared" si="65"/>
        <v>0.50165745970092013</v>
      </c>
      <c r="U368">
        <f t="shared" si="66"/>
        <v>0.30490955666761455</v>
      </c>
      <c r="V368">
        <f t="shared" si="67"/>
        <v>1.2719258663905917</v>
      </c>
    </row>
    <row r="369" spans="1:22" x14ac:dyDescent="0.25">
      <c r="A369" s="4">
        <f>Relative_Deviations!U369</f>
        <v>119.68600000000001</v>
      </c>
      <c r="B369" s="4">
        <f>Relative_Deviations!V369</f>
        <v>-3.6222549973400288E-3</v>
      </c>
      <c r="C369" s="4">
        <f>Relative_Deviations!W369</f>
        <v>-3.8232907723505642E-3</v>
      </c>
      <c r="D369" s="4">
        <f>Relative_Deviations!X369</f>
        <v>-6.068193935294371E-3</v>
      </c>
      <c r="E369" s="4">
        <f>Relative_Deviations!Y369</f>
        <v>-5.0822347937327771E-3</v>
      </c>
      <c r="F369" s="4">
        <f>Relative_Deviations!Z369</f>
        <v>-5.596655350657836E-3</v>
      </c>
      <c r="G369" s="4">
        <f>Relative_Deviations!AA369</f>
        <v>-5.2738779377622226E-3</v>
      </c>
      <c r="H369" s="4">
        <f>Relative_Deviations!AB369</f>
        <v>-5.4816005574075928E-3</v>
      </c>
      <c r="I369" s="4">
        <f>Relative_Deviations!AC369</f>
        <v>-5.9289087137160378E-3</v>
      </c>
      <c r="L369" s="4">
        <f>Norm_test!L369</f>
        <v>-5.1096271322826781E-3</v>
      </c>
      <c r="M369" s="4">
        <f>Norm_test!M369</f>
        <v>9.1497846235417024E-4</v>
      </c>
      <c r="O369">
        <f t="shared" si="60"/>
        <v>1.62558158048415</v>
      </c>
      <c r="P369">
        <f t="shared" si="61"/>
        <v>1.4058651791895385</v>
      </c>
      <c r="Q369">
        <f t="shared" si="62"/>
        <v>1.0476386521114094</v>
      </c>
      <c r="R369">
        <f t="shared" si="63"/>
        <v>2.9937686707316138E-2</v>
      </c>
      <c r="S369">
        <f t="shared" si="64"/>
        <v>0.53228380602759884</v>
      </c>
      <c r="T369">
        <f t="shared" si="65"/>
        <v>0.17951330248467229</v>
      </c>
      <c r="U369">
        <f t="shared" si="66"/>
        <v>0.40653790272598905</v>
      </c>
      <c r="V369">
        <f t="shared" si="67"/>
        <v>0.8954107830313407</v>
      </c>
    </row>
    <row r="370" spans="1:22" x14ac:dyDescent="0.25">
      <c r="A370" s="4">
        <f>Relative_Deviations!U370</f>
        <v>121.5</v>
      </c>
      <c r="B370" s="4">
        <f>Relative_Deviations!V370</f>
        <v>-2.9235553665236226E-3</v>
      </c>
      <c r="C370" s="4">
        <f>Relative_Deviations!W370</f>
        <v>-4.7041698272646962E-3</v>
      </c>
      <c r="D370" s="4">
        <f>Relative_Deviations!X370</f>
        <v>-5.9657409747489445E-3</v>
      </c>
      <c r="E370" s="4">
        <f>Relative_Deviations!Y370</f>
        <v>-5.667388093584913E-3</v>
      </c>
      <c r="F370" s="4">
        <f>Relative_Deviations!Z370</f>
        <v>-5.1103374071378273E-3</v>
      </c>
      <c r="G370" s="4">
        <f>Relative_Deviations!AA370</f>
        <v>-5.6184878953234145E-3</v>
      </c>
      <c r="H370" s="4">
        <f>Relative_Deviations!AB370</f>
        <v>-5.8456173615858602E-3</v>
      </c>
      <c r="I370" s="4">
        <f>Relative_Deviations!AC370</f>
        <v>-5.6574915043076501E-3</v>
      </c>
      <c r="L370" s="4">
        <f>Norm_test!L370</f>
        <v>-5.186598553809616E-3</v>
      </c>
      <c r="M370" s="4">
        <f>Norm_test!M370</f>
        <v>1.0029038953400929E-3</v>
      </c>
      <c r="O370">
        <f t="shared" si="60"/>
        <v>2.2564905748208077</v>
      </c>
      <c r="P370">
        <f t="shared" si="61"/>
        <v>0.48103186036716328</v>
      </c>
      <c r="Q370">
        <f t="shared" si="62"/>
        <v>0.77688642407268238</v>
      </c>
      <c r="R370">
        <f t="shared" si="63"/>
        <v>0.47939741984176598</v>
      </c>
      <c r="S370">
        <f t="shared" si="64"/>
        <v>7.604033350167401E-2</v>
      </c>
      <c r="T370">
        <f t="shared" si="65"/>
        <v>0.43063881147589056</v>
      </c>
      <c r="U370">
        <f t="shared" si="66"/>
        <v>0.65711062728773784</v>
      </c>
      <c r="V370">
        <f t="shared" si="67"/>
        <v>0.46952948601156885</v>
      </c>
    </row>
    <row r="371" spans="1:22" x14ac:dyDescent="0.25">
      <c r="A371" s="4">
        <f>Relative_Deviations!U371</f>
        <v>123.34099999999999</v>
      </c>
      <c r="B371" s="4">
        <f>Relative_Deviations!V371</f>
        <v>-2.9590630526799464E-3</v>
      </c>
      <c r="C371" s="4">
        <f>Relative_Deviations!W371</f>
        <v>-4.6089093696722342E-3</v>
      </c>
      <c r="D371" s="4">
        <f>Relative_Deviations!X371</f>
        <v>-5.0358689958844693E-3</v>
      </c>
      <c r="E371" s="4">
        <f>Relative_Deviations!Y371</f>
        <v>-5.3419314010957827E-3</v>
      </c>
      <c r="F371" s="4">
        <f>Relative_Deviations!Z371</f>
        <v>-5.6344924446618322E-3</v>
      </c>
      <c r="G371" s="4">
        <f>Relative_Deviations!AA371</f>
        <v>-5.4010155920082284E-3</v>
      </c>
      <c r="H371" s="4">
        <f>Relative_Deviations!AB371</f>
        <v>-6.101653645870361E-3</v>
      </c>
      <c r="I371" s="4">
        <f>Relative_Deviations!AC371</f>
        <v>-5.9289087137160378E-3</v>
      </c>
      <c r="L371" s="4">
        <f>Norm_test!L371</f>
        <v>-5.1264804019486125E-3</v>
      </c>
      <c r="M371" s="4">
        <f>Norm_test!M371</f>
        <v>9.9631515070099292E-4</v>
      </c>
      <c r="O371">
        <f t="shared" si="60"/>
        <v>2.1754334938535287</v>
      </c>
      <c r="P371">
        <f t="shared" si="61"/>
        <v>0.5194852571620765</v>
      </c>
      <c r="Q371">
        <f t="shared" si="62"/>
        <v>9.094653032264978E-2</v>
      </c>
      <c r="R371">
        <f t="shared" si="63"/>
        <v>0.21624783984824683</v>
      </c>
      <c r="S371">
        <f t="shared" si="64"/>
        <v>0.50989091388983665</v>
      </c>
      <c r="T371">
        <f t="shared" si="65"/>
        <v>0.27555055231917014</v>
      </c>
      <c r="U371">
        <f t="shared" si="66"/>
        <v>0.97877990035144069</v>
      </c>
      <c r="V371">
        <f t="shared" si="67"/>
        <v>0.80539607492955245</v>
      </c>
    </row>
    <row r="372" spans="1:22" x14ac:dyDescent="0.25">
      <c r="A372" s="4">
        <f>Relative_Deviations!U372</f>
        <v>125.21</v>
      </c>
      <c r="B372" s="4">
        <f>Relative_Deviations!V372</f>
        <v>-3.7115969173461376E-3</v>
      </c>
      <c r="C372" s="4">
        <f>Relative_Deviations!W372</f>
        <v>-4.6245993273931535E-3</v>
      </c>
      <c r="D372" s="4">
        <f>Relative_Deviations!X372</f>
        <v>-5.5358839881120524E-3</v>
      </c>
      <c r="E372" s="4">
        <f>Relative_Deviations!Y372</f>
        <v>-5.078891060590892E-3</v>
      </c>
      <c r="F372" s="4">
        <f>Relative_Deviations!Z372</f>
        <v>-5.6333795889558788E-3</v>
      </c>
      <c r="G372" s="4">
        <f>Relative_Deviations!AA372</f>
        <v>-5.2337292048426085E-3</v>
      </c>
      <c r="H372" s="4">
        <f>Relative_Deviations!AB372</f>
        <v>-5.7944101047289207E-3</v>
      </c>
      <c r="I372" s="4">
        <f>Relative_Deviations!AC372</f>
        <v>-6.091314093116116E-3</v>
      </c>
      <c r="L372" s="4">
        <f>Norm_test!L372</f>
        <v>-5.2129755356357197E-3</v>
      </c>
      <c r="M372" s="4">
        <f>Norm_test!M372</f>
        <v>7.5680606078993467E-4</v>
      </c>
      <c r="O372">
        <f t="shared" si="60"/>
        <v>1.9838353523787611</v>
      </c>
      <c r="P372">
        <f t="shared" si="61"/>
        <v>0.77744648031549102</v>
      </c>
      <c r="Q372">
        <f t="shared" si="62"/>
        <v>0.42667265658428943</v>
      </c>
      <c r="R372">
        <f t="shared" si="63"/>
        <v>0.17717151327365666</v>
      </c>
      <c r="S372">
        <f t="shared" si="64"/>
        <v>0.55549773594750573</v>
      </c>
      <c r="T372">
        <f t="shared" si="65"/>
        <v>2.7422704814528881E-2</v>
      </c>
      <c r="U372">
        <f t="shared" si="66"/>
        <v>0.76827419760131754</v>
      </c>
      <c r="V372">
        <f t="shared" si="67"/>
        <v>1.1605860510202695</v>
      </c>
    </row>
    <row r="373" spans="1:22" x14ac:dyDescent="0.25">
      <c r="A373" s="4">
        <f>Relative_Deviations!U373</f>
        <v>127.107</v>
      </c>
      <c r="B373" s="4">
        <f>Relative_Deviations!V373</f>
        <v>-3.6234004065710352E-3</v>
      </c>
      <c r="C373" s="4">
        <f>Relative_Deviations!W373</f>
        <v>-4.7277047638462745E-3</v>
      </c>
      <c r="D373" s="4">
        <f>Relative_Deviations!X373</f>
        <v>-5.82987944011246E-3</v>
      </c>
      <c r="E373" s="4">
        <f>Relative_Deviations!Y373</f>
        <v>-5.4333267736440191E-3</v>
      </c>
      <c r="F373" s="4">
        <f>Relative_Deviations!Z373</f>
        <v>-5.3885513336368457E-3</v>
      </c>
      <c r="G373" s="4">
        <f>Relative_Deviations!AA373</f>
        <v>-5.9028747535050871E-3</v>
      </c>
      <c r="H373" s="4">
        <f>Relative_Deviations!AB373</f>
        <v>-6.293124258465798E-3</v>
      </c>
      <c r="I373" s="4">
        <f>Relative_Deviations!AC373</f>
        <v>-6.6397103399945265E-3</v>
      </c>
      <c r="L373" s="4">
        <f>Norm_test!L373</f>
        <v>-5.4798215087220057E-3</v>
      </c>
      <c r="M373" s="4">
        <f>Norm_test!M373</f>
        <v>9.5099864643033785E-4</v>
      </c>
      <c r="O373">
        <f t="shared" si="60"/>
        <v>1.9520754410316148</v>
      </c>
      <c r="P373">
        <f t="shared" si="61"/>
        <v>0.79087046832177055</v>
      </c>
      <c r="Q373">
        <f t="shared" si="62"/>
        <v>0.36809508899348009</v>
      </c>
      <c r="R373">
        <f t="shared" si="63"/>
        <v>4.8890432444366638E-2</v>
      </c>
      <c r="S373">
        <f t="shared" si="64"/>
        <v>9.5972981063381216E-2</v>
      </c>
      <c r="T373">
        <f t="shared" si="65"/>
        <v>0.44485157404908121</v>
      </c>
      <c r="U373">
        <f t="shared" si="66"/>
        <v>0.85520915597156744</v>
      </c>
      <c r="V373">
        <f t="shared" si="67"/>
        <v>1.2196535038470053</v>
      </c>
    </row>
    <row r="374" spans="1:22" x14ac:dyDescent="0.25">
      <c r="A374" s="4">
        <f>Relative_Deviations!U374</f>
        <v>129.03299999999999</v>
      </c>
      <c r="B374" s="4">
        <f>Relative_Deviations!V374</f>
        <v>-3.9498420373621571E-3</v>
      </c>
      <c r="C374" s="4">
        <f>Relative_Deviations!W374</f>
        <v>-4.0956236099385333E-3</v>
      </c>
      <c r="D374" s="4">
        <f>Relative_Deviations!X374</f>
        <v>-5.3320916861573251E-3</v>
      </c>
      <c r="E374" s="4">
        <f>Relative_Deviations!Y374</f>
        <v>-5.1792030548512185E-3</v>
      </c>
      <c r="F374" s="4">
        <f>Relative_Deviations!Z374</f>
        <v>-5.7391008810254033E-3</v>
      </c>
      <c r="G374" s="4">
        <f>Relative_Deviations!AA374</f>
        <v>-5.4155137455624289E-3</v>
      </c>
      <c r="H374" s="4">
        <f>Relative_Deviations!AB374</f>
        <v>-5.9413526678836776E-3</v>
      </c>
      <c r="I374" s="4">
        <f>Relative_Deviations!AC374</f>
        <v>-6.4550576483479111E-3</v>
      </c>
      <c r="L374" s="4">
        <f>Norm_test!L374</f>
        <v>-5.2634731663910818E-3</v>
      </c>
      <c r="M374" s="4">
        <f>Norm_test!M374</f>
        <v>8.6437769021924292E-4</v>
      </c>
      <c r="O374">
        <f t="shared" si="60"/>
        <v>1.5197420570812419</v>
      </c>
      <c r="P374">
        <f t="shared" si="61"/>
        <v>1.3510871111866991</v>
      </c>
      <c r="Q374">
        <f t="shared" si="62"/>
        <v>7.9384880640358521E-2</v>
      </c>
      <c r="R374">
        <f t="shared" si="63"/>
        <v>9.7492233422277252E-2</v>
      </c>
      <c r="S374">
        <f t="shared" si="64"/>
        <v>0.550254501031467</v>
      </c>
      <c r="T374">
        <f t="shared" si="65"/>
        <v>0.17589600112513687</v>
      </c>
      <c r="U374">
        <f t="shared" si="66"/>
        <v>0.78423993257005142</v>
      </c>
      <c r="V374">
        <f t="shared" si="67"/>
        <v>1.3785460863232053</v>
      </c>
    </row>
    <row r="375" spans="1:22" x14ac:dyDescent="0.25">
      <c r="A375" s="4">
        <f>Relative_Deviations!U375</f>
        <v>130.988</v>
      </c>
      <c r="B375" s="4">
        <f>Relative_Deviations!V375</f>
        <v>-3.3485021911678894E-3</v>
      </c>
      <c r="C375" s="4">
        <f>Relative_Deviations!W375</f>
        <v>-4.6839970244803722E-3</v>
      </c>
      <c r="D375" s="4">
        <f>Relative_Deviations!X375</f>
        <v>-5.1483445286571936E-3</v>
      </c>
      <c r="E375" s="4">
        <f>Relative_Deviations!Y375</f>
        <v>-5.2538797616894324E-3</v>
      </c>
      <c r="F375" s="4">
        <f>Relative_Deviations!Z375</f>
        <v>-5.4775797901164764E-3</v>
      </c>
      <c r="G375" s="4">
        <f>Relative_Deviations!AA375</f>
        <v>-5.4656996617121938E-3</v>
      </c>
      <c r="H375" s="4">
        <f>Relative_Deviations!AB375</f>
        <v>-6.5413681340980613E-3</v>
      </c>
      <c r="I375" s="4">
        <f>Relative_Deviations!AC375</f>
        <v>-6.1958764606750791E-3</v>
      </c>
      <c r="L375" s="4">
        <f>Norm_test!L375</f>
        <v>-5.2644059440745865E-3</v>
      </c>
      <c r="M375" s="4">
        <f>Norm_test!M375</f>
        <v>9.71403606309152E-4</v>
      </c>
      <c r="O375">
        <f t="shared" si="60"/>
        <v>1.9723045503054837</v>
      </c>
      <c r="P375">
        <f t="shared" si="61"/>
        <v>0.59749512542935468</v>
      </c>
      <c r="Q375">
        <f t="shared" si="62"/>
        <v>0.1194780569719813</v>
      </c>
      <c r="R375">
        <f t="shared" si="63"/>
        <v>1.0836054464681647E-2</v>
      </c>
      <c r="S375">
        <f t="shared" si="64"/>
        <v>0.21944930475587165</v>
      </c>
      <c r="T375">
        <f t="shared" si="65"/>
        <v>0.20721944651041885</v>
      </c>
      <c r="U375">
        <f t="shared" si="66"/>
        <v>1.3145536847194677</v>
      </c>
      <c r="V375">
        <f t="shared" si="67"/>
        <v>0.95889135118574953</v>
      </c>
    </row>
    <row r="376" spans="1:22" x14ac:dyDescent="0.25">
      <c r="A376" s="4">
        <f>Relative_Deviations!U376</f>
        <v>132.97200000000001</v>
      </c>
      <c r="B376" s="4">
        <f>Relative_Deviations!V376</f>
        <v>-3.4996962096396095E-3</v>
      </c>
      <c r="C376" s="4">
        <f>Relative_Deviations!W376</f>
        <v>-5.0762459675081327E-3</v>
      </c>
      <c r="D376" s="4">
        <f>Relative_Deviations!X376</f>
        <v>-6.1717605149763169E-3</v>
      </c>
      <c r="E376" s="4">
        <f>Relative_Deviations!Y376</f>
        <v>-5.565961521610624E-3</v>
      </c>
      <c r="F376" s="4">
        <f>Relative_Deviations!Z376</f>
        <v>-5.9772520021083211E-3</v>
      </c>
      <c r="G376" s="4">
        <f>Relative_Deviations!AA376</f>
        <v>-5.5995287714447686E-3</v>
      </c>
      <c r="H376" s="4">
        <f>Relative_Deviations!AB376</f>
        <v>-6.0426539803613817E-3</v>
      </c>
      <c r="I376" s="4">
        <f>Relative_Deviations!AC376</f>
        <v>-6.0267968876010786E-3</v>
      </c>
      <c r="L376" s="4">
        <f>Norm_test!L376</f>
        <v>-5.4949869819062797E-3</v>
      </c>
      <c r="M376" s="4">
        <f>Norm_test!M376</f>
        <v>8.8203162851002888E-4</v>
      </c>
      <c r="O376">
        <f t="shared" si="60"/>
        <v>2.2621533148841988</v>
      </c>
      <c r="P376">
        <f t="shared" si="61"/>
        <v>0.47474603048589636</v>
      </c>
      <c r="Q376">
        <f t="shared" si="62"/>
        <v>0.76728941592862865</v>
      </c>
      <c r="R376">
        <f t="shared" si="63"/>
        <v>8.0467114114986957E-2</v>
      </c>
      <c r="S376">
        <f t="shared" si="64"/>
        <v>0.54676613016327669</v>
      </c>
      <c r="T376">
        <f t="shared" si="65"/>
        <v>0.11852385578857989</v>
      </c>
      <c r="U376">
        <f t="shared" si="66"/>
        <v>0.62091537395348062</v>
      </c>
      <c r="V376">
        <f t="shared" si="67"/>
        <v>0.60293745542113764</v>
      </c>
    </row>
    <row r="377" spans="1:22" x14ac:dyDescent="0.25">
      <c r="A377" s="4">
        <f>Relative_Deviations!U377</f>
        <v>134.98699999999999</v>
      </c>
      <c r="B377" s="4">
        <f>Relative_Deviations!V377</f>
        <v>-3.3450659634752761E-3</v>
      </c>
      <c r="C377" s="4">
        <f>Relative_Deviations!W377</f>
        <v>-4.7254633413147708E-3</v>
      </c>
      <c r="D377" s="4">
        <f>Relative_Deviations!X377</f>
        <v>-5.7708576258849956E-3</v>
      </c>
      <c r="E377" s="4">
        <f>Relative_Deviations!Y377</f>
        <v>-5.0276204857466677E-3</v>
      </c>
      <c r="F377" s="4">
        <f>Relative_Deviations!Z377</f>
        <v>-5.7435523038494142E-3</v>
      </c>
      <c r="G377" s="4">
        <f>Relative_Deviations!AA377</f>
        <v>-6.0846592942249075E-3</v>
      </c>
      <c r="H377" s="4">
        <f>Relative_Deviations!AB377</f>
        <v>-5.9569374851879547E-3</v>
      </c>
      <c r="I377" s="4">
        <f>Relative_Deviations!AC377</f>
        <v>-6.9022286245044185E-3</v>
      </c>
      <c r="L377" s="4">
        <f>Norm_test!L377</f>
        <v>-5.4445481405235498E-3</v>
      </c>
      <c r="M377" s="4">
        <f>Norm_test!M377</f>
        <v>1.0751568604782742E-3</v>
      </c>
      <c r="O377">
        <f t="shared" si="60"/>
        <v>1.9527217415646099</v>
      </c>
      <c r="P377">
        <f t="shared" si="61"/>
        <v>0.6688185004827113</v>
      </c>
      <c r="Q377">
        <f t="shared" si="62"/>
        <v>0.30349942167163391</v>
      </c>
      <c r="R377">
        <f t="shared" si="63"/>
        <v>0.387783094823406</v>
      </c>
      <c r="S377">
        <f t="shared" si="64"/>
        <v>0.27810282789141577</v>
      </c>
      <c r="T377">
        <f t="shared" si="65"/>
        <v>0.59536536223803638</v>
      </c>
      <c r="U377">
        <f t="shared" si="66"/>
        <v>0.47657171106779056</v>
      </c>
      <c r="V377">
        <f t="shared" si="67"/>
        <v>1.3557840140018567</v>
      </c>
    </row>
    <row r="378" spans="1:22" x14ac:dyDescent="0.25">
      <c r="A378" s="4">
        <f>Relative_Deviations!U378</f>
        <v>137.03100000000001</v>
      </c>
      <c r="B378" s="4">
        <f>Relative_Deviations!V378</f>
        <v>-3.0541320188402746E-3</v>
      </c>
      <c r="C378" s="4">
        <f>Relative_Deviations!W378</f>
        <v>-4.5999436795458246E-3</v>
      </c>
      <c r="D378" s="4">
        <f>Relative_Deviations!X378</f>
        <v>-5.1717305305209547E-3</v>
      </c>
      <c r="E378" s="4">
        <f>Relative_Deviations!Y378</f>
        <v>-5.3285564685276472E-3</v>
      </c>
      <c r="F378" s="4">
        <f>Relative_Deviations!Z378</f>
        <v>-6.0317819317022101E-3</v>
      </c>
      <c r="G378" s="4">
        <f>Relative_Deviations!AA378</f>
        <v>-5.9485996993302089E-3</v>
      </c>
      <c r="H378" s="4">
        <f>Relative_Deviations!AB378</f>
        <v>-6.3699351437512073E-3</v>
      </c>
      <c r="I378" s="4">
        <f>Relative_Deviations!AC378</f>
        <v>-6.2815286128245634E-3</v>
      </c>
      <c r="L378" s="4">
        <f>Norm_test!L378</f>
        <v>-5.3482760106303611E-3</v>
      </c>
      <c r="M378" s="4">
        <f>Norm_test!M378</f>
        <v>1.1082142507428483E-3</v>
      </c>
      <c r="O378">
        <f t="shared" si="60"/>
        <v>2.0701267739990676</v>
      </c>
      <c r="P378">
        <f t="shared" si="61"/>
        <v>0.67525961751793129</v>
      </c>
      <c r="Q378">
        <f t="shared" si="62"/>
        <v>0.15930627131988784</v>
      </c>
      <c r="R378">
        <f t="shared" si="63"/>
        <v>1.7793979900092145E-2</v>
      </c>
      <c r="S378">
        <f t="shared" si="64"/>
        <v>0.61676333850939691</v>
      </c>
      <c r="T378">
        <f t="shared" si="65"/>
        <v>0.54170363564395985</v>
      </c>
      <c r="U378">
        <f t="shared" si="66"/>
        <v>0.92189676539172527</v>
      </c>
      <c r="V378">
        <f t="shared" si="67"/>
        <v>0.84212290319189886</v>
      </c>
    </row>
    <row r="379" spans="1:22" x14ac:dyDescent="0.25">
      <c r="A379" s="4">
        <f>Relative_Deviations!U379</f>
        <v>139.107</v>
      </c>
      <c r="B379" s="4">
        <f>Relative_Deviations!V379</f>
        <v>-3.8639363450486612E-3</v>
      </c>
      <c r="C379" s="4">
        <f>Relative_Deviations!W379</f>
        <v>-5.4505635302834711E-3</v>
      </c>
      <c r="D379" s="4">
        <f>Relative_Deviations!X379</f>
        <v>-5.877765062976107E-3</v>
      </c>
      <c r="E379" s="4">
        <f>Relative_Deviations!Y379</f>
        <v>-5.4879410816303263E-3</v>
      </c>
      <c r="F379" s="4">
        <f>Relative_Deviations!Z379</f>
        <v>-6.0017348276402835E-3</v>
      </c>
      <c r="G379" s="4">
        <f>Relative_Deviations!AA379</f>
        <v>-6.6534330105880541E-3</v>
      </c>
      <c r="H379" s="4">
        <f>Relative_Deviations!AB379</f>
        <v>-6.8920265234444014E-3</v>
      </c>
      <c r="I379" s="4">
        <f>Relative_Deviations!AC379</f>
        <v>-6.0790780713805602E-3</v>
      </c>
      <c r="L379" s="4">
        <f>Norm_test!L379</f>
        <v>-5.788309806623983E-3</v>
      </c>
      <c r="M379" s="4">
        <f>Norm_test!M379</f>
        <v>9.2676353534004643E-4</v>
      </c>
      <c r="O379">
        <f t="shared" si="60"/>
        <v>2.0764449486774792</v>
      </c>
      <c r="P379">
        <f t="shared" si="61"/>
        <v>0.36443630274748212</v>
      </c>
      <c r="Q379">
        <f t="shared" si="62"/>
        <v>9.6524359171405283E-2</v>
      </c>
      <c r="R379">
        <f t="shared" si="63"/>
        <v>0.32410503169338228</v>
      </c>
      <c r="S379">
        <f t="shared" si="64"/>
        <v>0.23029069754885304</v>
      </c>
      <c r="T379">
        <f t="shared" si="65"/>
        <v>0.93348860952609836</v>
      </c>
      <c r="U379">
        <f t="shared" si="66"/>
        <v>1.1909367111810722</v>
      </c>
      <c r="V379">
        <f t="shared" si="67"/>
        <v>0.31374590569091498</v>
      </c>
    </row>
    <row r="380" spans="1:22" x14ac:dyDescent="0.25">
      <c r="A380" s="4">
        <f>Relative_Deviations!U380</f>
        <v>141.214</v>
      </c>
      <c r="B380" s="4">
        <f>Relative_Deviations!V380</f>
        <v>-4.3427174035427134E-3</v>
      </c>
      <c r="C380" s="4">
        <f>Relative_Deviations!W380</f>
        <v>-4.9440020381444775E-3</v>
      </c>
      <c r="D380" s="4">
        <f>Relative_Deviations!X380</f>
        <v>-5.9134008753398103E-3</v>
      </c>
      <c r="E380" s="4">
        <f>Relative_Deviations!Y380</f>
        <v>-5.2282444742673207E-3</v>
      </c>
      <c r="F380" s="4">
        <f>Relative_Deviations!Z380</f>
        <v>-6.2465630829593166E-3</v>
      </c>
      <c r="G380" s="4">
        <f>Relative_Deviations!AA380</f>
        <v>-5.6051049843502763E-3</v>
      </c>
      <c r="H380" s="4">
        <f>Relative_Deviations!AB380</f>
        <v>-6.1695589212675556E-3</v>
      </c>
      <c r="I380" s="4">
        <f>Relative_Deviations!AC380</f>
        <v>-6.8777565810331084E-3</v>
      </c>
      <c r="L380" s="4">
        <f>Norm_test!L380</f>
        <v>-5.6659185451130726E-3</v>
      </c>
      <c r="M380" s="4">
        <f>Norm_test!M380</f>
        <v>8.0957504041590292E-4</v>
      </c>
      <c r="O380">
        <f t="shared" si="60"/>
        <v>1.6344391508050831</v>
      </c>
      <c r="P380">
        <f t="shared" si="61"/>
        <v>0.89172278161852048</v>
      </c>
      <c r="Q380">
        <f t="shared" si="62"/>
        <v>0.3056941208310951</v>
      </c>
      <c r="R380">
        <f t="shared" si="63"/>
        <v>0.54062199178090475</v>
      </c>
      <c r="S380">
        <f t="shared" si="64"/>
        <v>0.71722139253200001</v>
      </c>
      <c r="T380">
        <f t="shared" si="65"/>
        <v>7.5117880031917161E-2</v>
      </c>
      <c r="U380">
        <f t="shared" si="66"/>
        <v>0.62210462404541023</v>
      </c>
      <c r="V380">
        <f t="shared" si="67"/>
        <v>1.4968816668279179</v>
      </c>
    </row>
    <row r="381" spans="1:22" x14ac:dyDescent="0.25">
      <c r="A381" s="4">
        <f>Relative_Deviations!U381</f>
        <v>143.352</v>
      </c>
      <c r="B381" s="4">
        <f>Relative_Deviations!V381</f>
        <v>-3.7310688742706061E-3</v>
      </c>
      <c r="C381" s="4">
        <f>Relative_Deviations!W381</f>
        <v>-4.8173616651097789E-3</v>
      </c>
      <c r="D381" s="4">
        <f>Relative_Deviations!X381</f>
        <v>-5.8365611549305932E-3</v>
      </c>
      <c r="E381" s="4">
        <f>Relative_Deviations!Y381</f>
        <v>-5.5726489878945937E-3</v>
      </c>
      <c r="F381" s="4">
        <f>Relative_Deviations!Z381</f>
        <v>-5.7524551494972393E-3</v>
      </c>
      <c r="G381" s="4">
        <f>Relative_Deviations!AA381</f>
        <v>-6.1671872452266551E-3</v>
      </c>
      <c r="H381" s="4">
        <f>Relative_Deviations!AB381</f>
        <v>-6.2630678250932201E-3</v>
      </c>
      <c r="I381" s="4">
        <f>Relative_Deviations!AC381</f>
        <v>-6.2548318381286791E-3</v>
      </c>
      <c r="L381" s="4">
        <f>Norm_test!L381</f>
        <v>-5.5493978425189211E-3</v>
      </c>
      <c r="M381" s="4">
        <f>Norm_test!M381</f>
        <v>8.7464756720865308E-4</v>
      </c>
      <c r="O381">
        <f t="shared" si="60"/>
        <v>2.0789276005778228</v>
      </c>
      <c r="P381">
        <f t="shared" si="61"/>
        <v>0.8369498811336773</v>
      </c>
      <c r="Q381">
        <f t="shared" si="62"/>
        <v>0.32831888314526952</v>
      </c>
      <c r="R381">
        <f t="shared" si="63"/>
        <v>2.6583444860969807E-2</v>
      </c>
      <c r="S381">
        <f t="shared" si="64"/>
        <v>0.23215900276994367</v>
      </c>
      <c r="T381">
        <f t="shared" si="65"/>
        <v>0.706329527308176</v>
      </c>
      <c r="U381">
        <f t="shared" si="66"/>
        <v>0.81595148643916382</v>
      </c>
      <c r="V381">
        <f t="shared" si="67"/>
        <v>0.80653513718797309</v>
      </c>
    </row>
    <row r="382" spans="1:22" x14ac:dyDescent="0.25">
      <c r="A382" s="4">
        <f>Relative_Deviations!U382</f>
        <v>145.523</v>
      </c>
      <c r="B382" s="4">
        <f>Relative_Deviations!V382</f>
        <v>-3.6050738588773701E-3</v>
      </c>
      <c r="C382" s="4">
        <f>Relative_Deviations!W382</f>
        <v>-4.8050338411861149E-3</v>
      </c>
      <c r="D382" s="4">
        <f>Relative_Deviations!X382</f>
        <v>-6.4412563459766417E-3</v>
      </c>
      <c r="E382" s="4">
        <f>Relative_Deviations!Y382</f>
        <v>-5.8011374192654796E-3</v>
      </c>
      <c r="F382" s="4">
        <f>Relative_Deviations!Z382</f>
        <v>-5.6122353305417764E-3</v>
      </c>
      <c r="G382" s="4">
        <f>Relative_Deviations!AA382</f>
        <v>-6.4002729446775005E-3</v>
      </c>
      <c r="H382" s="4">
        <f>Relative_Deviations!AB382</f>
        <v>-6.0816160236219765E-3</v>
      </c>
      <c r="I382" s="4">
        <f>Relative_Deviations!AC382</f>
        <v>-6.3560571088505822E-3</v>
      </c>
      <c r="L382" s="4">
        <f>Norm_test!L382</f>
        <v>-5.6378353591246795E-3</v>
      </c>
      <c r="M382" s="4">
        <f>Norm_test!M382</f>
        <v>9.8507292865749208E-4</v>
      </c>
      <c r="O382">
        <f t="shared" si="60"/>
        <v>2.0635644743761876</v>
      </c>
      <c r="P382">
        <f t="shared" si="61"/>
        <v>0.84542118021002699</v>
      </c>
      <c r="Q382">
        <f t="shared" si="62"/>
        <v>0.81559543814375801</v>
      </c>
      <c r="R382">
        <f t="shared" si="63"/>
        <v>0.16577661956801154</v>
      </c>
      <c r="S382">
        <f t="shared" si="64"/>
        <v>2.5987952605491041E-2</v>
      </c>
      <c r="T382">
        <f t="shared" si="65"/>
        <v>0.77399100449538294</v>
      </c>
      <c r="U382">
        <f t="shared" si="66"/>
        <v>0.45050539060301253</v>
      </c>
      <c r="V382">
        <f t="shared" si="67"/>
        <v>0.72910515438154622</v>
      </c>
    </row>
    <row r="383" spans="1:22" x14ac:dyDescent="0.25">
      <c r="A383" s="4">
        <f>Relative_Deviations!U383</f>
        <v>147.727</v>
      </c>
      <c r="B383" s="4">
        <f>Relative_Deviations!V383</f>
        <v>-4.2545208927674072E-3</v>
      </c>
      <c r="C383" s="4">
        <f>Relative_Deviations!W383</f>
        <v>-4.6122715034694886E-3</v>
      </c>
      <c r="D383" s="4">
        <f>Relative_Deviations!X383</f>
        <v>-5.5481337986121922E-3</v>
      </c>
      <c r="E383" s="4">
        <f>Relative_Deviations!Y383</f>
        <v>-5.4299830405021331E-3</v>
      </c>
      <c r="F383" s="4">
        <f>Relative_Deviations!Z383</f>
        <v>-6.0729575928240671E-3</v>
      </c>
      <c r="G383" s="4">
        <f>Relative_Deviations!AA383</f>
        <v>-6.7170018377109572E-3</v>
      </c>
      <c r="H383" s="4">
        <f>Relative_Deviations!AB383</f>
        <v>-6.2341245929568179E-3</v>
      </c>
      <c r="I383" s="4">
        <f>Relative_Deviations!AC383</f>
        <v>-6.1079995773012166E-3</v>
      </c>
      <c r="L383" s="4">
        <f>Norm_test!L383</f>
        <v>-5.6221241045180349E-3</v>
      </c>
      <c r="M383" s="4">
        <f>Norm_test!M383</f>
        <v>8.4050675464319026E-4</v>
      </c>
      <c r="O383">
        <f t="shared" si="60"/>
        <v>1.6271174552680412</v>
      </c>
      <c r="P383">
        <f t="shared" si="61"/>
        <v>1.2014806489892473</v>
      </c>
      <c r="Q383">
        <f t="shared" si="62"/>
        <v>8.8030590470689118E-2</v>
      </c>
      <c r="R383">
        <f t="shared" si="63"/>
        <v>0.22860145139162982</v>
      </c>
      <c r="S383">
        <f t="shared" si="64"/>
        <v>0.53638294495017935</v>
      </c>
      <c r="T383">
        <f t="shared" si="65"/>
        <v>1.3026400170427148</v>
      </c>
      <c r="U383">
        <f t="shared" si="66"/>
        <v>0.7281327426078662</v>
      </c>
      <c r="V383">
        <f t="shared" si="67"/>
        <v>0.57807444151884813</v>
      </c>
    </row>
    <row r="384" spans="1:22" x14ac:dyDescent="0.25">
      <c r="A384" s="4">
        <f>Relative_Deviations!U384</f>
        <v>149.964</v>
      </c>
      <c r="B384" s="4">
        <f>Relative_Deviations!V384</f>
        <v>-4.0598013235235379E-3</v>
      </c>
      <c r="C384" s="4">
        <f>Relative_Deviations!W384</f>
        <v>-5.1423679321900596E-3</v>
      </c>
      <c r="D384" s="4">
        <f>Relative_Deviations!X384</f>
        <v>-5.9078327796580005E-3</v>
      </c>
      <c r="E384" s="4">
        <f>Relative_Deviations!Y384</f>
        <v>-5.3642229553758115E-3</v>
      </c>
      <c r="F384" s="4">
        <f>Relative_Deviations!Z384</f>
        <v>-6.2209674017214009E-3</v>
      </c>
      <c r="G384" s="4">
        <f>Relative_Deviations!AA384</f>
        <v>-6.290979171729277E-3</v>
      </c>
      <c r="H384" s="4">
        <f>Relative_Deviations!AB384</f>
        <v>-6.0649180050817214E-3</v>
      </c>
      <c r="I384" s="4">
        <f>Relative_Deviations!AC384</f>
        <v>-6.2448205476176985E-3</v>
      </c>
      <c r="L384" s="4">
        <f>Norm_test!L384</f>
        <v>-5.6619887646121884E-3</v>
      </c>
      <c r="M384" s="4">
        <f>Norm_test!M384</f>
        <v>7.7425033528751778E-4</v>
      </c>
      <c r="O384">
        <f t="shared" si="60"/>
        <v>2.0693403258181067</v>
      </c>
      <c r="P384">
        <f t="shared" si="61"/>
        <v>0.671127681500025</v>
      </c>
      <c r="Q384">
        <f t="shared" si="62"/>
        <v>0.31752522903915559</v>
      </c>
      <c r="R384">
        <f t="shared" si="63"/>
        <v>0.38458596098095532</v>
      </c>
      <c r="S384">
        <f t="shared" si="64"/>
        <v>0.72196111726788703</v>
      </c>
      <c r="T384">
        <f t="shared" si="65"/>
        <v>0.81238635419319916</v>
      </c>
      <c r="U384">
        <f t="shared" si="66"/>
        <v>0.5204120968444983</v>
      </c>
      <c r="V384">
        <f t="shared" si="67"/>
        <v>0.75276917095434714</v>
      </c>
    </row>
    <row r="385" spans="1:22" x14ac:dyDescent="0.25">
      <c r="A385" s="4">
        <f>Relative_Deviations!U385</f>
        <v>152.23500000000001</v>
      </c>
      <c r="B385" s="4">
        <f>Relative_Deviations!V385</f>
        <v>-4.4549675081654964E-3</v>
      </c>
      <c r="C385" s="4">
        <f>Relative_Deviations!W385</f>
        <v>-4.9832269324473731E-3</v>
      </c>
      <c r="D385" s="4">
        <f>Relative_Deviations!X385</f>
        <v>-6.1428064174309438E-3</v>
      </c>
      <c r="E385" s="4">
        <f>Relative_Deviations!Y385</f>
        <v>-5.7799604426994134E-3</v>
      </c>
      <c r="F385" s="4">
        <f>Relative_Deviations!Z385</f>
        <v>-6.569291237698051E-3</v>
      </c>
      <c r="G385" s="4">
        <f>Relative_Deviations!AA385</f>
        <v>-6.2987858697969084E-3</v>
      </c>
      <c r="H385" s="4">
        <f>Relative_Deviations!AB385</f>
        <v>-6.4779156636449739E-3</v>
      </c>
      <c r="I385" s="4">
        <f>Relative_Deviations!AC385</f>
        <v>-6.5295861443739299E-3</v>
      </c>
      <c r="L385" s="4">
        <f>Norm_test!L385</f>
        <v>-5.9045675270321361E-3</v>
      </c>
      <c r="M385" s="4">
        <f>Norm_test!M385</f>
        <v>7.8732235831939089E-4</v>
      </c>
      <c r="O385">
        <f t="shared" si="60"/>
        <v>1.8411772554775898</v>
      </c>
      <c r="P385">
        <f t="shared" si="61"/>
        <v>1.17022028505763</v>
      </c>
      <c r="Q385">
        <f t="shared" si="62"/>
        <v>0.30259383323922057</v>
      </c>
      <c r="R385">
        <f t="shared" si="63"/>
        <v>0.15826691953561131</v>
      </c>
      <c r="S385">
        <f t="shared" si="64"/>
        <v>0.84428405168732457</v>
      </c>
      <c r="T385">
        <f t="shared" si="65"/>
        <v>0.50070766897343821</v>
      </c>
      <c r="U385">
        <f t="shared" si="66"/>
        <v>0.72822539656653473</v>
      </c>
      <c r="V385">
        <f t="shared" si="67"/>
        <v>0.793853509604314</v>
      </c>
    </row>
    <row r="386" spans="1:22" x14ac:dyDescent="0.25">
      <c r="A386" s="4">
        <f>Relative_Deviations!U386</f>
        <v>154.54</v>
      </c>
      <c r="B386" s="4">
        <f>Relative_Deviations!V386</f>
        <v>-3.9498420373621571E-3</v>
      </c>
      <c r="C386" s="4">
        <f>Relative_Deviations!W386</f>
        <v>-4.5439081162560587E-3</v>
      </c>
      <c r="D386" s="4">
        <f>Relative_Deviations!X386</f>
        <v>-5.8811059203850739E-3</v>
      </c>
      <c r="E386" s="4">
        <f>Relative_Deviations!Y386</f>
        <v>-5.5213784130503695E-3</v>
      </c>
      <c r="F386" s="4">
        <f>Relative_Deviations!Z386</f>
        <v>-5.9038035255126308E-3</v>
      </c>
      <c r="G386" s="4">
        <f>Relative_Deviations!AA386</f>
        <v>-6.5474849653832145E-3</v>
      </c>
      <c r="H386" s="4">
        <f>Relative_Deviations!AB386</f>
        <v>-6.7150275269172652E-3</v>
      </c>
      <c r="I386" s="4">
        <f>Relative_Deviations!AC386</f>
        <v>-7.1213646501333246E-3</v>
      </c>
      <c r="L386" s="4">
        <f>Norm_test!L386</f>
        <v>-5.7729893943750128E-3</v>
      </c>
      <c r="M386" s="4">
        <f>Norm_test!M386</f>
        <v>1.0844361103914601E-3</v>
      </c>
      <c r="O386">
        <f t="shared" si="60"/>
        <v>1.681193884584621</v>
      </c>
      <c r="P386">
        <f t="shared" si="61"/>
        <v>1.1333828395619174</v>
      </c>
      <c r="Q386">
        <f t="shared" si="62"/>
        <v>9.9698382388828055E-2</v>
      </c>
      <c r="R386">
        <f t="shared" si="63"/>
        <v>0.23202010603816639</v>
      </c>
      <c r="S386">
        <f t="shared" si="64"/>
        <v>0.12062871190299697</v>
      </c>
      <c r="T386">
        <f t="shared" si="65"/>
        <v>0.71419197828872005</v>
      </c>
      <c r="U386">
        <f t="shared" si="66"/>
        <v>0.86868938014448371</v>
      </c>
      <c r="V386">
        <f t="shared" si="67"/>
        <v>1.2433883774596688</v>
      </c>
    </row>
    <row r="387" spans="1:22" x14ac:dyDescent="0.25">
      <c r="A387" s="4">
        <f>Relative_Deviations!U387</f>
        <v>156.87899999999999</v>
      </c>
      <c r="B387" s="4">
        <f>Relative_Deviations!V387</f>
        <v>-4.4102965481625442E-3</v>
      </c>
      <c r="C387" s="4">
        <f>Relative_Deviations!W387</f>
        <v>-4.7983095735914067E-3</v>
      </c>
      <c r="D387" s="4">
        <f>Relative_Deviations!X387</f>
        <v>-6.2151916612944759E-3</v>
      </c>
      <c r="E387" s="4">
        <f>Relative_Deviations!Y387</f>
        <v>-6.2168749065888837E-3</v>
      </c>
      <c r="F387" s="4">
        <f>Relative_Deviations!Z387</f>
        <v>-6.2487887943712232E-3</v>
      </c>
      <c r="G387" s="4">
        <f>Relative_Deviations!AA387</f>
        <v>-5.9731350361145602E-3</v>
      </c>
      <c r="H387" s="4">
        <f>Relative_Deviations!AB387</f>
        <v>-6.4946136821854268E-3</v>
      </c>
      <c r="I387" s="4">
        <f>Relative_Deviations!AC387</f>
        <v>-6.5140130258013141E-3</v>
      </c>
      <c r="L387" s="4">
        <f>Norm_test!L387</f>
        <v>-5.8589029035137291E-3</v>
      </c>
      <c r="M387" s="4">
        <f>Norm_test!M387</f>
        <v>7.9971081135597798E-4</v>
      </c>
      <c r="O387">
        <f t="shared" si="60"/>
        <v>1.8114127441830494</v>
      </c>
      <c r="P387">
        <f t="shared" si="61"/>
        <v>1.3262210724949384</v>
      </c>
      <c r="Q387">
        <f t="shared" si="62"/>
        <v>0.44552199710371393</v>
      </c>
      <c r="R387">
        <f t="shared" si="63"/>
        <v>0.44762681458336473</v>
      </c>
      <c r="S387">
        <f t="shared" si="64"/>
        <v>0.48753360004775881</v>
      </c>
      <c r="T387">
        <f t="shared" si="65"/>
        <v>0.14284180103447736</v>
      </c>
      <c r="U387">
        <f t="shared" si="66"/>
        <v>0.79492582774240073</v>
      </c>
      <c r="V387">
        <f t="shared" si="67"/>
        <v>0.81918377616627414</v>
      </c>
    </row>
    <row r="388" spans="1:22" x14ac:dyDescent="0.25">
      <c r="A388" s="4">
        <f>Relative_Deviations!U388</f>
        <v>159.25399999999999</v>
      </c>
      <c r="B388" s="4">
        <f>Relative_Deviations!V388</f>
        <v>-3.9326608988994984E-3</v>
      </c>
      <c r="C388" s="4">
        <f>Relative_Deviations!W388</f>
        <v>-5.2230591433271552E-3</v>
      </c>
      <c r="D388" s="4">
        <f>Relative_Deviations!X388</f>
        <v>-6.1762149915218049E-3</v>
      </c>
      <c r="E388" s="4">
        <f>Relative_Deviations!Y388</f>
        <v>-6.0207092289242762E-3</v>
      </c>
      <c r="F388" s="4">
        <f>Relative_Deviations!Z388</f>
        <v>-6.4346356972725532E-3</v>
      </c>
      <c r="G388" s="4">
        <f>Relative_Deviations!AA388</f>
        <v>-6.3735071227310255E-3</v>
      </c>
      <c r="H388" s="4">
        <f>Relative_Deviations!AB388</f>
        <v>-7.0178182631145981E-3</v>
      </c>
      <c r="I388" s="4">
        <f>Relative_Deviations!AC388</f>
        <v>-6.5373727036603362E-3</v>
      </c>
      <c r="L388" s="4">
        <f>Norm_test!L388</f>
        <v>-5.9644972561814068E-3</v>
      </c>
      <c r="M388" s="4">
        <f>Norm_test!M388</f>
        <v>9.6747567632770757E-4</v>
      </c>
      <c r="O388">
        <f t="shared" si="60"/>
        <v>2.1001420573117087</v>
      </c>
      <c r="P388">
        <f t="shared" si="61"/>
        <v>0.76636356964400676</v>
      </c>
      <c r="Q388">
        <f t="shared" si="62"/>
        <v>0.21883520229058881</v>
      </c>
      <c r="R388">
        <f t="shared" si="63"/>
        <v>5.8101690945074454E-2</v>
      </c>
      <c r="S388">
        <f t="shared" si="64"/>
        <v>0.48594342224258574</v>
      </c>
      <c r="T388">
        <f t="shared" si="65"/>
        <v>0.42275984457006338</v>
      </c>
      <c r="U388">
        <f t="shared" si="66"/>
        <v>1.0887312546516217</v>
      </c>
      <c r="V388">
        <f t="shared" si="67"/>
        <v>0.59213421225577412</v>
      </c>
    </row>
    <row r="389" spans="1:22" x14ac:dyDescent="0.25">
      <c r="A389" s="4">
        <f>Relative_Deviations!U389</f>
        <v>161.66499999999999</v>
      </c>
      <c r="B389" s="4">
        <f>Relative_Deviations!V389</f>
        <v>-4.0185665912129947E-3</v>
      </c>
      <c r="C389" s="4">
        <f>Relative_Deviations!W389</f>
        <v>-4.8689143833363395E-3</v>
      </c>
      <c r="D389" s="4">
        <f>Relative_Deviations!X389</f>
        <v>-6.5270050194766371E-3</v>
      </c>
      <c r="E389" s="4">
        <f>Relative_Deviations!Y389</f>
        <v>-5.5982842753167054E-3</v>
      </c>
      <c r="F389" s="4">
        <f>Relative_Deviations!Z389</f>
        <v>-6.0184276632301772E-3</v>
      </c>
      <c r="G389" s="4">
        <f>Relative_Deviations!AA389</f>
        <v>-6.0857745368061676E-3</v>
      </c>
      <c r="H389" s="4">
        <f>Relative_Deviations!AB389</f>
        <v>-6.6070470070233008E-3</v>
      </c>
      <c r="I389" s="4">
        <f>Relative_Deviations!AC389</f>
        <v>-6.7153512016330302E-3</v>
      </c>
      <c r="L389" s="4">
        <f>Norm_test!L389</f>
        <v>-5.8049213347544188E-3</v>
      </c>
      <c r="M389" s="4">
        <f>Norm_test!M389</f>
        <v>9.432487639589285E-4</v>
      </c>
      <c r="O389">
        <f t="shared" ref="O389:O403" si="68">ABS($L389-B389)/$M389</f>
        <v>1.8938320534276434</v>
      </c>
      <c r="P389">
        <f t="shared" ref="P389:P403" si="69">ABS($L389-C389)/$M389</f>
        <v>0.99232247863177225</v>
      </c>
      <c r="Q389">
        <f t="shared" ref="Q389:Q403" si="70">ABS($L389-D389)/$M389</f>
        <v>0.76552836570020633</v>
      </c>
      <c r="R389">
        <f t="shared" ref="R389:R403" si="71">ABS($L389-E389)/$M389</f>
        <v>0.21906952580614344</v>
      </c>
      <c r="S389">
        <f t="shared" ref="S389:S403" si="72">ABS($L389-F389)/$M389</f>
        <v>0.22635208932545706</v>
      </c>
      <c r="T389">
        <f t="shared" ref="T389:T403" si="73">ABS($L389-G389)/$M389</f>
        <v>0.29775093568421346</v>
      </c>
      <c r="U389">
        <f t="shared" ref="U389:U403" si="74">ABS($L389-H389)/$M389</f>
        <v>0.85038613663511631</v>
      </c>
      <c r="V389">
        <f t="shared" ref="V389:V403" si="75">ABS($L389-I389)/$M389</f>
        <v>0.96520653052056782</v>
      </c>
    </row>
    <row r="390" spans="1:22" x14ac:dyDescent="0.25">
      <c r="A390" s="4">
        <f>Relative_Deviations!U390</f>
        <v>164.113</v>
      </c>
      <c r="B390" s="4">
        <f>Relative_Deviations!V390</f>
        <v>-4.1674697912231079E-3</v>
      </c>
      <c r="C390" s="4">
        <f>Relative_Deviations!W390</f>
        <v>-4.9809855099156716E-3</v>
      </c>
      <c r="D390" s="4">
        <f>Relative_Deviations!X390</f>
        <v>-6.7809101825678534E-3</v>
      </c>
      <c r="E390" s="4">
        <f>Relative_Deviations!Y390</f>
        <v>-5.8055957301215251E-3</v>
      </c>
      <c r="F390" s="4">
        <f>Relative_Deviations!Z390</f>
        <v>-6.3912343247387905E-3</v>
      </c>
      <c r="G390" s="4">
        <f>Relative_Deviations!AA390</f>
        <v>-6.2943248994724631E-3</v>
      </c>
      <c r="H390" s="4">
        <f>Relative_Deviations!AB390</f>
        <v>-6.7862724060223922E-3</v>
      </c>
      <c r="I390" s="4">
        <f>Relative_Deviations!AC390</f>
        <v>-6.493990444779549E-3</v>
      </c>
      <c r="L390" s="4">
        <f>Norm_test!L390</f>
        <v>-5.9625979111051696E-3</v>
      </c>
      <c r="M390" s="4">
        <f>Norm_test!M390</f>
        <v>9.3617170279100743E-4</v>
      </c>
      <c r="O390">
        <f t="shared" si="68"/>
        <v>1.917520167005955</v>
      </c>
      <c r="P390">
        <f t="shared" si="69"/>
        <v>1.0485388505794593</v>
      </c>
      <c r="Q390">
        <f t="shared" si="70"/>
        <v>0.87410489873070352</v>
      </c>
      <c r="R390">
        <f t="shared" si="71"/>
        <v>0.16770660821681982</v>
      </c>
      <c r="S390">
        <f t="shared" si="72"/>
        <v>0.45786089491460563</v>
      </c>
      <c r="T390">
        <f t="shared" si="73"/>
        <v>0.35434417359370746</v>
      </c>
      <c r="U390">
        <f t="shared" si="74"/>
        <v>0.8798327192133697</v>
      </c>
      <c r="V390">
        <f t="shared" si="75"/>
        <v>0.56762293934984309</v>
      </c>
    </row>
    <row r="391" spans="1:22" x14ac:dyDescent="0.25">
      <c r="A391" s="4">
        <f>Relative_Deviations!U391</f>
        <v>166.59700000000001</v>
      </c>
      <c r="B391" s="4">
        <f>Relative_Deviations!V391</f>
        <v>-4.1502886527604501E-3</v>
      </c>
      <c r="C391" s="4">
        <f>Relative_Deviations!W391</f>
        <v>-5.13340224206365E-3</v>
      </c>
      <c r="D391" s="4">
        <f>Relative_Deviations!X391</f>
        <v>-6.1506017513853987E-3</v>
      </c>
      <c r="E391" s="4">
        <f>Relative_Deviations!Y391</f>
        <v>-5.3998894422239759E-3</v>
      </c>
      <c r="F391" s="4">
        <f>Relative_Deviations!Z391</f>
        <v>-6.1508574922437683E-3</v>
      </c>
      <c r="G391" s="4">
        <f>Relative_Deviations!AA391</f>
        <v>-6.3857747911231022E-3</v>
      </c>
      <c r="H391" s="4">
        <f>Relative_Deviations!AB391</f>
        <v>-6.4044443820676948E-3</v>
      </c>
      <c r="I391" s="4">
        <f>Relative_Deviations!AC391</f>
        <v>-6.5384850692726234E-3</v>
      </c>
      <c r="L391" s="4">
        <f>Norm_test!L391</f>
        <v>-5.789217977892583E-3</v>
      </c>
      <c r="M391" s="4">
        <f>Norm_test!M391</f>
        <v>8.3022599547523715E-4</v>
      </c>
      <c r="O391">
        <f t="shared" si="68"/>
        <v>1.9740761359730474</v>
      </c>
      <c r="P391">
        <f t="shared" si="69"/>
        <v>0.78992435722701226</v>
      </c>
      <c r="Q391">
        <f t="shared" si="70"/>
        <v>0.43528361610256822</v>
      </c>
      <c r="R391">
        <f t="shared" si="71"/>
        <v>0.46894283940813974</v>
      </c>
      <c r="S391">
        <f t="shared" si="72"/>
        <v>0.4355916537450456</v>
      </c>
      <c r="T391">
        <f t="shared" si="73"/>
        <v>0.71854749969499421</v>
      </c>
      <c r="U391">
        <f t="shared" si="74"/>
        <v>0.74103485981903572</v>
      </c>
      <c r="V391">
        <f t="shared" si="75"/>
        <v>0.90248570324655464</v>
      </c>
    </row>
    <row r="392" spans="1:22" x14ac:dyDescent="0.25">
      <c r="A392" s="4">
        <f>Relative_Deviations!U392</f>
        <v>169.119</v>
      </c>
      <c r="B392" s="4">
        <f>Relative_Deviations!V392</f>
        <v>-3.954423674285573E-3</v>
      </c>
      <c r="C392" s="4">
        <f>Relative_Deviations!W392</f>
        <v>-5.0840909463687918E-3</v>
      </c>
      <c r="D392" s="4">
        <f>Relative_Deviations!X392</f>
        <v>-6.1093978433398848E-3</v>
      </c>
      <c r="E392" s="4">
        <f>Relative_Deviations!Y392</f>
        <v>-5.8223143958315467E-3</v>
      </c>
      <c r="F392" s="4">
        <f>Relative_Deviations!Z392</f>
        <v>-6.4001371703866147E-3</v>
      </c>
      <c r="G392" s="4">
        <f>Relative_Deviations!AA392</f>
        <v>-6.9277826855395751E-3</v>
      </c>
      <c r="H392" s="4">
        <f>Relative_Deviations!AB392</f>
        <v>-6.7673479850101819E-3</v>
      </c>
      <c r="I392" s="4">
        <f>Relative_Deviations!AC392</f>
        <v>-7.0490608853318809E-3</v>
      </c>
      <c r="L392" s="4">
        <f>Norm_test!L392</f>
        <v>-6.0143194482617564E-3</v>
      </c>
      <c r="M392" s="4">
        <f>Norm_test!M392</f>
        <v>1.0539323457589972E-3</v>
      </c>
      <c r="O392">
        <f t="shared" si="68"/>
        <v>1.9544857715631967</v>
      </c>
      <c r="P392">
        <f t="shared" si="69"/>
        <v>0.88262639023860079</v>
      </c>
      <c r="Q392">
        <f t="shared" si="70"/>
        <v>9.0212996555919314E-2</v>
      </c>
      <c r="R392">
        <f t="shared" si="71"/>
        <v>0.18217967519721193</v>
      </c>
      <c r="S392">
        <f t="shared" si="72"/>
        <v>0.36607446737675442</v>
      </c>
      <c r="T392">
        <f t="shared" si="73"/>
        <v>0.86671904601237126</v>
      </c>
      <c r="U392">
        <f t="shared" si="74"/>
        <v>0.71449418909913642</v>
      </c>
      <c r="V392">
        <f t="shared" si="75"/>
        <v>0.98179113795482553</v>
      </c>
    </row>
    <row r="393" spans="1:22" x14ac:dyDescent="0.25">
      <c r="A393" s="4">
        <f>Relative_Deviations!U393</f>
        <v>171.678</v>
      </c>
      <c r="B393" s="4">
        <f>Relative_Deviations!V393</f>
        <v>-4.2739928496918758E-3</v>
      </c>
      <c r="C393" s="4">
        <f>Relative_Deviations!W393</f>
        <v>-5.3474580938303509E-3</v>
      </c>
      <c r="D393" s="4">
        <f>Relative_Deviations!X393</f>
        <v>-6.4290065354765009E-3</v>
      </c>
      <c r="E393" s="4">
        <f>Relative_Deviations!Y393</f>
        <v>-5.7922207975533895E-3</v>
      </c>
      <c r="F393" s="4">
        <f>Relative_Deviations!Z393</f>
        <v>-5.8414836059768691E-3</v>
      </c>
      <c r="G393" s="4">
        <f>Relative_Deviations!AA393</f>
        <v>-6.3902357614475476E-3</v>
      </c>
      <c r="H393" s="4">
        <f>Relative_Deviations!AB393</f>
        <v>-6.4678968525207813E-3</v>
      </c>
      <c r="I393" s="4">
        <f>Relative_Deviations!AC393</f>
        <v>-7.2748711046347093E-3</v>
      </c>
      <c r="L393" s="4">
        <f>Norm_test!L393</f>
        <v>-5.9771457001415035E-3</v>
      </c>
      <c r="M393" s="4">
        <f>Norm_test!M393</f>
        <v>8.9837846536452515E-4</v>
      </c>
      <c r="O393">
        <f t="shared" si="68"/>
        <v>1.8958077426294475</v>
      </c>
      <c r="P393">
        <f t="shared" si="69"/>
        <v>0.70091573939904184</v>
      </c>
      <c r="Q393">
        <f t="shared" si="70"/>
        <v>0.50297380531227542</v>
      </c>
      <c r="R393">
        <f t="shared" si="71"/>
        <v>0.20584298234829021</v>
      </c>
      <c r="S393">
        <f t="shared" si="72"/>
        <v>0.15100773159070352</v>
      </c>
      <c r="T393">
        <f t="shared" si="73"/>
        <v>0.45981741240695151</v>
      </c>
      <c r="U393">
        <f t="shared" si="74"/>
        <v>0.54626326353465193</v>
      </c>
      <c r="V393">
        <f t="shared" si="75"/>
        <v>1.4445197147136002</v>
      </c>
    </row>
    <row r="394" spans="1:22" x14ac:dyDescent="0.25">
      <c r="A394" s="4">
        <f>Relative_Deviations!U394</f>
        <v>174.27699999999999</v>
      </c>
      <c r="B394" s="4">
        <f>Relative_Deviations!V394</f>
        <v>-3.8799720742805164E-3</v>
      </c>
      <c r="C394" s="4">
        <f>Relative_Deviations!W394</f>
        <v>-5.2107313194034903E-3</v>
      </c>
      <c r="D394" s="4">
        <f>Relative_Deviations!X394</f>
        <v>-5.7708576258849956E-3</v>
      </c>
      <c r="E394" s="4">
        <f>Relative_Deviations!Y394</f>
        <v>-5.9393450558018947E-3</v>
      </c>
      <c r="F394" s="4">
        <f>Relative_Deviations!Z394</f>
        <v>-6.3967986032687548E-3</v>
      </c>
      <c r="G394" s="4">
        <f>Relative_Deviations!AA394</f>
        <v>-6.575366029910751E-3</v>
      </c>
      <c r="H394" s="4">
        <f>Relative_Deviations!AB394</f>
        <v>-7.2805337548151614E-3</v>
      </c>
      <c r="I394" s="4">
        <f>Relative_Deviations!AC394</f>
        <v>-6.9611840019578215E-3</v>
      </c>
      <c r="L394" s="4">
        <f>Norm_test!L394</f>
        <v>-6.0018485581654242E-3</v>
      </c>
      <c r="M394" s="4">
        <f>Norm_test!M394</f>
        <v>1.0840241135500225E-3</v>
      </c>
      <c r="O394">
        <f t="shared" si="68"/>
        <v>1.9574070884235855</v>
      </c>
      <c r="P394">
        <f t="shared" si="69"/>
        <v>0.72979671657961476</v>
      </c>
      <c r="Q394">
        <f t="shared" si="70"/>
        <v>0.21308652583748031</v>
      </c>
      <c r="R394">
        <f t="shared" si="71"/>
        <v>5.7658774913077818E-2</v>
      </c>
      <c r="S394">
        <f t="shared" si="72"/>
        <v>0.36433695539292593</v>
      </c>
      <c r="T394">
        <f t="shared" si="73"/>
        <v>0.52906338943618125</v>
      </c>
      <c r="U394">
        <f t="shared" si="74"/>
        <v>1.1795726503372952</v>
      </c>
      <c r="V394">
        <f t="shared" si="75"/>
        <v>0.88497611058734871</v>
      </c>
    </row>
    <row r="395" spans="1:22" x14ac:dyDescent="0.25">
      <c r="A395" s="4">
        <f>Relative_Deviations!U395</f>
        <v>176.91399999999999</v>
      </c>
      <c r="B395" s="4">
        <f>Relative_Deviations!V395</f>
        <v>-3.9383879450537182E-3</v>
      </c>
      <c r="C395" s="4">
        <f>Relative_Deviations!W395</f>
        <v>-4.8991735875128246E-3</v>
      </c>
      <c r="D395" s="4">
        <f>Relative_Deviations!X395</f>
        <v>-6.2797815712037509E-3</v>
      </c>
      <c r="E395" s="4">
        <f>Relative_Deviations!Y395</f>
        <v>-6.119906645470641E-3</v>
      </c>
      <c r="F395" s="4">
        <f>Relative_Deviations!Z395</f>
        <v>-6.6138054659377679E-3</v>
      </c>
      <c r="G395" s="4">
        <f>Relative_Deviations!AA395</f>
        <v>-6.565328846680798E-3</v>
      </c>
      <c r="H395" s="4">
        <f>Relative_Deviations!AB395</f>
        <v>-6.8552908826557618E-3</v>
      </c>
      <c r="I395" s="4">
        <f>Relative_Deviations!AC395</f>
        <v>-6.8744194841960492E-3</v>
      </c>
      <c r="L395" s="4">
        <f>Norm_test!L395</f>
        <v>-6.0182618035889146E-3</v>
      </c>
      <c r="M395" s="4">
        <f>Norm_test!M395</f>
        <v>1.0518375908163359E-3</v>
      </c>
      <c r="O395">
        <f t="shared" si="68"/>
        <v>1.9773716747668211</v>
      </c>
      <c r="P395">
        <f t="shared" si="69"/>
        <v>1.0639363204423609</v>
      </c>
      <c r="Q395">
        <f t="shared" si="70"/>
        <v>0.24863131903459507</v>
      </c>
      <c r="R395">
        <f t="shared" si="71"/>
        <v>9.6635490848771946E-2</v>
      </c>
      <c r="S395">
        <f t="shared" si="72"/>
        <v>0.56619355264404381</v>
      </c>
      <c r="T395">
        <f t="shared" si="73"/>
        <v>0.52010600102940052</v>
      </c>
      <c r="U395">
        <f t="shared" si="74"/>
        <v>0.79577787138908507</v>
      </c>
      <c r="V395">
        <f t="shared" si="75"/>
        <v>0.81396376026328054</v>
      </c>
    </row>
    <row r="396" spans="1:22" x14ac:dyDescent="0.25">
      <c r="A396" s="4">
        <f>Relative_Deviations!U396</f>
        <v>179.59200000000001</v>
      </c>
      <c r="B396" s="4">
        <f>Relative_Deviations!V396</f>
        <v>-4.1525794712220562E-3</v>
      </c>
      <c r="C396" s="4">
        <f>Relative_Deviations!W396</f>
        <v>-4.9484848832076827E-3</v>
      </c>
      <c r="D396" s="4">
        <f>Relative_Deviations!X396</f>
        <v>-6.3332352897492077E-3</v>
      </c>
      <c r="E396" s="4">
        <f>Relative_Deviations!Y396</f>
        <v>-6.0719798037685005E-3</v>
      </c>
      <c r="F396" s="4">
        <f>Relative_Deviations!Z396</f>
        <v>-6.2754973313150922E-3</v>
      </c>
      <c r="G396" s="4">
        <f>Relative_Deviations!AA396</f>
        <v>-6.5006447769768326E-3</v>
      </c>
      <c r="H396" s="4">
        <f>Relative_Deviations!AB396</f>
        <v>-6.8886869197362713E-3</v>
      </c>
      <c r="I396" s="4">
        <f>Relative_Deviations!AC396</f>
        <v>-6.9378243240989963E-3</v>
      </c>
      <c r="L396" s="4">
        <f>Norm_test!L396</f>
        <v>-6.0136166000093298E-3</v>
      </c>
      <c r="M396" s="4">
        <f>Norm_test!M396</f>
        <v>9.7315489029747371E-4</v>
      </c>
      <c r="O396">
        <f t="shared" si="68"/>
        <v>1.9123750467085383</v>
      </c>
      <c r="P396">
        <f t="shared" si="69"/>
        <v>1.0945140670012539</v>
      </c>
      <c r="Q396">
        <f t="shared" si="70"/>
        <v>0.32843557888526553</v>
      </c>
      <c r="R396">
        <f t="shared" si="71"/>
        <v>5.9973190641142635E-2</v>
      </c>
      <c r="S396">
        <f t="shared" si="72"/>
        <v>0.26910488136755989</v>
      </c>
      <c r="T396">
        <f t="shared" si="73"/>
        <v>0.50046316554873205</v>
      </c>
      <c r="U396">
        <f t="shared" si="74"/>
        <v>0.89920970284540236</v>
      </c>
      <c r="V396">
        <f t="shared" si="75"/>
        <v>0.94970259442169058</v>
      </c>
    </row>
    <row r="397" spans="1:22" x14ac:dyDescent="0.25">
      <c r="A397" s="4">
        <f>Relative_Deviations!U397</f>
        <v>182.31</v>
      </c>
      <c r="B397" s="4">
        <f>Relative_Deviations!V397</f>
        <v>-4.4377863697028386E-3</v>
      </c>
      <c r="C397" s="4">
        <f>Relative_Deviations!W397</f>
        <v>-5.1961620729481231E-3</v>
      </c>
      <c r="D397" s="4">
        <f>Relative_Deviations!X397</f>
        <v>-6.5971630250677227E-3</v>
      </c>
      <c r="E397" s="4">
        <f>Relative_Deviations!Y397</f>
        <v>-6.2536559711510098E-3</v>
      </c>
      <c r="F397" s="4">
        <f>Relative_Deviations!Z397</f>
        <v>-6.1330518009477236E-3</v>
      </c>
      <c r="G397" s="4">
        <f>Relative_Deviations!AA397</f>
        <v>-6.7738792093472921E-3</v>
      </c>
      <c r="H397" s="4">
        <f>Relative_Deviations!AB397</f>
        <v>-6.8241212480472067E-3</v>
      </c>
      <c r="I397" s="4">
        <f>Relative_Deviations!AC397</f>
        <v>-7.0346001323715523E-3</v>
      </c>
      <c r="L397" s="4">
        <f>Norm_test!L397</f>
        <v>-6.1563024786979335E-3</v>
      </c>
      <c r="M397" s="4">
        <f>Norm_test!M397</f>
        <v>9.0066112454498736E-4</v>
      </c>
      <c r="O397">
        <f t="shared" si="68"/>
        <v>1.9080607146925395</v>
      </c>
      <c r="P397">
        <f t="shared" si="69"/>
        <v>1.0660395786871248</v>
      </c>
      <c r="Q397">
        <f t="shared" si="70"/>
        <v>0.48948548389108198</v>
      </c>
      <c r="R397">
        <f t="shared" si="71"/>
        <v>0.10809114527093538</v>
      </c>
      <c r="S397">
        <f t="shared" si="72"/>
        <v>2.5815123043038148E-2</v>
      </c>
      <c r="T397">
        <f t="shared" si="73"/>
        <v>0.68569266932816431</v>
      </c>
      <c r="U397">
        <f t="shared" si="74"/>
        <v>0.74147617916411601</v>
      </c>
      <c r="V397">
        <f t="shared" si="75"/>
        <v>0.97516993876840574</v>
      </c>
    </row>
    <row r="398" spans="1:22" x14ac:dyDescent="0.25">
      <c r="A398" s="4">
        <f>Relative_Deviations!U398</f>
        <v>185.06800000000001</v>
      </c>
      <c r="B398" s="4">
        <f>Relative_Deviations!V398</f>
        <v>-3.7070152804227216E-3</v>
      </c>
      <c r="C398" s="4">
        <f>Relative_Deviations!W398</f>
        <v>-4.9204671015629E-3</v>
      </c>
      <c r="D398" s="4">
        <f>Relative_Deviations!X398</f>
        <v>-6.4278929163401784E-3</v>
      </c>
      <c r="E398" s="4">
        <f>Relative_Deviations!Y398</f>
        <v>-5.9582928769400375E-3</v>
      </c>
      <c r="F398" s="4">
        <f>Relative_Deviations!Z398</f>
        <v>-6.1842431634235558E-3</v>
      </c>
      <c r="G398" s="4">
        <f>Relative_Deviations!AA398</f>
        <v>-6.8374480364701961E-3</v>
      </c>
      <c r="H398" s="4">
        <f>Relative_Deviations!AB398</f>
        <v>-6.6304242329798153E-3</v>
      </c>
      <c r="I398" s="4">
        <f>Relative_Deviations!AC398</f>
        <v>-7.1202522845208397E-3</v>
      </c>
      <c r="L398" s="4">
        <f>Norm_test!L398</f>
        <v>-5.9732544865825311E-3</v>
      </c>
      <c r="M398" s="4">
        <f>Norm_test!M398</f>
        <v>1.1332597802449409E-3</v>
      </c>
      <c r="O398">
        <f t="shared" si="68"/>
        <v>1.9997526124768923</v>
      </c>
      <c r="P398">
        <f t="shared" si="69"/>
        <v>0.92899033687764287</v>
      </c>
      <c r="Q398">
        <f t="shared" si="70"/>
        <v>0.40117759200752934</v>
      </c>
      <c r="R398">
        <f t="shared" si="71"/>
        <v>1.3202277097718755E-2</v>
      </c>
      <c r="S398">
        <f t="shared" si="72"/>
        <v>0.18617856251407947</v>
      </c>
      <c r="T398">
        <f t="shared" si="73"/>
        <v>0.76257321132572065</v>
      </c>
      <c r="U398">
        <f t="shared" si="74"/>
        <v>0.57989329353526042</v>
      </c>
      <c r="V398">
        <f t="shared" si="75"/>
        <v>1.0121225670696603</v>
      </c>
    </row>
    <row r="399" spans="1:22" x14ac:dyDescent="0.25">
      <c r="A399" s="4">
        <f>Relative_Deviations!U399</f>
        <v>187.869</v>
      </c>
      <c r="B399" s="4">
        <f>Relative_Deviations!V399</f>
        <v>-3.7768852435043623E-3</v>
      </c>
      <c r="C399" s="4">
        <f>Relative_Deviations!W399</f>
        <v>-5.5704796357232619E-3</v>
      </c>
      <c r="D399" s="4">
        <f>Relative_Deviations!X399</f>
        <v>-6.5303458768858026E-3</v>
      </c>
      <c r="E399" s="4">
        <f>Relative_Deviations!Y399</f>
        <v>-5.9326575895179258E-3</v>
      </c>
      <c r="F399" s="4">
        <f>Relative_Deviations!Z399</f>
        <v>-6.405701448916579E-3</v>
      </c>
      <c r="G399" s="4">
        <f>Relative_Deviations!AA399</f>
        <v>-6.5352172969909391E-3</v>
      </c>
      <c r="H399" s="4">
        <f>Relative_Deviations!AB399</f>
        <v>-6.7317255454575203E-3</v>
      </c>
      <c r="I399" s="4">
        <f>Relative_Deviations!AC399</f>
        <v>-6.9522850770591272E-3</v>
      </c>
      <c r="L399" s="4">
        <f>Norm_test!L399</f>
        <v>-6.0544122142569398E-3</v>
      </c>
      <c r="M399" s="4">
        <f>Norm_test!M399</f>
        <v>1.0199554306291703E-3</v>
      </c>
      <c r="O399">
        <f t="shared" si="68"/>
        <v>2.2329671496995322</v>
      </c>
      <c r="P399">
        <f t="shared" si="69"/>
        <v>0.47446443638734187</v>
      </c>
      <c r="Q399">
        <f t="shared" si="70"/>
        <v>0.46662201929282154</v>
      </c>
      <c r="R399">
        <f t="shared" si="71"/>
        <v>0.11937249519217553</v>
      </c>
      <c r="S399">
        <f t="shared" si="72"/>
        <v>0.34441625987808383</v>
      </c>
      <c r="T399">
        <f t="shared" si="73"/>
        <v>0.47139813005104508</v>
      </c>
      <c r="U399">
        <f t="shared" si="74"/>
        <v>0.66406169412988236</v>
      </c>
      <c r="V399">
        <f t="shared" si="75"/>
        <v>0.88030597792721699</v>
      </c>
    </row>
    <row r="400" spans="1:22" x14ac:dyDescent="0.25">
      <c r="A400" s="4">
        <f>Relative_Deviations!U400</f>
        <v>190.71199999999999</v>
      </c>
      <c r="B400" s="4">
        <f>Relative_Deviations!V400</f>
        <v>-4.4927660127834267E-3</v>
      </c>
      <c r="C400" s="4">
        <f>Relative_Deviations!W400</f>
        <v>-5.1916792278849178E-3</v>
      </c>
      <c r="D400" s="4">
        <f>Relative_Deviations!X400</f>
        <v>-6.2185325187036414E-3</v>
      </c>
      <c r="E400" s="4">
        <f>Relative_Deviations!Y400</f>
        <v>-6.3773740974055245E-3</v>
      </c>
      <c r="F400" s="4">
        <f>Relative_Deviations!Z400</f>
        <v>-6.3845571905026743E-3</v>
      </c>
      <c r="G400" s="4">
        <f>Relative_Deviations!AA400</f>
        <v>-6.2753657755938164E-3</v>
      </c>
      <c r="H400" s="4">
        <f>Relative_Deviations!AB400</f>
        <v>-6.784046003550437E-3</v>
      </c>
      <c r="I400" s="4">
        <f>Relative_Deviations!AC400</f>
        <v>-6.9189141086893214E-3</v>
      </c>
      <c r="L400" s="4">
        <f>Norm_test!L400</f>
        <v>-6.0804043668892206E-3</v>
      </c>
      <c r="M400" s="4">
        <f>Norm_test!M400</f>
        <v>8.2344462509853164E-4</v>
      </c>
      <c r="O400">
        <f t="shared" si="68"/>
        <v>1.9280450751813705</v>
      </c>
      <c r="P400">
        <f t="shared" si="69"/>
        <v>1.0792773574761749</v>
      </c>
      <c r="Q400">
        <f t="shared" si="70"/>
        <v>0.16774431164438369</v>
      </c>
      <c r="R400">
        <f t="shared" si="71"/>
        <v>0.36064323145077198</v>
      </c>
      <c r="S400">
        <f t="shared" si="72"/>
        <v>0.3693664568847716</v>
      </c>
      <c r="T400">
        <f t="shared" si="73"/>
        <v>0.23676322944152695</v>
      </c>
      <c r="U400">
        <f t="shared" si="74"/>
        <v>0.85450996365058574</v>
      </c>
      <c r="V400">
        <f t="shared" si="75"/>
        <v>1.0182952395854992</v>
      </c>
    </row>
    <row r="401" spans="1:22" x14ac:dyDescent="0.25">
      <c r="A401" s="4">
        <f>Relative_Deviations!U401</f>
        <v>193.59700000000001</v>
      </c>
      <c r="B401" s="4">
        <f>Relative_Deviations!V401</f>
        <v>-4.0930181912180513E-3</v>
      </c>
      <c r="C401" s="4">
        <f>Relative_Deviations!W401</f>
        <v>-5.04822818586335E-3</v>
      </c>
      <c r="D401" s="4">
        <f>Relative_Deviations!X401</f>
        <v>-6.9112036215225282E-3</v>
      </c>
      <c r="E401" s="4">
        <f>Relative_Deviations!Y401</f>
        <v>-6.3116140122792029E-3</v>
      </c>
      <c r="F401" s="4">
        <f>Relative_Deviations!Z401</f>
        <v>-6.2721587641972323E-3</v>
      </c>
      <c r="G401" s="4">
        <f>Relative_Deviations!AA401</f>
        <v>-6.4337302221105456E-3</v>
      </c>
      <c r="H401" s="4">
        <f>Relative_Deviations!AB401</f>
        <v>-7.0501010989591304E-3</v>
      </c>
      <c r="I401" s="4">
        <f>Relative_Deviations!AC401</f>
        <v>-7.3527366974977882E-3</v>
      </c>
      <c r="L401" s="4">
        <f>Norm_test!L401</f>
        <v>-6.184098849205978E-3</v>
      </c>
      <c r="M401" s="4">
        <f>Norm_test!M401</f>
        <v>1.0950216329759267E-3</v>
      </c>
      <c r="O401">
        <f t="shared" si="68"/>
        <v>1.9096249745359117</v>
      </c>
      <c r="P401">
        <f t="shared" si="69"/>
        <v>1.0373043135738664</v>
      </c>
      <c r="Q401">
        <f t="shared" si="70"/>
        <v>0.66400950485380517</v>
      </c>
      <c r="R401">
        <f t="shared" si="71"/>
        <v>0.11644990311897181</v>
      </c>
      <c r="S401">
        <f t="shared" si="72"/>
        <v>8.0418424932788779E-2</v>
      </c>
      <c r="T401">
        <f t="shared" si="73"/>
        <v>0.22796935273885643</v>
      </c>
      <c r="U401">
        <f t="shared" si="74"/>
        <v>0.79085401025332158</v>
      </c>
      <c r="V401">
        <f t="shared" si="75"/>
        <v>1.0672280922120394</v>
      </c>
    </row>
    <row r="402" spans="1:22" x14ac:dyDescent="0.25">
      <c r="A402" s="4">
        <f>Relative_Deviations!U402</f>
        <v>196.52699999999999</v>
      </c>
      <c r="B402" s="4">
        <f>Relative_Deviations!V402</f>
        <v>-4.0563650958309249E-3</v>
      </c>
      <c r="C402" s="4">
        <f>Relative_Deviations!W402</f>
        <v>-5.1109880167478231E-3</v>
      </c>
      <c r="D402" s="4">
        <f>Relative_Deviations!X402</f>
        <v>-6.0113993593397487E-3</v>
      </c>
      <c r="E402" s="4">
        <f>Relative_Deviations!Y402</f>
        <v>-6.547904487648218E-3</v>
      </c>
      <c r="F402" s="4">
        <f>Relative_Deviations!Z402</f>
        <v>-6.501407039632325E-3</v>
      </c>
      <c r="G402" s="4">
        <f>Relative_Deviations!AA402</f>
        <v>-6.3277821769057059E-3</v>
      </c>
      <c r="H402" s="4">
        <f>Relative_Deviations!AB402</f>
        <v>-6.9321017679409734E-3</v>
      </c>
      <c r="I402" s="4">
        <f>Relative_Deviations!AC402</f>
        <v>-6.9444985177729186E-3</v>
      </c>
      <c r="L402" s="4">
        <f>Norm_test!L402</f>
        <v>-6.0540558077273286E-3</v>
      </c>
      <c r="M402" s="4">
        <f>Norm_test!M402</f>
        <v>9.9747920193284535E-4</v>
      </c>
      <c r="O402">
        <f t="shared" si="68"/>
        <v>2.0027392130336339</v>
      </c>
      <c r="P402">
        <f t="shared" si="69"/>
        <v>0.94545108224020591</v>
      </c>
      <c r="Q402">
        <f t="shared" si="70"/>
        <v>4.2764248422346336E-2</v>
      </c>
      <c r="R402">
        <f t="shared" si="71"/>
        <v>0.49509671877262607</v>
      </c>
      <c r="S402">
        <f t="shared" si="72"/>
        <v>0.4484817638685103</v>
      </c>
      <c r="T402">
        <f t="shared" si="73"/>
        <v>0.2744181218495278</v>
      </c>
      <c r="U402">
        <f t="shared" si="74"/>
        <v>0.88026493034865161</v>
      </c>
      <c r="V402">
        <f t="shared" si="75"/>
        <v>0.89269300885687886</v>
      </c>
    </row>
    <row r="403" spans="1:22" x14ac:dyDescent="0.25">
      <c r="A403" s="4">
        <f>Relative_Deviations!U403</f>
        <v>200</v>
      </c>
      <c r="B403" s="4">
        <f>Relative_Deviations!V403</f>
        <v>-3.9590053112089898E-3</v>
      </c>
      <c r="C403" s="4">
        <f>Relative_Deviations!W403</f>
        <v>-5.1423679321900596E-3</v>
      </c>
      <c r="D403" s="4">
        <f>Relative_Deviations!X403</f>
        <v>-6.4390291077037988E-3</v>
      </c>
      <c r="E403" s="4">
        <f>Relative_Deviations!Y403</f>
        <v>-6.4208426282516204E-3</v>
      </c>
      <c r="F403" s="4">
        <f>Relative_Deviations!Z403</f>
        <v>-6.5114227409863012E-3</v>
      </c>
      <c r="G403" s="4">
        <f>Relative_Deviations!AA403</f>
        <v>-6.7549200854684476E-3</v>
      </c>
      <c r="H403" s="4">
        <f>Relative_Deviations!AB403</f>
        <v>-6.3855199610554844E-3</v>
      </c>
      <c r="I403" s="4">
        <f>Relative_Deviations!AC403</f>
        <v>-7.0045662608386088E-3</v>
      </c>
      <c r="L403" s="4">
        <f>Norm_test!L403</f>
        <v>-6.0772092534629148E-3</v>
      </c>
      <c r="M403" s="4">
        <f>Norm_test!M403</f>
        <v>1.0150716777112487E-3</v>
      </c>
      <c r="O403">
        <f t="shared" si="68"/>
        <v>2.0867530724825105</v>
      </c>
      <c r="P403">
        <f t="shared" si="69"/>
        <v>0.92096089547164361</v>
      </c>
      <c r="Q403">
        <f t="shared" si="70"/>
        <v>0.35644759102795959</v>
      </c>
      <c r="R403">
        <f t="shared" si="71"/>
        <v>0.33853114251352101</v>
      </c>
      <c r="S403">
        <f t="shared" si="72"/>
        <v>0.42776633124316615</v>
      </c>
      <c r="T403">
        <f t="shared" si="73"/>
        <v>0.66764825271611716</v>
      </c>
      <c r="U403">
        <f t="shared" si="74"/>
        <v>0.30373294257183769</v>
      </c>
      <c r="V403">
        <f t="shared" si="75"/>
        <v>0.91358770788154497</v>
      </c>
    </row>
  </sheetData>
  <conditionalFormatting sqref="O4:V403">
    <cfRule type="cellIs" dxfId="0" priority="5" operator="greaterThan">
      <formula>$X$4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Raw_Fluorescence</vt:lpstr>
      <vt:lpstr>Relative_Deviations</vt:lpstr>
      <vt:lpstr>Norm_test</vt:lpstr>
      <vt:lpstr>Grubbs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Liana</dc:creator>
  <cp:lastModifiedBy>Islam, Liana</cp:lastModifiedBy>
  <dcterms:created xsi:type="dcterms:W3CDTF">2015-06-05T18:17:20Z</dcterms:created>
  <dcterms:modified xsi:type="dcterms:W3CDTF">2022-08-10T19:11:57Z</dcterms:modified>
</cp:coreProperties>
</file>