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SENAI\Planos_Ensino\2020_2_Semestre\ProjetoIntegrador\"/>
    </mc:Choice>
  </mc:AlternateContent>
  <xr:revisionPtr revIDLastSave="0" documentId="13_ncr:1_{A3853EB0-BB86-4C89-971C-48159ED15D02}" xr6:coauthVersionLast="45" xr6:coauthVersionMax="45" xr10:uidLastSave="{00000000-0000-0000-0000-000000000000}"/>
  <bookViews>
    <workbookView xWindow="-120" yWindow="-120" windowWidth="20730" windowHeight="11160" xr2:uid="{A2EFEAD8-89AC-4165-9D5E-89350841DA2B}"/>
  </bookViews>
  <sheets>
    <sheet name="Marcos Guedes" sheetId="1" r:id="rId1"/>
    <sheet name="Passos Dias Aguiar" sheetId="10" r:id="rId2"/>
    <sheet name="Osmar Motta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2" l="1"/>
  <c r="H7" i="12"/>
  <c r="H6" i="12"/>
  <c r="H10" i="12" s="1"/>
  <c r="H8" i="10" l="1"/>
  <c r="H7" i="10"/>
  <c r="H6" i="10"/>
  <c r="H8" i="1"/>
  <c r="H7" i="1"/>
  <c r="H6" i="1"/>
  <c r="H10" i="1" l="1"/>
  <c r="H10" i="10"/>
</calcChain>
</file>

<file path=xl/sharedStrings.xml><?xml version="1.0" encoding="utf-8"?>
<sst xmlns="http://schemas.openxmlformats.org/spreadsheetml/2006/main" count="84" uniqueCount="32">
  <si>
    <t>Endereço</t>
  </si>
  <si>
    <t>Bairro</t>
  </si>
  <si>
    <t>Cidade</t>
  </si>
  <si>
    <t>SP</t>
  </si>
  <si>
    <t>Jaguariúna</t>
  </si>
  <si>
    <t>Estado</t>
  </si>
  <si>
    <t>Pedreira</t>
  </si>
  <si>
    <t>Holambra</t>
  </si>
  <si>
    <t>Centro</t>
  </si>
  <si>
    <t>Rua dos Amarais, 23</t>
  </si>
  <si>
    <t>Rua Osvaldo Bueno, 32</t>
  </si>
  <si>
    <t>Rua Marcos Paulo, 234</t>
  </si>
  <si>
    <t>Valor por KM</t>
  </si>
  <si>
    <t>(19)3445-5443</t>
  </si>
  <si>
    <t>Habilitação</t>
  </si>
  <si>
    <t>A/B</t>
  </si>
  <si>
    <t>Data da entrega</t>
  </si>
  <si>
    <t>Hora da Entrega</t>
  </si>
  <si>
    <t>Km Rodado</t>
  </si>
  <si>
    <t>Subtotal</t>
  </si>
  <si>
    <t>Veículo</t>
  </si>
  <si>
    <t>Moto</t>
  </si>
  <si>
    <t>Total</t>
  </si>
  <si>
    <t>(19)93344-3214</t>
  </si>
  <si>
    <t>Saveiro</t>
  </si>
  <si>
    <t>Rua Osvaldo Bueno, 124</t>
  </si>
  <si>
    <t>Rua Felix Moreno, 23</t>
  </si>
  <si>
    <t>Rua Flor do Campo, 234</t>
  </si>
  <si>
    <t>Fiorino</t>
  </si>
  <si>
    <t>Rua Carlos Bueno, 23</t>
  </si>
  <si>
    <t>Rua Qualquer Bueno, 234</t>
  </si>
  <si>
    <t>Telefone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</si>
</sst>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3" fillId="0" borderId="0" xfId="2" applyFont="1"/>
    <xf numFmtId="44" fontId="3" fillId="0" borderId="0" xfId="0" applyNumberFormat="1" applyFont="1"/>
    <xf numFmtId="0" fontId="3" fillId="0" borderId="0" xfId="0" applyFont="1"/>
    <xf numFmtId="14" fontId="0" fillId="0" borderId="0" xfId="0" applyNumberFormat="1"/>
    <xf numFmtId="44" fontId="0" fillId="0" borderId="0" xfId="1" applyFont="1"/>
    <xf numFmtId="44" fontId="2" fillId="0" borderId="0" xfId="1" applyFont="1"/>
    <xf numFmtId="44" fontId="4" fillId="0" borderId="0" xfId="1" applyFont="1"/>
    <xf numFmtId="44" fontId="0" fillId="0" borderId="0" xfId="0" applyNumberFormat="1"/>
    <xf numFmtId="10" fontId="0" fillId="0" borderId="0" xfId="0" applyNumberFormat="1"/>
    <xf numFmtId="20" fontId="0" fillId="0" borderId="0" xfId="0" applyNumberFormat="1"/>
    <xf numFmtId="0" fontId="0" fillId="0" borderId="0" xfId="0" applyFont="1"/>
  </cellXfs>
  <cellStyles count="3">
    <cellStyle name="Moeda" xfId="1" builtinId="4"/>
    <cellStyle name="Normal" xfId="0" builtinId="0"/>
    <cellStyle name="Porcentagem" xfId="2" builtinId="5"/>
  </cellStyles>
  <dxfs count="12">
    <dxf>
      <font>
        <b/>
        <i val="0"/>
        <color rgb="FFFF0000"/>
      </font>
    </dxf>
    <dxf>
      <font>
        <color rgb="FFFF0000"/>
      </font>
    </dxf>
    <dxf>
      <font>
        <b/>
        <i val="0"/>
        <color rgb="FF00206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00206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00206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5660-47F2-415B-B371-9A876C5CB1D5}">
  <dimension ref="A1:N14"/>
  <sheetViews>
    <sheetView tabSelected="1" workbookViewId="0"/>
  </sheetViews>
  <sheetFormatPr defaultRowHeight="15" x14ac:dyDescent="0.25"/>
  <cols>
    <col min="1" max="1" width="19" bestFit="1" customWidth="1"/>
    <col min="2" max="2" width="20.42578125" bestFit="1" customWidth="1"/>
    <col min="3" max="3" width="21.42578125" bestFit="1" customWidth="1"/>
    <col min="4" max="4" width="20.140625" bestFit="1" customWidth="1"/>
    <col min="5" max="5" width="18.140625" bestFit="1" customWidth="1"/>
    <col min="6" max="6" width="6.85546875" bestFit="1" customWidth="1"/>
    <col min="7" max="7" width="11" bestFit="1" customWidth="1"/>
    <col min="8" max="8" width="15.28515625" bestFit="1" customWidth="1"/>
    <col min="9" max="9" width="14.28515625" bestFit="1" customWidth="1"/>
    <col min="10" max="10" width="12" bestFit="1" customWidth="1"/>
    <col min="11" max="11" width="13.5703125" bestFit="1" customWidth="1"/>
    <col min="12" max="12" width="11.140625" bestFit="1" customWidth="1"/>
    <col min="13" max="13" width="10.5703125" bestFit="1" customWidth="1"/>
    <col min="14" max="14" width="9.85546875" bestFit="1" customWidth="1"/>
  </cols>
  <sheetData>
    <row r="1" spans="1:14" x14ac:dyDescent="0.25">
      <c r="A1" s="11" t="s">
        <v>31</v>
      </c>
      <c r="B1" s="4" t="s">
        <v>13</v>
      </c>
    </row>
    <row r="2" spans="1:14" x14ac:dyDescent="0.25">
      <c r="A2" s="11" t="s">
        <v>14</v>
      </c>
      <c r="B2" s="8" t="s">
        <v>15</v>
      </c>
    </row>
    <row r="3" spans="1:14" x14ac:dyDescent="0.25">
      <c r="A3" t="s">
        <v>20</v>
      </c>
      <c r="B3" s="8" t="s">
        <v>21</v>
      </c>
    </row>
    <row r="4" spans="1:14" x14ac:dyDescent="0.25">
      <c r="A4" t="s">
        <v>12</v>
      </c>
      <c r="B4" s="8">
        <v>0.75</v>
      </c>
    </row>
    <row r="5" spans="1:14" x14ac:dyDescent="0.25">
      <c r="A5" s="1" t="s">
        <v>16</v>
      </c>
      <c r="B5" s="1" t="s">
        <v>17</v>
      </c>
      <c r="C5" s="2" t="s">
        <v>0</v>
      </c>
      <c r="D5" s="2" t="s">
        <v>1</v>
      </c>
      <c r="E5" s="2" t="s">
        <v>2</v>
      </c>
      <c r="F5" s="3" t="s">
        <v>5</v>
      </c>
      <c r="G5" s="3" t="s">
        <v>18</v>
      </c>
      <c r="H5" s="3" t="s">
        <v>19</v>
      </c>
      <c r="I5" s="3"/>
      <c r="J5" s="3"/>
      <c r="K5" s="3"/>
      <c r="L5" s="3"/>
      <c r="M5" s="3"/>
      <c r="N5" s="3"/>
    </row>
    <row r="6" spans="1:14" x14ac:dyDescent="0.25">
      <c r="A6" s="4">
        <v>44022</v>
      </c>
      <c r="B6" s="10">
        <v>0.39305555555555555</v>
      </c>
      <c r="C6" s="9" t="s">
        <v>9</v>
      </c>
      <c r="D6" s="9" t="s">
        <v>8</v>
      </c>
      <c r="E6" t="s">
        <v>6</v>
      </c>
      <c r="F6" s="5" t="s">
        <v>3</v>
      </c>
      <c r="G6">
        <v>33</v>
      </c>
      <c r="H6" s="5">
        <f>G6*B4</f>
        <v>24.75</v>
      </c>
      <c r="I6" s="5"/>
      <c r="J6" s="5"/>
      <c r="K6" s="5"/>
      <c r="L6" s="4"/>
      <c r="M6" s="8"/>
    </row>
    <row r="7" spans="1:14" x14ac:dyDescent="0.25">
      <c r="A7" s="4">
        <v>44034</v>
      </c>
      <c r="B7" s="10">
        <v>0.43541666666666662</v>
      </c>
      <c r="C7" s="9" t="s">
        <v>10</v>
      </c>
      <c r="D7" s="9" t="s">
        <v>8</v>
      </c>
      <c r="E7" t="s">
        <v>4</v>
      </c>
      <c r="F7" s="5" t="s">
        <v>3</v>
      </c>
      <c r="G7">
        <v>22</v>
      </c>
      <c r="H7" s="5">
        <f>G7*B4</f>
        <v>16.5</v>
      </c>
      <c r="I7" s="5"/>
      <c r="J7" s="5"/>
      <c r="K7" s="5"/>
      <c r="M7" s="8"/>
    </row>
    <row r="8" spans="1:14" x14ac:dyDescent="0.25">
      <c r="A8" s="4">
        <v>44041</v>
      </c>
      <c r="B8" s="10">
        <v>0.58819444444444446</v>
      </c>
      <c r="C8" s="9" t="s">
        <v>11</v>
      </c>
      <c r="D8" s="9" t="s">
        <v>8</v>
      </c>
      <c r="E8" t="s">
        <v>7</v>
      </c>
      <c r="F8" s="5" t="s">
        <v>3</v>
      </c>
      <c r="G8">
        <v>13</v>
      </c>
      <c r="H8" s="5">
        <f>G8*B4</f>
        <v>9.75</v>
      </c>
      <c r="I8" s="5"/>
      <c r="J8" s="5"/>
      <c r="K8" s="5"/>
      <c r="L8" s="4"/>
      <c r="M8" s="8"/>
    </row>
    <row r="9" spans="1:14" x14ac:dyDescent="0.25">
      <c r="B9" s="4"/>
      <c r="F9" s="5"/>
      <c r="G9" s="6"/>
      <c r="H9" s="7"/>
      <c r="I9" s="5"/>
      <c r="J9" s="5"/>
      <c r="K9" s="5"/>
      <c r="M9" s="8"/>
    </row>
    <row r="10" spans="1:14" x14ac:dyDescent="0.25">
      <c r="G10" s="3" t="s">
        <v>22</v>
      </c>
      <c r="H10" s="8">
        <f>SUM(H6:H8)</f>
        <v>51</v>
      </c>
      <c r="I10" s="5"/>
      <c r="J10" s="5"/>
      <c r="K10" s="5"/>
    </row>
    <row r="11" spans="1:14" x14ac:dyDescent="0.25">
      <c r="I11" s="5"/>
      <c r="J11" s="5"/>
      <c r="K11" s="5"/>
    </row>
    <row r="12" spans="1:14" x14ac:dyDescent="0.25">
      <c r="I12" s="5"/>
      <c r="J12" s="5"/>
      <c r="K12" s="5"/>
    </row>
    <row r="13" spans="1:14" x14ac:dyDescent="0.25">
      <c r="I13" s="5"/>
      <c r="J13" s="5"/>
      <c r="K13" s="5"/>
    </row>
    <row r="14" spans="1:14" x14ac:dyDescent="0.25">
      <c r="I14" s="5"/>
      <c r="J14" s="5"/>
      <c r="K14" s="5"/>
    </row>
  </sheetData>
  <conditionalFormatting sqref="J6:J9">
    <cfRule type="cellIs" dxfId="11" priority="7" operator="between">
      <formula>1</formula>
      <formula>$F6</formula>
    </cfRule>
  </conditionalFormatting>
  <conditionalFormatting sqref="N6:N9">
    <cfRule type="cellIs" dxfId="10" priority="3" operator="equal">
      <formula>"Lucro"</formula>
    </cfRule>
    <cfRule type="cellIs" dxfId="9" priority="4" operator="equal">
      <formula>"Em baixa"</formula>
    </cfRule>
    <cfRule type="cellIs" dxfId="8" priority="5" operator="equal">
      <formula>"Prejuíso"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C8708-0DE3-483F-A28B-F355F3685973}">
  <dimension ref="A1:N14"/>
  <sheetViews>
    <sheetView workbookViewId="0">
      <selection activeCell="A2" sqref="A2"/>
    </sheetView>
  </sheetViews>
  <sheetFormatPr defaultRowHeight="15" x14ac:dyDescent="0.25"/>
  <cols>
    <col min="1" max="1" width="19" bestFit="1" customWidth="1"/>
    <col min="2" max="2" width="20.42578125" bestFit="1" customWidth="1"/>
    <col min="3" max="3" width="21.42578125" bestFit="1" customWidth="1"/>
    <col min="4" max="4" width="20.140625" bestFit="1" customWidth="1"/>
    <col min="5" max="5" width="18.140625" bestFit="1" customWidth="1"/>
    <col min="6" max="6" width="6.85546875" bestFit="1" customWidth="1"/>
    <col min="7" max="7" width="11" bestFit="1" customWidth="1"/>
    <col min="8" max="8" width="15.28515625" bestFit="1" customWidth="1"/>
    <col min="9" max="9" width="14.28515625" bestFit="1" customWidth="1"/>
    <col min="10" max="10" width="12" bestFit="1" customWidth="1"/>
    <col min="11" max="11" width="13.5703125" bestFit="1" customWidth="1"/>
    <col min="12" max="12" width="11.140625" bestFit="1" customWidth="1"/>
    <col min="13" max="13" width="10.5703125" bestFit="1" customWidth="1"/>
    <col min="14" max="14" width="9.85546875" bestFit="1" customWidth="1"/>
  </cols>
  <sheetData>
    <row r="1" spans="1:14" x14ac:dyDescent="0.25">
      <c r="A1" t="s">
        <v>31</v>
      </c>
      <c r="B1" s="4" t="s">
        <v>23</v>
      </c>
    </row>
    <row r="2" spans="1:14" x14ac:dyDescent="0.25">
      <c r="A2" t="s">
        <v>14</v>
      </c>
      <c r="B2" s="8" t="s">
        <v>15</v>
      </c>
    </row>
    <row r="3" spans="1:14" x14ac:dyDescent="0.25">
      <c r="A3" t="s">
        <v>20</v>
      </c>
      <c r="B3" s="8" t="s">
        <v>24</v>
      </c>
    </row>
    <row r="4" spans="1:14" x14ac:dyDescent="0.25">
      <c r="A4" t="s">
        <v>12</v>
      </c>
      <c r="B4" s="8">
        <v>1.25</v>
      </c>
    </row>
    <row r="5" spans="1:14" x14ac:dyDescent="0.25">
      <c r="A5" s="1" t="s">
        <v>16</v>
      </c>
      <c r="B5" s="1" t="s">
        <v>17</v>
      </c>
      <c r="C5" s="2" t="s">
        <v>0</v>
      </c>
      <c r="D5" s="2" t="s">
        <v>1</v>
      </c>
      <c r="E5" s="2" t="s">
        <v>2</v>
      </c>
      <c r="F5" s="3" t="s">
        <v>5</v>
      </c>
      <c r="G5" s="3" t="s">
        <v>18</v>
      </c>
      <c r="H5" s="3" t="s">
        <v>19</v>
      </c>
      <c r="I5" s="3"/>
      <c r="J5" s="3"/>
      <c r="K5" s="3"/>
      <c r="L5" s="3"/>
      <c r="M5" s="3"/>
      <c r="N5" s="3"/>
    </row>
    <row r="6" spans="1:14" x14ac:dyDescent="0.25">
      <c r="A6" s="4">
        <v>44014</v>
      </c>
      <c r="B6" s="10">
        <v>0.39305555555555555</v>
      </c>
      <c r="C6" s="9" t="s">
        <v>26</v>
      </c>
      <c r="D6" s="9" t="s">
        <v>8</v>
      </c>
      <c r="E6" t="s">
        <v>6</v>
      </c>
      <c r="F6" s="5" t="s">
        <v>3</v>
      </c>
      <c r="G6">
        <v>30</v>
      </c>
      <c r="H6" s="5">
        <f>G6*B4</f>
        <v>37.5</v>
      </c>
      <c r="I6" s="5"/>
      <c r="J6" s="5"/>
      <c r="K6" s="5"/>
      <c r="L6" s="4"/>
      <c r="M6" s="8"/>
    </row>
    <row r="7" spans="1:14" x14ac:dyDescent="0.25">
      <c r="A7" s="4">
        <v>44022</v>
      </c>
      <c r="B7" s="10">
        <v>0.43541666666666662</v>
      </c>
      <c r="C7" s="9" t="s">
        <v>25</v>
      </c>
      <c r="D7" s="9" t="s">
        <v>8</v>
      </c>
      <c r="E7" t="s">
        <v>4</v>
      </c>
      <c r="F7" s="5" t="s">
        <v>3</v>
      </c>
      <c r="G7">
        <v>22</v>
      </c>
      <c r="H7" s="5">
        <f>G7*B4</f>
        <v>27.5</v>
      </c>
      <c r="I7" s="5"/>
      <c r="J7" s="5"/>
      <c r="K7" s="5"/>
      <c r="M7" s="8"/>
    </row>
    <row r="8" spans="1:14" x14ac:dyDescent="0.25">
      <c r="A8" s="4">
        <v>44041</v>
      </c>
      <c r="B8" s="10">
        <v>0.58819444444444446</v>
      </c>
      <c r="C8" s="9" t="s">
        <v>27</v>
      </c>
      <c r="D8" s="9" t="s">
        <v>8</v>
      </c>
      <c r="E8" t="s">
        <v>7</v>
      </c>
      <c r="F8" s="5" t="s">
        <v>3</v>
      </c>
      <c r="G8">
        <v>54</v>
      </c>
      <c r="H8" s="5">
        <f>G8*B4</f>
        <v>67.5</v>
      </c>
      <c r="I8" s="5"/>
      <c r="J8" s="5"/>
      <c r="K8" s="5"/>
      <c r="L8" s="4"/>
      <c r="M8" s="8"/>
    </row>
    <row r="9" spans="1:14" x14ac:dyDescent="0.25">
      <c r="B9" s="4"/>
      <c r="F9" s="5"/>
      <c r="G9" s="6"/>
      <c r="H9" s="7"/>
      <c r="I9" s="5"/>
      <c r="J9" s="5"/>
      <c r="K9" s="5"/>
      <c r="M9" s="8"/>
    </row>
    <row r="10" spans="1:14" x14ac:dyDescent="0.25">
      <c r="G10" s="3" t="s">
        <v>22</v>
      </c>
      <c r="H10" s="8">
        <f>SUM(H6:H8)</f>
        <v>132.5</v>
      </c>
      <c r="I10" s="5"/>
      <c r="J10" s="5"/>
      <c r="K10" s="5"/>
    </row>
    <row r="11" spans="1:14" x14ac:dyDescent="0.25">
      <c r="I11" s="5"/>
      <c r="J11" s="5"/>
      <c r="K11" s="5"/>
    </row>
    <row r="12" spans="1:14" x14ac:dyDescent="0.25">
      <c r="I12" s="5"/>
      <c r="J12" s="5"/>
      <c r="K12" s="5"/>
    </row>
    <row r="13" spans="1:14" x14ac:dyDescent="0.25">
      <c r="I13" s="5"/>
      <c r="J13" s="5"/>
      <c r="K13" s="5"/>
    </row>
    <row r="14" spans="1:14" x14ac:dyDescent="0.25">
      <c r="I14" s="5"/>
      <c r="J14" s="5"/>
      <c r="K14" s="5"/>
    </row>
  </sheetData>
  <conditionalFormatting sqref="J6:J9">
    <cfRule type="cellIs" dxfId="7" priority="4" operator="between">
      <formula>1</formula>
      <formula>$F6</formula>
    </cfRule>
  </conditionalFormatting>
  <conditionalFormatting sqref="N6:N9">
    <cfRule type="cellIs" dxfId="6" priority="1" operator="equal">
      <formula>"Lucro"</formula>
    </cfRule>
    <cfRule type="cellIs" dxfId="5" priority="2" operator="equal">
      <formula>"Em baixa"</formula>
    </cfRule>
    <cfRule type="cellIs" dxfId="4" priority="3" operator="equal">
      <formula>"Prejuíso"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B81B6-6273-439A-88C8-EA454DE73BFC}">
  <dimension ref="A1:N14"/>
  <sheetViews>
    <sheetView workbookViewId="0">
      <selection activeCell="A2" sqref="A2"/>
    </sheetView>
  </sheetViews>
  <sheetFormatPr defaultRowHeight="15" x14ac:dyDescent="0.25"/>
  <cols>
    <col min="1" max="1" width="19" bestFit="1" customWidth="1"/>
    <col min="2" max="2" width="20.42578125" bestFit="1" customWidth="1"/>
    <col min="3" max="3" width="21.42578125" bestFit="1" customWidth="1"/>
    <col min="4" max="4" width="20.140625" bestFit="1" customWidth="1"/>
    <col min="5" max="5" width="18.140625" bestFit="1" customWidth="1"/>
    <col min="6" max="6" width="6.85546875" bestFit="1" customWidth="1"/>
    <col min="7" max="7" width="11" bestFit="1" customWidth="1"/>
    <col min="8" max="8" width="15.28515625" bestFit="1" customWidth="1"/>
    <col min="9" max="9" width="14.28515625" bestFit="1" customWidth="1"/>
    <col min="10" max="10" width="12" bestFit="1" customWidth="1"/>
    <col min="11" max="11" width="13.5703125" bestFit="1" customWidth="1"/>
    <col min="12" max="12" width="11.140625" bestFit="1" customWidth="1"/>
    <col min="13" max="13" width="10.5703125" bestFit="1" customWidth="1"/>
    <col min="14" max="14" width="9.85546875" bestFit="1" customWidth="1"/>
  </cols>
  <sheetData>
    <row r="1" spans="1:14" x14ac:dyDescent="0.25">
      <c r="A1" t="s">
        <v>31</v>
      </c>
      <c r="B1" s="4" t="s">
        <v>23</v>
      </c>
    </row>
    <row r="2" spans="1:14" x14ac:dyDescent="0.25">
      <c r="A2" t="s">
        <v>14</v>
      </c>
      <c r="B2" s="8" t="s">
        <v>15</v>
      </c>
    </row>
    <row r="3" spans="1:14" x14ac:dyDescent="0.25">
      <c r="A3" t="s">
        <v>20</v>
      </c>
      <c r="B3" s="8" t="s">
        <v>28</v>
      </c>
    </row>
    <row r="4" spans="1:14" x14ac:dyDescent="0.25">
      <c r="A4" t="s">
        <v>12</v>
      </c>
      <c r="B4" s="8">
        <v>1.1499999999999999</v>
      </c>
    </row>
    <row r="5" spans="1:14" x14ac:dyDescent="0.25">
      <c r="A5" s="1" t="s">
        <v>16</v>
      </c>
      <c r="B5" s="1" t="s">
        <v>17</v>
      </c>
      <c r="C5" s="2" t="s">
        <v>0</v>
      </c>
      <c r="D5" s="2" t="s">
        <v>1</v>
      </c>
      <c r="E5" s="2" t="s">
        <v>2</v>
      </c>
      <c r="F5" s="3" t="s">
        <v>5</v>
      </c>
      <c r="G5" s="3" t="s">
        <v>18</v>
      </c>
      <c r="H5" s="3" t="s">
        <v>19</v>
      </c>
      <c r="I5" s="3"/>
      <c r="J5" s="3"/>
      <c r="K5" s="3"/>
      <c r="L5" s="3"/>
      <c r="M5" s="3"/>
      <c r="N5" s="3"/>
    </row>
    <row r="6" spans="1:14" x14ac:dyDescent="0.25">
      <c r="A6" s="4">
        <v>44014</v>
      </c>
      <c r="B6" s="10">
        <v>0.39305555555555555</v>
      </c>
      <c r="C6" s="9" t="s">
        <v>29</v>
      </c>
      <c r="D6" s="9" t="s">
        <v>8</v>
      </c>
      <c r="E6" t="s">
        <v>4</v>
      </c>
      <c r="F6" s="5" t="s">
        <v>3</v>
      </c>
      <c r="G6">
        <v>23</v>
      </c>
      <c r="H6" s="5">
        <f>G6*B4</f>
        <v>26.45</v>
      </c>
      <c r="I6" s="5"/>
      <c r="J6" s="5"/>
      <c r="K6" s="5"/>
      <c r="L6" s="4"/>
      <c r="M6" s="8"/>
    </row>
    <row r="7" spans="1:14" x14ac:dyDescent="0.25">
      <c r="A7" s="4">
        <v>44022</v>
      </c>
      <c r="B7" s="10">
        <v>0.43541666666666662</v>
      </c>
      <c r="C7" s="9" t="s">
        <v>25</v>
      </c>
      <c r="D7" s="9" t="s">
        <v>8</v>
      </c>
      <c r="E7" t="s">
        <v>4</v>
      </c>
      <c r="F7" s="5" t="s">
        <v>3</v>
      </c>
      <c r="G7">
        <v>22</v>
      </c>
      <c r="H7" s="5">
        <f>G7*B4</f>
        <v>25.299999999999997</v>
      </c>
      <c r="I7" s="5"/>
      <c r="J7" s="5"/>
      <c r="K7" s="5"/>
      <c r="M7" s="8"/>
    </row>
    <row r="8" spans="1:14" x14ac:dyDescent="0.25">
      <c r="A8" s="4">
        <v>44041</v>
      </c>
      <c r="B8" s="10">
        <v>0.58819444444444446</v>
      </c>
      <c r="C8" s="9" t="s">
        <v>30</v>
      </c>
      <c r="D8" s="9" t="s">
        <v>8</v>
      </c>
      <c r="E8" t="s">
        <v>4</v>
      </c>
      <c r="F8" s="5" t="s">
        <v>3</v>
      </c>
      <c r="G8">
        <v>24</v>
      </c>
      <c r="H8" s="5">
        <f>G8*B4</f>
        <v>27.599999999999998</v>
      </c>
      <c r="I8" s="5"/>
      <c r="J8" s="5"/>
      <c r="K8" s="5"/>
      <c r="L8" s="4"/>
      <c r="M8" s="8"/>
    </row>
    <row r="9" spans="1:14" x14ac:dyDescent="0.25">
      <c r="B9" s="4"/>
      <c r="F9" s="5"/>
      <c r="G9" s="6"/>
      <c r="H9" s="7"/>
      <c r="I9" s="5"/>
      <c r="J9" s="5"/>
      <c r="K9" s="5"/>
      <c r="M9" s="8"/>
    </row>
    <row r="10" spans="1:14" x14ac:dyDescent="0.25">
      <c r="G10" s="3" t="s">
        <v>22</v>
      </c>
      <c r="H10" s="8">
        <f>SUM(H6:H8)</f>
        <v>79.349999999999994</v>
      </c>
      <c r="I10" s="5"/>
      <c r="J10" s="5"/>
      <c r="K10" s="5"/>
    </row>
    <row r="11" spans="1:14" x14ac:dyDescent="0.25">
      <c r="I11" s="5"/>
      <c r="J11" s="5"/>
      <c r="K11" s="5"/>
    </row>
    <row r="12" spans="1:14" x14ac:dyDescent="0.25">
      <c r="I12" s="5"/>
      <c r="J12" s="5"/>
      <c r="K12" s="5"/>
    </row>
    <row r="13" spans="1:14" x14ac:dyDescent="0.25">
      <c r="I13" s="5"/>
      <c r="J13" s="5"/>
      <c r="K13" s="5"/>
    </row>
    <row r="14" spans="1:14" x14ac:dyDescent="0.25">
      <c r="I14" s="5"/>
      <c r="J14" s="5"/>
      <c r="K14" s="5"/>
    </row>
  </sheetData>
  <conditionalFormatting sqref="J6:J9">
    <cfRule type="cellIs" dxfId="3" priority="4" operator="between">
      <formula>1</formula>
      <formula>$F6</formula>
    </cfRule>
  </conditionalFormatting>
  <conditionalFormatting sqref="N6:N9">
    <cfRule type="cellIs" dxfId="2" priority="1" operator="equal">
      <formula>"Lucro"</formula>
    </cfRule>
    <cfRule type="cellIs" dxfId="1" priority="2" operator="equal">
      <formula>"Em baixa"</formula>
    </cfRule>
    <cfRule type="cellIs" dxfId="0" priority="3" operator="equal">
      <formula>"Prejuíso"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Marcos Guedes</vt:lpstr>
      <vt:lpstr>Passos Dias Aguiar</vt:lpstr>
      <vt:lpstr>Osmar Motta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2020-08-04T03:17:28Z</dcterms:created>
  <dcterms:modified xsi:type="dcterms:W3CDTF">2020-08-13T12:35:20Z</dcterms:modified>
</cp:coreProperties>
</file>