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0" yWindow="0" windowWidth="19095" windowHeight="11760" tabRatio="906" activeTab="9"/>
  </bookViews>
  <sheets>
    <sheet name="Sheet1" sheetId="3" r:id="rId1"/>
    <sheet name="Sheet2" sheetId="4" r:id="rId2"/>
    <sheet name="区域风险总览-测试用例" sheetId="1" r:id="rId3"/>
    <sheet name="选择" sheetId="2" r:id="rId4"/>
    <sheet name="Sheet4" sheetId="6" r:id="rId5"/>
    <sheet name="Sheet3" sheetId="5" r:id="rId6"/>
    <sheet name="Sheet7" sheetId="9" r:id="rId7"/>
    <sheet name="Sheet8" sheetId="10" r:id="rId8"/>
    <sheet name="Sheet5" sheetId="7" r:id="rId9"/>
    <sheet name="Sheet9" sheetId="12" r:id="rId10"/>
    <sheet name="Sheet6" sheetId="11" r:id="rId11"/>
  </sheets>
  <definedNames>
    <definedName name="OLE_LINK4" localSheetId="10">Sheet6!$A$1</definedName>
    <definedName name="测试结果">选择!$B$2:$B$4</definedName>
    <definedName name="类型">选择!$A$2:$A$4</definedName>
  </definedNames>
  <calcPr calcId="124519"/>
  <pivotCaches>
    <pivotCache cacheId="30" r:id="rId12"/>
    <pivotCache cacheId="31" r:id="rId13"/>
    <pivotCache cacheId="32" r:id="rId14"/>
    <pivotCache cacheId="35" r:id="rId15"/>
  </pivotCaches>
  <fileRecoveryPr autoRecover="0"/>
</workbook>
</file>

<file path=xl/calcChain.xml><?xml version="1.0" encoding="utf-8"?>
<calcChain xmlns="http://schemas.openxmlformats.org/spreadsheetml/2006/main">
  <c r="F8" i="7"/>
  <c r="F7"/>
  <c r="F6"/>
  <c r="F5"/>
  <c r="F4"/>
  <c r="F3"/>
  <c r="F2"/>
  <c r="E8"/>
  <c r="E7"/>
  <c r="E6"/>
  <c r="E5"/>
  <c r="E4"/>
  <c r="E3"/>
  <c r="E2"/>
</calcChain>
</file>

<file path=xl/sharedStrings.xml><?xml version="1.0" encoding="utf-8"?>
<sst xmlns="http://schemas.openxmlformats.org/spreadsheetml/2006/main" count="573" uniqueCount="217">
  <si>
    <t>序号</t>
  </si>
  <si>
    <t>用例说明</t>
  </si>
  <si>
    <t>测试方法</t>
  </si>
  <si>
    <t>期望结果</t>
  </si>
  <si>
    <t>用例类型</t>
  </si>
  <si>
    <t>评价标准</t>
  </si>
  <si>
    <t>担当</t>
  </si>
  <si>
    <t>日期</t>
  </si>
  <si>
    <t>测试结果</t>
  </si>
  <si>
    <t>测试回数</t>
  </si>
  <si>
    <t>备注</t>
  </si>
  <si>
    <t>正常系</t>
  </si>
  <si>
    <t>与预期结果一致</t>
  </si>
  <si>
    <t>○</t>
  </si>
  <si>
    <t>-</t>
  </si>
  <si>
    <t>异常系</t>
  </si>
  <si>
    <t>类型</t>
  </si>
  <si>
    <t>系统异常</t>
  </si>
  <si>
    <t>×</t>
  </si>
  <si>
    <t>“查看更多”按钮是否可用</t>
    <phoneticPr fontId="5" type="noConversion"/>
  </si>
  <si>
    <t>点击输入开始和结束时间</t>
    <phoneticPr fontId="5" type="noConversion"/>
  </si>
  <si>
    <t>查询出的新闻内容是否按筛选条件正确显示</t>
    <phoneticPr fontId="5" type="noConversion"/>
  </si>
  <si>
    <t>显示出符合筛选条件的新闻信息</t>
    <phoneticPr fontId="5" type="noConversion"/>
  </si>
  <si>
    <t>轮播功能是否正常</t>
    <phoneticPr fontId="5" type="noConversion"/>
  </si>
  <si>
    <t>等待页面几秒 观察是否按顺序轮播</t>
    <phoneticPr fontId="5" type="noConversion"/>
  </si>
  <si>
    <t>轮播按时间倒序取前十</t>
    <phoneticPr fontId="5" type="noConversion"/>
  </si>
  <si>
    <t>点击“查看更多”</t>
    <phoneticPr fontId="5" type="noConversion"/>
  </si>
  <si>
    <t>出现更多新闻信息</t>
    <phoneticPr fontId="5" type="noConversion"/>
  </si>
  <si>
    <t>“光明新区”此区域沪深主板 中小板 创业板公司数量</t>
    <phoneticPr fontId="5" type="noConversion"/>
  </si>
  <si>
    <t>“龙华新区”此区域沪深主板 中小板 创业板公司数量</t>
    <phoneticPr fontId="5" type="noConversion"/>
  </si>
  <si>
    <t>“宝安区”此区域沪深主板 中小板 创业板公司数量</t>
    <phoneticPr fontId="5" type="noConversion"/>
  </si>
  <si>
    <t>“南山区”此区域沪深主板 中小板 创业板公司数量</t>
    <phoneticPr fontId="5" type="noConversion"/>
  </si>
  <si>
    <t>与数据库中的信息对比</t>
    <phoneticPr fontId="5" type="noConversion"/>
  </si>
  <si>
    <t>数据一致</t>
    <phoneticPr fontId="5" type="noConversion"/>
  </si>
  <si>
    <t>”信息来源“是否正确</t>
    <phoneticPr fontId="5" type="noConversion"/>
  </si>
  <si>
    <t>画面上沪深主板 中小板 创业板公司数量显示结果是否正确</t>
    <phoneticPr fontId="5" type="noConversion"/>
  </si>
  <si>
    <t>鼠标移至“光明新区”上</t>
    <phoneticPr fontId="5" type="noConversion"/>
  </si>
  <si>
    <t>鼠标移至“龙华新区”上</t>
  </si>
  <si>
    <t>鼠标移至“南山区”上</t>
  </si>
  <si>
    <t>鼠标移至“福田区”上</t>
  </si>
  <si>
    <t>鼠标移至“罗湖区”上</t>
  </si>
  <si>
    <t>鼠标移至“盐田区”上</t>
  </si>
  <si>
    <t>鼠标移至“龙岗区”上</t>
  </si>
  <si>
    <t>鼠标移至“坪山新区”上</t>
  </si>
  <si>
    <t>鼠标移至“大鹏新区”上</t>
  </si>
  <si>
    <t>初期显示</t>
    <phoneticPr fontId="5" type="noConversion"/>
  </si>
  <si>
    <t>画面上沪深主板 中小板 创业板公司同比增长率是否正确</t>
    <phoneticPr fontId="5" type="noConversion"/>
  </si>
  <si>
    <t>截止至当月，地区显示沪深主板 中小板 创业板公司同比增长率</t>
    <phoneticPr fontId="5" type="noConversion"/>
  </si>
  <si>
    <t>截止至当月，地区显示沪深主板 中小板 创业板公司数量</t>
    <phoneticPr fontId="5" type="noConversion"/>
  </si>
  <si>
    <t>地图中“福田区”区域沪深主板 中小板 创业板公司数量</t>
    <phoneticPr fontId="5" type="noConversion"/>
  </si>
  <si>
    <t>地图“罗湖区”区域沪深主板 中小板 创业板公司数量</t>
    <phoneticPr fontId="5" type="noConversion"/>
  </si>
  <si>
    <t>地图上“盐田区”此区域沪深主板 中小板 创业板公司数量</t>
    <phoneticPr fontId="5" type="noConversion"/>
  </si>
  <si>
    <t>地图上“龙岗区”此区域沪深主板 中小板 创业板公司数量</t>
    <phoneticPr fontId="5" type="noConversion"/>
  </si>
  <si>
    <t>地图上“坪山新区”此区域沪深主板 中小板 创业板公司数量</t>
    <phoneticPr fontId="5" type="noConversion"/>
  </si>
  <si>
    <t>地图上“大鹏新区”此区域沪深主板 中小板 创业板公司数量</t>
    <phoneticPr fontId="5" type="noConversion"/>
  </si>
  <si>
    <t>“财务风险”显示应线形图及数据</t>
    <phoneticPr fontId="5" type="noConversion"/>
  </si>
  <si>
    <t>“财务风险”对应线形图及数据的显隐控制</t>
    <phoneticPr fontId="5" type="noConversion"/>
  </si>
  <si>
    <t>“治理风险”显示应线形图及数据</t>
    <phoneticPr fontId="5" type="noConversion"/>
  </si>
  <si>
    <t>“治理风险”对应线形图及数据的显隐控制</t>
    <phoneticPr fontId="5" type="noConversion"/>
  </si>
  <si>
    <t>“经营风险”对应线形图及数据的显隐控制</t>
  </si>
  <si>
    <t>“市场风险”对应线形图及数据的显隐控制</t>
  </si>
  <si>
    <t>“法律法规风险”对应线形图及数据的显隐控制</t>
  </si>
  <si>
    <t>图形能正确显示和隐藏</t>
    <phoneticPr fontId="5" type="noConversion"/>
  </si>
  <si>
    <t>“财务风险”图形数量是否正确显示</t>
    <phoneticPr fontId="5" type="noConversion"/>
  </si>
  <si>
    <t>“治理风险”图形数量是否正确显示</t>
    <phoneticPr fontId="5" type="noConversion"/>
  </si>
  <si>
    <t>“经营风险”图形数量是否正确显示</t>
  </si>
  <si>
    <t>“市场风险”图形数量是否正确显示</t>
  </si>
  <si>
    <t>“法律法规风险”图形数量是否正确显示</t>
  </si>
  <si>
    <t>年度标签轴</t>
    <phoneticPr fontId="5" type="noConversion"/>
  </si>
  <si>
    <t>包含当前年度的前7个年</t>
    <phoneticPr fontId="5" type="noConversion"/>
  </si>
  <si>
    <t>初期显示</t>
    <phoneticPr fontId="5" type="noConversion"/>
  </si>
  <si>
    <t>“市场风险”对应线形图及数据的显隐控制</t>
    <phoneticPr fontId="5" type="noConversion"/>
  </si>
  <si>
    <t>“市场风险”统计</t>
    <phoneticPr fontId="5" type="noConversion"/>
  </si>
  <si>
    <t>“财务风险”统计</t>
    <phoneticPr fontId="5" type="noConversion"/>
  </si>
  <si>
    <t>“治理风险”统计</t>
    <phoneticPr fontId="5" type="noConversion"/>
  </si>
  <si>
    <t>“经营风险”显示应线形图及数据</t>
    <phoneticPr fontId="5" type="noConversion"/>
  </si>
  <si>
    <t>“经营风险”统计</t>
    <phoneticPr fontId="5" type="noConversion"/>
  </si>
  <si>
    <t>“市场风险”显示应线形图及数据</t>
    <phoneticPr fontId="5" type="noConversion"/>
  </si>
  <si>
    <t>“经营风险”对应线形图及数据的显隐控制</t>
    <phoneticPr fontId="5" type="noConversion"/>
  </si>
  <si>
    <t>“法律法规风险”显示应线形图及数据</t>
    <phoneticPr fontId="5" type="noConversion"/>
  </si>
  <si>
    <t>“法律法规风险”统计</t>
    <phoneticPr fontId="5" type="noConversion"/>
  </si>
  <si>
    <t>鼠标移至“宝安区”上</t>
    <phoneticPr fontId="5" type="noConversion"/>
  </si>
  <si>
    <t>鼠标点击“治理风险”标签</t>
    <phoneticPr fontId="5" type="noConversion"/>
  </si>
  <si>
    <t>鼠标点击年度且移至月度标签</t>
    <phoneticPr fontId="5" type="noConversion"/>
  </si>
  <si>
    <t>鼠标点击“财务风险”标签</t>
    <phoneticPr fontId="5" type="noConversion"/>
  </si>
  <si>
    <t>鼠标点击“经营风险”标签</t>
    <phoneticPr fontId="5" type="noConversion"/>
  </si>
  <si>
    <t>鼠标点击“市场风险”标签</t>
    <phoneticPr fontId="5" type="noConversion"/>
  </si>
  <si>
    <t>鼠标点击“法律法规风险”标签</t>
    <phoneticPr fontId="5" type="noConversion"/>
  </si>
  <si>
    <t>区域风险总览 - 地理分布一览 - 地理图形表示</t>
    <phoneticPr fontId="5" type="noConversion"/>
  </si>
  <si>
    <t>区域风险总览 - 地理分布一览 - 6个数据统计计算</t>
    <phoneticPr fontId="5" type="noConversion"/>
  </si>
  <si>
    <t>区域风险总览 - 监测预警风险趋势图</t>
    <phoneticPr fontId="5" type="noConversion"/>
  </si>
  <si>
    <t>区域风险总览 - 监测预警风险TOP5 - 列表显示</t>
    <phoneticPr fontId="5" type="noConversion"/>
  </si>
  <si>
    <t>监测预警风险TOP5列表数据显示</t>
    <phoneticPr fontId="5" type="noConversion"/>
  </si>
  <si>
    <t>显示的数据指标倒序（指标最多）前五条</t>
    <phoneticPr fontId="5" type="noConversion"/>
  </si>
  <si>
    <t>点击轮播标签</t>
    <phoneticPr fontId="5" type="noConversion"/>
  </si>
  <si>
    <t>是否轮播前10条记录</t>
    <phoneticPr fontId="5" type="noConversion"/>
  </si>
  <si>
    <t>不同年份监测列表的显示</t>
    <phoneticPr fontId="5" type="noConversion"/>
  </si>
  <si>
    <t>点击趋势图中年度标签的不同年份</t>
    <phoneticPr fontId="5" type="noConversion"/>
  </si>
  <si>
    <t>点击命中指标标记</t>
    <phoneticPr fontId="5" type="noConversion"/>
  </si>
  <si>
    <t>根据选择的年份显示这个年份下的预警TOP5是否正确显示</t>
    <phoneticPr fontId="5" type="noConversion"/>
  </si>
  <si>
    <t>“上榜理由”命中指标处下拉显示控制</t>
    <phoneticPr fontId="5" type="noConversion"/>
  </si>
  <si>
    <t>“上榜理由”命中指标处下拉显示命中指标详情</t>
    <phoneticPr fontId="5" type="noConversion"/>
  </si>
  <si>
    <t>“命中指标数”是否正确</t>
    <phoneticPr fontId="5" type="noConversion"/>
  </si>
  <si>
    <t>“监管人员”是否显示正确</t>
    <phoneticPr fontId="5" type="noConversion"/>
  </si>
  <si>
    <t>“关注按钮”是否显示正确，如果当前用户关注此当前公司则显示取消关注，否则显示重点关注</t>
    <phoneticPr fontId="5" type="noConversion"/>
  </si>
  <si>
    <t>“公司”显示是否正确</t>
    <phoneticPr fontId="5" type="noConversion"/>
  </si>
  <si>
    <t>当前年月“财务风险”数量统计是否正确显示</t>
    <phoneticPr fontId="5" type="noConversion"/>
  </si>
  <si>
    <t>当前年月“治理风险”数量统计是否正确显示</t>
    <phoneticPr fontId="5" type="noConversion"/>
  </si>
  <si>
    <t>当前年月“经营风险”数量统计是否正确显示</t>
    <phoneticPr fontId="5" type="noConversion"/>
  </si>
  <si>
    <t>当前年月“市场风险”数量统计是否正确显示</t>
    <phoneticPr fontId="5" type="noConversion"/>
  </si>
  <si>
    <t>当前年月“法律法规风险”数量统计是否正确显示</t>
    <phoneticPr fontId="5" type="noConversion"/>
  </si>
  <si>
    <t>“命中指标详情”分类分组显示详情是否正确显示</t>
    <phoneticPr fontId="5" type="noConversion"/>
  </si>
  <si>
    <t>“命中指标详情”是否当前行扩展显示</t>
    <phoneticPr fontId="5" type="noConversion"/>
  </si>
  <si>
    <t>公司详情链接</t>
    <phoneticPr fontId="5" type="noConversion"/>
  </si>
  <si>
    <t>打开公司展台画面显示公司详情</t>
    <phoneticPr fontId="5" type="noConversion"/>
  </si>
  <si>
    <t>“关注”按钮对公司关注</t>
    <phoneticPr fontId="5" type="noConversion"/>
  </si>
  <si>
    <t>点击“关注”</t>
    <phoneticPr fontId="5" type="noConversion"/>
  </si>
  <si>
    <t>当前用户关注所选公司</t>
    <phoneticPr fontId="5" type="noConversion"/>
  </si>
  <si>
    <t>“取消关注”按钮对公司取消关注</t>
    <phoneticPr fontId="5" type="noConversion"/>
  </si>
  <si>
    <t>点击“取消关注”</t>
    <phoneticPr fontId="5" type="noConversion"/>
  </si>
  <si>
    <t>当前用户取消关注所选公司</t>
    <phoneticPr fontId="5" type="noConversion"/>
  </si>
  <si>
    <t>查询出当前趋势图中选中年的所有预警信息</t>
    <phoneticPr fontId="5" type="noConversion"/>
  </si>
  <si>
    <t>“查看更多”按钮控制</t>
    <phoneticPr fontId="5" type="noConversion"/>
  </si>
  <si>
    <t>是否弹出新的标签页</t>
    <phoneticPr fontId="5" type="noConversion"/>
  </si>
  <si>
    <t>“查看更多”画面数据控制</t>
    <phoneticPr fontId="5" type="noConversion"/>
  </si>
  <si>
    <t>点击“分页”</t>
    <phoneticPr fontId="5" type="noConversion"/>
  </si>
  <si>
    <t>分页显示数据是否正确</t>
    <phoneticPr fontId="5" type="noConversion"/>
  </si>
  <si>
    <t>点击公司名称</t>
    <phoneticPr fontId="5" type="noConversion"/>
  </si>
  <si>
    <t>“新闻总数”显示应线形图及数据</t>
  </si>
  <si>
    <t>“新闻总数”图形数量是否正确显示</t>
  </si>
  <si>
    <t>“新闻总数”对应线形图及数据的显隐控制</t>
  </si>
  <si>
    <t>鼠标点击“新闻总数”标签</t>
  </si>
  <si>
    <t>“负面新闻数”显示应线形图及数据</t>
  </si>
  <si>
    <t>“负面新闻数”图形数量是否正确显示</t>
  </si>
  <si>
    <t>“负面新闻数”对应线形图及数据的显隐控制</t>
  </si>
  <si>
    <t>区域风险总览 - 热点新闻 - 图形显示</t>
    <phoneticPr fontId="5" type="noConversion"/>
  </si>
  <si>
    <t>年月标签轴</t>
    <phoneticPr fontId="5" type="noConversion"/>
  </si>
  <si>
    <t>包含当前年月的前7个年月</t>
    <phoneticPr fontId="5" type="noConversion"/>
  </si>
  <si>
    <t>鼠标点击年月且移至日标签</t>
    <phoneticPr fontId="5" type="noConversion"/>
  </si>
  <si>
    <t>鼠标点击“负面新闻数”标签</t>
    <phoneticPr fontId="5" type="noConversion"/>
  </si>
  <si>
    <t>“全网新闻总数”统计</t>
    <phoneticPr fontId="5" type="noConversion"/>
  </si>
  <si>
    <t>“负面新闻数”统计</t>
    <phoneticPr fontId="5" type="noConversion"/>
  </si>
  <si>
    <t>“总/负新闻占比”</t>
    <phoneticPr fontId="5" type="noConversion"/>
  </si>
  <si>
    <t>当日“全网新闻总数”数量统计是否正确显示</t>
    <phoneticPr fontId="5" type="noConversion"/>
  </si>
  <si>
    <t>当日“负面新闻数”数量统计是否正确显示</t>
    <phoneticPr fontId="5" type="noConversion"/>
  </si>
  <si>
    <t>当日“总/负新闻占比”数量统计是否正确显示</t>
    <phoneticPr fontId="5" type="noConversion"/>
  </si>
  <si>
    <t>区域风险总览 - 负面新闻跟踪 - 列表显示</t>
    <phoneticPr fontId="5" type="noConversion"/>
  </si>
  <si>
    <t>负面新闻跟踪列表数据显示</t>
    <phoneticPr fontId="5" type="noConversion"/>
  </si>
  <si>
    <t>监测预警风险列表轮播数据</t>
    <phoneticPr fontId="5" type="noConversion"/>
  </si>
  <si>
    <t>“新闻标题”是否正确</t>
    <phoneticPr fontId="5" type="noConversion"/>
  </si>
  <si>
    <t>“日期”显示是否正确</t>
    <phoneticPr fontId="5" type="noConversion"/>
  </si>
  <si>
    <t>“相关公司”是否显示正确</t>
    <phoneticPr fontId="5" type="noConversion"/>
  </si>
  <si>
    <t>“来源”是否显示正确</t>
    <phoneticPr fontId="5" type="noConversion"/>
  </si>
  <si>
    <t>数据是否按时间倒序显示前10</t>
    <phoneticPr fontId="5" type="noConversion"/>
  </si>
  <si>
    <t>数据是否当日之前的所有数据显示前10</t>
    <phoneticPr fontId="5" type="noConversion"/>
  </si>
  <si>
    <t>“查看更多”可以查看更多监测预警信息</t>
    <phoneticPr fontId="5" type="noConversion"/>
  </si>
  <si>
    <t>“查看更多”可以查看更多新闻信息</t>
    <phoneticPr fontId="5" type="noConversion"/>
  </si>
  <si>
    <t>查询出所选择年月的新闻信息</t>
    <phoneticPr fontId="5" type="noConversion"/>
  </si>
  <si>
    <t>时间范围查询</t>
    <phoneticPr fontId="5" type="noConversion"/>
  </si>
  <si>
    <t>选择时间条件</t>
    <phoneticPr fontId="5" type="noConversion"/>
  </si>
  <si>
    <t>数据是否是时间范围内按时间倒序显示前10</t>
    <phoneticPr fontId="5" type="noConversion"/>
  </si>
  <si>
    <t>数据是否是时间范围内的所有数据显示前10</t>
    <phoneticPr fontId="5" type="noConversion"/>
  </si>
  <si>
    <t>点击“相关公司“中公司名称</t>
    <phoneticPr fontId="5" type="noConversion"/>
  </si>
  <si>
    <t>“重点关注确认”提示</t>
    <phoneticPr fontId="5" type="noConversion"/>
  </si>
  <si>
    <t>“取消关注确认”提示</t>
    <phoneticPr fontId="5" type="noConversion"/>
  </si>
  <si>
    <t>点击“重点关注”</t>
    <phoneticPr fontId="5" type="noConversion"/>
  </si>
  <si>
    <t>是否弹出确认是否取消关注</t>
    <phoneticPr fontId="5" type="noConversion"/>
  </si>
  <si>
    <t>是否弹出确认是否关注</t>
    <phoneticPr fontId="5" type="noConversion"/>
  </si>
  <si>
    <t>登录 - 登录</t>
    <phoneticPr fontId="5" type="noConversion"/>
  </si>
  <si>
    <t>登录用户未输入用户名</t>
    <phoneticPr fontId="5" type="noConversion"/>
  </si>
  <si>
    <t>不输入用户名</t>
    <phoneticPr fontId="5" type="noConversion"/>
  </si>
  <si>
    <t>不可登录，提示请输入用户名</t>
    <phoneticPr fontId="5" type="noConversion"/>
  </si>
  <si>
    <t>登录用户未输入密码</t>
    <phoneticPr fontId="5" type="noConversion"/>
  </si>
  <si>
    <t>不输入密码</t>
    <phoneticPr fontId="5" type="noConversion"/>
  </si>
  <si>
    <t>不可登录，提示请输入密码</t>
    <phoneticPr fontId="5" type="noConversion"/>
  </si>
  <si>
    <t>登录用户名不存在</t>
    <phoneticPr fontId="5" type="noConversion"/>
  </si>
  <si>
    <t>输入未注册用户</t>
    <phoneticPr fontId="5" type="noConversion"/>
  </si>
  <si>
    <t>不可登录，提示请输入用户</t>
    <phoneticPr fontId="5" type="noConversion"/>
  </si>
  <si>
    <t>不可登录，提示请正确密码</t>
    <phoneticPr fontId="5" type="noConversion"/>
  </si>
  <si>
    <t>输入错误密码</t>
    <phoneticPr fontId="5" type="noConversion"/>
  </si>
  <si>
    <t>正常登录</t>
    <phoneticPr fontId="5" type="noConversion"/>
  </si>
  <si>
    <t>输入存在的用户及正确的密码</t>
    <phoneticPr fontId="5" type="noConversion"/>
  </si>
  <si>
    <t>可以正确登录</t>
    <phoneticPr fontId="5" type="noConversion"/>
  </si>
  <si>
    <t>登录密码输入错误</t>
    <phoneticPr fontId="5" type="noConversion"/>
  </si>
  <si>
    <t>功能点</t>
    <phoneticPr fontId="5" type="noConversion"/>
  </si>
  <si>
    <t>行标签</t>
  </si>
  <si>
    <t>登录 - 登录</t>
  </si>
  <si>
    <t>区域风险总览 - 地理分布一览 - 6个数据统计计算</t>
  </si>
  <si>
    <t>区域风险总览 - 地理分布一览 - 地理图形表示</t>
  </si>
  <si>
    <t>区域风险总览 - 负面新闻跟踪 - 列表显示</t>
  </si>
  <si>
    <t>区域风险总览 - 监测预警风险TOP5 - 列表显示</t>
  </si>
  <si>
    <t>区域风险总览 - 监测预警风险趋势图</t>
  </si>
  <si>
    <t>区域风险总览 - 热点新闻 - 图形显示</t>
  </si>
  <si>
    <t>总计</t>
  </si>
  <si>
    <t>计数项:功能点</t>
  </si>
  <si>
    <t>软件需求</t>
  </si>
  <si>
    <t>测试用例数</t>
  </si>
  <si>
    <r>
      <t>登录</t>
    </r>
    <r>
      <rPr>
        <sz val="9"/>
        <color rgb="FF000000"/>
        <rFont val="Times New Roman"/>
        <family val="1"/>
      </rPr>
      <t xml:space="preserve"> - </t>
    </r>
    <r>
      <rPr>
        <sz val="9"/>
        <color rgb="FF000000"/>
        <rFont val="等线"/>
        <charset val="134"/>
      </rPr>
      <t>登录</t>
    </r>
  </si>
  <si>
    <t>区域风险总览 - 地理分布一览 - 数据统计</t>
  </si>
  <si>
    <t>区域风险总览 - 监测预警风险TOP5 - 监测预警风险列表显示</t>
  </si>
  <si>
    <t>区域风险总览 - 监测预警风险TOP5 - 监测预警风险趋势图</t>
  </si>
  <si>
    <t>求和项:测试用例数</t>
  </si>
  <si>
    <t>通过</t>
  </si>
  <si>
    <t>失败</t>
  </si>
  <si>
    <t>通过率</t>
    <phoneticPr fontId="5" type="noConversion"/>
  </si>
  <si>
    <t>缺陷率</t>
    <phoneticPr fontId="5" type="noConversion"/>
  </si>
  <si>
    <t>求和项:通过率</t>
  </si>
  <si>
    <t>111</t>
  </si>
  <si>
    <t>缺陷级别</t>
  </si>
  <si>
    <t>已修复缺陷数</t>
  </si>
  <si>
    <t>待修复缺陷数</t>
  </si>
  <si>
    <t>总缺陷数</t>
  </si>
  <si>
    <t>缺陷修复率</t>
  </si>
  <si>
    <t>高</t>
  </si>
  <si>
    <t>中</t>
  </si>
  <si>
    <t>低</t>
  </si>
  <si>
    <t>求和项:已修复缺陷数</t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</si>
</sst>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等线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>
      <alignment vertical="center"/>
    </xf>
    <xf numFmtId="0" fontId="3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4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justify" vertical="center" wrapText="1"/>
    </xf>
    <xf numFmtId="0" fontId="9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justify" vertical="center" wrapText="1"/>
    </xf>
    <xf numFmtId="0" fontId="2" fillId="4" borderId="7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1" fillId="0" borderId="0" xfId="0" applyFont="1" applyFill="1">
      <alignment vertical="center"/>
    </xf>
    <xf numFmtId="0" fontId="11" fillId="4" borderId="8" xfId="0" applyFont="1" applyFill="1" applyBorder="1" applyAlignment="1">
      <alignment horizontal="center" vertical="top" wrapText="1"/>
    </xf>
    <xf numFmtId="0" fontId="11" fillId="4" borderId="9" xfId="0" applyFont="1" applyFill="1" applyBorder="1" applyAlignment="1">
      <alignment horizontal="center" vertical="top" wrapText="1"/>
    </xf>
    <xf numFmtId="0" fontId="10" fillId="5" borderId="10" xfId="0" applyFont="1" applyFill="1" applyBorder="1" applyAlignment="1">
      <alignment horizontal="center" vertical="top" wrapText="1"/>
    </xf>
    <xf numFmtId="0" fontId="11" fillId="5" borderId="11" xfId="0" applyFont="1" applyFill="1" applyBorder="1" applyAlignment="1">
      <alignment horizontal="center" vertical="top" wrapText="1"/>
    </xf>
    <xf numFmtId="0" fontId="10" fillId="5" borderId="11" xfId="0" applyFont="1" applyFill="1" applyBorder="1" applyAlignment="1">
      <alignment horizontal="center" vertical="top" wrapText="1"/>
    </xf>
    <xf numFmtId="9" fontId="10" fillId="5" borderId="11" xfId="0" applyNumberFormat="1" applyFont="1" applyFill="1" applyBorder="1" applyAlignment="1">
      <alignment horizontal="center" vertical="top" wrapText="1"/>
    </xf>
  </cellXfs>
  <cellStyles count="1">
    <cellStyle name="常规" xfId="0" builtinId="0"/>
  </cellStyles>
  <dxfs count="1">
    <dxf>
      <numFmt numFmtId="13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[v1.0_测试用例记录一览 阶段测试报告用.xlsx]Sheet2!数据透视表3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汇总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Percent val="1"/>
            <c:showLeaderLines val="1"/>
          </c:dLbls>
          <c:cat>
            <c:strRef>
              <c:f>Sheet2!$A$2:$A$9</c:f>
              <c:strCache>
                <c:ptCount val="7"/>
                <c:pt idx="0">
                  <c:v>登录 - 登录</c:v>
                </c:pt>
                <c:pt idx="1">
                  <c:v>区域风险总览 - 地理分布一览 - 6个数据统计计算</c:v>
                </c:pt>
                <c:pt idx="2">
                  <c:v>区域风险总览 - 地理分布一览 - 地理图形表示</c:v>
                </c:pt>
                <c:pt idx="3">
                  <c:v>区域风险总览 - 负面新闻跟踪 - 列表显示</c:v>
                </c:pt>
                <c:pt idx="4">
                  <c:v>区域风险总览 - 监测预警风险TOP5 - 列表显示</c:v>
                </c:pt>
                <c:pt idx="5">
                  <c:v>区域风险总览 - 监测预警风险趋势图</c:v>
                </c:pt>
                <c:pt idx="6">
                  <c:v>区域风险总览 - 热点新闻 - 图形显示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17</c:v>
                </c:pt>
                <c:pt idx="5">
                  <c:v>21</c:v>
                </c:pt>
                <c:pt idx="6">
                  <c:v>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60657086614173239"/>
          <c:y val="3.6235418489355513E-2"/>
          <c:w val="0.37676246719160117"/>
          <c:h val="0.9637645815106444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[v1.0_测试用例记录一览 阶段测试报告用.xlsx]Sheet4!数据透视表4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 sz="1800" b="1" i="0" u="none" strike="noStrike" baseline="0"/>
              <a:t>需求覆盖统计</a:t>
            </a:r>
            <a:endParaRPr lang="zh-CN" alt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汇总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Percent val="1"/>
            <c:showLeaderLines val="1"/>
          </c:dLbls>
          <c:cat>
            <c:strRef>
              <c:f>Sheet4!$A$2:$A$9</c:f>
              <c:strCache>
                <c:ptCount val="7"/>
                <c:pt idx="0">
                  <c:v>登录 - 登录</c:v>
                </c:pt>
                <c:pt idx="1">
                  <c:v>区域风险总览 - 地理分布一览 - 地理图形表示</c:v>
                </c:pt>
                <c:pt idx="2">
                  <c:v>区域风险总览 - 地理分布一览 - 数据统计</c:v>
                </c:pt>
                <c:pt idx="3">
                  <c:v>区域风险总览 - 负面新闻跟踪 - 列表显示</c:v>
                </c:pt>
                <c:pt idx="4">
                  <c:v>区域风险总览 - 监测预警风险TOP5 - 监测预警风险列表显示</c:v>
                </c:pt>
                <c:pt idx="5">
                  <c:v>区域风险总览 - 监测预警风险TOP5 - 监测预警风险趋势图</c:v>
                </c:pt>
                <c:pt idx="6">
                  <c:v>区域风险总览 - 热点新闻 - 图形显示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16</c:v>
                </c:pt>
                <c:pt idx="4">
                  <c:v>17</c:v>
                </c:pt>
                <c:pt idx="5">
                  <c:v>21</c:v>
                </c:pt>
                <c:pt idx="6">
                  <c:v>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[v1.0_测试用例记录一览 阶段测试报告用.xlsx]Sheet7!数据透视表6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用例通过率分布</a:t>
            </a:r>
            <a:r>
              <a:rPr lang="en-US" altLang="zh-CN"/>
              <a:t>(</a:t>
            </a:r>
            <a:r>
              <a:rPr lang="zh-CN" altLang="en-US"/>
              <a:t>基于需求</a:t>
            </a:r>
            <a:r>
              <a:rPr lang="en-US" altLang="zh-CN"/>
              <a:t>)</a:t>
            </a:r>
            <a:endParaRPr lang="zh-CN" alt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Sheet7!$B$1</c:f>
              <c:strCache>
                <c:ptCount val="1"/>
                <c:pt idx="0">
                  <c:v>汇总</c:v>
                </c:pt>
              </c:strCache>
            </c:strRef>
          </c:tx>
          <c:dLbls>
            <c:delete val="1"/>
          </c:dLbls>
          <c:cat>
            <c:strRef>
              <c:f>Sheet7!$A$2:$A$9</c:f>
              <c:strCache>
                <c:ptCount val="7"/>
                <c:pt idx="0">
                  <c:v>登录 - 登录</c:v>
                </c:pt>
                <c:pt idx="1">
                  <c:v>区域风险总览 - 地理分布一览 - 地理图形表示</c:v>
                </c:pt>
                <c:pt idx="2">
                  <c:v>区域风险总览 - 地理分布一览 - 数据统计</c:v>
                </c:pt>
                <c:pt idx="3">
                  <c:v>区域风险总览 - 负面新闻跟踪 - 列表显示</c:v>
                </c:pt>
                <c:pt idx="4">
                  <c:v>区域风险总览 - 监测预警风险TOP5 - 监测预警风险列表显示</c:v>
                </c:pt>
                <c:pt idx="5">
                  <c:v>区域风险总览 - 监测预警风险TOP5 - 监测预警风险趋势图</c:v>
                </c:pt>
                <c:pt idx="6">
                  <c:v>区域风险总览 - 热点新闻 - 图形显示</c:v>
                </c:pt>
              </c:strCache>
            </c:strRef>
          </c:cat>
          <c:val>
            <c:numRef>
              <c:f>Sheet7!$B$2:$B$9</c:f>
              <c:numCache>
                <c:formatCode>0%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0.9375</c:v>
                </c:pt>
                <c:pt idx="4">
                  <c:v>0.94117647058823528</c:v>
                </c:pt>
                <c:pt idx="5">
                  <c:v>0.90476190476190477</c:v>
                </c:pt>
                <c:pt idx="6">
                  <c:v>0.9</c:v>
                </c:pt>
              </c:numCache>
            </c:numRef>
          </c:val>
        </c:ser>
        <c:dLbls>
          <c:showVal val="1"/>
        </c:dLbls>
        <c:overlap val="-25"/>
        <c:axId val="160723712"/>
        <c:axId val="160725248"/>
      </c:barChart>
      <c:catAx>
        <c:axId val="160723712"/>
        <c:scaling>
          <c:orientation val="minMax"/>
        </c:scaling>
        <c:axPos val="b"/>
        <c:majorTickMark val="none"/>
        <c:tickLblPos val="nextTo"/>
        <c:crossAx val="160725248"/>
        <c:crosses val="autoZero"/>
        <c:auto val="1"/>
        <c:lblAlgn val="ctr"/>
        <c:lblOffset val="100"/>
      </c:catAx>
      <c:valAx>
        <c:axId val="160725248"/>
        <c:scaling>
          <c:orientation val="minMax"/>
        </c:scaling>
        <c:delete val="1"/>
        <c:axPos val="l"/>
        <c:numFmt formatCode="0%" sourceLinked="1"/>
        <c:majorTickMark val="none"/>
        <c:tickLblPos val="nextTo"/>
        <c:crossAx val="1607237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[v1.0_测试用例记录一览 阶段测试报告用.xlsx]Sheet8!数据透视表7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缺陷基于需求分布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Sheet8!$B$1</c:f>
              <c:strCache>
                <c:ptCount val="1"/>
                <c:pt idx="0">
                  <c:v>汇总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Val val="1"/>
          </c:dLbls>
          <c:cat>
            <c:strRef>
              <c:f>Sheet8!$A$2:$A$9</c:f>
              <c:strCache>
                <c:ptCount val="7"/>
                <c:pt idx="0">
                  <c:v>登录 - 登录</c:v>
                </c:pt>
                <c:pt idx="1">
                  <c:v>区域风险总览 - 地理分布一览 - 地理图形表示</c:v>
                </c:pt>
                <c:pt idx="2">
                  <c:v>区域风险总览 - 地理分布一览 - 数据统计</c:v>
                </c:pt>
                <c:pt idx="3">
                  <c:v>区域风险总览 - 负面新闻跟踪 - 列表显示</c:v>
                </c:pt>
                <c:pt idx="4">
                  <c:v>区域风险总览 - 监测预警风险TOP5 - 监测预警风险列表显示</c:v>
                </c:pt>
                <c:pt idx="5">
                  <c:v>区域风险总览 - 监测预警风险TOP5 - 监测预警风险趋势图</c:v>
                </c:pt>
                <c:pt idx="6">
                  <c:v>区域风险总览 - 热点新闻 - 图形显示</c:v>
                </c:pt>
              </c:strCache>
            </c:strRef>
          </c:cat>
          <c:val>
            <c:numRef>
              <c:f>Sheet8!$B$2:$B$9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Val val="1"/>
        </c:dLbls>
        <c:overlap val="-25"/>
        <c:axId val="161863168"/>
        <c:axId val="161864704"/>
      </c:barChart>
      <c:catAx>
        <c:axId val="161863168"/>
        <c:scaling>
          <c:orientation val="minMax"/>
        </c:scaling>
        <c:axPos val="b"/>
        <c:majorTickMark val="none"/>
        <c:tickLblPos val="nextTo"/>
        <c:crossAx val="161864704"/>
        <c:crosses val="autoZero"/>
        <c:auto val="1"/>
        <c:lblAlgn val="ctr"/>
        <c:lblOffset val="100"/>
      </c:catAx>
      <c:valAx>
        <c:axId val="16186470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6186316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[v1.0_测试用例记录一览 阶段测试报告用.xlsx]Sheet9!数据透视表10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已修复缺陷数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  <c:showCatName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Sheet9!$B$1</c:f>
              <c:strCache>
                <c:ptCount val="1"/>
                <c:pt idx="0">
                  <c:v>汇总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Val val="1"/>
            <c:showCatName val="1"/>
            <c:showLeaderLines val="1"/>
          </c:dLbls>
          <c:cat>
            <c:strRef>
              <c:f>Sheet9!$A$2:$A$5</c:f>
              <c:strCache>
                <c:ptCount val="3"/>
                <c:pt idx="0">
                  <c:v>低</c:v>
                </c:pt>
                <c:pt idx="1">
                  <c:v>高</c:v>
                </c:pt>
                <c:pt idx="2">
                  <c:v>中</c:v>
                </c:pt>
              </c:strCache>
            </c:strRef>
          </c:cat>
          <c:val>
            <c:numRef>
              <c:f>Sheet9!$B$2:$B$5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209550</xdr:colOff>
      <xdr:row>20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314325</xdr:colOff>
      <xdr:row>22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0</xdr:rowOff>
    </xdr:from>
    <xdr:to>
      <xdr:col>13</xdr:col>
      <xdr:colOff>95250</xdr:colOff>
      <xdr:row>20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571500</xdr:colOff>
      <xdr:row>18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10</xdr:col>
      <xdr:colOff>485775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opping" refreshedDate="43143.703268287034" createdVersion="3" refreshedVersion="3" minRefreshableVersion="3" recordCount="81">
  <cacheSource type="worksheet">
    <worksheetSource ref="A1:L82" sheet="区域风险总览-测试用例"/>
  </cacheSource>
  <cacheFields count="12">
    <cacheField name="序号" numFmtId="0">
      <sharedItems containsSemiMixedTypes="0" containsString="0" containsNumber="1" containsInteger="1" minValue="1" maxValue="81"/>
    </cacheField>
    <cacheField name="功能点" numFmtId="0">
      <sharedItems count="7">
        <s v="登录 - 登录"/>
        <s v="区域风险总览 - 地理分布一览 - 地理图形表示"/>
        <s v="区域风险总览 - 地理分布一览 - 6个数据统计计算"/>
        <s v="区域风险总览 - 监测预警风险趋势图"/>
        <s v="区域风险总览 - 监测预警风险TOP5 - 列表显示"/>
        <s v="区域风险总览 - 热点新闻 - 图形显示"/>
        <s v="区域风险总览 - 负面新闻跟踪 - 列表显示"/>
      </sharedItems>
    </cacheField>
    <cacheField name="用例说明" numFmtId="0">
      <sharedItems containsBlank="1"/>
    </cacheField>
    <cacheField name="测试方法" numFmtId="0">
      <sharedItems containsBlank="1"/>
    </cacheField>
    <cacheField name="期望结果" numFmtId="0">
      <sharedItems/>
    </cacheField>
    <cacheField name="用例类型" numFmtId="0">
      <sharedItems/>
    </cacheField>
    <cacheField name="评价标准" numFmtId="0">
      <sharedItems/>
    </cacheField>
    <cacheField name="担当" numFmtId="0">
      <sharedItems containsNonDate="0" containsString="0" containsBlank="1"/>
    </cacheField>
    <cacheField name="日期" numFmtId="0">
      <sharedItems containsNonDate="0" containsString="0" containsBlank="1"/>
    </cacheField>
    <cacheField name="测试结果" numFmtId="0">
      <sharedItems containsNonDate="0" containsString="0" containsBlank="1"/>
    </cacheField>
    <cacheField name="测试回数" numFmtId="0">
      <sharedItems containsNonDate="0" containsString="0" containsBlank="1"/>
    </cacheField>
    <cacheField name="备注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opping" refreshedDate="43143.712036342593" createdVersion="3" refreshedVersion="3" minRefreshableVersion="3" recordCount="7">
  <cacheSource type="worksheet">
    <worksheetSource ref="A1:B8" sheet="Sheet3"/>
  </cacheSource>
  <cacheFields count="2">
    <cacheField name="软件需求" numFmtId="0">
      <sharedItems count="7">
        <s v="登录 - 登录"/>
        <s v="区域风险总览 - 地理分布一览 - 地理图形表示"/>
        <s v="区域风险总览 - 地理分布一览 - 数据统计"/>
        <s v="区域风险总览 - 监测预警风险TOP5 - 监测预警风险列表显示"/>
        <s v="区域风险总览 - 监测预警风险TOP5 - 监测预警风险趋势图"/>
        <s v="区域风险总览 - 热点新闻 - 图形显示"/>
        <s v="区域风险总览 - 负面新闻跟踪 - 列表显示"/>
      </sharedItems>
    </cacheField>
    <cacheField name="测试用例数" numFmtId="0">
      <sharedItems containsSemiMixedTypes="0" containsString="0" containsNumber="1" containsInteger="1" minValue="2" maxValue="2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opping" refreshedDate="43143.717113425926" createdVersion="3" refreshedVersion="3" minRefreshableVersion="3" recordCount="7">
  <cacheSource type="worksheet">
    <worksheetSource ref="A1:F8" sheet="Sheet5"/>
  </cacheSource>
  <cacheFields count="6">
    <cacheField name="软件需求" numFmtId="0">
      <sharedItems count="7">
        <s v="登录 - 登录"/>
        <s v="区域风险总览 - 地理分布一览 - 地理图形表示"/>
        <s v="区域风险总览 - 地理分布一览 - 数据统计"/>
        <s v="区域风险总览 - 监测预警风险TOP5 - 监测预警风险列表显示"/>
        <s v="区域风险总览 - 监测预警风险TOP5 - 监测预警风险趋势图"/>
        <s v="区域风险总览 - 热点新闻 - 图形显示"/>
        <s v="区域风险总览 - 负面新闻跟踪 - 列表显示"/>
      </sharedItems>
    </cacheField>
    <cacheField name="测试用例数" numFmtId="0">
      <sharedItems containsSemiMixedTypes="0" containsString="0" containsNumber="1" containsInteger="1" minValue="2" maxValue="21"/>
    </cacheField>
    <cacheField name="通过" numFmtId="0">
      <sharedItems containsSemiMixedTypes="0" containsString="0" containsNumber="1" containsInteger="1" minValue="2" maxValue="19"/>
    </cacheField>
    <cacheField name="失败" numFmtId="0">
      <sharedItems containsSemiMixedTypes="0" containsString="0" containsNumber="1" containsInteger="1" minValue="0" maxValue="2"/>
    </cacheField>
    <cacheField name="通过率" numFmtId="9">
      <sharedItems containsSemiMixedTypes="0" containsString="0" containsNumber="1" minValue="0.9" maxValue="1" count="5">
        <n v="1"/>
        <n v="0.9"/>
        <n v="0.94117647058823528"/>
        <n v="0.90476190476190477"/>
        <n v="0.9375"/>
      </sharedItems>
    </cacheField>
    <cacheField name="缺陷率" numFmtId="9">
      <sharedItems containsSemiMixedTypes="0" containsString="0" containsNumber="1" minValue="0" maxValue="0.125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hopping" refreshedDate="43143.752324421293" createdVersion="3" refreshedVersion="3" minRefreshableVersion="3" recordCount="3">
  <cacheSource type="worksheet">
    <worksheetSource ref="A1:F4" sheet="Sheet6"/>
  </cacheSource>
  <cacheFields count="6">
    <cacheField name="序号" numFmtId="0">
      <sharedItems containsSemiMixedTypes="0" containsString="0" containsNumber="1" containsInteger="1" minValue="1" maxValue="3"/>
    </cacheField>
    <cacheField name="缺陷级别" numFmtId="0">
      <sharedItems count="3">
        <s v="高"/>
        <s v="中"/>
        <s v="低"/>
      </sharedItems>
    </cacheField>
    <cacheField name="已修复缺陷数" numFmtId="0">
      <sharedItems containsSemiMixedTypes="0" containsString="0" containsNumber="1" containsInteger="1" minValue="1" maxValue="4"/>
    </cacheField>
    <cacheField name="待修复缺陷数" numFmtId="0">
      <sharedItems containsSemiMixedTypes="0" containsString="0" containsNumber="1" containsInteger="1" minValue="0" maxValue="0"/>
    </cacheField>
    <cacheField name="总缺陷数" numFmtId="0">
      <sharedItems containsSemiMixedTypes="0" containsString="0" containsNumber="1" containsInteger="1" minValue="0" maxValue="0"/>
    </cacheField>
    <cacheField name="缺陷修复率" numFmtId="9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n v="1"/>
    <x v="0"/>
    <s v="登录用户未输入用户名"/>
    <s v="不输入用户名"/>
    <s v="不可登录，提示请输入用户名"/>
    <s v="异常系"/>
    <s v="与预期结果一致"/>
    <m/>
    <m/>
    <m/>
    <m/>
    <m/>
  </r>
  <r>
    <n v="2"/>
    <x v="0"/>
    <s v="登录用户未输入密码"/>
    <s v="不输入密码"/>
    <s v="不可登录，提示请输入密码"/>
    <s v="异常系"/>
    <s v="与预期结果一致"/>
    <m/>
    <m/>
    <m/>
    <m/>
    <m/>
  </r>
  <r>
    <n v="3"/>
    <x v="0"/>
    <s v="登录用户名不存在"/>
    <s v="输入未注册用户"/>
    <s v="不可登录，提示请输入用户"/>
    <s v="异常系"/>
    <s v="与预期结果一致"/>
    <m/>
    <m/>
    <m/>
    <m/>
    <m/>
  </r>
  <r>
    <n v="4"/>
    <x v="0"/>
    <s v="登录密码输入错误"/>
    <s v="输入错误密码"/>
    <s v="不可登录，提示请正确密码"/>
    <s v="异常系"/>
    <s v="与预期结果一致"/>
    <m/>
    <m/>
    <m/>
    <m/>
    <m/>
  </r>
  <r>
    <n v="5"/>
    <x v="0"/>
    <s v="正常登录"/>
    <s v="输入存在的用户及正确的密码"/>
    <s v="可以正确登录"/>
    <s v="正常系"/>
    <s v="与预期结果一致"/>
    <m/>
    <m/>
    <m/>
    <m/>
    <m/>
  </r>
  <r>
    <n v="6"/>
    <x v="1"/>
    <s v="“光明新区”此区域沪深主板 中小板 创业板公司数量"/>
    <s v="鼠标移至“光明新区”上"/>
    <s v="画面上沪深主板 中小板 创业板公司数量显示结果是否正确"/>
    <s v="正常系"/>
    <s v="与预期结果一致"/>
    <m/>
    <m/>
    <m/>
    <m/>
    <m/>
  </r>
  <r>
    <n v="7"/>
    <x v="1"/>
    <s v="“龙华新区”此区域沪深主板 中小板 创业板公司数量"/>
    <s v="鼠标移至“龙华新区”上"/>
    <s v="画面上沪深主板 中小板 创业板公司数量显示结果是否正确"/>
    <s v="正常系"/>
    <s v="与预期结果一致"/>
    <m/>
    <m/>
    <m/>
    <m/>
    <m/>
  </r>
  <r>
    <n v="8"/>
    <x v="1"/>
    <s v="“宝安区”此区域沪深主板 中小板 创业板公司数量"/>
    <s v="鼠标移至“宝安区”上"/>
    <s v="画面上沪深主板 中小板 创业板公司数量显示结果是否正确"/>
    <s v="正常系"/>
    <s v="与预期结果一致"/>
    <m/>
    <m/>
    <m/>
    <m/>
    <m/>
  </r>
  <r>
    <n v="9"/>
    <x v="1"/>
    <s v="“南山区”此区域沪深主板 中小板 创业板公司数量"/>
    <s v="鼠标移至“南山区”上"/>
    <s v="画面上沪深主板 中小板 创业板公司数量显示结果是否正确"/>
    <s v="正常系"/>
    <s v="与预期结果一致"/>
    <m/>
    <m/>
    <m/>
    <m/>
    <m/>
  </r>
  <r>
    <n v="10"/>
    <x v="1"/>
    <s v="地图中“福田区”区域沪深主板 中小板 创业板公司数量"/>
    <s v="鼠标移至“福田区”上"/>
    <s v="画面上沪深主板 中小板 创业板公司数量显示结果是否正确"/>
    <s v="正常系"/>
    <s v="与预期结果一致"/>
    <m/>
    <m/>
    <m/>
    <m/>
    <m/>
  </r>
  <r>
    <n v="11"/>
    <x v="1"/>
    <s v="地图“罗湖区”区域沪深主板 中小板 创业板公司数量"/>
    <s v="鼠标移至“罗湖区”上"/>
    <s v="画面上沪深主板 中小板 创业板公司数量显示结果是否正确"/>
    <s v="正常系"/>
    <s v="与预期结果一致"/>
    <m/>
    <m/>
    <m/>
    <m/>
    <m/>
  </r>
  <r>
    <n v="12"/>
    <x v="1"/>
    <s v="地图上“盐田区”此区域沪深主板 中小板 创业板公司数量"/>
    <s v="鼠标移至“盐田区”上"/>
    <s v="画面上沪深主板 中小板 创业板公司数量显示结果是否正确"/>
    <s v="正常系"/>
    <s v="与预期结果一致"/>
    <m/>
    <m/>
    <m/>
    <m/>
    <m/>
  </r>
  <r>
    <n v="13"/>
    <x v="1"/>
    <s v="地图上“龙岗区”此区域沪深主板 中小板 创业板公司数量"/>
    <s v="鼠标移至“龙岗区”上"/>
    <s v="画面上沪深主板 中小板 创业板公司数量显示结果是否正确"/>
    <s v="正常系"/>
    <s v="与预期结果一致"/>
    <m/>
    <m/>
    <m/>
    <m/>
    <m/>
  </r>
  <r>
    <n v="14"/>
    <x v="1"/>
    <s v="地图上“坪山新区”此区域沪深主板 中小板 创业板公司数量"/>
    <s v="鼠标移至“坪山新区”上"/>
    <s v="画面上沪深主板 中小板 创业板公司数量显示结果是否正确"/>
    <s v="正常系"/>
    <s v="与预期结果一致"/>
    <m/>
    <m/>
    <m/>
    <m/>
    <m/>
  </r>
  <r>
    <n v="15"/>
    <x v="1"/>
    <s v="地图上“大鹏新区”此区域沪深主板 中小板 创业板公司数量"/>
    <s v="鼠标移至“大鹏新区”上"/>
    <s v="画面上沪深主板 中小板 创业板公司数量显示结果是否正确"/>
    <s v="正常系"/>
    <s v="与预期结果一致"/>
    <m/>
    <m/>
    <m/>
    <m/>
    <m/>
  </r>
  <r>
    <n v="16"/>
    <x v="2"/>
    <s v="截止至当月，地区显示沪深主板 中小板 创业板公司数量"/>
    <s v="初期显示"/>
    <s v="画面上沪深主板 中小板 创业板公司数量显示结果是否正确"/>
    <s v="正常系"/>
    <s v="与预期结果一致"/>
    <m/>
    <m/>
    <m/>
    <m/>
    <m/>
  </r>
  <r>
    <n v="17"/>
    <x v="2"/>
    <s v="截止至当月，地区显示沪深主板 中小板 创业板公司同比增长率"/>
    <s v="初期显示"/>
    <s v="画面上沪深主板 中小板 创业板公司同比增长率是否正确"/>
    <s v="正常系"/>
    <s v="与预期结果一致"/>
    <m/>
    <m/>
    <m/>
    <m/>
    <m/>
  </r>
  <r>
    <n v="18"/>
    <x v="3"/>
    <s v="“财务风险”显示应线形图及数据"/>
    <s v="初期显示"/>
    <s v="“财务风险”图形数量是否正确显示"/>
    <s v="正常系"/>
    <s v="与预期结果一致"/>
    <m/>
    <m/>
    <m/>
    <m/>
    <m/>
  </r>
  <r>
    <n v="19"/>
    <x v="3"/>
    <s v="“财务风险”对应线形图及数据的显隐控制"/>
    <s v="鼠标点击“财务风险”标签"/>
    <s v="图形能正确显示和隐藏"/>
    <s v="正常系"/>
    <s v="与预期结果一致"/>
    <m/>
    <m/>
    <m/>
    <m/>
    <m/>
  </r>
  <r>
    <n v="20"/>
    <x v="3"/>
    <s v="“财务风险”对应线形图及数据的显隐控制"/>
    <s v="鼠标点击年度且移至月度标签"/>
    <s v="“财务风险”图形数量是否正确显示"/>
    <s v="正常系"/>
    <s v="与预期结果一致"/>
    <m/>
    <m/>
    <m/>
    <m/>
    <m/>
  </r>
  <r>
    <n v="21"/>
    <x v="3"/>
    <s v="“治理风险”显示应线形图及数据"/>
    <s v="初期显示"/>
    <s v="“治理风险”图形数量是否正确显示"/>
    <s v="正常系"/>
    <s v="与预期结果一致"/>
    <m/>
    <m/>
    <m/>
    <m/>
    <m/>
  </r>
  <r>
    <n v="22"/>
    <x v="3"/>
    <s v="“治理风险”对应线形图及数据的显隐控制"/>
    <s v="鼠标点击“治理风险”标签"/>
    <s v="图形能正确显示和隐藏"/>
    <s v="正常系"/>
    <s v="与预期结果一致"/>
    <m/>
    <m/>
    <m/>
    <m/>
    <m/>
  </r>
  <r>
    <n v="23"/>
    <x v="3"/>
    <s v="“治理风险”对应线形图及数据的显隐控制"/>
    <s v="鼠标点击年度且移至月度标签"/>
    <s v="“治理风险”图形数量是否正确显示"/>
    <s v="正常系"/>
    <s v="与预期结果一致"/>
    <m/>
    <m/>
    <m/>
    <m/>
    <m/>
  </r>
  <r>
    <n v="24"/>
    <x v="3"/>
    <s v="“经营风险”显示应线形图及数据"/>
    <s v="初期显示"/>
    <s v="“经营风险”图形数量是否正确显示"/>
    <s v="正常系"/>
    <s v="与预期结果一致"/>
    <m/>
    <m/>
    <m/>
    <m/>
    <m/>
  </r>
  <r>
    <n v="25"/>
    <x v="3"/>
    <s v="“经营风险”对应线形图及数据的显隐控制"/>
    <s v="鼠标点击“经营风险”标签"/>
    <s v="图形能正确显示和隐藏"/>
    <s v="正常系"/>
    <s v="与预期结果一致"/>
    <m/>
    <m/>
    <m/>
    <m/>
    <m/>
  </r>
  <r>
    <n v="26"/>
    <x v="3"/>
    <s v="“经营风险”对应线形图及数据的显隐控制"/>
    <s v="鼠标点击年度且移至月度标签"/>
    <s v="“经营风险”图形数量是否正确显示"/>
    <s v="正常系"/>
    <s v="与预期结果一致"/>
    <m/>
    <m/>
    <m/>
    <m/>
    <m/>
  </r>
  <r>
    <n v="27"/>
    <x v="3"/>
    <s v="“市场风险”显示应线形图及数据"/>
    <s v="初期显示"/>
    <s v="“市场风险”图形数量是否正确显示"/>
    <s v="正常系"/>
    <s v="与预期结果一致"/>
    <m/>
    <m/>
    <m/>
    <m/>
    <m/>
  </r>
  <r>
    <n v="28"/>
    <x v="3"/>
    <s v="“市场风险”对应线形图及数据的显隐控制"/>
    <s v="鼠标点击“市场风险”标签"/>
    <s v="图形能正确显示和隐藏"/>
    <s v="正常系"/>
    <s v="与预期结果一致"/>
    <m/>
    <m/>
    <m/>
    <m/>
    <m/>
  </r>
  <r>
    <n v="29"/>
    <x v="3"/>
    <s v="“市场风险”对应线形图及数据的显隐控制"/>
    <s v="鼠标点击年度且移至月度标签"/>
    <s v="“市场风险”图形数量是否正确显示"/>
    <s v="正常系"/>
    <s v="与预期结果一致"/>
    <m/>
    <m/>
    <m/>
    <m/>
    <m/>
  </r>
  <r>
    <n v="30"/>
    <x v="3"/>
    <s v="“法律法规风险”显示应线形图及数据"/>
    <s v="初期显示"/>
    <s v="“法律法规风险”图形数量是否正确显示"/>
    <s v="正常系"/>
    <s v="与预期结果一致"/>
    <m/>
    <m/>
    <m/>
    <m/>
    <m/>
  </r>
  <r>
    <n v="31"/>
    <x v="3"/>
    <s v="“法律法规风险”对应线形图及数据的显隐控制"/>
    <s v="鼠标点击“法律法规风险”标签"/>
    <s v="图形能正确显示和隐藏"/>
    <s v="正常系"/>
    <s v="与预期结果一致"/>
    <m/>
    <m/>
    <m/>
    <m/>
    <m/>
  </r>
  <r>
    <n v="32"/>
    <x v="3"/>
    <s v="“法律法规风险”对应线形图及数据的显隐控制"/>
    <s v="鼠标点击年度且移至月度标签"/>
    <s v="“法律法规风险”图形数量是否正确显示"/>
    <s v="正常系"/>
    <s v="与预期结果一致"/>
    <m/>
    <m/>
    <m/>
    <m/>
    <m/>
  </r>
  <r>
    <n v="33"/>
    <x v="3"/>
    <s v="年度标签轴"/>
    <s v="初期显示"/>
    <s v="包含当前年度的前7个年"/>
    <s v="正常系"/>
    <s v="与预期结果一致"/>
    <m/>
    <m/>
    <m/>
    <m/>
    <m/>
  </r>
  <r>
    <n v="34"/>
    <x v="3"/>
    <s v="“财务风险”统计"/>
    <s v="初期显示"/>
    <s v="当前年月“财务风险”数量统计是否正确显示"/>
    <s v="正常系"/>
    <s v="与预期结果一致"/>
    <m/>
    <m/>
    <m/>
    <m/>
    <m/>
  </r>
  <r>
    <n v="35"/>
    <x v="3"/>
    <s v="“治理风险”统计"/>
    <s v="初期显示"/>
    <s v="当前年月“治理风险”数量统计是否正确显示"/>
    <s v="正常系"/>
    <s v="与预期结果一致"/>
    <m/>
    <m/>
    <m/>
    <m/>
    <m/>
  </r>
  <r>
    <n v="36"/>
    <x v="3"/>
    <s v="“经营风险”统计"/>
    <s v="初期显示"/>
    <s v="当前年月“经营风险”数量统计是否正确显示"/>
    <s v="正常系"/>
    <s v="与预期结果一致"/>
    <m/>
    <m/>
    <m/>
    <m/>
    <m/>
  </r>
  <r>
    <n v="37"/>
    <x v="3"/>
    <s v="“市场风险”统计"/>
    <s v="初期显示"/>
    <s v="当前年月“市场风险”数量统计是否正确显示"/>
    <s v="正常系"/>
    <s v="与预期结果一致"/>
    <m/>
    <m/>
    <m/>
    <m/>
    <m/>
  </r>
  <r>
    <n v="38"/>
    <x v="3"/>
    <s v="“法律法规风险”统计"/>
    <s v="初期显示"/>
    <s v="当前年月“法律法规风险”数量统计是否正确显示"/>
    <s v="正常系"/>
    <s v="与预期结果一致"/>
    <m/>
    <m/>
    <m/>
    <m/>
    <m/>
  </r>
  <r>
    <n v="39"/>
    <x v="4"/>
    <s v="监测预警风险TOP5列表数据显示"/>
    <s v="初期显示"/>
    <s v="“公司”显示是否正确"/>
    <s v="正常系"/>
    <s v="与预期结果一致"/>
    <m/>
    <m/>
    <m/>
    <m/>
    <m/>
  </r>
  <r>
    <n v="40"/>
    <x v="4"/>
    <m/>
    <m/>
    <s v="“命中指标数”是否正确"/>
    <s v="正常系"/>
    <s v="与预期结果一致"/>
    <m/>
    <m/>
    <m/>
    <m/>
    <m/>
  </r>
  <r>
    <n v="41"/>
    <x v="4"/>
    <m/>
    <m/>
    <s v="“监管人员”是否显示正确"/>
    <s v="正常系"/>
    <s v="与预期结果一致"/>
    <m/>
    <m/>
    <m/>
    <m/>
    <m/>
  </r>
  <r>
    <n v="42"/>
    <x v="4"/>
    <m/>
    <m/>
    <s v="“关注按钮”是否显示正确，如果当前用户关注此当前公司则显示取消关注，否则显示重点关注"/>
    <s v="正常系"/>
    <s v="与预期结果一致"/>
    <m/>
    <m/>
    <m/>
    <m/>
    <m/>
  </r>
  <r>
    <n v="43"/>
    <x v="4"/>
    <m/>
    <m/>
    <s v="显示的数据指标倒序（指标最多）前五条"/>
    <s v="正常系"/>
    <s v="与预期结果一致"/>
    <m/>
    <m/>
    <m/>
    <m/>
    <m/>
  </r>
  <r>
    <n v="44"/>
    <x v="4"/>
    <s v="监测预警风险列表轮播数据"/>
    <s v="点击轮播标签"/>
    <s v="是否轮播前10条记录"/>
    <s v="正常系"/>
    <s v="与预期结果一致"/>
    <m/>
    <m/>
    <m/>
    <m/>
    <m/>
  </r>
  <r>
    <n v="45"/>
    <x v="4"/>
    <s v="不同年份监测列表的显示"/>
    <s v="点击趋势图中年度标签的不同年份"/>
    <s v="根据选择的年份显示这个年份下的预警TOP5是否正确显示"/>
    <s v="正常系"/>
    <s v="与预期结果一致"/>
    <m/>
    <m/>
    <m/>
    <m/>
    <m/>
  </r>
  <r>
    <n v="46"/>
    <x v="4"/>
    <s v="“上榜理由”命中指标处下拉显示命中指标详情"/>
    <s v="点击命中指标标记"/>
    <s v="“命中指标详情”分类分组显示详情是否正确显示"/>
    <s v="正常系"/>
    <s v="与预期结果一致"/>
    <m/>
    <m/>
    <m/>
    <m/>
    <m/>
  </r>
  <r>
    <n v="47"/>
    <x v="4"/>
    <s v="“上榜理由”命中指标处下拉显示控制"/>
    <s v="点击命中指标标记"/>
    <s v="“命中指标详情”是否当前行扩展显示"/>
    <s v="正常系"/>
    <s v="与预期结果一致"/>
    <m/>
    <m/>
    <m/>
    <m/>
    <m/>
  </r>
  <r>
    <n v="48"/>
    <x v="4"/>
    <s v="公司详情链接"/>
    <s v="点击公司名称"/>
    <s v="打开公司展台画面显示公司详情"/>
    <s v="正常系"/>
    <s v="与预期结果一致"/>
    <m/>
    <m/>
    <m/>
    <m/>
    <m/>
  </r>
  <r>
    <n v="49"/>
    <x v="4"/>
    <s v="“关注”按钮对公司关注"/>
    <s v="点击“关注”"/>
    <s v="当前用户关注所选公司"/>
    <s v="正常系"/>
    <s v="与预期结果一致"/>
    <m/>
    <m/>
    <m/>
    <m/>
    <m/>
  </r>
  <r>
    <n v="50"/>
    <x v="4"/>
    <s v="“取消关注”按钮对公司取消关注"/>
    <s v="点击“取消关注”"/>
    <s v="当前用户取消关注所选公司"/>
    <s v="正常系"/>
    <s v="与预期结果一致"/>
    <m/>
    <m/>
    <m/>
    <m/>
    <m/>
  </r>
  <r>
    <n v="51"/>
    <x v="4"/>
    <s v="“重点关注确认”提示"/>
    <s v="点击“重点关注”"/>
    <s v="是否弹出确认是否关注"/>
    <s v="正常系"/>
    <s v="与预期结果一致"/>
    <m/>
    <m/>
    <m/>
    <m/>
    <m/>
  </r>
  <r>
    <n v="52"/>
    <x v="4"/>
    <s v="“取消关注确认”提示"/>
    <s v="点击“取消关注”"/>
    <s v="是否弹出确认是否取消关注"/>
    <s v="正常系"/>
    <s v="与预期结果一致"/>
    <m/>
    <m/>
    <m/>
    <m/>
    <m/>
  </r>
  <r>
    <n v="53"/>
    <x v="4"/>
    <s v="“查看更多”按钮控制"/>
    <s v="点击“查看更多”"/>
    <s v="是否弹出新的标签页"/>
    <s v="正常系"/>
    <s v="与预期结果一致"/>
    <m/>
    <m/>
    <m/>
    <m/>
    <m/>
  </r>
  <r>
    <n v="54"/>
    <x v="4"/>
    <s v="“查看更多”可以查看更多监测预警信息"/>
    <s v="点击“查看更多”"/>
    <s v="查询出当前趋势图中选中年的所有预警信息"/>
    <s v="正常系"/>
    <s v="与预期结果一致"/>
    <m/>
    <m/>
    <m/>
    <m/>
    <m/>
  </r>
  <r>
    <n v="55"/>
    <x v="4"/>
    <s v="“查看更多”画面数据控制"/>
    <s v="点击“分页”"/>
    <s v="分页显示数据是否正确"/>
    <s v="正常系"/>
    <s v="与预期结果一致"/>
    <m/>
    <m/>
    <m/>
    <m/>
    <m/>
  </r>
  <r>
    <n v="56"/>
    <x v="5"/>
    <s v="“新闻总数”显示应线形图及数据"/>
    <s v="初期显示"/>
    <s v="“新闻总数”图形数量是否正确显示"/>
    <s v="正常系"/>
    <s v="与预期结果一致"/>
    <m/>
    <m/>
    <m/>
    <m/>
    <m/>
  </r>
  <r>
    <n v="57"/>
    <x v="5"/>
    <s v="“新闻总数”对应线形图及数据的显隐控制"/>
    <s v="鼠标点击“新闻总数”标签"/>
    <s v="图形能正确显示和隐藏"/>
    <s v="正常系"/>
    <s v="与预期结果一致"/>
    <m/>
    <m/>
    <m/>
    <m/>
    <m/>
  </r>
  <r>
    <n v="58"/>
    <x v="5"/>
    <s v="“新闻总数”对应线形图及数据的显隐控制"/>
    <s v="鼠标点击年月且移至日标签"/>
    <s v="“新闻总数”图形数量是否正确显示"/>
    <s v="正常系"/>
    <s v="与预期结果一致"/>
    <m/>
    <m/>
    <m/>
    <m/>
    <m/>
  </r>
  <r>
    <n v="59"/>
    <x v="5"/>
    <s v="“负面新闻数”显示应线形图及数据"/>
    <s v="初期显示"/>
    <s v="“负面新闻数”图形数量是否正确显示"/>
    <s v="正常系"/>
    <s v="与预期结果一致"/>
    <m/>
    <m/>
    <m/>
    <m/>
    <m/>
  </r>
  <r>
    <n v="60"/>
    <x v="5"/>
    <s v="“负面新闻数”对应线形图及数据的显隐控制"/>
    <s v="鼠标点击“负面新闻数”标签"/>
    <s v="图形能正确显示和隐藏"/>
    <s v="正常系"/>
    <s v="与预期结果一致"/>
    <m/>
    <m/>
    <m/>
    <m/>
    <m/>
  </r>
  <r>
    <n v="61"/>
    <x v="5"/>
    <s v="“负面新闻数”对应线形图及数据的显隐控制"/>
    <s v="鼠标点击年月且移至日标签"/>
    <s v="“负面新闻数”图形数量是否正确显示"/>
    <s v="正常系"/>
    <s v="与预期结果一致"/>
    <m/>
    <m/>
    <m/>
    <m/>
    <m/>
  </r>
  <r>
    <n v="62"/>
    <x v="5"/>
    <s v="年月标签轴"/>
    <s v="初期显示"/>
    <s v="包含当前年月的前7个年月"/>
    <s v="正常系"/>
    <s v="与预期结果一致"/>
    <m/>
    <m/>
    <m/>
    <m/>
    <m/>
  </r>
  <r>
    <n v="63"/>
    <x v="5"/>
    <s v="“全网新闻总数”统计"/>
    <s v="初期显示"/>
    <s v="当日“全网新闻总数”数量统计是否正确显示"/>
    <s v="正常系"/>
    <s v="与预期结果一致"/>
    <m/>
    <m/>
    <m/>
    <m/>
    <m/>
  </r>
  <r>
    <n v="64"/>
    <x v="5"/>
    <s v="“负面新闻数”统计"/>
    <s v="初期显示"/>
    <s v="当日“负面新闻数”数量统计是否正确显示"/>
    <s v="正常系"/>
    <s v="与预期结果一致"/>
    <m/>
    <m/>
    <m/>
    <m/>
    <m/>
  </r>
  <r>
    <n v="65"/>
    <x v="5"/>
    <s v="“总/负新闻占比”"/>
    <s v="初期显示"/>
    <s v="当日“总/负新闻占比”数量统计是否正确显示"/>
    <s v="正常系"/>
    <s v="与预期结果一致"/>
    <m/>
    <m/>
    <m/>
    <m/>
    <m/>
  </r>
  <r>
    <n v="66"/>
    <x v="6"/>
    <s v="查询出的新闻内容是否按筛选条件正确显示"/>
    <s v="点击输入开始和结束时间"/>
    <s v="显示出符合筛选条件的新闻信息"/>
    <s v="正常系"/>
    <s v="与预期结果一致"/>
    <m/>
    <m/>
    <m/>
    <m/>
    <m/>
  </r>
  <r>
    <n v="67"/>
    <x v="6"/>
    <s v="轮播功能是否正常"/>
    <s v="等待页面几秒 观察是否按顺序轮播"/>
    <s v="轮播按时间倒序取前十"/>
    <s v="正常系"/>
    <s v="与预期结果一致"/>
    <m/>
    <m/>
    <m/>
    <m/>
    <m/>
  </r>
  <r>
    <n v="68"/>
    <x v="6"/>
    <s v="“查看更多”按钮是否可用"/>
    <s v="点击“查看更多”"/>
    <s v="出现更多新闻信息"/>
    <s v="正常系"/>
    <s v="与预期结果一致"/>
    <m/>
    <m/>
    <m/>
    <m/>
    <m/>
  </r>
  <r>
    <n v="69"/>
    <x v="6"/>
    <s v="”信息来源“是否正确"/>
    <s v="与数据库中的信息对比"/>
    <s v="数据一致"/>
    <s v="正常系"/>
    <s v="与预期结果一致"/>
    <m/>
    <m/>
    <m/>
    <m/>
    <m/>
  </r>
  <r>
    <n v="70"/>
    <x v="6"/>
    <s v="负面新闻跟踪列表数据显示"/>
    <s v="初期显示"/>
    <s v="“日期”显示是否正确"/>
    <s v="正常系"/>
    <s v="与预期结果一致"/>
    <m/>
    <m/>
    <m/>
    <m/>
    <m/>
  </r>
  <r>
    <n v="71"/>
    <x v="6"/>
    <m/>
    <m/>
    <s v="“新闻标题”是否正确"/>
    <s v="正常系"/>
    <s v="与预期结果一致"/>
    <m/>
    <m/>
    <m/>
    <m/>
    <m/>
  </r>
  <r>
    <n v="72"/>
    <x v="6"/>
    <m/>
    <m/>
    <s v="“相关公司”是否显示正确"/>
    <s v="正常系"/>
    <s v="与预期结果一致"/>
    <m/>
    <m/>
    <m/>
    <m/>
    <m/>
  </r>
  <r>
    <n v="73"/>
    <x v="6"/>
    <m/>
    <m/>
    <s v="“来源”是否显示正确"/>
    <s v="正常系"/>
    <s v="与预期结果一致"/>
    <m/>
    <m/>
    <m/>
    <m/>
    <m/>
  </r>
  <r>
    <n v="74"/>
    <x v="6"/>
    <m/>
    <m/>
    <s v="数据是否按时间倒序显示前10"/>
    <s v="正常系"/>
    <s v="与预期结果一致"/>
    <m/>
    <m/>
    <m/>
    <m/>
    <m/>
  </r>
  <r>
    <n v="75"/>
    <x v="6"/>
    <m/>
    <m/>
    <s v="数据是否当日之前的所有数据显示前10"/>
    <s v="正常系"/>
    <s v="与预期结果一致"/>
    <m/>
    <m/>
    <m/>
    <m/>
    <m/>
  </r>
  <r>
    <n v="76"/>
    <x v="6"/>
    <s v="时间范围查询"/>
    <s v="选择时间条件"/>
    <s v="数据是否是时间范围内按时间倒序显示前10"/>
    <s v="正常系"/>
    <s v="与预期结果一致"/>
    <m/>
    <m/>
    <m/>
    <m/>
    <m/>
  </r>
  <r>
    <n v="77"/>
    <x v="6"/>
    <m/>
    <m/>
    <s v="数据是否是时间范围内的所有数据显示前10"/>
    <s v="正常系"/>
    <s v="与预期结果一致"/>
    <m/>
    <m/>
    <m/>
    <m/>
    <m/>
  </r>
  <r>
    <n v="78"/>
    <x v="6"/>
    <s v="“查看更多”按钮控制"/>
    <s v="点击“查看更多”"/>
    <s v="是否弹出新的标签页"/>
    <s v="正常系"/>
    <s v="与预期结果一致"/>
    <m/>
    <m/>
    <m/>
    <m/>
    <m/>
  </r>
  <r>
    <n v="79"/>
    <x v="6"/>
    <s v="“查看更多”可以查看更多新闻信息"/>
    <s v="点击“查看更多”"/>
    <s v="查询出所选择年月的新闻信息"/>
    <s v="正常系"/>
    <s v="与预期结果一致"/>
    <m/>
    <m/>
    <m/>
    <m/>
    <m/>
  </r>
  <r>
    <n v="80"/>
    <x v="6"/>
    <s v="“查看更多”画面数据控制"/>
    <s v="点击“分页”"/>
    <s v="分页显示数据是否正确"/>
    <s v="正常系"/>
    <s v="与预期结果一致"/>
    <m/>
    <m/>
    <m/>
    <m/>
    <m/>
  </r>
  <r>
    <n v="81"/>
    <x v="6"/>
    <s v="公司详情链接"/>
    <s v="点击“相关公司“中公司名称"/>
    <s v="打开公司展台画面显示公司详情"/>
    <s v="正常系"/>
    <s v="与预期结果一致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n v="5"/>
  </r>
  <r>
    <x v="1"/>
    <n v="10"/>
  </r>
  <r>
    <x v="2"/>
    <n v="2"/>
  </r>
  <r>
    <x v="3"/>
    <n v="17"/>
  </r>
  <r>
    <x v="4"/>
    <n v="21"/>
  </r>
  <r>
    <x v="5"/>
    <n v="10"/>
  </r>
  <r>
    <x v="6"/>
    <n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n v="5"/>
    <n v="5"/>
    <n v="0"/>
    <x v="0"/>
    <n v="0"/>
  </r>
  <r>
    <x v="1"/>
    <n v="10"/>
    <n v="9"/>
    <n v="1"/>
    <x v="1"/>
    <n v="0.1"/>
  </r>
  <r>
    <x v="2"/>
    <n v="2"/>
    <n v="2"/>
    <n v="0"/>
    <x v="0"/>
    <n v="0"/>
  </r>
  <r>
    <x v="3"/>
    <n v="17"/>
    <n v="16"/>
    <n v="1"/>
    <x v="2"/>
    <n v="5.8823529411764705E-2"/>
  </r>
  <r>
    <x v="4"/>
    <n v="21"/>
    <n v="19"/>
    <n v="2"/>
    <x v="3"/>
    <n v="9.5238095238095233E-2"/>
  </r>
  <r>
    <x v="5"/>
    <n v="10"/>
    <n v="9"/>
    <n v="1"/>
    <x v="1"/>
    <n v="0.1"/>
  </r>
  <r>
    <x v="6"/>
    <n v="16"/>
    <n v="15"/>
    <n v="2"/>
    <x v="4"/>
    <n v="0.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n v="1"/>
    <x v="0"/>
    <n v="1"/>
    <n v="0"/>
    <n v="0"/>
    <n v="1"/>
  </r>
  <r>
    <n v="2"/>
    <x v="1"/>
    <n v="2"/>
    <n v="0"/>
    <n v="0"/>
    <n v="1"/>
  </r>
  <r>
    <n v="3"/>
    <x v="2"/>
    <n v="4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2" cacheId="3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12">
    <pivotField showAll="0"/>
    <pivotField axis="axisRow" dataField="1" showAll="0">
      <items count="8">
        <item x="0"/>
        <item x="2"/>
        <item x="1"/>
        <item x="6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功能点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3" cacheId="3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4">
  <location ref="A1:B9" firstHeaderRow="1" firstDataRow="1" firstDataCol="1"/>
  <pivotFields count="12">
    <pivotField showAll="0"/>
    <pivotField axis="axisRow" dataField="1" showAll="0">
      <items count="8">
        <item x="0"/>
        <item x="2"/>
        <item x="1"/>
        <item x="6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功能点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4" cacheId="3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3">
  <location ref="A1:B9" firstHeaderRow="1" firstDataRow="1" firstDataCol="1"/>
  <pivotFields count="2">
    <pivotField axis="axisRow" showAll="0">
      <items count="8">
        <item x="0"/>
        <item x="1"/>
        <item x="2"/>
        <item x="6"/>
        <item x="3"/>
        <item x="4"/>
        <item x="5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求和项:测试用例数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6" cacheId="3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4">
  <location ref="A1:B9" firstHeaderRow="1" firstDataRow="1" firstDataCol="1"/>
  <pivotFields count="6">
    <pivotField axis="axisRow" showAll="0">
      <items count="8">
        <item x="0"/>
        <item x="1"/>
        <item x="2"/>
        <item x="6"/>
        <item x="3"/>
        <item x="4"/>
        <item x="5"/>
        <item t="default"/>
      </items>
    </pivotField>
    <pivotField showAll="0"/>
    <pivotField showAll="0"/>
    <pivotField showAll="0"/>
    <pivotField dataField="1" numFmtId="9" showAll="0">
      <items count="6">
        <item x="1"/>
        <item x="3"/>
        <item x="4"/>
        <item x="2"/>
        <item x="0"/>
        <item t="default"/>
      </items>
    </pivotField>
    <pivotField numFmtId="9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求和项:通过率" fld="4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7" cacheId="3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9" firstHeaderRow="1" firstDataRow="1" firstDataCol="1"/>
  <pivotFields count="6">
    <pivotField axis="axisRow" showAll="0">
      <items count="8">
        <item x="0"/>
        <item x="1"/>
        <item x="2"/>
        <item x="6"/>
        <item x="3"/>
        <item x="4"/>
        <item x="5"/>
        <item t="default"/>
      </items>
    </pivotField>
    <pivotField showAll="0"/>
    <pivotField showAll="0"/>
    <pivotField dataField="1" showAll="0"/>
    <pivotField numFmtId="9" showAll="0"/>
    <pivotField numFmtId="9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111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0" cacheId="35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4">
  <location ref="A1:B5" firstHeaderRow="1" firstDataRow="1" firstDataCol="1"/>
  <pivotFields count="6"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numFmtId="9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已修复缺陷数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B4" sqref="B4"/>
    </sheetView>
  </sheetViews>
  <sheetFormatPr defaultRowHeight="13.5"/>
  <cols>
    <col min="1" max="1" width="47.875" bestFit="1" customWidth="1"/>
    <col min="2" max="2" width="15.375" bestFit="1" customWidth="1"/>
  </cols>
  <sheetData>
    <row r="3" spans="1:2">
      <c r="A3" s="26" t="s">
        <v>185</v>
      </c>
      <c r="B3" t="s">
        <v>194</v>
      </c>
    </row>
    <row r="4" spans="1:2">
      <c r="A4" s="27" t="s">
        <v>186</v>
      </c>
      <c r="B4" s="28">
        <v>5</v>
      </c>
    </row>
    <row r="5" spans="1:2">
      <c r="A5" s="27" t="s">
        <v>187</v>
      </c>
      <c r="B5" s="28">
        <v>2</v>
      </c>
    </row>
    <row r="6" spans="1:2">
      <c r="A6" s="27" t="s">
        <v>188</v>
      </c>
      <c r="B6" s="28">
        <v>10</v>
      </c>
    </row>
    <row r="7" spans="1:2">
      <c r="A7" s="27" t="s">
        <v>189</v>
      </c>
      <c r="B7" s="28">
        <v>16</v>
      </c>
    </row>
    <row r="8" spans="1:2">
      <c r="A8" s="27" t="s">
        <v>190</v>
      </c>
      <c r="B8" s="28">
        <v>17</v>
      </c>
    </row>
    <row r="9" spans="1:2">
      <c r="A9" s="27" t="s">
        <v>191</v>
      </c>
      <c r="B9" s="28">
        <v>21</v>
      </c>
    </row>
    <row r="10" spans="1:2">
      <c r="A10" s="27" t="s">
        <v>192</v>
      </c>
      <c r="B10" s="28">
        <v>10</v>
      </c>
    </row>
    <row r="11" spans="1:2">
      <c r="A11" s="27" t="s">
        <v>193</v>
      </c>
      <c r="B11" s="28">
        <v>81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G21" sqref="G21"/>
    </sheetView>
  </sheetViews>
  <sheetFormatPr defaultRowHeight="13.5"/>
  <cols>
    <col min="1" max="1" width="9.75" bestFit="1" customWidth="1"/>
    <col min="2" max="2" width="22" bestFit="1" customWidth="1"/>
  </cols>
  <sheetData>
    <row r="1" spans="1:2">
      <c r="A1" s="26" t="s">
        <v>185</v>
      </c>
      <c r="B1" t="s">
        <v>216</v>
      </c>
    </row>
    <row r="2" spans="1:2">
      <c r="A2" s="27" t="s">
        <v>215</v>
      </c>
      <c r="B2" s="28">
        <v>4</v>
      </c>
    </row>
    <row r="3" spans="1:2">
      <c r="A3" s="27" t="s">
        <v>213</v>
      </c>
      <c r="B3" s="28">
        <v>1</v>
      </c>
    </row>
    <row r="4" spans="1:2">
      <c r="A4" s="27" t="s">
        <v>214</v>
      </c>
      <c r="B4" s="28">
        <v>2</v>
      </c>
    </row>
    <row r="5" spans="1:2">
      <c r="A5" s="27" t="s">
        <v>193</v>
      </c>
      <c r="B5" s="28">
        <v>7</v>
      </c>
    </row>
  </sheetData>
  <phoneticPr fontId="5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3.5"/>
  <sheetData>
    <row r="1" spans="1:6" ht="26.25" thickBot="1">
      <c r="A1" s="36" t="s">
        <v>0</v>
      </c>
      <c r="B1" s="37" t="s">
        <v>208</v>
      </c>
      <c r="C1" s="37" t="s">
        <v>209</v>
      </c>
      <c r="D1" s="37" t="s">
        <v>210</v>
      </c>
      <c r="E1" s="37" t="s">
        <v>211</v>
      </c>
      <c r="F1" s="37" t="s">
        <v>212</v>
      </c>
    </row>
    <row r="2" spans="1:6" ht="14.25" thickBot="1">
      <c r="A2" s="38">
        <v>1</v>
      </c>
      <c r="B2" s="39" t="s">
        <v>213</v>
      </c>
      <c r="C2" s="40">
        <v>1</v>
      </c>
      <c r="D2" s="40">
        <v>0</v>
      </c>
      <c r="E2" s="40">
        <v>0</v>
      </c>
      <c r="F2" s="41">
        <v>1</v>
      </c>
    </row>
    <row r="3" spans="1:6" ht="14.25" thickBot="1">
      <c r="A3" s="38">
        <v>2</v>
      </c>
      <c r="B3" s="39" t="s">
        <v>214</v>
      </c>
      <c r="C3" s="40">
        <v>2</v>
      </c>
      <c r="D3" s="40">
        <v>0</v>
      </c>
      <c r="E3" s="40">
        <v>0</v>
      </c>
      <c r="F3" s="41">
        <v>1</v>
      </c>
    </row>
    <row r="4" spans="1:6" ht="14.25" thickBot="1">
      <c r="A4" s="38">
        <v>3</v>
      </c>
      <c r="B4" s="39" t="s">
        <v>215</v>
      </c>
      <c r="C4" s="40">
        <v>4</v>
      </c>
      <c r="D4" s="40">
        <v>0</v>
      </c>
      <c r="E4" s="40">
        <v>0</v>
      </c>
      <c r="F4" s="41">
        <v>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17" sqref="A17"/>
    </sheetView>
  </sheetViews>
  <sheetFormatPr defaultRowHeight="13.5"/>
  <cols>
    <col min="1" max="1" width="47.875" bestFit="1" customWidth="1"/>
    <col min="2" max="2" width="15.375" bestFit="1" customWidth="1"/>
  </cols>
  <sheetData>
    <row r="1" spans="1:2">
      <c r="A1" s="26" t="s">
        <v>185</v>
      </c>
      <c r="B1" t="s">
        <v>194</v>
      </c>
    </row>
    <row r="2" spans="1:2">
      <c r="A2" s="27" t="s">
        <v>186</v>
      </c>
      <c r="B2" s="28">
        <v>5</v>
      </c>
    </row>
    <row r="3" spans="1:2">
      <c r="A3" s="27" t="s">
        <v>187</v>
      </c>
      <c r="B3" s="28">
        <v>2</v>
      </c>
    </row>
    <row r="4" spans="1:2">
      <c r="A4" s="27" t="s">
        <v>188</v>
      </c>
      <c r="B4" s="28">
        <v>10</v>
      </c>
    </row>
    <row r="5" spans="1:2">
      <c r="A5" s="27" t="s">
        <v>189</v>
      </c>
      <c r="B5" s="28">
        <v>16</v>
      </c>
    </row>
    <row r="6" spans="1:2">
      <c r="A6" s="27" t="s">
        <v>190</v>
      </c>
      <c r="B6" s="28">
        <v>17</v>
      </c>
    </row>
    <row r="7" spans="1:2">
      <c r="A7" s="27" t="s">
        <v>191</v>
      </c>
      <c r="B7" s="28">
        <v>21</v>
      </c>
    </row>
    <row r="8" spans="1:2">
      <c r="A8" s="27" t="s">
        <v>192</v>
      </c>
      <c r="B8" s="28">
        <v>10</v>
      </c>
    </row>
    <row r="9" spans="1:2">
      <c r="A9" s="27" t="s">
        <v>193</v>
      </c>
      <c r="B9" s="28">
        <v>81</v>
      </c>
    </row>
  </sheetData>
  <phoneticPr fontId="5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4"/>
  <sheetViews>
    <sheetView workbookViewId="0">
      <pane ySplit="1" topLeftCell="A77" activePane="bottomLeft" state="frozen"/>
      <selection pane="bottomLeft" activeCell="A2" sqref="A2"/>
    </sheetView>
  </sheetViews>
  <sheetFormatPr defaultColWidth="9" defaultRowHeight="12"/>
  <cols>
    <col min="1" max="1" width="4.625" style="1" customWidth="1"/>
    <col min="2" max="2" width="13.125" style="1" customWidth="1"/>
    <col min="3" max="3" width="21.875" style="1" customWidth="1"/>
    <col min="4" max="4" width="17.375" style="1" customWidth="1"/>
    <col min="5" max="5" width="25.125" style="1" customWidth="1"/>
    <col min="6" max="6" width="8.625" style="1" customWidth="1"/>
    <col min="7" max="7" width="15" style="1" customWidth="1"/>
    <col min="8" max="8" width="7.875" style="1" customWidth="1"/>
    <col min="9" max="9" width="10.25" style="1" customWidth="1"/>
    <col min="10" max="10" width="5.375" style="1" customWidth="1"/>
    <col min="11" max="11" width="5.125" style="1" customWidth="1"/>
    <col min="12" max="12" width="27.75" style="1" customWidth="1"/>
    <col min="13" max="16384" width="9" style="1"/>
  </cols>
  <sheetData>
    <row r="1" spans="1:12" ht="24">
      <c r="A1" s="4" t="s">
        <v>0</v>
      </c>
      <c r="B1" s="4" t="s">
        <v>184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2" t="s">
        <v>9</v>
      </c>
      <c r="L1" s="13" t="s">
        <v>10</v>
      </c>
    </row>
    <row r="2" spans="1:12">
      <c r="A2" s="5">
        <v>1</v>
      </c>
      <c r="B2" s="21" t="s">
        <v>168</v>
      </c>
      <c r="C2" s="7" t="s">
        <v>169</v>
      </c>
      <c r="D2" s="7" t="s">
        <v>170</v>
      </c>
      <c r="E2" s="7" t="s">
        <v>171</v>
      </c>
      <c r="F2" s="7" t="s">
        <v>15</v>
      </c>
      <c r="G2" s="5" t="s">
        <v>12</v>
      </c>
      <c r="H2" s="14"/>
      <c r="I2" s="9"/>
      <c r="J2" s="8"/>
      <c r="K2" s="5"/>
      <c r="L2" s="7"/>
    </row>
    <row r="3" spans="1:12">
      <c r="A3" s="5">
        <v>2</v>
      </c>
      <c r="B3" s="21" t="s">
        <v>168</v>
      </c>
      <c r="C3" s="7" t="s">
        <v>172</v>
      </c>
      <c r="D3" s="7" t="s">
        <v>173</v>
      </c>
      <c r="E3" s="7" t="s">
        <v>174</v>
      </c>
      <c r="F3" s="7" t="s">
        <v>15</v>
      </c>
      <c r="G3" s="5" t="s">
        <v>12</v>
      </c>
      <c r="H3" s="14"/>
      <c r="I3" s="9"/>
      <c r="J3" s="8"/>
      <c r="K3" s="5"/>
      <c r="L3" s="7"/>
    </row>
    <row r="4" spans="1:12">
      <c r="A4" s="5">
        <v>3</v>
      </c>
      <c r="B4" s="21" t="s">
        <v>168</v>
      </c>
      <c r="C4" s="7" t="s">
        <v>175</v>
      </c>
      <c r="D4" s="7" t="s">
        <v>176</v>
      </c>
      <c r="E4" s="7" t="s">
        <v>177</v>
      </c>
      <c r="F4" s="7" t="s">
        <v>15</v>
      </c>
      <c r="G4" s="5" t="s">
        <v>12</v>
      </c>
      <c r="H4" s="14"/>
      <c r="I4" s="9"/>
      <c r="J4" s="8"/>
      <c r="K4" s="5"/>
      <c r="L4" s="7"/>
    </row>
    <row r="5" spans="1:12">
      <c r="A5" s="5">
        <v>4</v>
      </c>
      <c r="B5" s="21" t="s">
        <v>168</v>
      </c>
      <c r="C5" s="7" t="s">
        <v>183</v>
      </c>
      <c r="D5" s="7" t="s">
        <v>179</v>
      </c>
      <c r="E5" s="7" t="s">
        <v>178</v>
      </c>
      <c r="F5" s="7" t="s">
        <v>15</v>
      </c>
      <c r="G5" s="5" t="s">
        <v>12</v>
      </c>
      <c r="H5" s="14"/>
      <c r="I5" s="9"/>
      <c r="J5" s="8"/>
      <c r="K5" s="5"/>
      <c r="L5" s="7"/>
    </row>
    <row r="6" spans="1:12" ht="24">
      <c r="A6" s="5">
        <v>5</v>
      </c>
      <c r="B6" s="21" t="s">
        <v>168</v>
      </c>
      <c r="C6" s="7" t="s">
        <v>180</v>
      </c>
      <c r="D6" s="7" t="s">
        <v>181</v>
      </c>
      <c r="E6" s="7" t="s">
        <v>182</v>
      </c>
      <c r="F6" s="7" t="s">
        <v>11</v>
      </c>
      <c r="G6" s="5" t="s">
        <v>12</v>
      </c>
      <c r="H6" s="14"/>
      <c r="I6" s="9"/>
      <c r="J6" s="8"/>
      <c r="K6" s="5"/>
      <c r="L6" s="7"/>
    </row>
    <row r="7" spans="1:12" ht="36">
      <c r="A7" s="5">
        <v>6</v>
      </c>
      <c r="B7" s="21" t="s">
        <v>88</v>
      </c>
      <c r="C7" s="7" t="s">
        <v>28</v>
      </c>
      <c r="D7" s="7" t="s">
        <v>36</v>
      </c>
      <c r="E7" s="7" t="s">
        <v>35</v>
      </c>
      <c r="F7" s="7" t="s">
        <v>11</v>
      </c>
      <c r="G7" s="5" t="s">
        <v>12</v>
      </c>
      <c r="H7" s="14"/>
      <c r="I7" s="9"/>
      <c r="J7" s="8"/>
      <c r="K7" s="5"/>
      <c r="L7" s="7"/>
    </row>
    <row r="8" spans="1:12" ht="36">
      <c r="A8" s="5">
        <v>7</v>
      </c>
      <c r="B8" s="21" t="s">
        <v>88</v>
      </c>
      <c r="C8" s="7" t="s">
        <v>29</v>
      </c>
      <c r="D8" s="7" t="s">
        <v>37</v>
      </c>
      <c r="E8" s="7" t="s">
        <v>35</v>
      </c>
      <c r="F8" s="7" t="s">
        <v>11</v>
      </c>
      <c r="G8" s="5" t="s">
        <v>12</v>
      </c>
      <c r="H8" s="14"/>
      <c r="I8" s="9"/>
      <c r="J8" s="8"/>
      <c r="K8" s="5"/>
      <c r="L8" s="7"/>
    </row>
    <row r="9" spans="1:12" ht="36">
      <c r="A9" s="5">
        <v>8</v>
      </c>
      <c r="B9" s="21" t="s">
        <v>88</v>
      </c>
      <c r="C9" s="7" t="s">
        <v>30</v>
      </c>
      <c r="D9" s="7" t="s">
        <v>81</v>
      </c>
      <c r="E9" s="7" t="s">
        <v>35</v>
      </c>
      <c r="F9" s="7" t="s">
        <v>11</v>
      </c>
      <c r="G9" s="5" t="s">
        <v>12</v>
      </c>
      <c r="H9" s="14"/>
      <c r="I9" s="9"/>
      <c r="J9" s="8"/>
      <c r="K9" s="5"/>
      <c r="L9" s="7"/>
    </row>
    <row r="10" spans="1:12" ht="36">
      <c r="A10" s="5">
        <v>9</v>
      </c>
      <c r="B10" s="21" t="s">
        <v>88</v>
      </c>
      <c r="C10" s="7" t="s">
        <v>31</v>
      </c>
      <c r="D10" s="7" t="s">
        <v>38</v>
      </c>
      <c r="E10" s="7" t="s">
        <v>35</v>
      </c>
      <c r="F10" s="7" t="s">
        <v>11</v>
      </c>
      <c r="G10" s="5" t="s">
        <v>12</v>
      </c>
      <c r="H10" s="14"/>
      <c r="I10" s="9"/>
      <c r="J10" s="8"/>
      <c r="K10" s="5"/>
      <c r="L10" s="7"/>
    </row>
    <row r="11" spans="1:12" ht="36">
      <c r="A11" s="5">
        <v>10</v>
      </c>
      <c r="B11" s="21" t="s">
        <v>88</v>
      </c>
      <c r="C11" s="7" t="s">
        <v>49</v>
      </c>
      <c r="D11" s="7" t="s">
        <v>39</v>
      </c>
      <c r="E11" s="7" t="s">
        <v>35</v>
      </c>
      <c r="F11" s="7" t="s">
        <v>11</v>
      </c>
      <c r="G11" s="5" t="s">
        <v>12</v>
      </c>
      <c r="H11" s="14"/>
      <c r="I11" s="9"/>
      <c r="J11" s="8"/>
      <c r="K11" s="5"/>
      <c r="L11" s="7"/>
    </row>
    <row r="12" spans="1:12" ht="36">
      <c r="A12" s="5">
        <v>11</v>
      </c>
      <c r="B12" s="21" t="s">
        <v>88</v>
      </c>
      <c r="C12" s="7" t="s">
        <v>50</v>
      </c>
      <c r="D12" s="7" t="s">
        <v>40</v>
      </c>
      <c r="E12" s="7" t="s">
        <v>35</v>
      </c>
      <c r="F12" s="7" t="s">
        <v>11</v>
      </c>
      <c r="G12" s="5" t="s">
        <v>12</v>
      </c>
      <c r="H12" s="14"/>
      <c r="I12" s="9"/>
      <c r="J12" s="8"/>
      <c r="K12" s="5"/>
      <c r="L12" s="7"/>
    </row>
    <row r="13" spans="1:12" ht="36">
      <c r="A13" s="5">
        <v>12</v>
      </c>
      <c r="B13" s="21" t="s">
        <v>88</v>
      </c>
      <c r="C13" s="7" t="s">
        <v>51</v>
      </c>
      <c r="D13" s="7" t="s">
        <v>41</v>
      </c>
      <c r="E13" s="7" t="s">
        <v>35</v>
      </c>
      <c r="F13" s="7" t="s">
        <v>11</v>
      </c>
      <c r="G13" s="5" t="s">
        <v>12</v>
      </c>
      <c r="H13" s="14"/>
      <c r="I13" s="9"/>
      <c r="J13" s="8"/>
      <c r="K13" s="5"/>
      <c r="L13" s="7"/>
    </row>
    <row r="14" spans="1:12" ht="36">
      <c r="A14" s="5">
        <v>13</v>
      </c>
      <c r="B14" s="21" t="s">
        <v>88</v>
      </c>
      <c r="C14" s="7" t="s">
        <v>52</v>
      </c>
      <c r="D14" s="7" t="s">
        <v>42</v>
      </c>
      <c r="E14" s="7" t="s">
        <v>35</v>
      </c>
      <c r="F14" s="7" t="s">
        <v>11</v>
      </c>
      <c r="G14" s="5" t="s">
        <v>12</v>
      </c>
      <c r="H14" s="14"/>
      <c r="I14" s="9"/>
      <c r="J14" s="8"/>
      <c r="K14" s="5"/>
      <c r="L14" s="7"/>
    </row>
    <row r="15" spans="1:12" ht="36">
      <c r="A15" s="5">
        <v>14</v>
      </c>
      <c r="B15" s="21" t="s">
        <v>88</v>
      </c>
      <c r="C15" s="7" t="s">
        <v>53</v>
      </c>
      <c r="D15" s="7" t="s">
        <v>43</v>
      </c>
      <c r="E15" s="7" t="s">
        <v>35</v>
      </c>
      <c r="F15" s="7" t="s">
        <v>11</v>
      </c>
      <c r="G15" s="5" t="s">
        <v>12</v>
      </c>
      <c r="H15" s="14"/>
      <c r="I15" s="9"/>
      <c r="J15" s="8"/>
      <c r="K15" s="5"/>
      <c r="L15" s="7"/>
    </row>
    <row r="16" spans="1:12" ht="36">
      <c r="A16" s="5">
        <v>15</v>
      </c>
      <c r="B16" s="21" t="s">
        <v>88</v>
      </c>
      <c r="C16" s="7" t="s">
        <v>54</v>
      </c>
      <c r="D16" s="7" t="s">
        <v>44</v>
      </c>
      <c r="E16" s="7" t="s">
        <v>35</v>
      </c>
      <c r="F16" s="7" t="s">
        <v>11</v>
      </c>
      <c r="G16" s="5" t="s">
        <v>12</v>
      </c>
      <c r="H16" s="14"/>
      <c r="I16" s="9"/>
      <c r="J16" s="8"/>
      <c r="K16" s="5"/>
      <c r="L16" s="7"/>
    </row>
    <row r="17" spans="1:12" ht="48">
      <c r="A17" s="5">
        <v>16</v>
      </c>
      <c r="B17" s="21" t="s">
        <v>89</v>
      </c>
      <c r="C17" s="7" t="s">
        <v>48</v>
      </c>
      <c r="D17" s="7" t="s">
        <v>45</v>
      </c>
      <c r="E17" s="7" t="s">
        <v>35</v>
      </c>
      <c r="F17" s="7" t="s">
        <v>11</v>
      </c>
      <c r="G17" s="5" t="s">
        <v>12</v>
      </c>
      <c r="H17" s="14"/>
      <c r="I17" s="9"/>
      <c r="J17" s="8"/>
      <c r="K17" s="5"/>
      <c r="L17" s="7"/>
    </row>
    <row r="18" spans="1:12" ht="48">
      <c r="A18" s="5">
        <v>17</v>
      </c>
      <c r="B18" s="21" t="s">
        <v>89</v>
      </c>
      <c r="C18" s="7" t="s">
        <v>47</v>
      </c>
      <c r="D18" s="7" t="s">
        <v>45</v>
      </c>
      <c r="E18" s="7" t="s">
        <v>46</v>
      </c>
      <c r="F18" s="7" t="s">
        <v>11</v>
      </c>
      <c r="G18" s="5" t="s">
        <v>12</v>
      </c>
      <c r="H18" s="14"/>
      <c r="I18" s="9"/>
      <c r="J18" s="8"/>
      <c r="K18" s="5"/>
      <c r="L18" s="7"/>
    </row>
    <row r="19" spans="1:12" ht="36">
      <c r="A19" s="5">
        <v>18</v>
      </c>
      <c r="B19" s="21" t="s">
        <v>90</v>
      </c>
      <c r="C19" s="7" t="s">
        <v>55</v>
      </c>
      <c r="D19" s="7" t="s">
        <v>45</v>
      </c>
      <c r="E19" s="7" t="s">
        <v>63</v>
      </c>
      <c r="F19" s="7" t="s">
        <v>11</v>
      </c>
      <c r="G19" s="5" t="s">
        <v>12</v>
      </c>
      <c r="H19" s="14"/>
      <c r="I19" s="9"/>
      <c r="J19" s="8"/>
      <c r="K19" s="5"/>
      <c r="L19" s="15"/>
    </row>
    <row r="20" spans="1:12" ht="36">
      <c r="A20" s="5">
        <v>19</v>
      </c>
      <c r="B20" s="21" t="s">
        <v>90</v>
      </c>
      <c r="C20" s="7" t="s">
        <v>56</v>
      </c>
      <c r="D20" s="7" t="s">
        <v>84</v>
      </c>
      <c r="E20" s="7" t="s">
        <v>62</v>
      </c>
      <c r="F20" s="7" t="s">
        <v>11</v>
      </c>
      <c r="G20" s="5" t="s">
        <v>12</v>
      </c>
      <c r="H20" s="14"/>
      <c r="I20" s="9"/>
      <c r="J20" s="8"/>
      <c r="K20" s="5"/>
      <c r="L20" s="15"/>
    </row>
    <row r="21" spans="1:12" ht="36">
      <c r="A21" s="5">
        <v>20</v>
      </c>
      <c r="B21" s="21" t="s">
        <v>90</v>
      </c>
      <c r="C21" s="7" t="s">
        <v>56</v>
      </c>
      <c r="D21" s="7" t="s">
        <v>83</v>
      </c>
      <c r="E21" s="7" t="s">
        <v>63</v>
      </c>
      <c r="F21" s="7" t="s">
        <v>11</v>
      </c>
      <c r="G21" s="5" t="s">
        <v>12</v>
      </c>
      <c r="H21" s="14"/>
      <c r="I21" s="9"/>
      <c r="J21" s="8"/>
      <c r="K21" s="5"/>
      <c r="L21" s="15"/>
    </row>
    <row r="22" spans="1:12" ht="36">
      <c r="A22" s="5">
        <v>21</v>
      </c>
      <c r="B22" s="21" t="s">
        <v>90</v>
      </c>
      <c r="C22" s="7" t="s">
        <v>57</v>
      </c>
      <c r="D22" s="7" t="s">
        <v>45</v>
      </c>
      <c r="E22" s="7" t="s">
        <v>64</v>
      </c>
      <c r="F22" s="7" t="s">
        <v>11</v>
      </c>
      <c r="G22" s="5" t="s">
        <v>12</v>
      </c>
      <c r="H22" s="14"/>
      <c r="I22" s="9"/>
      <c r="J22" s="8"/>
      <c r="K22" s="5"/>
      <c r="L22" s="15"/>
    </row>
    <row r="23" spans="1:12" ht="36">
      <c r="A23" s="5">
        <v>22</v>
      </c>
      <c r="B23" s="21" t="s">
        <v>90</v>
      </c>
      <c r="C23" s="7" t="s">
        <v>58</v>
      </c>
      <c r="D23" s="7" t="s">
        <v>82</v>
      </c>
      <c r="E23" s="7" t="s">
        <v>62</v>
      </c>
      <c r="F23" s="7" t="s">
        <v>11</v>
      </c>
      <c r="G23" s="5" t="s">
        <v>12</v>
      </c>
      <c r="H23" s="14"/>
      <c r="I23" s="9"/>
      <c r="J23" s="8"/>
      <c r="K23" s="5"/>
      <c r="L23" s="15"/>
    </row>
    <row r="24" spans="1:12" ht="36">
      <c r="A24" s="5">
        <v>23</v>
      </c>
      <c r="B24" s="21" t="s">
        <v>90</v>
      </c>
      <c r="C24" s="7" t="s">
        <v>58</v>
      </c>
      <c r="D24" s="7" t="s">
        <v>83</v>
      </c>
      <c r="E24" s="7" t="s">
        <v>64</v>
      </c>
      <c r="F24" s="7" t="s">
        <v>11</v>
      </c>
      <c r="G24" s="5" t="s">
        <v>12</v>
      </c>
      <c r="H24" s="14"/>
      <c r="I24" s="9"/>
      <c r="J24" s="8"/>
      <c r="K24" s="5"/>
      <c r="L24" s="15"/>
    </row>
    <row r="25" spans="1:12" ht="36">
      <c r="A25" s="5">
        <v>24</v>
      </c>
      <c r="B25" s="21" t="s">
        <v>90</v>
      </c>
      <c r="C25" s="7" t="s">
        <v>75</v>
      </c>
      <c r="D25" s="7" t="s">
        <v>45</v>
      </c>
      <c r="E25" s="7" t="s">
        <v>65</v>
      </c>
      <c r="F25" s="7" t="s">
        <v>11</v>
      </c>
      <c r="G25" s="5" t="s">
        <v>12</v>
      </c>
      <c r="H25" s="14"/>
      <c r="I25" s="9"/>
      <c r="J25" s="8"/>
      <c r="K25" s="5"/>
      <c r="L25" s="15"/>
    </row>
    <row r="26" spans="1:12" ht="36">
      <c r="A26" s="5">
        <v>25</v>
      </c>
      <c r="B26" s="21" t="s">
        <v>90</v>
      </c>
      <c r="C26" s="7" t="s">
        <v>78</v>
      </c>
      <c r="D26" s="7" t="s">
        <v>85</v>
      </c>
      <c r="E26" s="7" t="s">
        <v>62</v>
      </c>
      <c r="F26" s="7" t="s">
        <v>11</v>
      </c>
      <c r="G26" s="5" t="s">
        <v>12</v>
      </c>
      <c r="H26" s="14"/>
      <c r="I26" s="9"/>
      <c r="J26" s="8"/>
      <c r="K26" s="5"/>
      <c r="L26" s="15"/>
    </row>
    <row r="27" spans="1:12" ht="36">
      <c r="A27" s="5">
        <v>26</v>
      </c>
      <c r="B27" s="21" t="s">
        <v>90</v>
      </c>
      <c r="C27" s="7" t="s">
        <v>59</v>
      </c>
      <c r="D27" s="7" t="s">
        <v>83</v>
      </c>
      <c r="E27" s="7" t="s">
        <v>65</v>
      </c>
      <c r="F27" s="7" t="s">
        <v>11</v>
      </c>
      <c r="G27" s="5" t="s">
        <v>12</v>
      </c>
      <c r="H27" s="14"/>
      <c r="I27" s="9"/>
      <c r="J27" s="8"/>
      <c r="K27" s="5"/>
      <c r="L27" s="15"/>
    </row>
    <row r="28" spans="1:12" ht="36">
      <c r="A28" s="5">
        <v>27</v>
      </c>
      <c r="B28" s="21" t="s">
        <v>90</v>
      </c>
      <c r="C28" s="7" t="s">
        <v>77</v>
      </c>
      <c r="D28" s="7" t="s">
        <v>45</v>
      </c>
      <c r="E28" s="7" t="s">
        <v>66</v>
      </c>
      <c r="F28" s="7" t="s">
        <v>11</v>
      </c>
      <c r="G28" s="5" t="s">
        <v>12</v>
      </c>
      <c r="H28" s="14"/>
      <c r="I28" s="9"/>
      <c r="J28" s="8"/>
      <c r="K28" s="5"/>
      <c r="L28" s="15"/>
    </row>
    <row r="29" spans="1:12" ht="36">
      <c r="A29" s="5">
        <v>28</v>
      </c>
      <c r="B29" s="21" t="s">
        <v>90</v>
      </c>
      <c r="C29" s="7" t="s">
        <v>60</v>
      </c>
      <c r="D29" s="7" t="s">
        <v>86</v>
      </c>
      <c r="E29" s="7" t="s">
        <v>62</v>
      </c>
      <c r="F29" s="7" t="s">
        <v>11</v>
      </c>
      <c r="G29" s="5" t="s">
        <v>12</v>
      </c>
      <c r="H29" s="14"/>
      <c r="I29" s="9"/>
      <c r="J29" s="8"/>
      <c r="K29" s="5"/>
      <c r="L29" s="15"/>
    </row>
    <row r="30" spans="1:12" ht="36">
      <c r="A30" s="5">
        <v>29</v>
      </c>
      <c r="B30" s="21" t="s">
        <v>90</v>
      </c>
      <c r="C30" s="7" t="s">
        <v>71</v>
      </c>
      <c r="D30" s="7" t="s">
        <v>83</v>
      </c>
      <c r="E30" s="7" t="s">
        <v>66</v>
      </c>
      <c r="F30" s="7" t="s">
        <v>11</v>
      </c>
      <c r="G30" s="5" t="s">
        <v>12</v>
      </c>
      <c r="H30" s="14"/>
      <c r="I30" s="9"/>
      <c r="J30" s="8"/>
      <c r="K30" s="5"/>
      <c r="L30" s="15"/>
    </row>
    <row r="31" spans="1:12" ht="36">
      <c r="A31" s="5">
        <v>30</v>
      </c>
      <c r="B31" s="21" t="s">
        <v>90</v>
      </c>
      <c r="C31" s="7" t="s">
        <v>79</v>
      </c>
      <c r="D31" s="7" t="s">
        <v>45</v>
      </c>
      <c r="E31" s="7" t="s">
        <v>67</v>
      </c>
      <c r="F31" s="7" t="s">
        <v>11</v>
      </c>
      <c r="G31" s="5" t="s">
        <v>12</v>
      </c>
      <c r="H31" s="14"/>
      <c r="I31" s="9"/>
      <c r="J31" s="8"/>
      <c r="K31" s="5"/>
      <c r="L31" s="15"/>
    </row>
    <row r="32" spans="1:12" ht="36">
      <c r="A32" s="5">
        <v>31</v>
      </c>
      <c r="B32" s="21" t="s">
        <v>90</v>
      </c>
      <c r="C32" s="7" t="s">
        <v>61</v>
      </c>
      <c r="D32" s="7" t="s">
        <v>87</v>
      </c>
      <c r="E32" s="7" t="s">
        <v>62</v>
      </c>
      <c r="F32" s="7" t="s">
        <v>11</v>
      </c>
      <c r="G32" s="5" t="s">
        <v>12</v>
      </c>
      <c r="H32" s="14"/>
      <c r="I32" s="9"/>
      <c r="J32" s="8"/>
      <c r="K32" s="5"/>
      <c r="L32" s="15"/>
    </row>
    <row r="33" spans="1:12" ht="36">
      <c r="A33" s="5">
        <v>32</v>
      </c>
      <c r="B33" s="21" t="s">
        <v>90</v>
      </c>
      <c r="C33" s="7" t="s">
        <v>61</v>
      </c>
      <c r="D33" s="7" t="s">
        <v>83</v>
      </c>
      <c r="E33" s="7" t="s">
        <v>67</v>
      </c>
      <c r="F33" s="7" t="s">
        <v>11</v>
      </c>
      <c r="G33" s="5" t="s">
        <v>12</v>
      </c>
      <c r="H33" s="14"/>
      <c r="I33" s="9"/>
      <c r="J33" s="8"/>
      <c r="K33" s="5"/>
      <c r="L33" s="15"/>
    </row>
    <row r="34" spans="1:12" ht="36">
      <c r="A34" s="5">
        <v>33</v>
      </c>
      <c r="B34" s="21" t="s">
        <v>90</v>
      </c>
      <c r="C34" s="7" t="s">
        <v>68</v>
      </c>
      <c r="D34" s="7" t="s">
        <v>45</v>
      </c>
      <c r="E34" s="7" t="s">
        <v>69</v>
      </c>
      <c r="F34" s="7" t="s">
        <v>11</v>
      </c>
      <c r="G34" s="5" t="s">
        <v>12</v>
      </c>
      <c r="H34" s="14"/>
      <c r="I34" s="9"/>
      <c r="J34" s="8"/>
      <c r="K34" s="5"/>
      <c r="L34" s="15"/>
    </row>
    <row r="35" spans="1:12" ht="36">
      <c r="A35" s="5">
        <v>34</v>
      </c>
      <c r="B35" s="21" t="s">
        <v>90</v>
      </c>
      <c r="C35" s="7" t="s">
        <v>73</v>
      </c>
      <c r="D35" s="7" t="s">
        <v>70</v>
      </c>
      <c r="E35" s="7" t="s">
        <v>106</v>
      </c>
      <c r="F35" s="7" t="s">
        <v>11</v>
      </c>
      <c r="G35" s="5" t="s">
        <v>12</v>
      </c>
      <c r="H35" s="14"/>
      <c r="I35" s="9"/>
      <c r="J35" s="8"/>
      <c r="K35" s="5"/>
      <c r="L35" s="15"/>
    </row>
    <row r="36" spans="1:12" ht="36">
      <c r="A36" s="5">
        <v>35</v>
      </c>
      <c r="B36" s="21" t="s">
        <v>90</v>
      </c>
      <c r="C36" s="7" t="s">
        <v>74</v>
      </c>
      <c r="D36" s="7" t="s">
        <v>70</v>
      </c>
      <c r="E36" s="7" t="s">
        <v>107</v>
      </c>
      <c r="F36" s="7" t="s">
        <v>11</v>
      </c>
      <c r="G36" s="5" t="s">
        <v>12</v>
      </c>
      <c r="H36" s="14"/>
      <c r="I36" s="9"/>
      <c r="J36" s="8"/>
      <c r="K36" s="5"/>
      <c r="L36" s="15"/>
    </row>
    <row r="37" spans="1:12" ht="36">
      <c r="A37" s="5">
        <v>36</v>
      </c>
      <c r="B37" s="21" t="s">
        <v>90</v>
      </c>
      <c r="C37" s="7" t="s">
        <v>76</v>
      </c>
      <c r="D37" s="7" t="s">
        <v>70</v>
      </c>
      <c r="E37" s="7" t="s">
        <v>108</v>
      </c>
      <c r="F37" s="7" t="s">
        <v>11</v>
      </c>
      <c r="G37" s="5" t="s">
        <v>12</v>
      </c>
      <c r="H37" s="14"/>
      <c r="I37" s="9"/>
      <c r="J37" s="8"/>
      <c r="K37" s="5"/>
      <c r="L37" s="15"/>
    </row>
    <row r="38" spans="1:12" ht="36">
      <c r="A38" s="5">
        <v>37</v>
      </c>
      <c r="B38" s="21" t="s">
        <v>90</v>
      </c>
      <c r="C38" s="7" t="s">
        <v>72</v>
      </c>
      <c r="D38" s="7" t="s">
        <v>70</v>
      </c>
      <c r="E38" s="7" t="s">
        <v>109</v>
      </c>
      <c r="F38" s="7" t="s">
        <v>11</v>
      </c>
      <c r="G38" s="5" t="s">
        <v>12</v>
      </c>
      <c r="H38" s="14"/>
      <c r="I38" s="9"/>
      <c r="J38" s="8"/>
      <c r="K38" s="5"/>
      <c r="L38" s="15"/>
    </row>
    <row r="39" spans="1:12" ht="36">
      <c r="A39" s="5">
        <v>38</v>
      </c>
      <c r="B39" s="21" t="s">
        <v>90</v>
      </c>
      <c r="C39" s="7" t="s">
        <v>80</v>
      </c>
      <c r="D39" s="7" t="s">
        <v>70</v>
      </c>
      <c r="E39" s="7" t="s">
        <v>110</v>
      </c>
      <c r="F39" s="7" t="s">
        <v>11</v>
      </c>
      <c r="G39" s="5" t="s">
        <v>12</v>
      </c>
      <c r="H39" s="14"/>
      <c r="I39" s="9"/>
      <c r="J39" s="8"/>
      <c r="K39" s="5"/>
      <c r="L39" s="15"/>
    </row>
    <row r="40" spans="1:12" ht="48">
      <c r="A40" s="5">
        <v>39</v>
      </c>
      <c r="B40" s="21" t="s">
        <v>91</v>
      </c>
      <c r="C40" s="22" t="s">
        <v>92</v>
      </c>
      <c r="D40" s="22" t="s">
        <v>70</v>
      </c>
      <c r="E40" s="7" t="s">
        <v>105</v>
      </c>
      <c r="F40" s="7" t="s">
        <v>11</v>
      </c>
      <c r="G40" s="5" t="s">
        <v>12</v>
      </c>
      <c r="H40" s="14"/>
      <c r="I40" s="9"/>
      <c r="J40" s="8"/>
      <c r="K40" s="5"/>
      <c r="L40" s="15"/>
    </row>
    <row r="41" spans="1:12" ht="48">
      <c r="A41" s="5">
        <v>40</v>
      </c>
      <c r="B41" s="21" t="s">
        <v>91</v>
      </c>
      <c r="C41" s="23"/>
      <c r="D41" s="23"/>
      <c r="E41" s="7" t="s">
        <v>102</v>
      </c>
      <c r="F41" s="7" t="s">
        <v>11</v>
      </c>
      <c r="G41" s="5" t="s">
        <v>12</v>
      </c>
      <c r="H41" s="14"/>
      <c r="I41" s="9"/>
      <c r="J41" s="8"/>
      <c r="K41" s="5"/>
      <c r="L41" s="15"/>
    </row>
    <row r="42" spans="1:12" ht="48">
      <c r="A42" s="5">
        <v>41</v>
      </c>
      <c r="B42" s="21" t="s">
        <v>91</v>
      </c>
      <c r="C42" s="23"/>
      <c r="D42" s="23"/>
      <c r="E42" s="7" t="s">
        <v>103</v>
      </c>
      <c r="F42" s="7" t="s">
        <v>11</v>
      </c>
      <c r="G42" s="5" t="s">
        <v>12</v>
      </c>
      <c r="H42" s="14"/>
      <c r="I42" s="9"/>
      <c r="J42" s="8"/>
      <c r="K42" s="5"/>
      <c r="L42" s="15"/>
    </row>
    <row r="43" spans="1:12" ht="48">
      <c r="A43" s="5">
        <v>42</v>
      </c>
      <c r="B43" s="21" t="s">
        <v>91</v>
      </c>
      <c r="C43" s="23"/>
      <c r="D43" s="23"/>
      <c r="E43" s="7" t="s">
        <v>104</v>
      </c>
      <c r="F43" s="7" t="s">
        <v>11</v>
      </c>
      <c r="G43" s="5" t="s">
        <v>12</v>
      </c>
      <c r="H43" s="14"/>
      <c r="I43" s="9"/>
      <c r="J43" s="8"/>
      <c r="K43" s="5"/>
      <c r="L43" s="15"/>
    </row>
    <row r="44" spans="1:12" ht="48">
      <c r="A44" s="5">
        <v>43</v>
      </c>
      <c r="B44" s="21" t="s">
        <v>91</v>
      </c>
      <c r="C44" s="23"/>
      <c r="D44" s="24"/>
      <c r="E44" s="7" t="s">
        <v>93</v>
      </c>
      <c r="F44" s="7" t="s">
        <v>11</v>
      </c>
      <c r="G44" s="5" t="s">
        <v>12</v>
      </c>
      <c r="H44" s="14"/>
      <c r="I44" s="9"/>
      <c r="J44" s="8"/>
      <c r="K44" s="5"/>
      <c r="L44" s="15"/>
    </row>
    <row r="45" spans="1:12" ht="48">
      <c r="A45" s="5">
        <v>44</v>
      </c>
      <c r="B45" s="21" t="s">
        <v>91</v>
      </c>
      <c r="C45" s="15" t="s">
        <v>148</v>
      </c>
      <c r="D45" s="7" t="s">
        <v>94</v>
      </c>
      <c r="E45" s="7" t="s">
        <v>95</v>
      </c>
      <c r="F45" s="7" t="s">
        <v>11</v>
      </c>
      <c r="G45" s="5" t="s">
        <v>12</v>
      </c>
      <c r="H45" s="14"/>
      <c r="I45" s="9"/>
      <c r="J45" s="8"/>
      <c r="K45" s="5"/>
      <c r="L45" s="15"/>
    </row>
    <row r="46" spans="1:12" ht="48">
      <c r="A46" s="5">
        <v>45</v>
      </c>
      <c r="B46" s="21" t="s">
        <v>91</v>
      </c>
      <c r="C46" s="7" t="s">
        <v>96</v>
      </c>
      <c r="D46" s="7" t="s">
        <v>97</v>
      </c>
      <c r="E46" s="7" t="s">
        <v>99</v>
      </c>
      <c r="F46" s="7" t="s">
        <v>11</v>
      </c>
      <c r="G46" s="5" t="s">
        <v>12</v>
      </c>
      <c r="H46" s="14"/>
      <c r="I46" s="9"/>
      <c r="J46" s="8"/>
      <c r="K46" s="5"/>
      <c r="L46" s="15"/>
    </row>
    <row r="47" spans="1:12" ht="48">
      <c r="A47" s="5">
        <v>46</v>
      </c>
      <c r="B47" s="21" t="s">
        <v>91</v>
      </c>
      <c r="C47" s="7" t="s">
        <v>101</v>
      </c>
      <c r="D47" s="7" t="s">
        <v>98</v>
      </c>
      <c r="E47" s="7" t="s">
        <v>111</v>
      </c>
      <c r="F47" s="7" t="s">
        <v>11</v>
      </c>
      <c r="G47" s="5" t="s">
        <v>12</v>
      </c>
      <c r="H47" s="14"/>
      <c r="I47" s="9"/>
      <c r="J47" s="8"/>
      <c r="K47" s="5"/>
      <c r="L47" s="15"/>
    </row>
    <row r="48" spans="1:12" ht="48">
      <c r="A48" s="5">
        <v>47</v>
      </c>
      <c r="B48" s="21" t="s">
        <v>91</v>
      </c>
      <c r="C48" s="7" t="s">
        <v>100</v>
      </c>
      <c r="D48" s="7" t="s">
        <v>98</v>
      </c>
      <c r="E48" s="7" t="s">
        <v>112</v>
      </c>
      <c r="F48" s="7" t="s">
        <v>11</v>
      </c>
      <c r="G48" s="5" t="s">
        <v>12</v>
      </c>
      <c r="H48" s="14"/>
      <c r="I48" s="9"/>
      <c r="J48" s="8"/>
      <c r="K48" s="5"/>
      <c r="L48" s="15"/>
    </row>
    <row r="49" spans="1:12" ht="48">
      <c r="A49" s="5">
        <v>48</v>
      </c>
      <c r="B49" s="21" t="s">
        <v>91</v>
      </c>
      <c r="C49" s="7" t="s">
        <v>113</v>
      </c>
      <c r="D49" s="7" t="s">
        <v>127</v>
      </c>
      <c r="E49" s="7" t="s">
        <v>114</v>
      </c>
      <c r="F49" s="7" t="s">
        <v>11</v>
      </c>
      <c r="G49" s="5" t="s">
        <v>12</v>
      </c>
      <c r="H49" s="14"/>
      <c r="I49" s="9"/>
      <c r="J49" s="8"/>
      <c r="K49" s="5"/>
      <c r="L49" s="15"/>
    </row>
    <row r="50" spans="1:12" ht="48">
      <c r="A50" s="5">
        <v>49</v>
      </c>
      <c r="B50" s="21" t="s">
        <v>91</v>
      </c>
      <c r="C50" s="7" t="s">
        <v>115</v>
      </c>
      <c r="D50" s="7" t="s">
        <v>116</v>
      </c>
      <c r="E50" s="7" t="s">
        <v>117</v>
      </c>
      <c r="F50" s="7" t="s">
        <v>11</v>
      </c>
      <c r="G50" s="5" t="s">
        <v>12</v>
      </c>
      <c r="H50" s="14"/>
      <c r="I50" s="9"/>
      <c r="J50" s="8"/>
      <c r="K50" s="5"/>
      <c r="L50" s="15"/>
    </row>
    <row r="51" spans="1:12" ht="48">
      <c r="A51" s="5">
        <v>50</v>
      </c>
      <c r="B51" s="21" t="s">
        <v>91</v>
      </c>
      <c r="C51" s="7" t="s">
        <v>118</v>
      </c>
      <c r="D51" s="7" t="s">
        <v>119</v>
      </c>
      <c r="E51" s="7" t="s">
        <v>120</v>
      </c>
      <c r="F51" s="7" t="s">
        <v>11</v>
      </c>
      <c r="G51" s="5" t="s">
        <v>12</v>
      </c>
      <c r="H51" s="14"/>
      <c r="I51" s="9"/>
      <c r="J51" s="8"/>
      <c r="K51" s="5"/>
      <c r="L51" s="15"/>
    </row>
    <row r="52" spans="1:12" ht="48">
      <c r="A52" s="5">
        <v>51</v>
      </c>
      <c r="B52" s="21" t="s">
        <v>91</v>
      </c>
      <c r="C52" s="7" t="s">
        <v>163</v>
      </c>
      <c r="D52" s="7" t="s">
        <v>165</v>
      </c>
      <c r="E52" s="7" t="s">
        <v>167</v>
      </c>
      <c r="F52" s="7" t="s">
        <v>11</v>
      </c>
      <c r="G52" s="5" t="s">
        <v>12</v>
      </c>
      <c r="H52" s="14"/>
      <c r="I52" s="9"/>
      <c r="J52" s="8"/>
      <c r="K52" s="5"/>
      <c r="L52" s="15"/>
    </row>
    <row r="53" spans="1:12" ht="48">
      <c r="A53" s="5">
        <v>52</v>
      </c>
      <c r="B53" s="21" t="s">
        <v>91</v>
      </c>
      <c r="C53" s="7" t="s">
        <v>164</v>
      </c>
      <c r="D53" s="7" t="s">
        <v>119</v>
      </c>
      <c r="E53" s="7" t="s">
        <v>166</v>
      </c>
      <c r="F53" s="7" t="s">
        <v>11</v>
      </c>
      <c r="G53" s="5" t="s">
        <v>12</v>
      </c>
      <c r="H53" s="14"/>
      <c r="I53" s="9"/>
      <c r="J53" s="8"/>
      <c r="K53" s="5"/>
      <c r="L53" s="15"/>
    </row>
    <row r="54" spans="1:12" ht="48">
      <c r="A54" s="5">
        <v>53</v>
      </c>
      <c r="B54" s="21" t="s">
        <v>91</v>
      </c>
      <c r="C54" s="7" t="s">
        <v>122</v>
      </c>
      <c r="D54" s="7" t="s">
        <v>26</v>
      </c>
      <c r="E54" s="7" t="s">
        <v>123</v>
      </c>
      <c r="F54" s="7" t="s">
        <v>11</v>
      </c>
      <c r="G54" s="5" t="s">
        <v>12</v>
      </c>
      <c r="H54" s="14"/>
      <c r="I54" s="9"/>
      <c r="J54" s="8"/>
      <c r="K54" s="5"/>
      <c r="L54" s="15"/>
    </row>
    <row r="55" spans="1:12" ht="48">
      <c r="A55" s="5">
        <v>54</v>
      </c>
      <c r="B55" s="21" t="s">
        <v>91</v>
      </c>
      <c r="C55" s="7" t="s">
        <v>155</v>
      </c>
      <c r="D55" s="7" t="s">
        <v>26</v>
      </c>
      <c r="E55" s="7" t="s">
        <v>121</v>
      </c>
      <c r="F55" s="7" t="s">
        <v>11</v>
      </c>
      <c r="G55" s="5" t="s">
        <v>12</v>
      </c>
      <c r="H55" s="14"/>
      <c r="I55" s="9"/>
      <c r="J55" s="8"/>
      <c r="K55" s="5"/>
      <c r="L55" s="15"/>
    </row>
    <row r="56" spans="1:12" ht="48">
      <c r="A56" s="5">
        <v>55</v>
      </c>
      <c r="B56" s="21" t="s">
        <v>91</v>
      </c>
      <c r="C56" s="7" t="s">
        <v>124</v>
      </c>
      <c r="D56" s="7" t="s">
        <v>125</v>
      </c>
      <c r="E56" s="7" t="s">
        <v>126</v>
      </c>
      <c r="F56" s="7" t="s">
        <v>11</v>
      </c>
      <c r="G56" s="5" t="s">
        <v>12</v>
      </c>
      <c r="H56" s="14"/>
      <c r="I56" s="9"/>
      <c r="J56" s="8"/>
      <c r="K56" s="5"/>
      <c r="L56" s="15"/>
    </row>
    <row r="57" spans="1:12" s="19" customFormat="1" ht="36">
      <c r="A57" s="5">
        <v>56</v>
      </c>
      <c r="B57" s="21" t="s">
        <v>135</v>
      </c>
      <c r="C57" s="7" t="s">
        <v>128</v>
      </c>
      <c r="D57" s="7" t="s">
        <v>45</v>
      </c>
      <c r="E57" s="7" t="s">
        <v>129</v>
      </c>
      <c r="F57" s="7" t="s">
        <v>11</v>
      </c>
      <c r="G57" s="5" t="s">
        <v>12</v>
      </c>
      <c r="H57" s="7"/>
      <c r="I57" s="7"/>
      <c r="J57" s="7"/>
      <c r="K57" s="7"/>
      <c r="L57" s="15"/>
    </row>
    <row r="58" spans="1:12" s="19" customFormat="1" ht="36">
      <c r="A58" s="5">
        <v>57</v>
      </c>
      <c r="B58" s="21" t="s">
        <v>135</v>
      </c>
      <c r="C58" s="7" t="s">
        <v>130</v>
      </c>
      <c r="D58" s="7" t="s">
        <v>131</v>
      </c>
      <c r="E58" s="7" t="s">
        <v>62</v>
      </c>
      <c r="F58" s="7" t="s">
        <v>11</v>
      </c>
      <c r="G58" s="5" t="s">
        <v>12</v>
      </c>
      <c r="H58" s="7"/>
      <c r="I58" s="7"/>
      <c r="J58" s="7"/>
      <c r="K58" s="7"/>
      <c r="L58" s="15"/>
    </row>
    <row r="59" spans="1:12" s="19" customFormat="1" ht="36">
      <c r="A59" s="5">
        <v>58</v>
      </c>
      <c r="B59" s="21" t="s">
        <v>135</v>
      </c>
      <c r="C59" s="7" t="s">
        <v>130</v>
      </c>
      <c r="D59" s="7" t="s">
        <v>138</v>
      </c>
      <c r="E59" s="7" t="s">
        <v>129</v>
      </c>
      <c r="F59" s="7" t="s">
        <v>11</v>
      </c>
      <c r="G59" s="5" t="s">
        <v>12</v>
      </c>
      <c r="H59" s="7"/>
      <c r="I59" s="7"/>
      <c r="J59" s="7"/>
      <c r="K59" s="7"/>
      <c r="L59" s="15"/>
    </row>
    <row r="60" spans="1:12" s="19" customFormat="1" ht="36">
      <c r="A60" s="5">
        <v>59</v>
      </c>
      <c r="B60" s="21" t="s">
        <v>135</v>
      </c>
      <c r="C60" s="7" t="s">
        <v>132</v>
      </c>
      <c r="D60" s="7" t="s">
        <v>45</v>
      </c>
      <c r="E60" s="7" t="s">
        <v>133</v>
      </c>
      <c r="F60" s="7" t="s">
        <v>11</v>
      </c>
      <c r="G60" s="5" t="s">
        <v>12</v>
      </c>
      <c r="H60" s="7"/>
      <c r="I60" s="7"/>
      <c r="J60" s="7"/>
      <c r="K60" s="7"/>
      <c r="L60" s="15"/>
    </row>
    <row r="61" spans="1:12" s="19" customFormat="1" ht="36">
      <c r="A61" s="5">
        <v>60</v>
      </c>
      <c r="B61" s="21" t="s">
        <v>135</v>
      </c>
      <c r="C61" s="7" t="s">
        <v>134</v>
      </c>
      <c r="D61" s="7" t="s">
        <v>139</v>
      </c>
      <c r="E61" s="7" t="s">
        <v>62</v>
      </c>
      <c r="F61" s="7" t="s">
        <v>11</v>
      </c>
      <c r="G61" s="5" t="s">
        <v>12</v>
      </c>
      <c r="H61" s="7"/>
      <c r="I61" s="7"/>
      <c r="J61" s="7"/>
      <c r="K61" s="7"/>
      <c r="L61" s="15"/>
    </row>
    <row r="62" spans="1:12" ht="36">
      <c r="A62" s="5">
        <v>61</v>
      </c>
      <c r="B62" s="21" t="s">
        <v>135</v>
      </c>
      <c r="C62" s="7" t="s">
        <v>134</v>
      </c>
      <c r="D62" s="7" t="s">
        <v>138</v>
      </c>
      <c r="E62" s="7" t="s">
        <v>133</v>
      </c>
      <c r="F62" s="7" t="s">
        <v>11</v>
      </c>
      <c r="G62" s="5" t="s">
        <v>12</v>
      </c>
      <c r="H62" s="16"/>
      <c r="I62" s="17"/>
      <c r="J62" s="18"/>
      <c r="K62" s="7"/>
      <c r="L62" s="15"/>
    </row>
    <row r="63" spans="1:12" ht="36">
      <c r="A63" s="5">
        <v>62</v>
      </c>
      <c r="B63" s="21" t="s">
        <v>135</v>
      </c>
      <c r="C63" s="7" t="s">
        <v>136</v>
      </c>
      <c r="D63" s="7" t="s">
        <v>45</v>
      </c>
      <c r="E63" s="7" t="s">
        <v>137</v>
      </c>
      <c r="F63" s="7" t="s">
        <v>11</v>
      </c>
      <c r="G63" s="5" t="s">
        <v>12</v>
      </c>
      <c r="H63" s="14"/>
      <c r="I63" s="9"/>
      <c r="J63" s="8"/>
      <c r="K63" s="5"/>
      <c r="L63" s="15"/>
    </row>
    <row r="64" spans="1:12" ht="36">
      <c r="A64" s="5">
        <v>63</v>
      </c>
      <c r="B64" s="21" t="s">
        <v>135</v>
      </c>
      <c r="C64" s="7" t="s">
        <v>140</v>
      </c>
      <c r="D64" s="7" t="s">
        <v>70</v>
      </c>
      <c r="E64" s="7" t="s">
        <v>143</v>
      </c>
      <c r="F64" s="7" t="s">
        <v>11</v>
      </c>
      <c r="G64" s="5" t="s">
        <v>12</v>
      </c>
      <c r="H64" s="14"/>
      <c r="I64" s="9"/>
      <c r="J64" s="8"/>
      <c r="K64" s="5"/>
      <c r="L64" s="15"/>
    </row>
    <row r="65" spans="1:12" ht="36">
      <c r="A65" s="5">
        <v>64</v>
      </c>
      <c r="B65" s="21" t="s">
        <v>135</v>
      </c>
      <c r="C65" s="7" t="s">
        <v>141</v>
      </c>
      <c r="D65" s="7" t="s">
        <v>70</v>
      </c>
      <c r="E65" s="7" t="s">
        <v>144</v>
      </c>
      <c r="F65" s="7" t="s">
        <v>11</v>
      </c>
      <c r="G65" s="5" t="s">
        <v>12</v>
      </c>
      <c r="H65" s="14"/>
      <c r="I65" s="9"/>
      <c r="J65" s="8"/>
      <c r="K65" s="5"/>
      <c r="L65" s="15"/>
    </row>
    <row r="66" spans="1:12" ht="36">
      <c r="A66" s="5">
        <v>65</v>
      </c>
      <c r="B66" s="21" t="s">
        <v>135</v>
      </c>
      <c r="C66" s="7" t="s">
        <v>142</v>
      </c>
      <c r="D66" s="7" t="s">
        <v>70</v>
      </c>
      <c r="E66" s="7" t="s">
        <v>145</v>
      </c>
      <c r="F66" s="7" t="s">
        <v>11</v>
      </c>
      <c r="G66" s="5" t="s">
        <v>12</v>
      </c>
      <c r="H66" s="14"/>
      <c r="I66" s="9"/>
      <c r="J66" s="8"/>
      <c r="K66" s="5"/>
      <c r="L66" s="15"/>
    </row>
    <row r="67" spans="1:12" s="2" customFormat="1" ht="36">
      <c r="A67" s="5">
        <v>66</v>
      </c>
      <c r="B67" s="21" t="s">
        <v>146</v>
      </c>
      <c r="C67" s="10" t="s">
        <v>21</v>
      </c>
      <c r="D67" s="10" t="s">
        <v>20</v>
      </c>
      <c r="E67" s="10" t="s">
        <v>22</v>
      </c>
      <c r="F67" s="10" t="s">
        <v>11</v>
      </c>
      <c r="G67" s="5" t="s">
        <v>12</v>
      </c>
      <c r="H67" s="16"/>
      <c r="I67" s="17"/>
      <c r="J67" s="18"/>
      <c r="K67" s="7"/>
      <c r="L67" s="15"/>
    </row>
    <row r="68" spans="1:12" ht="36">
      <c r="A68" s="5">
        <v>67</v>
      </c>
      <c r="B68" s="21" t="s">
        <v>146</v>
      </c>
      <c r="C68" s="7" t="s">
        <v>23</v>
      </c>
      <c r="D68" s="7" t="s">
        <v>24</v>
      </c>
      <c r="E68" s="7" t="s">
        <v>25</v>
      </c>
      <c r="F68" s="7" t="s">
        <v>11</v>
      </c>
      <c r="G68" s="5" t="s">
        <v>12</v>
      </c>
      <c r="H68" s="16"/>
      <c r="I68" s="17"/>
      <c r="J68" s="18"/>
      <c r="K68" s="7"/>
      <c r="L68" s="15"/>
    </row>
    <row r="69" spans="1:12" ht="36">
      <c r="A69" s="5">
        <v>68</v>
      </c>
      <c r="B69" s="21" t="s">
        <v>146</v>
      </c>
      <c r="C69" s="7" t="s">
        <v>19</v>
      </c>
      <c r="D69" s="7" t="s">
        <v>26</v>
      </c>
      <c r="E69" s="7" t="s">
        <v>27</v>
      </c>
      <c r="F69" s="7" t="s">
        <v>11</v>
      </c>
      <c r="G69" s="5" t="s">
        <v>12</v>
      </c>
      <c r="H69" s="16"/>
      <c r="I69" s="17"/>
      <c r="J69" s="18"/>
      <c r="K69" s="7"/>
      <c r="L69" s="15"/>
    </row>
    <row r="70" spans="1:12" ht="36">
      <c r="A70" s="5">
        <v>69</v>
      </c>
      <c r="B70" s="21" t="s">
        <v>146</v>
      </c>
      <c r="C70" s="7" t="s">
        <v>34</v>
      </c>
      <c r="D70" s="7" t="s">
        <v>32</v>
      </c>
      <c r="E70" s="7" t="s">
        <v>33</v>
      </c>
      <c r="F70" s="7" t="s">
        <v>11</v>
      </c>
      <c r="G70" s="5" t="s">
        <v>12</v>
      </c>
      <c r="H70" s="16"/>
      <c r="I70" s="17"/>
      <c r="J70" s="18"/>
      <c r="K70" s="7"/>
      <c r="L70" s="15"/>
    </row>
    <row r="71" spans="1:12" s="2" customFormat="1" ht="36">
      <c r="A71" s="5">
        <v>70</v>
      </c>
      <c r="B71" s="21" t="s">
        <v>146</v>
      </c>
      <c r="C71" s="22" t="s">
        <v>147</v>
      </c>
      <c r="D71" s="22" t="s">
        <v>70</v>
      </c>
      <c r="E71" s="7" t="s">
        <v>150</v>
      </c>
      <c r="F71" s="7" t="s">
        <v>11</v>
      </c>
      <c r="G71" s="5" t="s">
        <v>12</v>
      </c>
      <c r="H71" s="16"/>
      <c r="I71" s="17"/>
      <c r="J71" s="18"/>
      <c r="K71" s="7"/>
      <c r="L71" s="15"/>
    </row>
    <row r="72" spans="1:12" ht="36">
      <c r="A72" s="5">
        <v>71</v>
      </c>
      <c r="B72" s="21" t="s">
        <v>146</v>
      </c>
      <c r="C72" s="23"/>
      <c r="D72" s="23"/>
      <c r="E72" s="7" t="s">
        <v>149</v>
      </c>
      <c r="F72" s="7" t="s">
        <v>11</v>
      </c>
      <c r="G72" s="5" t="s">
        <v>12</v>
      </c>
      <c r="H72" s="16"/>
      <c r="I72" s="17"/>
      <c r="J72" s="18"/>
      <c r="K72" s="7"/>
      <c r="L72" s="15"/>
    </row>
    <row r="73" spans="1:12" ht="36">
      <c r="A73" s="5">
        <v>72</v>
      </c>
      <c r="B73" s="21" t="s">
        <v>146</v>
      </c>
      <c r="C73" s="23"/>
      <c r="D73" s="23"/>
      <c r="E73" s="7" t="s">
        <v>151</v>
      </c>
      <c r="F73" s="7" t="s">
        <v>11</v>
      </c>
      <c r="G73" s="5" t="s">
        <v>12</v>
      </c>
      <c r="H73" s="16"/>
      <c r="I73" s="17"/>
      <c r="J73" s="18"/>
      <c r="K73" s="7"/>
      <c r="L73" s="15"/>
    </row>
    <row r="74" spans="1:12" ht="36">
      <c r="A74" s="5">
        <v>73</v>
      </c>
      <c r="B74" s="21" t="s">
        <v>146</v>
      </c>
      <c r="C74" s="23"/>
      <c r="D74" s="23"/>
      <c r="E74" s="7" t="s">
        <v>152</v>
      </c>
      <c r="F74" s="7" t="s">
        <v>11</v>
      </c>
      <c r="G74" s="5" t="s">
        <v>12</v>
      </c>
      <c r="H74" s="16"/>
      <c r="I74" s="17"/>
      <c r="J74" s="18"/>
      <c r="K74" s="7"/>
      <c r="L74" s="15"/>
    </row>
    <row r="75" spans="1:12" ht="36">
      <c r="A75" s="5">
        <v>74</v>
      </c>
      <c r="B75" s="21" t="s">
        <v>146</v>
      </c>
      <c r="C75" s="23"/>
      <c r="D75" s="23"/>
      <c r="E75" s="7" t="s">
        <v>153</v>
      </c>
      <c r="F75" s="7" t="s">
        <v>11</v>
      </c>
      <c r="G75" s="5" t="s">
        <v>12</v>
      </c>
      <c r="H75" s="16"/>
      <c r="I75" s="17"/>
      <c r="J75" s="18"/>
      <c r="K75" s="7"/>
      <c r="L75" s="15"/>
    </row>
    <row r="76" spans="1:12" ht="36">
      <c r="A76" s="5">
        <v>75</v>
      </c>
      <c r="B76" s="21" t="s">
        <v>146</v>
      </c>
      <c r="C76" s="25"/>
      <c r="D76" s="24"/>
      <c r="E76" s="7" t="s">
        <v>154</v>
      </c>
      <c r="F76" s="7" t="s">
        <v>11</v>
      </c>
      <c r="G76" s="5" t="s">
        <v>12</v>
      </c>
      <c r="H76" s="18"/>
      <c r="I76" s="7"/>
      <c r="J76" s="7"/>
      <c r="K76" s="7"/>
      <c r="L76" s="15"/>
    </row>
    <row r="77" spans="1:12" ht="36">
      <c r="A77" s="5">
        <v>76</v>
      </c>
      <c r="B77" s="21" t="s">
        <v>146</v>
      </c>
      <c r="C77" s="22" t="s">
        <v>158</v>
      </c>
      <c r="D77" s="22" t="s">
        <v>159</v>
      </c>
      <c r="E77" s="7" t="s">
        <v>160</v>
      </c>
      <c r="F77" s="7" t="s">
        <v>11</v>
      </c>
      <c r="G77" s="5" t="s">
        <v>12</v>
      </c>
      <c r="H77" s="18"/>
      <c r="I77" s="7"/>
      <c r="J77" s="7"/>
      <c r="K77" s="7"/>
      <c r="L77" s="15"/>
    </row>
    <row r="78" spans="1:12" ht="36">
      <c r="A78" s="5">
        <v>77</v>
      </c>
      <c r="B78" s="21" t="s">
        <v>146</v>
      </c>
      <c r="C78" s="24"/>
      <c r="D78" s="24"/>
      <c r="E78" s="7" t="s">
        <v>161</v>
      </c>
      <c r="F78" s="7" t="s">
        <v>11</v>
      </c>
      <c r="G78" s="5" t="s">
        <v>12</v>
      </c>
      <c r="H78" s="18"/>
      <c r="I78" s="7"/>
      <c r="J78" s="7"/>
      <c r="K78" s="7"/>
      <c r="L78" s="15"/>
    </row>
    <row r="79" spans="1:12" ht="36">
      <c r="A79" s="5">
        <v>78</v>
      </c>
      <c r="B79" s="21" t="s">
        <v>146</v>
      </c>
      <c r="C79" s="7" t="s">
        <v>122</v>
      </c>
      <c r="D79" s="7" t="s">
        <v>26</v>
      </c>
      <c r="E79" s="7" t="s">
        <v>123</v>
      </c>
      <c r="F79" s="7" t="s">
        <v>11</v>
      </c>
      <c r="G79" s="5" t="s">
        <v>12</v>
      </c>
      <c r="H79" s="18"/>
      <c r="I79" s="7"/>
      <c r="J79" s="7"/>
      <c r="K79" s="7"/>
      <c r="L79" s="15"/>
    </row>
    <row r="80" spans="1:12" ht="36">
      <c r="A80" s="5">
        <v>79</v>
      </c>
      <c r="B80" s="21" t="s">
        <v>146</v>
      </c>
      <c r="C80" s="7" t="s">
        <v>156</v>
      </c>
      <c r="D80" s="7" t="s">
        <v>26</v>
      </c>
      <c r="E80" s="7" t="s">
        <v>157</v>
      </c>
      <c r="F80" s="7" t="s">
        <v>11</v>
      </c>
      <c r="G80" s="5" t="s">
        <v>12</v>
      </c>
      <c r="H80" s="16"/>
      <c r="I80" s="17"/>
      <c r="J80" s="18"/>
      <c r="K80" s="7"/>
      <c r="L80" s="15"/>
    </row>
    <row r="81" spans="1:12" ht="36">
      <c r="A81" s="5">
        <v>80</v>
      </c>
      <c r="B81" s="21" t="s">
        <v>146</v>
      </c>
      <c r="C81" s="7" t="s">
        <v>124</v>
      </c>
      <c r="D81" s="7" t="s">
        <v>125</v>
      </c>
      <c r="E81" s="7" t="s">
        <v>126</v>
      </c>
      <c r="F81" s="7" t="s">
        <v>11</v>
      </c>
      <c r="G81" s="5" t="s">
        <v>12</v>
      </c>
      <c r="H81" s="16"/>
      <c r="I81" s="17"/>
      <c r="J81" s="18"/>
      <c r="K81" s="7"/>
      <c r="L81" s="15"/>
    </row>
    <row r="82" spans="1:12" ht="36">
      <c r="A82" s="5">
        <v>81</v>
      </c>
      <c r="B82" s="21" t="s">
        <v>146</v>
      </c>
      <c r="C82" s="7" t="s">
        <v>113</v>
      </c>
      <c r="D82" s="7" t="s">
        <v>162</v>
      </c>
      <c r="E82" s="7" t="s">
        <v>114</v>
      </c>
      <c r="F82" s="7" t="s">
        <v>11</v>
      </c>
      <c r="G82" s="5" t="s">
        <v>12</v>
      </c>
      <c r="H82" s="16"/>
      <c r="I82" s="17"/>
      <c r="J82" s="18"/>
      <c r="K82" s="7"/>
      <c r="L82" s="15"/>
    </row>
    <row r="83" spans="1:12" s="3" customFormat="1">
      <c r="A83" s="10"/>
      <c r="B83" s="10"/>
      <c r="C83" s="10"/>
      <c r="D83" s="10"/>
      <c r="E83" s="10"/>
      <c r="F83" s="10"/>
      <c r="G83" s="10"/>
      <c r="H83" s="16"/>
      <c r="I83" s="17"/>
      <c r="J83" s="18"/>
      <c r="K83" s="7"/>
      <c r="L83" s="15"/>
    </row>
    <row r="84" spans="1:12">
      <c r="A84" s="7"/>
      <c r="B84" s="7"/>
      <c r="C84" s="7"/>
      <c r="D84" s="7"/>
      <c r="E84" s="7"/>
      <c r="F84" s="7"/>
      <c r="G84" s="7"/>
      <c r="H84" s="16"/>
      <c r="I84" s="17"/>
      <c r="J84" s="18"/>
      <c r="K84" s="7"/>
      <c r="L84" s="15"/>
    </row>
    <row r="85" spans="1:12">
      <c r="A85" s="7"/>
      <c r="B85" s="7"/>
      <c r="C85" s="7"/>
      <c r="D85" s="7"/>
      <c r="E85" s="7"/>
      <c r="F85" s="7"/>
      <c r="G85" s="7"/>
      <c r="H85" s="16"/>
      <c r="I85" s="17"/>
      <c r="J85" s="18"/>
      <c r="K85" s="7"/>
      <c r="L85" s="15"/>
    </row>
    <row r="86" spans="1:12">
      <c r="A86" s="7"/>
      <c r="B86" s="7"/>
      <c r="C86" s="6"/>
      <c r="D86" s="7"/>
      <c r="E86" s="7"/>
      <c r="F86" s="7"/>
      <c r="G86" s="7"/>
      <c r="H86" s="18"/>
      <c r="I86" s="17"/>
      <c r="J86" s="18"/>
      <c r="K86" s="7"/>
      <c r="L86" s="15"/>
    </row>
    <row r="87" spans="1:12">
      <c r="A87" s="7"/>
      <c r="B87" s="7"/>
      <c r="C87" s="7"/>
      <c r="D87" s="7"/>
      <c r="E87" s="7"/>
      <c r="F87" s="7"/>
      <c r="G87" s="7"/>
      <c r="H87" s="16"/>
      <c r="I87" s="17"/>
      <c r="J87" s="18"/>
      <c r="K87" s="7"/>
      <c r="L87" s="15"/>
    </row>
    <row r="88" spans="1:12">
      <c r="A88" s="7"/>
      <c r="B88" s="7"/>
      <c r="C88" s="7"/>
      <c r="D88" s="7"/>
      <c r="E88" s="7"/>
      <c r="F88" s="7"/>
      <c r="G88" s="7"/>
      <c r="H88" s="16"/>
      <c r="I88" s="17"/>
      <c r="J88" s="18"/>
      <c r="K88" s="7"/>
      <c r="L88" s="15"/>
    </row>
    <row r="89" spans="1:12">
      <c r="A89" s="7"/>
      <c r="B89" s="7"/>
      <c r="C89" s="7"/>
      <c r="D89" s="7"/>
      <c r="E89" s="7"/>
      <c r="F89" s="7"/>
      <c r="G89" s="7"/>
      <c r="H89" s="16"/>
      <c r="I89" s="17"/>
      <c r="J89" s="18"/>
      <c r="K89" s="7"/>
      <c r="L89" s="15"/>
    </row>
    <row r="90" spans="1:12">
      <c r="A90" s="7"/>
      <c r="B90" s="7"/>
      <c r="C90" s="7"/>
      <c r="D90" s="7"/>
      <c r="E90" s="7"/>
      <c r="F90" s="7"/>
      <c r="G90" s="7"/>
      <c r="H90" s="16"/>
      <c r="I90" s="17"/>
      <c r="J90" s="18"/>
      <c r="K90" s="7"/>
      <c r="L90" s="15"/>
    </row>
    <row r="91" spans="1:12">
      <c r="A91" s="7"/>
      <c r="B91" s="7"/>
      <c r="C91" s="7"/>
      <c r="D91" s="7"/>
      <c r="E91" s="7"/>
      <c r="F91" s="7"/>
      <c r="G91" s="7"/>
      <c r="H91" s="16"/>
      <c r="I91" s="17"/>
      <c r="J91" s="18"/>
      <c r="K91" s="7"/>
      <c r="L91" s="15"/>
    </row>
    <row r="92" spans="1:12">
      <c r="A92" s="7"/>
      <c r="B92" s="7"/>
      <c r="C92" s="11"/>
      <c r="D92" s="7"/>
      <c r="E92" s="7"/>
      <c r="F92" s="7"/>
      <c r="G92" s="7"/>
      <c r="H92" s="16"/>
      <c r="I92" s="17"/>
      <c r="J92" s="18"/>
      <c r="K92" s="7"/>
      <c r="L92" s="7"/>
    </row>
    <row r="93" spans="1:12">
      <c r="A93" s="7"/>
      <c r="B93" s="7"/>
      <c r="C93" s="7"/>
      <c r="D93" s="7"/>
      <c r="E93" s="7"/>
      <c r="F93" s="7"/>
      <c r="G93" s="7"/>
      <c r="H93" s="16"/>
      <c r="I93" s="17"/>
      <c r="J93" s="18"/>
      <c r="K93" s="7"/>
      <c r="L93" s="7"/>
    </row>
    <row r="94" spans="1:12" s="2" customFormat="1" ht="39.950000000000003" customHeight="1">
      <c r="B94" s="20"/>
      <c r="C94" s="35"/>
      <c r="D94" s="35"/>
      <c r="E94" s="35"/>
      <c r="F94" s="35"/>
      <c r="G94" s="35"/>
      <c r="H94" s="35"/>
      <c r="I94" s="35"/>
      <c r="J94" s="35"/>
      <c r="K94" s="35"/>
      <c r="L94" s="35"/>
    </row>
  </sheetData>
  <mergeCells count="1">
    <mergeCell ref="C94:L94"/>
  </mergeCells>
  <phoneticPr fontId="5" type="noConversion"/>
  <dataValidations count="2">
    <dataValidation type="list" allowBlank="1" showInputMessage="1" showErrorMessage="1" sqref="J2:J93">
      <formula1>测试结果</formula1>
    </dataValidation>
    <dataValidation type="list" allowBlank="1" showInputMessage="1" showErrorMessage="1" sqref="F2:F93">
      <formula1>类型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5" sqref="B5"/>
    </sheetView>
  </sheetViews>
  <sheetFormatPr defaultColWidth="9" defaultRowHeight="13.5"/>
  <sheetData>
    <row r="1" spans="1:2">
      <c r="A1" t="s">
        <v>16</v>
      </c>
      <c r="B1" t="s">
        <v>8</v>
      </c>
    </row>
    <row r="2" spans="1:2">
      <c r="A2" t="s">
        <v>11</v>
      </c>
      <c r="B2" t="s">
        <v>13</v>
      </c>
    </row>
    <row r="3" spans="1:2">
      <c r="A3" t="s">
        <v>15</v>
      </c>
      <c r="B3" t="s">
        <v>14</v>
      </c>
    </row>
    <row r="4" spans="1:2">
      <c r="A4" t="s">
        <v>17</v>
      </c>
      <c r="B4" t="s">
        <v>18</v>
      </c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"/>
  <sheetViews>
    <sheetView topLeftCell="B1" workbookViewId="0">
      <selection activeCell="O8" sqref="O8"/>
    </sheetView>
  </sheetViews>
  <sheetFormatPr defaultRowHeight="13.5"/>
  <cols>
    <col min="1" max="1" width="57.375" bestFit="1" customWidth="1"/>
    <col min="2" max="2" width="19.75" bestFit="1" customWidth="1"/>
  </cols>
  <sheetData>
    <row r="1" spans="1:2">
      <c r="A1" s="26" t="s">
        <v>185</v>
      </c>
      <c r="B1" t="s">
        <v>201</v>
      </c>
    </row>
    <row r="2" spans="1:2">
      <c r="A2" s="27" t="s">
        <v>186</v>
      </c>
      <c r="B2" s="28">
        <v>5</v>
      </c>
    </row>
    <row r="3" spans="1:2">
      <c r="A3" s="27" t="s">
        <v>188</v>
      </c>
      <c r="B3" s="28">
        <v>10</v>
      </c>
    </row>
    <row r="4" spans="1:2">
      <c r="A4" s="27" t="s">
        <v>198</v>
      </c>
      <c r="B4" s="28">
        <v>2</v>
      </c>
    </row>
    <row r="5" spans="1:2">
      <c r="A5" s="27" t="s">
        <v>189</v>
      </c>
      <c r="B5" s="28">
        <v>16</v>
      </c>
    </row>
    <row r="6" spans="1:2">
      <c r="A6" s="27" t="s">
        <v>199</v>
      </c>
      <c r="B6" s="28">
        <v>17</v>
      </c>
    </row>
    <row r="7" spans="1:2">
      <c r="A7" s="27" t="s">
        <v>200</v>
      </c>
      <c r="B7" s="28">
        <v>21</v>
      </c>
    </row>
    <row r="8" spans="1:2">
      <c r="A8" s="27" t="s">
        <v>192</v>
      </c>
      <c r="B8" s="28">
        <v>10</v>
      </c>
    </row>
    <row r="9" spans="1:2">
      <c r="A9" s="27" t="s">
        <v>193</v>
      </c>
      <c r="B9" s="28">
        <v>81</v>
      </c>
    </row>
  </sheetData>
  <phoneticPr fontId="5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3.5"/>
  <cols>
    <col min="1" max="1" width="48.75" customWidth="1"/>
    <col min="2" max="2" width="57.875" customWidth="1"/>
  </cols>
  <sheetData>
    <row r="1" spans="1:2" ht="14.25" thickBot="1">
      <c r="A1" s="29" t="s">
        <v>195</v>
      </c>
      <c r="B1" s="29" t="s">
        <v>196</v>
      </c>
    </row>
    <row r="2" spans="1:2" ht="14.25" thickBot="1">
      <c r="A2" s="30" t="s">
        <v>197</v>
      </c>
      <c r="B2" s="31">
        <v>5</v>
      </c>
    </row>
    <row r="3" spans="1:2" ht="14.25" thickBot="1">
      <c r="A3" s="32" t="s">
        <v>188</v>
      </c>
      <c r="B3" s="31">
        <v>10</v>
      </c>
    </row>
    <row r="4" spans="1:2" ht="14.25" thickBot="1">
      <c r="A4" s="32" t="s">
        <v>198</v>
      </c>
      <c r="B4" s="31">
        <v>2</v>
      </c>
    </row>
    <row r="5" spans="1:2" ht="14.25" thickBot="1">
      <c r="A5" s="32" t="s">
        <v>199</v>
      </c>
      <c r="B5" s="31">
        <v>17</v>
      </c>
    </row>
    <row r="6" spans="1:2" ht="14.25" thickBot="1">
      <c r="A6" s="32" t="s">
        <v>200</v>
      </c>
      <c r="B6" s="31">
        <v>21</v>
      </c>
    </row>
    <row r="7" spans="1:2" ht="14.25" thickBot="1">
      <c r="A7" s="32" t="s">
        <v>192</v>
      </c>
      <c r="B7" s="31">
        <v>10</v>
      </c>
    </row>
    <row r="8" spans="1:2" ht="14.25" thickBot="1">
      <c r="A8" s="32" t="s">
        <v>189</v>
      </c>
      <c r="B8" s="31">
        <v>16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9"/>
  <sheetViews>
    <sheetView topLeftCell="C1" workbookViewId="0">
      <selection activeCell="A3" sqref="A3"/>
    </sheetView>
  </sheetViews>
  <sheetFormatPr defaultRowHeight="13.5"/>
  <cols>
    <col min="1" max="1" width="57.375" bestFit="1" customWidth="1"/>
    <col min="2" max="2" width="15.375" customWidth="1"/>
    <col min="3" max="5" width="5.125" customWidth="1"/>
    <col min="6" max="6" width="6.25" customWidth="1"/>
    <col min="7" max="7" width="5.75" customWidth="1"/>
  </cols>
  <sheetData>
    <row r="1" spans="1:2">
      <c r="A1" s="26" t="s">
        <v>185</v>
      </c>
      <c r="B1" t="s">
        <v>206</v>
      </c>
    </row>
    <row r="2" spans="1:2">
      <c r="A2" s="27" t="s">
        <v>186</v>
      </c>
      <c r="B2" s="34">
        <v>1</v>
      </c>
    </row>
    <row r="3" spans="1:2">
      <c r="A3" s="27" t="s">
        <v>188</v>
      </c>
      <c r="B3" s="34">
        <v>0.9</v>
      </c>
    </row>
    <row r="4" spans="1:2">
      <c r="A4" s="27" t="s">
        <v>198</v>
      </c>
      <c r="B4" s="34">
        <v>1</v>
      </c>
    </row>
    <row r="5" spans="1:2">
      <c r="A5" s="27" t="s">
        <v>189</v>
      </c>
      <c r="B5" s="34">
        <v>0.9375</v>
      </c>
    </row>
    <row r="6" spans="1:2">
      <c r="A6" s="27" t="s">
        <v>199</v>
      </c>
      <c r="B6" s="34">
        <v>0.94117647058823528</v>
      </c>
    </row>
    <row r="7" spans="1:2">
      <c r="A7" s="27" t="s">
        <v>200</v>
      </c>
      <c r="B7" s="34">
        <v>0.90476190476190477</v>
      </c>
    </row>
    <row r="8" spans="1:2">
      <c r="A8" s="27" t="s">
        <v>192</v>
      </c>
      <c r="B8" s="34">
        <v>0.9</v>
      </c>
    </row>
    <row r="9" spans="1:2">
      <c r="A9" s="27" t="s">
        <v>193</v>
      </c>
      <c r="B9" s="28">
        <v>6.5834383753501404</v>
      </c>
    </row>
  </sheetData>
  <phoneticPr fontId="5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14" sqref="A14"/>
    </sheetView>
  </sheetViews>
  <sheetFormatPr defaultRowHeight="13.5"/>
  <cols>
    <col min="1" max="1" width="57.375" bestFit="1" customWidth="1"/>
    <col min="2" max="2" width="5.125" customWidth="1"/>
  </cols>
  <sheetData>
    <row r="1" spans="1:2">
      <c r="A1" s="26" t="s">
        <v>185</v>
      </c>
      <c r="B1" t="s">
        <v>207</v>
      </c>
    </row>
    <row r="2" spans="1:2">
      <c r="A2" s="27" t="s">
        <v>186</v>
      </c>
      <c r="B2" s="28">
        <v>0</v>
      </c>
    </row>
    <row r="3" spans="1:2">
      <c r="A3" s="27" t="s">
        <v>188</v>
      </c>
      <c r="B3" s="28">
        <v>1</v>
      </c>
    </row>
    <row r="4" spans="1:2">
      <c r="A4" s="27" t="s">
        <v>198</v>
      </c>
      <c r="B4" s="28">
        <v>0</v>
      </c>
    </row>
    <row r="5" spans="1:2">
      <c r="A5" s="27" t="s">
        <v>189</v>
      </c>
      <c r="B5" s="28">
        <v>2</v>
      </c>
    </row>
    <row r="6" spans="1:2">
      <c r="A6" s="27" t="s">
        <v>199</v>
      </c>
      <c r="B6" s="28">
        <v>1</v>
      </c>
    </row>
    <row r="7" spans="1:2">
      <c r="A7" s="27" t="s">
        <v>200</v>
      </c>
      <c r="B7" s="28">
        <v>2</v>
      </c>
    </row>
    <row r="8" spans="1:2">
      <c r="A8" s="27" t="s">
        <v>192</v>
      </c>
      <c r="B8" s="28">
        <v>1</v>
      </c>
    </row>
    <row r="9" spans="1:2">
      <c r="A9" s="27" t="s">
        <v>193</v>
      </c>
      <c r="B9" s="28">
        <v>7</v>
      </c>
    </row>
  </sheetData>
  <phoneticPr fontId="5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A2" sqref="A2"/>
    </sheetView>
  </sheetViews>
  <sheetFormatPr defaultRowHeight="13.5"/>
  <cols>
    <col min="1" max="1" width="19.875" customWidth="1"/>
    <col min="2" max="2" width="16" customWidth="1"/>
  </cols>
  <sheetData>
    <row r="1" spans="1:6" ht="14.25" thickBot="1">
      <c r="A1" s="29" t="s">
        <v>195</v>
      </c>
      <c r="B1" s="29" t="s">
        <v>196</v>
      </c>
      <c r="C1" s="29" t="s">
        <v>202</v>
      </c>
      <c r="D1" s="29" t="s">
        <v>203</v>
      </c>
      <c r="E1" s="33" t="s">
        <v>204</v>
      </c>
      <c r="F1" s="33" t="s">
        <v>205</v>
      </c>
    </row>
    <row r="2" spans="1:6" ht="14.25" thickBot="1">
      <c r="A2" s="30" t="s">
        <v>197</v>
      </c>
      <c r="B2" s="31">
        <v>5</v>
      </c>
      <c r="C2" s="31">
        <v>5</v>
      </c>
      <c r="D2" s="31">
        <v>0</v>
      </c>
      <c r="E2" s="34">
        <f>C2/B2</f>
        <v>1</v>
      </c>
      <c r="F2" s="34">
        <f>D2/B2</f>
        <v>0</v>
      </c>
    </row>
    <row r="3" spans="1:6" ht="24.75" thickBot="1">
      <c r="A3" s="32" t="s">
        <v>188</v>
      </c>
      <c r="B3" s="31">
        <v>10</v>
      </c>
      <c r="C3" s="31">
        <v>9</v>
      </c>
      <c r="D3" s="31">
        <v>1</v>
      </c>
      <c r="E3" s="34">
        <f t="shared" ref="E3:E8" si="0">C3/B3</f>
        <v>0.9</v>
      </c>
      <c r="F3" s="34">
        <f t="shared" ref="F3:F8" si="1">D3/B3</f>
        <v>0.1</v>
      </c>
    </row>
    <row r="4" spans="1:6" ht="24.75" thickBot="1">
      <c r="A4" s="32" t="s">
        <v>198</v>
      </c>
      <c r="B4" s="31">
        <v>2</v>
      </c>
      <c r="C4" s="31">
        <v>2</v>
      </c>
      <c r="D4" s="31">
        <v>0</v>
      </c>
      <c r="E4" s="34">
        <f t="shared" si="0"/>
        <v>1</v>
      </c>
      <c r="F4" s="34">
        <f t="shared" si="1"/>
        <v>0</v>
      </c>
    </row>
    <row r="5" spans="1:6" ht="36.75" thickBot="1">
      <c r="A5" s="32" t="s">
        <v>199</v>
      </c>
      <c r="B5" s="31">
        <v>17</v>
      </c>
      <c r="C5" s="31">
        <v>16</v>
      </c>
      <c r="D5" s="31">
        <v>1</v>
      </c>
      <c r="E5" s="34">
        <f t="shared" si="0"/>
        <v>0.94117647058823528</v>
      </c>
      <c r="F5" s="34">
        <f t="shared" si="1"/>
        <v>5.8823529411764705E-2</v>
      </c>
    </row>
    <row r="6" spans="1:6" ht="24.75" thickBot="1">
      <c r="A6" s="32" t="s">
        <v>200</v>
      </c>
      <c r="B6" s="31">
        <v>21</v>
      </c>
      <c r="C6" s="31">
        <v>19</v>
      </c>
      <c r="D6" s="31">
        <v>2</v>
      </c>
      <c r="E6" s="34">
        <f t="shared" si="0"/>
        <v>0.90476190476190477</v>
      </c>
      <c r="F6" s="34">
        <f t="shared" si="1"/>
        <v>9.5238095238095233E-2</v>
      </c>
    </row>
    <row r="7" spans="1:6" ht="24.75" thickBot="1">
      <c r="A7" s="32" t="s">
        <v>192</v>
      </c>
      <c r="B7" s="31">
        <v>10</v>
      </c>
      <c r="C7" s="31">
        <v>9</v>
      </c>
      <c r="D7" s="31">
        <v>1</v>
      </c>
      <c r="E7" s="34">
        <f t="shared" si="0"/>
        <v>0.9</v>
      </c>
      <c r="F7" s="34">
        <f t="shared" si="1"/>
        <v>0.1</v>
      </c>
    </row>
    <row r="8" spans="1:6" ht="24.75" thickBot="1">
      <c r="A8" s="32" t="s">
        <v>189</v>
      </c>
      <c r="B8" s="31">
        <v>16</v>
      </c>
      <c r="C8" s="31">
        <v>15</v>
      </c>
      <c r="D8" s="31">
        <v>2</v>
      </c>
      <c r="E8" s="34">
        <f t="shared" si="0"/>
        <v>0.9375</v>
      </c>
      <c r="F8" s="34">
        <f t="shared" si="1"/>
        <v>0.125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3</vt:i4>
      </vt:variant>
    </vt:vector>
  </HeadingPairs>
  <TitlesOfParts>
    <vt:vector size="14" baseType="lpstr">
      <vt:lpstr>Sheet1</vt:lpstr>
      <vt:lpstr>Sheet2</vt:lpstr>
      <vt:lpstr>区域风险总览-测试用例</vt:lpstr>
      <vt:lpstr>选择</vt:lpstr>
      <vt:lpstr>Sheet4</vt:lpstr>
      <vt:lpstr>Sheet3</vt:lpstr>
      <vt:lpstr>Sheet7</vt:lpstr>
      <vt:lpstr>Sheet8</vt:lpstr>
      <vt:lpstr>Sheet5</vt:lpstr>
      <vt:lpstr>Sheet9</vt:lpstr>
      <vt:lpstr>Sheet6</vt:lpstr>
      <vt:lpstr>Sheet6!OLE_LINK4</vt:lpstr>
      <vt:lpstr>测试结果</vt:lpstr>
      <vt:lpstr>类型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shopping</cp:lastModifiedBy>
  <dcterms:created xsi:type="dcterms:W3CDTF">2006-09-13T11:21:00Z</dcterms:created>
  <dcterms:modified xsi:type="dcterms:W3CDTF">2018-02-12T10:05:15Z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