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A_Work\2017_ФХИ_Информатика\3_Рабочие материалы\3-й этап\Эксель-интерактив\Excel-решения\"/>
    </mc:Choice>
  </mc:AlternateContent>
  <workbookProtection workbookAlgorithmName="SHA-512" workbookHashValue="QEhPl1ItyO7e9QWGyIENu0jTp8FRr3BTPnK4Bey39/xF5DMC6dgxbWmFlbQQ92SF+iqaKlM3SisBSDMLvvXc7w==" workbookSaltValue="dRdlpiNYMBfe2+HcvfQcOA==" workbookSpinCount="100000" lockStructure="1"/>
  <bookViews>
    <workbookView xWindow="0" yWindow="0" windowWidth="20490" windowHeight="7470"/>
  </bookViews>
  <sheets>
    <sheet name="Аренда автомобиля" sheetId="3" r:id="rId1"/>
    <sheet name="Аренда автомобиля (решение)" sheetId="1" state="hidden" r:id="rId2"/>
  </sheets>
  <calcPr calcId="152511"/>
</workbook>
</file>

<file path=xl/calcChain.xml><?xml version="1.0" encoding="utf-8"?>
<calcChain xmlns="http://schemas.openxmlformats.org/spreadsheetml/2006/main">
  <c r="N16" i="1" l="1"/>
  <c r="N15" i="1"/>
  <c r="C19" i="1"/>
  <c r="C16" i="1" l="1"/>
  <c r="B15" i="1"/>
  <c r="M16" i="1"/>
  <c r="L16" i="1"/>
  <c r="K16" i="1"/>
  <c r="J16" i="1"/>
  <c r="I16" i="1"/>
  <c r="H16" i="1"/>
  <c r="G16" i="1"/>
  <c r="F16" i="1"/>
  <c r="E16" i="1"/>
  <c r="D16" i="1"/>
  <c r="B16" i="1"/>
  <c r="M15" i="1"/>
  <c r="L15" i="1"/>
  <c r="K15" i="1"/>
  <c r="J15" i="1"/>
  <c r="I15" i="1"/>
  <c r="H15" i="1"/>
  <c r="G15" i="1"/>
  <c r="F15" i="1"/>
  <c r="E15" i="1"/>
  <c r="D15" i="1"/>
  <c r="C15" i="1"/>
  <c r="B19" i="1" l="1"/>
  <c r="C1" i="1" l="1"/>
</calcChain>
</file>

<file path=xl/sharedStrings.xml><?xml version="1.0" encoding="utf-8"?>
<sst xmlns="http://schemas.openxmlformats.org/spreadsheetml/2006/main" count="31" uniqueCount="17">
  <si>
    <t>Аренда автомобиля</t>
  </si>
  <si>
    <t>Характеристики</t>
  </si>
  <si>
    <t>Внедорожник А</t>
  </si>
  <si>
    <t>Внедорожник В</t>
  </si>
  <si>
    <t>Стоимость суточной аренды, руб.</t>
  </si>
  <si>
    <t>Расход бензина на 100 км пути, л</t>
  </si>
  <si>
    <t>Цена бензина за литр, руб.</t>
  </si>
  <si>
    <t>Длительность аренды, дней</t>
  </si>
  <si>
    <t>Полная стоимость аренды А, руб.</t>
  </si>
  <si>
    <t>Полная стоимость аренды В, руб.</t>
  </si>
  <si>
    <t>Расстояние (пробег), км</t>
  </si>
  <si>
    <t>Задача Учебного пособия №</t>
  </si>
  <si>
    <t>Ячейки для заполнения значениями или формулами закрашены голубой заливкой</t>
  </si>
  <si>
    <t xml:space="preserve">3.4.1.5 </t>
  </si>
  <si>
    <t>Стоимость самого дешевого варианта аренды при пробеге 2100 км, руб.</t>
  </si>
  <si>
    <t>Расстояние, км</t>
  </si>
  <si>
    <t>Задание: с помощью электронной таблицы вычислите полную стоимость аренды на 7 дней каждого из двух вариантов внедорожников в зависимости от планируемого пробега (от 1000 до 2100 км с шагом в 100 км) и определите, во сколько обойдется наиболее дешевый вариант аренды внедорожника на 7 дней при планируемом пробеге 2100 км.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</si>
</sst>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name val="Arial Narrow"/>
      <family val="2"/>
      <charset val="204"/>
    </font>
    <font>
      <b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4" fillId="0" borderId="17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2" borderId="4" xfId="0" applyFont="1" applyFill="1" applyBorder="1"/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13" xfId="0" applyFont="1" applyFill="1" applyBorder="1"/>
    <xf numFmtId="0" fontId="3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3" borderId="0" xfId="0" applyFill="1" applyProtection="1">
      <protection hidden="1"/>
    </xf>
    <xf numFmtId="0" fontId="0" fillId="3" borderId="0" xfId="0" applyFill="1"/>
    <xf numFmtId="3" fontId="3" fillId="3" borderId="20" xfId="0" applyNumberFormat="1" applyFont="1" applyFill="1" applyBorder="1"/>
    <xf numFmtId="3" fontId="3" fillId="3" borderId="21" xfId="0" applyNumberFormat="1" applyFont="1" applyFill="1" applyBorder="1"/>
    <xf numFmtId="3" fontId="3" fillId="3" borderId="9" xfId="0" applyNumberFormat="1" applyFont="1" applyFill="1" applyBorder="1"/>
    <xf numFmtId="3" fontId="3" fillId="3" borderId="22" xfId="0" applyNumberFormat="1" applyFont="1" applyFill="1" applyBorder="1"/>
    <xf numFmtId="3" fontId="3" fillId="3" borderId="23" xfId="0" applyNumberFormat="1" applyFont="1" applyFill="1" applyBorder="1"/>
    <xf numFmtId="3" fontId="3" fillId="3" borderId="15" xfId="0" applyNumberFormat="1" applyFont="1" applyFill="1" applyBorder="1"/>
    <xf numFmtId="3" fontId="4" fillId="0" borderId="17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3" fontId="3" fillId="3" borderId="20" xfId="0" applyNumberFormat="1" applyFont="1" applyFill="1" applyBorder="1" applyProtection="1">
      <protection locked="0"/>
    </xf>
    <xf numFmtId="3" fontId="3" fillId="3" borderId="21" xfId="0" applyNumberFormat="1" applyFont="1" applyFill="1" applyBorder="1" applyProtection="1">
      <protection locked="0"/>
    </xf>
    <xf numFmtId="3" fontId="3" fillId="3" borderId="9" xfId="0" applyNumberFormat="1" applyFont="1" applyFill="1" applyBorder="1" applyProtection="1">
      <protection locked="0"/>
    </xf>
    <xf numFmtId="3" fontId="3" fillId="3" borderId="22" xfId="0" applyNumberFormat="1" applyFont="1" applyFill="1" applyBorder="1" applyProtection="1">
      <protection locked="0"/>
    </xf>
    <xf numFmtId="3" fontId="3" fillId="3" borderId="23" xfId="0" applyNumberFormat="1" applyFont="1" applyFill="1" applyBorder="1" applyProtection="1">
      <protection locked="0"/>
    </xf>
    <xf numFmtId="3" fontId="3" fillId="3" borderId="15" xfId="0" applyNumberFormat="1" applyFont="1" applyFill="1" applyBorder="1" applyProtection="1">
      <protection locked="0"/>
    </xf>
    <xf numFmtId="3" fontId="4" fillId="3" borderId="17" xfId="0" applyNumberFormat="1" applyFont="1" applyFill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4" borderId="24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Аренда автомобиля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'Аренда автомобиля'!$A$15</c:f>
              <c:strCache>
                <c:ptCount val="1"/>
                <c:pt idx="0">
                  <c:v>Полная стоимость аренды А, руб.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'Аренда автомобиля'!$B$14:$M$14</c:f>
              <c:numCache>
                <c:formatCode>General</c:formatCode>
                <c:ptCount val="1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</c:numCache>
            </c:numRef>
          </c:cat>
          <c:val>
            <c:numRef>
              <c:f>'Аренда автомобиля'!$B$15:$M$15</c:f>
              <c:numCache>
                <c:formatCode>#,##0</c:formatCode>
                <c:ptCount val="12"/>
              </c:numCache>
            </c:numRef>
          </c:val>
          <c:smooth val="0"/>
        </c:ser>
        <c:ser>
          <c:idx val="1"/>
          <c:order val="1"/>
          <c:tx>
            <c:strRef>
              <c:f>'Аренда автомобиля'!$A$16</c:f>
              <c:strCache>
                <c:ptCount val="1"/>
                <c:pt idx="0">
                  <c:v>Полная стоимость аренды В, руб.</c:v>
                </c:pt>
              </c:strCache>
            </c:strRef>
          </c:tx>
          <c:marker>
            <c:symbol val="none"/>
          </c:marker>
          <c:cat>
            <c:numRef>
              <c:f>'Аренда автомобиля'!$B$14:$M$14</c:f>
              <c:numCache>
                <c:formatCode>General</c:formatCode>
                <c:ptCount val="1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</c:numCache>
            </c:numRef>
          </c:cat>
          <c:val>
            <c:numRef>
              <c:f>'Аренда автомобиля'!$B$16:$M$16</c:f>
              <c:numCache>
                <c:formatCode>#,##0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066112"/>
        <c:axId val="251062976"/>
      </c:lineChart>
      <c:catAx>
        <c:axId val="2510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062976"/>
        <c:crosses val="autoZero"/>
        <c:auto val="1"/>
        <c:lblAlgn val="ctr"/>
        <c:lblOffset val="100"/>
        <c:noMultiLvlLbl val="0"/>
      </c:catAx>
      <c:valAx>
        <c:axId val="251062976"/>
        <c:scaling>
          <c:orientation val="minMax"/>
          <c:min val="3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0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113739</xdr:colOff>
      <xdr:row>17</xdr:row>
      <xdr:rowOff>115048</xdr:rowOff>
    </xdr:from>
    <xdr:to>
      <xdr:col>10</xdr:col>
      <xdr:colOff>622300</xdr:colOff>
      <xdr:row>35</xdr:row>
      <xdr:rowOff>177800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95" zoomScaleNormal="95" workbookViewId="0">
      <selection activeCell="A5" sqref="A5:L5"/>
    </sheetView>
  </sheetViews>
  <sheetFormatPr defaultColWidth="11.85546875" defaultRowHeight="15" x14ac:dyDescent="0.25"/>
  <cols>
    <col min="1" max="1" width="35" customWidth="1"/>
    <col min="2" max="2" width="14.5703125" customWidth="1"/>
    <col min="3" max="3" width="14" customWidth="1"/>
    <col min="4" max="13" width="12.85546875" customWidth="1"/>
  </cols>
  <sheetData>
    <row r="1" spans="1:14" x14ac:dyDescent="0.25">
      <c r="A1" s="23" t="s">
        <v>11</v>
      </c>
      <c r="B1" s="24" t="s">
        <v>13</v>
      </c>
    </row>
    <row r="2" spans="1:14" x14ac:dyDescent="0.25">
      <c r="A2" s="25" t="s">
        <v>12</v>
      </c>
      <c r="B2" s="25"/>
    </row>
    <row r="3" spans="1:14" ht="15.75" thickBot="1" x14ac:dyDescent="0.3"/>
    <row r="4" spans="1:14" ht="19.5" thickBot="1" x14ac:dyDescent="0.35">
      <c r="A4" s="45" t="s">
        <v>0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7"/>
    </row>
    <row r="5" spans="1:14" ht="39" customHeight="1" thickBot="1" x14ac:dyDescent="0.3">
      <c r="A5" s="48" t="s">
        <v>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4" ht="32.25" thickBot="1" x14ac:dyDescent="0.3">
      <c r="A6" s="1" t="s">
        <v>1</v>
      </c>
      <c r="B6" s="2" t="s">
        <v>2</v>
      </c>
      <c r="C6" s="3" t="s">
        <v>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15.75" x14ac:dyDescent="0.25">
      <c r="A7" s="5" t="s">
        <v>4</v>
      </c>
      <c r="B7" s="6">
        <v>4000</v>
      </c>
      <c r="C7" s="7">
        <v>4200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5.75" x14ac:dyDescent="0.25">
      <c r="A8" s="8" t="s">
        <v>5</v>
      </c>
      <c r="B8" s="9">
        <v>10</v>
      </c>
      <c r="C8" s="10">
        <v>8.5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6.5" thickBot="1" x14ac:dyDescent="0.3">
      <c r="A9" s="11" t="s">
        <v>6</v>
      </c>
      <c r="B9" s="12">
        <v>40</v>
      </c>
      <c r="C9" s="13">
        <v>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5.75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6.5" thickBot="1" x14ac:dyDescent="0.3">
      <c r="A11" s="36" t="s">
        <v>7</v>
      </c>
      <c r="B11" s="37"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15.75" x14ac:dyDescent="0.25">
      <c r="A12" s="1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5.75" thickBo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15.75" thickBot="1" x14ac:dyDescent="0.3">
      <c r="A14" s="17" t="s">
        <v>15</v>
      </c>
      <c r="B14" s="18">
        <v>1000</v>
      </c>
      <c r="C14" s="19">
        <v>1100</v>
      </c>
      <c r="D14" s="19">
        <v>1200</v>
      </c>
      <c r="E14" s="19">
        <v>1300</v>
      </c>
      <c r="F14" s="19">
        <v>1400</v>
      </c>
      <c r="G14" s="19">
        <v>1500</v>
      </c>
      <c r="H14" s="19">
        <v>1600</v>
      </c>
      <c r="I14" s="19">
        <v>1700</v>
      </c>
      <c r="J14" s="19">
        <v>1800</v>
      </c>
      <c r="K14" s="19">
        <v>1900</v>
      </c>
      <c r="L14" s="19">
        <v>2000</v>
      </c>
      <c r="M14" s="20">
        <v>2100</v>
      </c>
      <c r="N14" s="4"/>
    </row>
    <row r="15" spans="1:14" x14ac:dyDescent="0.25">
      <c r="A15" s="21" t="s">
        <v>8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40"/>
      <c r="N15" s="4"/>
    </row>
    <row r="16" spans="1:14" ht="15.75" thickBot="1" x14ac:dyDescent="0.3">
      <c r="A16" s="22" t="s">
        <v>9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3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15.75" thickBo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47.25" x14ac:dyDescent="0.25">
      <c r="A19" s="14" t="s">
        <v>14</v>
      </c>
      <c r="B19" s="4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sheetProtection algorithmName="SHA-512" hashValue="AwGLlqQpwXN+q8hNrtOR/gUikUcqhd9eyMLHauLjC7bzSmW1e+oHzDXoGXu0f4MjRRi1/YBkPw3klCTOHa/4Wg==" saltValue="pOt/P8euCncXmesXqHUD9w==" spinCount="100000" sheet="1" objects="1" scenarios="1"/>
  <mergeCells count="2">
    <mergeCell ref="A4:M4"/>
    <mergeCell ref="A5:L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B1" zoomScale="95" zoomScaleNormal="95" workbookViewId="0">
      <selection activeCell="C1" sqref="C1"/>
    </sheetView>
  </sheetViews>
  <sheetFormatPr defaultColWidth="11.85546875" defaultRowHeight="15" x14ac:dyDescent="0.25"/>
  <cols>
    <col min="1" max="1" width="35" customWidth="1"/>
    <col min="2" max="13" width="12.85546875" customWidth="1"/>
  </cols>
  <sheetData>
    <row r="1" spans="1:14" x14ac:dyDescent="0.25">
      <c r="A1" s="23" t="s">
        <v>11</v>
      </c>
      <c r="B1" s="24" t="s">
        <v>13</v>
      </c>
      <c r="C1" s="35" t="str">
        <f>IF(AND('Аренда автомобиля (решение)'!C19="верно",'Аренда автомобиля (решение)'!N15="верно",'Аренда автомобиля (решение)'!N16="верно"),"решена","не решена")</f>
        <v>не решена</v>
      </c>
    </row>
    <row r="2" spans="1:14" x14ac:dyDescent="0.25">
      <c r="A2" s="25" t="s">
        <v>12</v>
      </c>
      <c r="B2" s="25"/>
      <c r="C2" s="26"/>
      <c r="D2" s="26"/>
      <c r="E2" s="26"/>
    </row>
    <row r="3" spans="1:14" ht="15.75" thickBot="1" x14ac:dyDescent="0.3"/>
    <row r="4" spans="1:14" ht="19.5" thickBot="1" x14ac:dyDescent="0.35">
      <c r="A4" s="45" t="s">
        <v>0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7"/>
    </row>
    <row r="5" spans="1:14" ht="15.75" thickBot="1" x14ac:dyDescent="0.3"/>
    <row r="6" spans="1:14" ht="32.25" thickBot="1" x14ac:dyDescent="0.3">
      <c r="A6" s="1" t="s">
        <v>1</v>
      </c>
      <c r="B6" s="2" t="s">
        <v>2</v>
      </c>
      <c r="C6" s="3" t="s">
        <v>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15.75" x14ac:dyDescent="0.25">
      <c r="A7" s="5" t="s">
        <v>4</v>
      </c>
      <c r="B7" s="6">
        <v>4000</v>
      </c>
      <c r="C7" s="7">
        <v>4200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5.75" x14ac:dyDescent="0.25">
      <c r="A8" s="8" t="s">
        <v>5</v>
      </c>
      <c r="B8" s="9">
        <v>10</v>
      </c>
      <c r="C8" s="10">
        <v>8.5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6.5" thickBot="1" x14ac:dyDescent="0.3">
      <c r="A9" s="11" t="s">
        <v>6</v>
      </c>
      <c r="B9" s="12">
        <v>40</v>
      </c>
      <c r="C9" s="13">
        <v>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5.75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5.75" x14ac:dyDescent="0.25">
      <c r="A11" s="14" t="s">
        <v>7</v>
      </c>
      <c r="B11" s="15"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15.75" x14ac:dyDescent="0.25">
      <c r="A12" s="1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5.75" thickBo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15.75" thickBot="1" x14ac:dyDescent="0.3">
      <c r="A14" s="17" t="s">
        <v>10</v>
      </c>
      <c r="B14" s="18">
        <v>1000</v>
      </c>
      <c r="C14" s="19">
        <v>1100</v>
      </c>
      <c r="D14" s="19">
        <v>1200</v>
      </c>
      <c r="E14" s="19">
        <v>1300</v>
      </c>
      <c r="F14" s="19">
        <v>1400</v>
      </c>
      <c r="G14" s="19">
        <v>1500</v>
      </c>
      <c r="H14" s="19">
        <v>1600</v>
      </c>
      <c r="I14" s="19">
        <v>1700</v>
      </c>
      <c r="J14" s="19">
        <v>1800</v>
      </c>
      <c r="K14" s="19">
        <v>1900</v>
      </c>
      <c r="L14" s="19">
        <v>2000</v>
      </c>
      <c r="M14" s="20">
        <v>2100</v>
      </c>
      <c r="N14" s="4"/>
    </row>
    <row r="15" spans="1:14" x14ac:dyDescent="0.25">
      <c r="A15" s="21" t="s">
        <v>8</v>
      </c>
      <c r="B15" s="27">
        <f t="shared" ref="B15:M15" si="0">$B$11*$B$7+($B$8*B14/100)*$B$9</f>
        <v>32000</v>
      </c>
      <c r="C15" s="28">
        <f t="shared" si="0"/>
        <v>32400</v>
      </c>
      <c r="D15" s="28">
        <f t="shared" si="0"/>
        <v>32800</v>
      </c>
      <c r="E15" s="28">
        <f t="shared" si="0"/>
        <v>33200</v>
      </c>
      <c r="F15" s="28">
        <f t="shared" si="0"/>
        <v>33600</v>
      </c>
      <c r="G15" s="28">
        <f t="shared" si="0"/>
        <v>34000</v>
      </c>
      <c r="H15" s="28">
        <f t="shared" si="0"/>
        <v>34400</v>
      </c>
      <c r="I15" s="28">
        <f t="shared" si="0"/>
        <v>34800</v>
      </c>
      <c r="J15" s="28">
        <f t="shared" si="0"/>
        <v>35200</v>
      </c>
      <c r="K15" s="28">
        <f t="shared" si="0"/>
        <v>35600</v>
      </c>
      <c r="L15" s="28">
        <f t="shared" si="0"/>
        <v>36000</v>
      </c>
      <c r="M15" s="29">
        <f t="shared" si="0"/>
        <v>36400</v>
      </c>
      <c r="N15" s="34" t="str">
        <f>IFERROR(IF(ABS(SUM('Аренда автомобиля'!B15:M15)-SUM('Аренда автомобиля (решение)'!B15:M15))&lt;1,"верно","не верно"),"не верно")</f>
        <v>не верно</v>
      </c>
    </row>
    <row r="16" spans="1:14" ht="15.75" thickBot="1" x14ac:dyDescent="0.3">
      <c r="A16" s="22" t="s">
        <v>9</v>
      </c>
      <c r="B16" s="30">
        <f t="shared" ref="B16:M16" si="1">$B$11*$C$7+($C$8*B14/100)*$C$9</f>
        <v>32800</v>
      </c>
      <c r="C16" s="31">
        <f t="shared" si="1"/>
        <v>33140</v>
      </c>
      <c r="D16" s="31">
        <f t="shared" si="1"/>
        <v>33480</v>
      </c>
      <c r="E16" s="31">
        <f t="shared" si="1"/>
        <v>33820</v>
      </c>
      <c r="F16" s="31">
        <f t="shared" si="1"/>
        <v>34160</v>
      </c>
      <c r="G16" s="31">
        <f t="shared" si="1"/>
        <v>34500</v>
      </c>
      <c r="H16" s="31">
        <f t="shared" si="1"/>
        <v>34840</v>
      </c>
      <c r="I16" s="31">
        <f t="shared" si="1"/>
        <v>35180</v>
      </c>
      <c r="J16" s="31">
        <f t="shared" si="1"/>
        <v>35520</v>
      </c>
      <c r="K16" s="31">
        <f t="shared" si="1"/>
        <v>35860</v>
      </c>
      <c r="L16" s="31">
        <f t="shared" si="1"/>
        <v>36200</v>
      </c>
      <c r="M16" s="32">
        <f t="shared" si="1"/>
        <v>36540</v>
      </c>
      <c r="N16" s="34" t="str">
        <f>IFERROR(IF(ABS(SUM('Аренда автомобиля'!B16:M16)-SUM('Аренда автомобиля (решение)'!B16:M16))&lt;1,"верно","не верно"),"не верно")</f>
        <v>не верно</v>
      </c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15.75" thickBo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47.25" x14ac:dyDescent="0.25">
      <c r="A19" s="14" t="s">
        <v>14</v>
      </c>
      <c r="B19" s="33">
        <f>MIN(M15:M16)</f>
        <v>36400</v>
      </c>
      <c r="C19" s="34" t="str">
        <f>IFERROR(IF(ABS('Аренда автомобиля'!B19-'Аренда автомобиля (решение)'!B19)&lt;1,"верно","не верно"),"не верно")</f>
        <v>не верно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</sheetData>
  <mergeCells count="1">
    <mergeCell ref="A4:M4"/>
  </mergeCells>
  <conditionalFormatting sqref="B15:B16">
    <cfRule type="colorScale" priority="15">
      <colorScale>
        <cfvo type="min"/>
        <cfvo type="max"/>
        <color theme="7" tint="0.79998168889431442"/>
        <color theme="0"/>
      </colorScale>
    </cfRule>
  </conditionalFormatting>
  <conditionalFormatting sqref="C15:C16">
    <cfRule type="colorScale" priority="14">
      <colorScale>
        <cfvo type="min"/>
        <cfvo type="max"/>
        <color theme="7" tint="0.79998168889431442"/>
        <color theme="0"/>
      </colorScale>
    </cfRule>
  </conditionalFormatting>
  <conditionalFormatting sqref="D15:D16">
    <cfRule type="colorScale" priority="13">
      <colorScale>
        <cfvo type="min"/>
        <cfvo type="max"/>
        <color theme="7" tint="0.79998168889431442"/>
        <color theme="0"/>
      </colorScale>
    </cfRule>
  </conditionalFormatting>
  <conditionalFormatting sqref="E15:E16">
    <cfRule type="colorScale" priority="12">
      <colorScale>
        <cfvo type="min"/>
        <cfvo type="max"/>
        <color theme="7" tint="0.79998168889431442"/>
        <color theme="0"/>
      </colorScale>
    </cfRule>
  </conditionalFormatting>
  <conditionalFormatting sqref="F15:F16">
    <cfRule type="colorScale" priority="11">
      <colorScale>
        <cfvo type="min"/>
        <cfvo type="max"/>
        <color theme="7" tint="0.79998168889431442"/>
        <color theme="0"/>
      </colorScale>
    </cfRule>
  </conditionalFormatting>
  <conditionalFormatting sqref="G15:G16">
    <cfRule type="colorScale" priority="10">
      <colorScale>
        <cfvo type="min"/>
        <cfvo type="max"/>
        <color theme="7" tint="0.79998168889431442"/>
        <color theme="0"/>
      </colorScale>
    </cfRule>
  </conditionalFormatting>
  <conditionalFormatting sqref="H15:H16">
    <cfRule type="colorScale" priority="9">
      <colorScale>
        <cfvo type="min"/>
        <cfvo type="max"/>
        <color theme="7" tint="0.79998168889431442"/>
        <color theme="0"/>
      </colorScale>
    </cfRule>
  </conditionalFormatting>
  <conditionalFormatting sqref="I15:I16">
    <cfRule type="colorScale" priority="8">
      <colorScale>
        <cfvo type="min"/>
        <cfvo type="max"/>
        <color theme="7" tint="0.79998168889431442"/>
        <color theme="0"/>
      </colorScale>
    </cfRule>
  </conditionalFormatting>
  <conditionalFormatting sqref="J15:J16">
    <cfRule type="colorScale" priority="7">
      <colorScale>
        <cfvo type="min"/>
        <cfvo type="max"/>
        <color theme="7" tint="0.79998168889431442"/>
        <color theme="0"/>
      </colorScale>
    </cfRule>
  </conditionalFormatting>
  <conditionalFormatting sqref="K15:K16">
    <cfRule type="colorScale" priority="6">
      <colorScale>
        <cfvo type="min"/>
        <cfvo type="max"/>
        <color theme="7" tint="0.79998168889431442"/>
        <color theme="0"/>
      </colorScale>
    </cfRule>
  </conditionalFormatting>
  <conditionalFormatting sqref="L15:L16">
    <cfRule type="colorScale" priority="5">
      <colorScale>
        <cfvo type="min"/>
        <cfvo type="max"/>
        <color theme="7" tint="0.79998168889431442"/>
        <color theme="0"/>
      </colorScale>
    </cfRule>
  </conditionalFormatting>
  <conditionalFormatting sqref="M15:M16">
    <cfRule type="colorScale" priority="4">
      <colorScale>
        <cfvo type="min"/>
        <cfvo type="max"/>
        <color theme="7" tint="0.79998168889431442"/>
        <color theme="0"/>
      </colorScale>
    </cfRule>
  </conditionalFormatting>
  <conditionalFormatting sqref="C19">
    <cfRule type="cellIs" dxfId="2" priority="3" operator="equal">
      <formula>"верно"</formula>
    </cfRule>
  </conditionalFormatting>
  <conditionalFormatting sqref="N15:N16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Аренда автомобиля</vt:lpstr>
      <vt:lpstr>Аренда автомобиля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Dmitry</cp:lastModifiedBy>
  <dcterms:created xsi:type="dcterms:W3CDTF">2018-07-27T14:51:06Z</dcterms:created>
  <dcterms:modified xsi:type="dcterms:W3CDTF">2018-08-26T07:57:27Z</dcterms:modified>
</cp:coreProperties>
</file>