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QtUvnO1ClrmrGhltdccNCghs7ZPQBnR854VoBHkhoUBSX34erVrcOT4PSo97QXuLi/BljehhrqoagFjz3ES2VQ==" workbookSaltValue="JSrY6rVlZLobG7YctEQT9Q==" workbookSpinCount="100000" lockStructure="1"/>
  <bookViews>
    <workbookView xWindow="0" yWindow="0" windowWidth="20490" windowHeight="7470"/>
  </bookViews>
  <sheets>
    <sheet name="Ст_влад_авто" sheetId="1" r:id="rId1"/>
    <sheet name="Ст_влад_авто(решение)" sheetId="2" state="hidden" r:id="rId2"/>
  </sheets>
  <externalReferences>
    <externalReference r:id="rId3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" i="2" l="1"/>
  <c r="D164" i="2"/>
  <c r="E164" i="2"/>
  <c r="B164" i="2"/>
  <c r="C162" i="2" l="1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C12" i="2" l="1"/>
  <c r="B12" i="2"/>
  <c r="D162" i="2" l="1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E122" i="2"/>
  <c r="D122" i="2"/>
  <c r="E121" i="2"/>
  <c r="D121" i="2"/>
  <c r="F121" i="2" s="1"/>
  <c r="D120" i="2"/>
  <c r="D119" i="2"/>
  <c r="D118" i="2"/>
  <c r="D117" i="2"/>
  <c r="D116" i="2"/>
  <c r="D115" i="2"/>
  <c r="E114" i="2"/>
  <c r="D114" i="2"/>
  <c r="E113" i="2"/>
  <c r="D113" i="2"/>
  <c r="D112" i="2"/>
  <c r="D111" i="2"/>
  <c r="D110" i="2"/>
  <c r="D109" i="2"/>
  <c r="D108" i="2"/>
  <c r="D107" i="2"/>
  <c r="E106" i="2"/>
  <c r="D106" i="2"/>
  <c r="D105" i="2"/>
  <c r="D104" i="2"/>
  <c r="D103" i="2"/>
  <c r="D102" i="2"/>
  <c r="D101" i="2"/>
  <c r="D100" i="2"/>
  <c r="D99" i="2"/>
  <c r="E98" i="2"/>
  <c r="D98" i="2"/>
  <c r="D97" i="2"/>
  <c r="D96" i="2"/>
  <c r="D95" i="2"/>
  <c r="D94" i="2"/>
  <c r="D93" i="2"/>
  <c r="D92" i="2"/>
  <c r="D91" i="2"/>
  <c r="E90" i="2"/>
  <c r="D90" i="2"/>
  <c r="E89" i="2"/>
  <c r="D89" i="2"/>
  <c r="D88" i="2"/>
  <c r="D87" i="2"/>
  <c r="D86" i="2"/>
  <c r="D85" i="2"/>
  <c r="D84" i="2"/>
  <c r="D83" i="2"/>
  <c r="E82" i="2"/>
  <c r="D82" i="2"/>
  <c r="E81" i="2"/>
  <c r="F81" i="2" s="1"/>
  <c r="D81" i="2"/>
  <c r="D80" i="2"/>
  <c r="D79" i="2"/>
  <c r="D78" i="2"/>
  <c r="D77" i="2"/>
  <c r="D76" i="2"/>
  <c r="D75" i="2"/>
  <c r="E74" i="2"/>
  <c r="D74" i="2"/>
  <c r="D73" i="2"/>
  <c r="D72" i="2"/>
  <c r="D71" i="2"/>
  <c r="D70" i="2"/>
  <c r="D69" i="2"/>
  <c r="D68" i="2"/>
  <c r="D67" i="2"/>
  <c r="E66" i="2"/>
  <c r="D66" i="2"/>
  <c r="D65" i="2"/>
  <c r="D64" i="2"/>
  <c r="E63" i="2"/>
  <c r="D63" i="2"/>
  <c r="D62" i="2"/>
  <c r="E61" i="2"/>
  <c r="D61" i="2"/>
  <c r="E60" i="2"/>
  <c r="D60" i="2"/>
  <c r="D59" i="2"/>
  <c r="D58" i="2"/>
  <c r="E57" i="2"/>
  <c r="D57" i="2"/>
  <c r="D56" i="2"/>
  <c r="D55" i="2"/>
  <c r="D54" i="2"/>
  <c r="E53" i="2"/>
  <c r="D53" i="2"/>
  <c r="D52" i="2"/>
  <c r="D51" i="2"/>
  <c r="E51" i="2"/>
  <c r="D50" i="2"/>
  <c r="E49" i="2"/>
  <c r="D49" i="2"/>
  <c r="E48" i="2"/>
  <c r="D48" i="2"/>
  <c r="E47" i="2"/>
  <c r="D47" i="2"/>
  <c r="D46" i="2"/>
  <c r="E45" i="2"/>
  <c r="D45" i="2"/>
  <c r="E44" i="2"/>
  <c r="D44" i="2"/>
  <c r="D43" i="2"/>
  <c r="D42" i="2"/>
  <c r="E41" i="2"/>
  <c r="D41" i="2"/>
  <c r="D40" i="2"/>
  <c r="D39" i="2"/>
  <c r="D38" i="2"/>
  <c r="E37" i="2"/>
  <c r="D37" i="2"/>
  <c r="F37" i="2" s="1"/>
  <c r="D36" i="2"/>
  <c r="D35" i="2"/>
  <c r="E35" i="2"/>
  <c r="D34" i="2"/>
  <c r="E33" i="2"/>
  <c r="D33" i="2"/>
  <c r="E32" i="2"/>
  <c r="D32" i="2"/>
  <c r="E31" i="2"/>
  <c r="D31" i="2"/>
  <c r="D30" i="2"/>
  <c r="E29" i="2"/>
  <c r="D29" i="2"/>
  <c r="E28" i="2"/>
  <c r="D28" i="2"/>
  <c r="F28" i="2" s="1"/>
  <c r="D27" i="2"/>
  <c r="D26" i="2"/>
  <c r="E25" i="2"/>
  <c r="D25" i="2"/>
  <c r="D24" i="2"/>
  <c r="D23" i="2"/>
  <c r="D22" i="2"/>
  <c r="E21" i="2"/>
  <c r="D21" i="2"/>
  <c r="D20" i="2"/>
  <c r="D19" i="2"/>
  <c r="E19" i="2"/>
  <c r="D18" i="2"/>
  <c r="E17" i="2"/>
  <c r="D17" i="2"/>
  <c r="E16" i="2"/>
  <c r="D16" i="2"/>
  <c r="E15" i="2"/>
  <c r="D15" i="2"/>
  <c r="E14" i="2"/>
  <c r="D14" i="2"/>
  <c r="F14" i="2" s="1"/>
  <c r="E13" i="2"/>
  <c r="D13" i="2"/>
  <c r="C163" i="2"/>
  <c r="B7" i="2"/>
  <c r="B7" i="1"/>
  <c r="F44" i="2" l="1"/>
  <c r="F15" i="2"/>
  <c r="F31" i="2"/>
  <c r="F47" i="2"/>
  <c r="F63" i="2"/>
  <c r="F122" i="2"/>
  <c r="F53" i="2"/>
  <c r="F21" i="2"/>
  <c r="F19" i="2"/>
  <c r="F33" i="2"/>
  <c r="F35" i="2"/>
  <c r="F51" i="2"/>
  <c r="F60" i="2"/>
  <c r="F82" i="2"/>
  <c r="F114" i="2"/>
  <c r="F15" i="1"/>
  <c r="F23" i="1"/>
  <c r="F31" i="1"/>
  <c r="F42" i="1"/>
  <c r="F16" i="2"/>
  <c r="E20" i="2"/>
  <c r="E23" i="2"/>
  <c r="F23" i="2" s="1"/>
  <c r="F25" i="2"/>
  <c r="F32" i="2"/>
  <c r="E36" i="2"/>
  <c r="F41" i="2"/>
  <c r="F48" i="2"/>
  <c r="E52" i="2"/>
  <c r="F52" i="2" s="1"/>
  <c r="E55" i="2"/>
  <c r="F55" i="2" s="1"/>
  <c r="F57" i="2"/>
  <c r="E73" i="2"/>
  <c r="F73" i="2" s="1"/>
  <c r="E105" i="2"/>
  <c r="F105" i="2" s="1"/>
  <c r="F17" i="2"/>
  <c r="F49" i="2"/>
  <c r="F89" i="2"/>
  <c r="F19" i="1"/>
  <c r="F27" i="1"/>
  <c r="F35" i="1"/>
  <c r="E118" i="2"/>
  <c r="F118" i="2" s="1"/>
  <c r="F20" i="2"/>
  <c r="E24" i="2"/>
  <c r="F24" i="2" s="1"/>
  <c r="E27" i="2"/>
  <c r="F27" i="2" s="1"/>
  <c r="F29" i="2"/>
  <c r="F36" i="2"/>
  <c r="E40" i="2"/>
  <c r="F40" i="2" s="1"/>
  <c r="E43" i="2"/>
  <c r="F43" i="2" s="1"/>
  <c r="F45" i="2"/>
  <c r="E56" i="2"/>
  <c r="F56" i="2" s="1"/>
  <c r="E59" i="2"/>
  <c r="F59" i="2" s="1"/>
  <c r="F61" i="2"/>
  <c r="E65" i="2"/>
  <c r="F65" i="2" s="1"/>
  <c r="F90" i="2"/>
  <c r="E97" i="2"/>
  <c r="F97" i="2" s="1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F18" i="1"/>
  <c r="F26" i="1"/>
  <c r="F34" i="1"/>
  <c r="F14" i="1"/>
  <c r="F22" i="1"/>
  <c r="F30" i="1"/>
  <c r="F38" i="1"/>
  <c r="F24" i="1"/>
  <c r="F32" i="1"/>
  <c r="F36" i="1"/>
  <c r="F46" i="1"/>
  <c r="F49" i="1"/>
  <c r="F50" i="1"/>
  <c r="F55" i="1"/>
  <c r="F59" i="1"/>
  <c r="F63" i="1"/>
  <c r="F73" i="1"/>
  <c r="F74" i="1"/>
  <c r="F80" i="1"/>
  <c r="F96" i="1"/>
  <c r="F112" i="1"/>
  <c r="F20" i="1"/>
  <c r="F28" i="1"/>
  <c r="F43" i="1"/>
  <c r="F13" i="1"/>
  <c r="F17" i="1"/>
  <c r="F21" i="1"/>
  <c r="F25" i="1"/>
  <c r="F29" i="1"/>
  <c r="F33" i="1"/>
  <c r="F37" i="1"/>
  <c r="F44" i="1"/>
  <c r="F47" i="1"/>
  <c r="F48" i="1"/>
  <c r="F51" i="1"/>
  <c r="F66" i="1"/>
  <c r="F67" i="1"/>
  <c r="F69" i="1"/>
  <c r="F76" i="1"/>
  <c r="F85" i="1"/>
  <c r="F88" i="1"/>
  <c r="F93" i="1"/>
  <c r="F101" i="1"/>
  <c r="F104" i="1"/>
  <c r="F109" i="1"/>
  <c r="F117" i="1"/>
  <c r="F120" i="1"/>
  <c r="F16" i="1"/>
  <c r="F53" i="1"/>
  <c r="F54" i="1"/>
  <c r="F58" i="1"/>
  <c r="F62" i="1"/>
  <c r="F72" i="1"/>
  <c r="F75" i="1"/>
  <c r="F92" i="1"/>
  <c r="F108" i="1"/>
  <c r="F124" i="1"/>
  <c r="F122" i="1"/>
  <c r="F118" i="1"/>
  <c r="F114" i="1"/>
  <c r="F110" i="1"/>
  <c r="F106" i="1"/>
  <c r="F102" i="1"/>
  <c r="F98" i="1"/>
  <c r="F94" i="1"/>
  <c r="F90" i="1"/>
  <c r="F86" i="1"/>
  <c r="F82" i="1"/>
  <c r="F65" i="1"/>
  <c r="F61" i="1"/>
  <c r="F57" i="1"/>
  <c r="F123" i="1"/>
  <c r="F119" i="1"/>
  <c r="F115" i="1"/>
  <c r="F111" i="1"/>
  <c r="F107" i="1"/>
  <c r="F103" i="1"/>
  <c r="F99" i="1"/>
  <c r="F95" i="1"/>
  <c r="F91" i="1"/>
  <c r="F87" i="1"/>
  <c r="F83" i="1"/>
  <c r="F79" i="1"/>
  <c r="F41" i="1"/>
  <c r="F39" i="1"/>
  <c r="F40" i="1"/>
  <c r="F45" i="1"/>
  <c r="F52" i="1"/>
  <c r="F56" i="1"/>
  <c r="F60" i="1"/>
  <c r="F64" i="1"/>
  <c r="F68" i="1"/>
  <c r="F70" i="1"/>
  <c r="F71" i="1"/>
  <c r="F77" i="1"/>
  <c r="F78" i="1"/>
  <c r="F81" i="1"/>
  <c r="F84" i="1"/>
  <c r="F89" i="1"/>
  <c r="F97" i="1"/>
  <c r="F100" i="1"/>
  <c r="F105" i="1"/>
  <c r="F113" i="1"/>
  <c r="F116" i="1"/>
  <c r="F121" i="1"/>
  <c r="F66" i="2"/>
  <c r="F98" i="2"/>
  <c r="F113" i="2"/>
  <c r="F74" i="2"/>
  <c r="F106" i="2"/>
  <c r="F13" i="2"/>
  <c r="E39" i="2"/>
  <c r="D12" i="2"/>
  <c r="B163" i="2"/>
  <c r="F39" i="2"/>
  <c r="E12" i="2"/>
  <c r="E68" i="2"/>
  <c r="F68" i="2" s="1"/>
  <c r="E71" i="2"/>
  <c r="E76" i="2"/>
  <c r="F76" i="2" s="1"/>
  <c r="E79" i="2"/>
  <c r="E84" i="2"/>
  <c r="F84" i="2" s="1"/>
  <c r="E87" i="2"/>
  <c r="E92" i="2"/>
  <c r="F92" i="2" s="1"/>
  <c r="E95" i="2"/>
  <c r="E100" i="2"/>
  <c r="F100" i="2" s="1"/>
  <c r="E103" i="2"/>
  <c r="E108" i="2"/>
  <c r="F108" i="2" s="1"/>
  <c r="E111" i="2"/>
  <c r="E116" i="2"/>
  <c r="F116" i="2" s="1"/>
  <c r="E119" i="2"/>
  <c r="F119" i="2" s="1"/>
  <c r="E124" i="2"/>
  <c r="F124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E46" i="2"/>
  <c r="F46" i="2" s="1"/>
  <c r="E50" i="2"/>
  <c r="F50" i="2" s="1"/>
  <c r="E54" i="2"/>
  <c r="F54" i="2" s="1"/>
  <c r="E58" i="2"/>
  <c r="F58" i="2" s="1"/>
  <c r="E62" i="2"/>
  <c r="F62" i="2" s="1"/>
  <c r="E64" i="2"/>
  <c r="F64" i="2" s="1"/>
  <c r="E67" i="2"/>
  <c r="F67" i="2" s="1"/>
  <c r="E72" i="2"/>
  <c r="F72" i="2" s="1"/>
  <c r="E75" i="2"/>
  <c r="F75" i="2" s="1"/>
  <c r="E80" i="2"/>
  <c r="F80" i="2" s="1"/>
  <c r="E83" i="2"/>
  <c r="F83" i="2" s="1"/>
  <c r="E88" i="2"/>
  <c r="F88" i="2" s="1"/>
  <c r="E91" i="2"/>
  <c r="F91" i="2" s="1"/>
  <c r="E96" i="2"/>
  <c r="E99" i="2"/>
  <c r="F99" i="2" s="1"/>
  <c r="E104" i="2"/>
  <c r="F104" i="2" s="1"/>
  <c r="E107" i="2"/>
  <c r="F107" i="2" s="1"/>
  <c r="E112" i="2"/>
  <c r="E115" i="2"/>
  <c r="F115" i="2" s="1"/>
  <c r="E120" i="2"/>
  <c r="E123" i="2"/>
  <c r="F123" i="2" s="1"/>
  <c r="E69" i="2"/>
  <c r="F69" i="2" s="1"/>
  <c r="E70" i="2"/>
  <c r="F70" i="2" s="1"/>
  <c r="F71" i="2"/>
  <c r="E77" i="2"/>
  <c r="F77" i="2" s="1"/>
  <c r="E78" i="2"/>
  <c r="F78" i="2" s="1"/>
  <c r="F79" i="2"/>
  <c r="E85" i="2"/>
  <c r="F85" i="2" s="1"/>
  <c r="E86" i="2"/>
  <c r="F86" i="2" s="1"/>
  <c r="F87" i="2"/>
  <c r="E93" i="2"/>
  <c r="F93" i="2" s="1"/>
  <c r="E94" i="2"/>
  <c r="F94" i="2" s="1"/>
  <c r="F95" i="2"/>
  <c r="F96" i="2"/>
  <c r="E101" i="2"/>
  <c r="F101" i="2" s="1"/>
  <c r="E102" i="2"/>
  <c r="F102" i="2" s="1"/>
  <c r="F103" i="2"/>
  <c r="E109" i="2"/>
  <c r="F109" i="2" s="1"/>
  <c r="E110" i="2"/>
  <c r="F110" i="2" s="1"/>
  <c r="F111" i="2"/>
  <c r="F112" i="2"/>
  <c r="E117" i="2"/>
  <c r="F117" i="2" s="1"/>
  <c r="F120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F12" i="1" l="1"/>
  <c r="D163" i="2"/>
  <c r="F12" i="2"/>
  <c r="E163" i="2"/>
  <c r="C1" i="2" l="1"/>
</calcChain>
</file>

<file path=xl/sharedStrings.xml><?xml version="1.0" encoding="utf-8"?>
<sst xmlns="http://schemas.openxmlformats.org/spreadsheetml/2006/main" count="36" uniqueCount="17">
  <si>
    <t>Задача Учебного пособия №</t>
  </si>
  <si>
    <t>Ячейки для заполнения значениями или формулами закрашены голубой заливкой</t>
  </si>
  <si>
    <t>Стоимость владения автомобилем</t>
  </si>
  <si>
    <t>Стоимость нового автомобиля, руб.</t>
  </si>
  <si>
    <t>Расход  топлива на 100 км, л</t>
  </si>
  <si>
    <t>Стоимость топлива за л, руб.</t>
  </si>
  <si>
    <t xml:space="preserve">Дизель </t>
  </si>
  <si>
    <t>Бензин</t>
  </si>
  <si>
    <r>
      <t>Задание 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1"/>
        <color theme="1"/>
        <rFont val="Times New Roman"/>
        <family val="1"/>
        <charset val="204"/>
      </rPr>
      <t>Составьте две формулы в электронных таблицах (см.таблицу ниже), которые позволят провести вычисления стоимости владения автомобилями обоих видов. Формулы должны включать в себя цену нового автомобиля и расходы на покупку топлива соответствующего вида при определенном пробеге.</t>
    </r>
  </si>
  <si>
    <t>Пробег, км</t>
  </si>
  <si>
    <t>Расходы на топливо, руб.</t>
  </si>
  <si>
    <t xml:space="preserve">Стоимость владения, руб. </t>
  </si>
  <si>
    <t>Дизель</t>
  </si>
  <si>
    <t>Решение</t>
  </si>
  <si>
    <t>Для проверки:</t>
  </si>
  <si>
    <t>3.4.1.7</t>
  </si>
  <si>
    <t>1. В электронной таблице составьте расчет стоимости владения автомобилями обоих видов, который должен включать стоимость приобретения нового автомобиля и стоимость топлива исходя из пробега автомобилей (считать пробег одинаковым), цены литра топлива и расхода топлива на 100 км пробега автомобиля.
2. Составьте таблицу стоимости владения автомобилями обоих видов при различных значениях пробега от 0 км до 150000 км с шагом 1000 км. Расходы на техническое обслуживание, страховку и налоги считать одинаковыми и в вычислениях не учитывать (на выбор не влияют). На одной координатной плоскости постройте графики, иллюстрирующие изменение стоимости владения этими автомобилями в зависимости от величины пробега.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</si>
</sst>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hidden="1"/>
    </xf>
    <xf numFmtId="0" fontId="3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alignment horizontal="left"/>
      <protection hidden="1"/>
    </xf>
    <xf numFmtId="49" fontId="0" fillId="2" borderId="0" xfId="0" applyNumberFormat="1" applyFill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4" xfId="0" applyBorder="1" applyProtection="1">
      <protection hidden="1"/>
    </xf>
    <xf numFmtId="0" fontId="1" fillId="0" borderId="5" xfId="0" applyFont="1" applyBorder="1" applyAlignment="1" applyProtection="1">
      <alignment horizontal="center" vertical="center" wrapText="1"/>
      <protection hidden="1"/>
    </xf>
    <xf numFmtId="0" fontId="1" fillId="0" borderId="6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protection hidden="1"/>
    </xf>
    <xf numFmtId="0" fontId="1" fillId="0" borderId="8" xfId="0" applyFont="1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1" fillId="0" borderId="12" xfId="0" applyFont="1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1" fillId="4" borderId="14" xfId="0" applyFont="1" applyFill="1" applyBorder="1" applyAlignment="1" applyProtection="1">
      <alignment horizontal="center" vertical="center"/>
      <protection hidden="1"/>
    </xf>
    <xf numFmtId="0" fontId="1" fillId="4" borderId="19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Protection="1">
      <protection hidden="1"/>
    </xf>
    <xf numFmtId="0" fontId="0" fillId="2" borderId="10" xfId="0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0" borderId="22" xfId="0" applyBorder="1" applyProtection="1">
      <protection hidden="1"/>
    </xf>
    <xf numFmtId="0" fontId="0" fillId="2" borderId="23" xfId="0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0" fillId="0" borderId="25" xfId="0" applyBorder="1" applyProtection="1">
      <protection hidden="1"/>
    </xf>
    <xf numFmtId="0" fontId="0" fillId="2" borderId="14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Fill="1" applyBorder="1" applyProtection="1"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4" fillId="0" borderId="3" xfId="0" applyFont="1" applyBorder="1" applyAlignment="1" applyProtection="1">
      <alignment horizontal="center"/>
      <protection hidden="1"/>
    </xf>
    <xf numFmtId="0" fontId="5" fillId="3" borderId="0" xfId="0" applyFont="1" applyFill="1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1" fillId="4" borderId="16" xfId="0" applyFont="1" applyFill="1" applyBorder="1" applyAlignment="1" applyProtection="1">
      <alignment horizontal="center" vertical="center"/>
      <protection hidden="1"/>
    </xf>
    <xf numFmtId="0" fontId="1" fillId="4" borderId="18" xfId="0" applyFont="1" applyFill="1" applyBorder="1" applyAlignment="1" applyProtection="1">
      <alignment horizontal="center" vertical="center"/>
      <protection hidden="1"/>
    </xf>
    <xf numFmtId="0" fontId="1" fillId="4" borderId="17" xfId="0" applyFont="1" applyFill="1" applyBorder="1" applyAlignment="1" applyProtection="1">
      <alignment horizontal="center" vertical="center"/>
      <protection hidden="1"/>
    </xf>
    <xf numFmtId="0" fontId="1" fillId="4" borderId="9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9064058040801"/>
          <c:y val="2.9224173657058702E-2"/>
          <c:w val="0.837531891482997"/>
          <c:h val="0.86945959058465316"/>
        </c:manualLayout>
      </c:layout>
      <c:scatterChart>
        <c:scatterStyle val="smoothMarker"/>
        <c:varyColors val="0"/>
        <c:ser>
          <c:idx val="0"/>
          <c:order val="0"/>
          <c:tx>
            <c:v>Дизель</c:v>
          </c:tx>
          <c:xVal>
            <c:numRef>
              <c:f>Ст_влад_авто!$A$12:$A$162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xVal>
          <c:yVal>
            <c:numRef>
              <c:f>Ст_влад_авто!$D$12:$D$162</c:f>
              <c:numCache>
                <c:formatCode>General</c:formatCode>
                <c:ptCount val="151"/>
              </c:numCache>
            </c:numRef>
          </c:yVal>
          <c:smooth val="1"/>
        </c:ser>
        <c:ser>
          <c:idx val="1"/>
          <c:order val="1"/>
          <c:tx>
            <c:v>бензин</c:v>
          </c:tx>
          <c:xVal>
            <c:numRef>
              <c:f>Ст_влад_авто!$A$12:$A$162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xVal>
          <c:yVal>
            <c:numRef>
              <c:f>Ст_влад_авто!$E$12:$E$162</c:f>
              <c:numCache>
                <c:formatCode>General</c:formatCode>
                <c:ptCount val="15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62976"/>
        <c:axId val="251063368"/>
      </c:scatterChart>
      <c:valAx>
        <c:axId val="2510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Пробег, км</a:t>
                </a:r>
              </a:p>
            </c:rich>
          </c:tx>
          <c:layout>
            <c:manualLayout>
              <c:xMode val="edge"/>
              <c:yMode val="edge"/>
              <c:x val="0.51411859452874631"/>
              <c:y val="0.953883391005848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1063368"/>
        <c:crosses val="autoZero"/>
        <c:crossBetween val="midCat"/>
      </c:valAx>
      <c:valAx>
        <c:axId val="251063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 владения, руб.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06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9064058040801"/>
          <c:y val="2.9224173657058702E-2"/>
          <c:w val="0.837531891482997"/>
          <c:h val="0.92090129614016103"/>
        </c:manualLayout>
      </c:layout>
      <c:scatterChart>
        <c:scatterStyle val="smoothMarker"/>
        <c:varyColors val="0"/>
        <c:ser>
          <c:idx val="0"/>
          <c:order val="0"/>
          <c:tx>
            <c:v>Дизель</c:v>
          </c:tx>
          <c:xVal>
            <c:numRef>
              <c:f>'Ст_влад_авто(решение)'!$A$12:$A$162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xVal>
          <c:yVal>
            <c:numRef>
              <c:f>'Ст_влад_авто(решение)'!$D$12:$D$162</c:f>
              <c:numCache>
                <c:formatCode>General</c:formatCode>
                <c:ptCount val="151"/>
                <c:pt idx="0">
                  <c:v>2230000</c:v>
                </c:pt>
                <c:pt idx="1">
                  <c:v>2232160</c:v>
                </c:pt>
                <c:pt idx="2">
                  <c:v>2234320</c:v>
                </c:pt>
                <c:pt idx="3">
                  <c:v>2236480</c:v>
                </c:pt>
                <c:pt idx="4">
                  <c:v>2238640</c:v>
                </c:pt>
                <c:pt idx="5">
                  <c:v>2240800</c:v>
                </c:pt>
                <c:pt idx="6">
                  <c:v>2242960</c:v>
                </c:pt>
                <c:pt idx="7">
                  <c:v>2245120</c:v>
                </c:pt>
                <c:pt idx="8">
                  <c:v>2247280</c:v>
                </c:pt>
                <c:pt idx="9">
                  <c:v>2249440</c:v>
                </c:pt>
                <c:pt idx="10">
                  <c:v>2251600</c:v>
                </c:pt>
                <c:pt idx="11">
                  <c:v>2253760</c:v>
                </c:pt>
                <c:pt idx="12">
                  <c:v>2255920</c:v>
                </c:pt>
                <c:pt idx="13">
                  <c:v>2258080</c:v>
                </c:pt>
                <c:pt idx="14">
                  <c:v>2260240</c:v>
                </c:pt>
                <c:pt idx="15">
                  <c:v>2262400</c:v>
                </c:pt>
                <c:pt idx="16">
                  <c:v>2264560</c:v>
                </c:pt>
                <c:pt idx="17">
                  <c:v>2266720</c:v>
                </c:pt>
                <c:pt idx="18">
                  <c:v>2268880</c:v>
                </c:pt>
                <c:pt idx="19">
                  <c:v>2271040</c:v>
                </c:pt>
                <c:pt idx="20">
                  <c:v>2273200</c:v>
                </c:pt>
                <c:pt idx="21">
                  <c:v>2275360</c:v>
                </c:pt>
                <c:pt idx="22">
                  <c:v>2277520</c:v>
                </c:pt>
                <c:pt idx="23">
                  <c:v>2279680</c:v>
                </c:pt>
                <c:pt idx="24">
                  <c:v>2281840</c:v>
                </c:pt>
                <c:pt idx="25">
                  <c:v>2284000</c:v>
                </c:pt>
                <c:pt idx="26">
                  <c:v>2286160</c:v>
                </c:pt>
                <c:pt idx="27">
                  <c:v>2288320</c:v>
                </c:pt>
                <c:pt idx="28">
                  <c:v>2290480</c:v>
                </c:pt>
                <c:pt idx="29">
                  <c:v>2292640</c:v>
                </c:pt>
                <c:pt idx="30">
                  <c:v>2294800</c:v>
                </c:pt>
                <c:pt idx="31">
                  <c:v>2296960</c:v>
                </c:pt>
                <c:pt idx="32">
                  <c:v>2299120</c:v>
                </c:pt>
                <c:pt idx="33">
                  <c:v>2301280</c:v>
                </c:pt>
                <c:pt idx="34">
                  <c:v>2303440</c:v>
                </c:pt>
                <c:pt idx="35">
                  <c:v>2305600</c:v>
                </c:pt>
                <c:pt idx="36">
                  <c:v>2307760</c:v>
                </c:pt>
                <c:pt idx="37">
                  <c:v>2309920</c:v>
                </c:pt>
                <c:pt idx="38">
                  <c:v>2312080</c:v>
                </c:pt>
                <c:pt idx="39">
                  <c:v>2314240</c:v>
                </c:pt>
                <c:pt idx="40">
                  <c:v>2316400</c:v>
                </c:pt>
                <c:pt idx="41">
                  <c:v>2318560</c:v>
                </c:pt>
                <c:pt idx="42">
                  <c:v>2320720</c:v>
                </c:pt>
                <c:pt idx="43">
                  <c:v>2322880</c:v>
                </c:pt>
                <c:pt idx="44">
                  <c:v>2325040</c:v>
                </c:pt>
                <c:pt idx="45">
                  <c:v>2327200</c:v>
                </c:pt>
                <c:pt idx="46">
                  <c:v>2329360</c:v>
                </c:pt>
                <c:pt idx="47">
                  <c:v>2331520</c:v>
                </c:pt>
                <c:pt idx="48">
                  <c:v>2333680</c:v>
                </c:pt>
                <c:pt idx="49">
                  <c:v>2335840</c:v>
                </c:pt>
                <c:pt idx="50">
                  <c:v>2338000</c:v>
                </c:pt>
                <c:pt idx="51">
                  <c:v>2340160</c:v>
                </c:pt>
                <c:pt idx="52">
                  <c:v>2342320</c:v>
                </c:pt>
                <c:pt idx="53">
                  <c:v>2344480</c:v>
                </c:pt>
                <c:pt idx="54">
                  <c:v>2346640</c:v>
                </c:pt>
                <c:pt idx="55">
                  <c:v>2348800</c:v>
                </c:pt>
                <c:pt idx="56">
                  <c:v>2350960</c:v>
                </c:pt>
                <c:pt idx="57">
                  <c:v>2353120</c:v>
                </c:pt>
                <c:pt idx="58">
                  <c:v>2355280</c:v>
                </c:pt>
                <c:pt idx="59">
                  <c:v>2357440</c:v>
                </c:pt>
                <c:pt idx="60">
                  <c:v>2359600</c:v>
                </c:pt>
                <c:pt idx="61">
                  <c:v>2361760</c:v>
                </c:pt>
                <c:pt idx="62">
                  <c:v>2363920</c:v>
                </c:pt>
                <c:pt idx="63">
                  <c:v>2366080</c:v>
                </c:pt>
                <c:pt idx="64">
                  <c:v>2368240</c:v>
                </c:pt>
                <c:pt idx="65">
                  <c:v>2370400</c:v>
                </c:pt>
                <c:pt idx="66">
                  <c:v>2372560</c:v>
                </c:pt>
                <c:pt idx="67">
                  <c:v>2374720</c:v>
                </c:pt>
                <c:pt idx="68">
                  <c:v>2376880</c:v>
                </c:pt>
                <c:pt idx="69">
                  <c:v>2379040</c:v>
                </c:pt>
                <c:pt idx="70">
                  <c:v>2381200</c:v>
                </c:pt>
                <c:pt idx="71">
                  <c:v>2383360</c:v>
                </c:pt>
                <c:pt idx="72">
                  <c:v>2385520</c:v>
                </c:pt>
                <c:pt idx="73">
                  <c:v>2387680</c:v>
                </c:pt>
                <c:pt idx="74">
                  <c:v>2389840</c:v>
                </c:pt>
                <c:pt idx="75">
                  <c:v>2392000</c:v>
                </c:pt>
                <c:pt idx="76">
                  <c:v>2394160</c:v>
                </c:pt>
                <c:pt idx="77">
                  <c:v>2396320</c:v>
                </c:pt>
                <c:pt idx="78">
                  <c:v>2398480</c:v>
                </c:pt>
                <c:pt idx="79">
                  <c:v>2400640</c:v>
                </c:pt>
                <c:pt idx="80">
                  <c:v>2402800</c:v>
                </c:pt>
                <c:pt idx="81">
                  <c:v>2404960</c:v>
                </c:pt>
                <c:pt idx="82">
                  <c:v>2407120</c:v>
                </c:pt>
                <c:pt idx="83">
                  <c:v>2409280</c:v>
                </c:pt>
                <c:pt idx="84">
                  <c:v>2411440</c:v>
                </c:pt>
                <c:pt idx="85">
                  <c:v>2413600</c:v>
                </c:pt>
                <c:pt idx="86">
                  <c:v>2415760</c:v>
                </c:pt>
                <c:pt idx="87">
                  <c:v>2417920</c:v>
                </c:pt>
                <c:pt idx="88">
                  <c:v>2420080</c:v>
                </c:pt>
                <c:pt idx="89">
                  <c:v>2422240</c:v>
                </c:pt>
                <c:pt idx="90">
                  <c:v>2424400</c:v>
                </c:pt>
                <c:pt idx="91">
                  <c:v>2426560</c:v>
                </c:pt>
                <c:pt idx="92">
                  <c:v>2428720</c:v>
                </c:pt>
                <c:pt idx="93">
                  <c:v>2430880</c:v>
                </c:pt>
                <c:pt idx="94">
                  <c:v>2433040</c:v>
                </c:pt>
                <c:pt idx="95">
                  <c:v>2435200</c:v>
                </c:pt>
                <c:pt idx="96">
                  <c:v>2437360</c:v>
                </c:pt>
                <c:pt idx="97">
                  <c:v>2439520</c:v>
                </c:pt>
                <c:pt idx="98">
                  <c:v>2441680</c:v>
                </c:pt>
                <c:pt idx="99">
                  <c:v>2443840</c:v>
                </c:pt>
                <c:pt idx="100">
                  <c:v>2446000</c:v>
                </c:pt>
                <c:pt idx="101">
                  <c:v>2448160</c:v>
                </c:pt>
                <c:pt idx="102">
                  <c:v>2450320</c:v>
                </c:pt>
                <c:pt idx="103">
                  <c:v>2452480</c:v>
                </c:pt>
                <c:pt idx="104">
                  <c:v>2454640</c:v>
                </c:pt>
                <c:pt idx="105">
                  <c:v>2456800</c:v>
                </c:pt>
                <c:pt idx="106">
                  <c:v>2458960</c:v>
                </c:pt>
                <c:pt idx="107">
                  <c:v>2461120</c:v>
                </c:pt>
                <c:pt idx="108">
                  <c:v>2463280</c:v>
                </c:pt>
                <c:pt idx="109">
                  <c:v>2465440</c:v>
                </c:pt>
                <c:pt idx="110">
                  <c:v>2467600</c:v>
                </c:pt>
                <c:pt idx="111">
                  <c:v>2469760</c:v>
                </c:pt>
                <c:pt idx="112">
                  <c:v>2471920</c:v>
                </c:pt>
                <c:pt idx="113">
                  <c:v>2474080</c:v>
                </c:pt>
                <c:pt idx="114">
                  <c:v>2476240</c:v>
                </c:pt>
                <c:pt idx="115">
                  <c:v>2478400</c:v>
                </c:pt>
                <c:pt idx="116">
                  <c:v>2480560</c:v>
                </c:pt>
                <c:pt idx="117">
                  <c:v>2482720</c:v>
                </c:pt>
                <c:pt idx="118">
                  <c:v>2484880</c:v>
                </c:pt>
                <c:pt idx="119">
                  <c:v>2487040</c:v>
                </c:pt>
                <c:pt idx="120">
                  <c:v>2489200</c:v>
                </c:pt>
                <c:pt idx="121">
                  <c:v>2491360</c:v>
                </c:pt>
                <c:pt idx="122">
                  <c:v>2493520</c:v>
                </c:pt>
                <c:pt idx="123">
                  <c:v>2495680</c:v>
                </c:pt>
                <c:pt idx="124">
                  <c:v>2497840</c:v>
                </c:pt>
                <c:pt idx="125">
                  <c:v>2500000</c:v>
                </c:pt>
                <c:pt idx="126">
                  <c:v>2502160</c:v>
                </c:pt>
                <c:pt idx="127">
                  <c:v>2504320</c:v>
                </c:pt>
                <c:pt idx="128">
                  <c:v>2506480</c:v>
                </c:pt>
                <c:pt idx="129">
                  <c:v>2508640</c:v>
                </c:pt>
                <c:pt idx="130">
                  <c:v>2510800</c:v>
                </c:pt>
                <c:pt idx="131">
                  <c:v>2512960</c:v>
                </c:pt>
                <c:pt idx="132">
                  <c:v>2515120</c:v>
                </c:pt>
                <c:pt idx="133">
                  <c:v>2517280</c:v>
                </c:pt>
                <c:pt idx="134">
                  <c:v>2519440</c:v>
                </c:pt>
                <c:pt idx="135">
                  <c:v>2521600</c:v>
                </c:pt>
                <c:pt idx="136">
                  <c:v>2523760</c:v>
                </c:pt>
                <c:pt idx="137">
                  <c:v>2525920</c:v>
                </c:pt>
                <c:pt idx="138">
                  <c:v>2528080</c:v>
                </c:pt>
                <c:pt idx="139">
                  <c:v>2530240</c:v>
                </c:pt>
                <c:pt idx="140">
                  <c:v>2532400</c:v>
                </c:pt>
                <c:pt idx="141">
                  <c:v>2534560</c:v>
                </c:pt>
                <c:pt idx="142">
                  <c:v>2536720</c:v>
                </c:pt>
                <c:pt idx="143">
                  <c:v>2538880</c:v>
                </c:pt>
                <c:pt idx="144">
                  <c:v>2541040</c:v>
                </c:pt>
                <c:pt idx="145">
                  <c:v>2543200</c:v>
                </c:pt>
                <c:pt idx="146">
                  <c:v>2545360</c:v>
                </c:pt>
                <c:pt idx="147">
                  <c:v>2547520</c:v>
                </c:pt>
                <c:pt idx="148">
                  <c:v>2549680</c:v>
                </c:pt>
                <c:pt idx="149">
                  <c:v>2551840</c:v>
                </c:pt>
                <c:pt idx="150">
                  <c:v>2554000</c:v>
                </c:pt>
              </c:numCache>
            </c:numRef>
          </c:yVal>
          <c:smooth val="1"/>
        </c:ser>
        <c:ser>
          <c:idx val="1"/>
          <c:order val="1"/>
          <c:tx>
            <c:v>бензин</c:v>
          </c:tx>
          <c:xVal>
            <c:numRef>
              <c:f>'Ст_влад_авто(решение)'!$A$12:$A$162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xVal>
          <c:yVal>
            <c:numRef>
              <c:f>'Ст_влад_авто(решение)'!$E$12:$E$162</c:f>
              <c:numCache>
                <c:formatCode>General</c:formatCode>
                <c:ptCount val="151"/>
                <c:pt idx="0">
                  <c:v>2007000</c:v>
                </c:pt>
                <c:pt idx="1">
                  <c:v>2010096</c:v>
                </c:pt>
                <c:pt idx="2">
                  <c:v>2013192</c:v>
                </c:pt>
                <c:pt idx="3">
                  <c:v>2016288</c:v>
                </c:pt>
                <c:pt idx="4">
                  <c:v>2019384</c:v>
                </c:pt>
                <c:pt idx="5">
                  <c:v>2022480</c:v>
                </c:pt>
                <c:pt idx="6">
                  <c:v>2025576</c:v>
                </c:pt>
                <c:pt idx="7">
                  <c:v>2028672</c:v>
                </c:pt>
                <c:pt idx="8">
                  <c:v>2031768</c:v>
                </c:pt>
                <c:pt idx="9">
                  <c:v>2034864</c:v>
                </c:pt>
                <c:pt idx="10">
                  <c:v>2037960</c:v>
                </c:pt>
                <c:pt idx="11">
                  <c:v>2041056</c:v>
                </c:pt>
                <c:pt idx="12">
                  <c:v>2044152</c:v>
                </c:pt>
                <c:pt idx="13">
                  <c:v>2047248</c:v>
                </c:pt>
                <c:pt idx="14">
                  <c:v>2050344</c:v>
                </c:pt>
                <c:pt idx="15">
                  <c:v>2053440</c:v>
                </c:pt>
                <c:pt idx="16">
                  <c:v>2056536</c:v>
                </c:pt>
                <c:pt idx="17">
                  <c:v>2059632</c:v>
                </c:pt>
                <c:pt idx="18">
                  <c:v>2062728</c:v>
                </c:pt>
                <c:pt idx="19">
                  <c:v>2065824</c:v>
                </c:pt>
                <c:pt idx="20">
                  <c:v>2068920</c:v>
                </c:pt>
                <c:pt idx="21">
                  <c:v>2072016</c:v>
                </c:pt>
                <c:pt idx="22">
                  <c:v>2075112</c:v>
                </c:pt>
                <c:pt idx="23">
                  <c:v>2078208</c:v>
                </c:pt>
                <c:pt idx="24">
                  <c:v>2081304</c:v>
                </c:pt>
                <c:pt idx="25">
                  <c:v>2084400</c:v>
                </c:pt>
                <c:pt idx="26">
                  <c:v>2087496</c:v>
                </c:pt>
                <c:pt idx="27">
                  <c:v>2090592</c:v>
                </c:pt>
                <c:pt idx="28">
                  <c:v>2093688</c:v>
                </c:pt>
                <c:pt idx="29">
                  <c:v>2096784</c:v>
                </c:pt>
                <c:pt idx="30">
                  <c:v>2099880</c:v>
                </c:pt>
                <c:pt idx="31">
                  <c:v>2102976</c:v>
                </c:pt>
                <c:pt idx="32">
                  <c:v>2106072</c:v>
                </c:pt>
                <c:pt idx="33">
                  <c:v>2109168</c:v>
                </c:pt>
                <c:pt idx="34">
                  <c:v>2112264</c:v>
                </c:pt>
                <c:pt idx="35">
                  <c:v>2115360</c:v>
                </c:pt>
                <c:pt idx="36">
                  <c:v>2118456</c:v>
                </c:pt>
                <c:pt idx="37">
                  <c:v>2121552</c:v>
                </c:pt>
                <c:pt idx="38">
                  <c:v>2124648</c:v>
                </c:pt>
                <c:pt idx="39">
                  <c:v>2127744</c:v>
                </c:pt>
                <c:pt idx="40">
                  <c:v>2130840</c:v>
                </c:pt>
                <c:pt idx="41">
                  <c:v>2133936</c:v>
                </c:pt>
                <c:pt idx="42">
                  <c:v>2137032</c:v>
                </c:pt>
                <c:pt idx="43">
                  <c:v>2140128</c:v>
                </c:pt>
                <c:pt idx="44">
                  <c:v>2143224</c:v>
                </c:pt>
                <c:pt idx="45">
                  <c:v>2146320</c:v>
                </c:pt>
                <c:pt idx="46">
                  <c:v>2149416</c:v>
                </c:pt>
                <c:pt idx="47">
                  <c:v>2152512</c:v>
                </c:pt>
                <c:pt idx="48">
                  <c:v>2155608</c:v>
                </c:pt>
                <c:pt idx="49">
                  <c:v>2158704</c:v>
                </c:pt>
                <c:pt idx="50">
                  <c:v>2161800</c:v>
                </c:pt>
                <c:pt idx="51">
                  <c:v>2164896</c:v>
                </c:pt>
                <c:pt idx="52">
                  <c:v>2167992</c:v>
                </c:pt>
                <c:pt idx="53">
                  <c:v>2171088</c:v>
                </c:pt>
                <c:pt idx="54">
                  <c:v>2174184</c:v>
                </c:pt>
                <c:pt idx="55">
                  <c:v>2177280</c:v>
                </c:pt>
                <c:pt idx="56">
                  <c:v>2180376</c:v>
                </c:pt>
                <c:pt idx="57">
                  <c:v>2183472</c:v>
                </c:pt>
                <c:pt idx="58">
                  <c:v>2186568</c:v>
                </c:pt>
                <c:pt idx="59">
                  <c:v>2189664</c:v>
                </c:pt>
                <c:pt idx="60">
                  <c:v>2192760</c:v>
                </c:pt>
                <c:pt idx="61">
                  <c:v>2195856</c:v>
                </c:pt>
                <c:pt idx="62">
                  <c:v>2198952</c:v>
                </c:pt>
                <c:pt idx="63">
                  <c:v>2202048</c:v>
                </c:pt>
                <c:pt idx="64">
                  <c:v>2205144</c:v>
                </c:pt>
                <c:pt idx="65">
                  <c:v>2208240</c:v>
                </c:pt>
                <c:pt idx="66">
                  <c:v>2211336</c:v>
                </c:pt>
                <c:pt idx="67">
                  <c:v>2214432</c:v>
                </c:pt>
                <c:pt idx="68">
                  <c:v>2217528</c:v>
                </c:pt>
                <c:pt idx="69">
                  <c:v>2220624</c:v>
                </c:pt>
                <c:pt idx="70">
                  <c:v>2223720</c:v>
                </c:pt>
                <c:pt idx="71">
                  <c:v>2226816</c:v>
                </c:pt>
                <c:pt idx="72">
                  <c:v>2229912</c:v>
                </c:pt>
                <c:pt idx="73">
                  <c:v>2233008</c:v>
                </c:pt>
                <c:pt idx="74">
                  <c:v>2236104</c:v>
                </c:pt>
                <c:pt idx="75">
                  <c:v>2239200</c:v>
                </c:pt>
                <c:pt idx="76">
                  <c:v>2242296</c:v>
                </c:pt>
                <c:pt idx="77">
                  <c:v>2245392</c:v>
                </c:pt>
                <c:pt idx="78">
                  <c:v>2248488</c:v>
                </c:pt>
                <c:pt idx="79">
                  <c:v>2251584</c:v>
                </c:pt>
                <c:pt idx="80">
                  <c:v>2254680</c:v>
                </c:pt>
                <c:pt idx="81">
                  <c:v>2257776</c:v>
                </c:pt>
                <c:pt idx="82">
                  <c:v>2260872</c:v>
                </c:pt>
                <c:pt idx="83">
                  <c:v>2263968</c:v>
                </c:pt>
                <c:pt idx="84">
                  <c:v>2267064</c:v>
                </c:pt>
                <c:pt idx="85">
                  <c:v>2270160</c:v>
                </c:pt>
                <c:pt idx="86">
                  <c:v>2273256</c:v>
                </c:pt>
                <c:pt idx="87">
                  <c:v>2276352</c:v>
                </c:pt>
                <c:pt idx="88">
                  <c:v>2279448</c:v>
                </c:pt>
                <c:pt idx="89">
                  <c:v>2282544</c:v>
                </c:pt>
                <c:pt idx="90">
                  <c:v>2285640</c:v>
                </c:pt>
                <c:pt idx="91">
                  <c:v>2288736</c:v>
                </c:pt>
                <c:pt idx="92">
                  <c:v>2291832</c:v>
                </c:pt>
                <c:pt idx="93">
                  <c:v>2294928</c:v>
                </c:pt>
                <c:pt idx="94">
                  <c:v>2298024</c:v>
                </c:pt>
                <c:pt idx="95">
                  <c:v>2301120</c:v>
                </c:pt>
                <c:pt idx="96">
                  <c:v>2304216</c:v>
                </c:pt>
                <c:pt idx="97">
                  <c:v>2307312</c:v>
                </c:pt>
                <c:pt idx="98">
                  <c:v>2310408</c:v>
                </c:pt>
                <c:pt idx="99">
                  <c:v>2313504</c:v>
                </c:pt>
                <c:pt idx="100">
                  <c:v>2316600</c:v>
                </c:pt>
                <c:pt idx="101">
                  <c:v>2319696</c:v>
                </c:pt>
                <c:pt idx="102">
                  <c:v>2322792</c:v>
                </c:pt>
                <c:pt idx="103">
                  <c:v>2325888</c:v>
                </c:pt>
                <c:pt idx="104">
                  <c:v>2328984</c:v>
                </c:pt>
                <c:pt idx="105">
                  <c:v>2332080</c:v>
                </c:pt>
                <c:pt idx="106">
                  <c:v>2335176</c:v>
                </c:pt>
                <c:pt idx="107">
                  <c:v>2338272</c:v>
                </c:pt>
                <c:pt idx="108">
                  <c:v>2341368</c:v>
                </c:pt>
                <c:pt idx="109">
                  <c:v>2344464</c:v>
                </c:pt>
                <c:pt idx="110">
                  <c:v>2347560</c:v>
                </c:pt>
                <c:pt idx="111">
                  <c:v>2350656</c:v>
                </c:pt>
                <c:pt idx="112">
                  <c:v>2353752</c:v>
                </c:pt>
                <c:pt idx="113">
                  <c:v>2356848</c:v>
                </c:pt>
                <c:pt idx="114">
                  <c:v>2359944</c:v>
                </c:pt>
                <c:pt idx="115">
                  <c:v>2363040</c:v>
                </c:pt>
                <c:pt idx="116">
                  <c:v>2366136</c:v>
                </c:pt>
                <c:pt idx="117">
                  <c:v>2369232</c:v>
                </c:pt>
                <c:pt idx="118">
                  <c:v>2372328</c:v>
                </c:pt>
                <c:pt idx="119">
                  <c:v>2375424</c:v>
                </c:pt>
                <c:pt idx="120">
                  <c:v>2378520</c:v>
                </c:pt>
                <c:pt idx="121">
                  <c:v>2381616</c:v>
                </c:pt>
                <c:pt idx="122">
                  <c:v>2384712</c:v>
                </c:pt>
                <c:pt idx="123">
                  <c:v>2387808</c:v>
                </c:pt>
                <c:pt idx="124">
                  <c:v>2390904</c:v>
                </c:pt>
                <c:pt idx="125">
                  <c:v>2394000</c:v>
                </c:pt>
                <c:pt idx="126">
                  <c:v>2397096</c:v>
                </c:pt>
                <c:pt idx="127">
                  <c:v>2400192</c:v>
                </c:pt>
                <c:pt idx="128">
                  <c:v>2403288</c:v>
                </c:pt>
                <c:pt idx="129">
                  <c:v>2406384</c:v>
                </c:pt>
                <c:pt idx="130">
                  <c:v>2409480</c:v>
                </c:pt>
                <c:pt idx="131">
                  <c:v>2412576</c:v>
                </c:pt>
                <c:pt idx="132">
                  <c:v>2415672</c:v>
                </c:pt>
                <c:pt idx="133">
                  <c:v>2418768</c:v>
                </c:pt>
                <c:pt idx="134">
                  <c:v>2421864</c:v>
                </c:pt>
                <c:pt idx="135">
                  <c:v>2424960</c:v>
                </c:pt>
                <c:pt idx="136">
                  <c:v>2428056</c:v>
                </c:pt>
                <c:pt idx="137">
                  <c:v>2431152</c:v>
                </c:pt>
                <c:pt idx="138">
                  <c:v>2434248</c:v>
                </c:pt>
                <c:pt idx="139">
                  <c:v>2437344</c:v>
                </c:pt>
                <c:pt idx="140">
                  <c:v>2440440</c:v>
                </c:pt>
                <c:pt idx="141">
                  <c:v>2443536</c:v>
                </c:pt>
                <c:pt idx="142">
                  <c:v>2446632</c:v>
                </c:pt>
                <c:pt idx="143">
                  <c:v>2449728</c:v>
                </c:pt>
                <c:pt idx="144">
                  <c:v>2452824</c:v>
                </c:pt>
                <c:pt idx="145">
                  <c:v>2455920</c:v>
                </c:pt>
                <c:pt idx="146">
                  <c:v>2459016</c:v>
                </c:pt>
                <c:pt idx="147">
                  <c:v>2462112</c:v>
                </c:pt>
                <c:pt idx="148">
                  <c:v>2465208</c:v>
                </c:pt>
                <c:pt idx="149">
                  <c:v>2468304</c:v>
                </c:pt>
                <c:pt idx="150">
                  <c:v>2471400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66896"/>
        <c:axId val="251064152"/>
      </c:scatterChart>
      <c:valAx>
        <c:axId val="2510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064152"/>
        <c:crosses val="autoZero"/>
        <c:crossBetween val="midCat"/>
      </c:valAx>
      <c:valAx>
        <c:axId val="25106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6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404586</xdr:colOff>
      <xdr:row>12</xdr:row>
      <xdr:rowOff>108858</xdr:rowOff>
    </xdr:from>
    <xdr:to>
      <xdr:col>23</xdr:col>
      <xdr:colOff>367393</xdr:colOff>
      <xdr:row>47</xdr:row>
      <xdr:rowOff>107156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404586</xdr:colOff>
      <xdr:row>12</xdr:row>
      <xdr:rowOff>108858</xdr:rowOff>
    </xdr:from>
    <xdr:to>
      <xdr:col>23</xdr:col>
      <xdr:colOff>367393</xdr:colOff>
      <xdr:row>46</xdr:row>
      <xdr:rowOff>68036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_Work\2017_&#1060;&#1061;&#1048;_&#1048;&#1085;&#1092;&#1086;&#1088;&#1084;&#1072;&#1090;&#1080;&#1082;&#1072;\3_&#1056;&#1072;&#1073;&#1086;&#1095;&#1080;&#1077;%20&#1084;&#1072;&#1090;&#1077;&#1088;&#1080;&#1072;&#1083;&#1099;\2_&#1054;&#1090;&#1076;&#1077;&#1083;&#1100;&#1085;&#1099;&#1077;%20&#1092;&#1072;&#1081;&#1083;&#1099;%20Excel%20&#1082;%20&#1079;&#1072;&#1076;&#1072;&#1095;&#1072;&#1084;\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2"/>
  <sheetViews>
    <sheetView tabSelected="1" zoomScale="80" zoomScaleNormal="80" workbookViewId="0">
      <pane ySplit="2" topLeftCell="A3" activePane="bottomLeft" state="frozenSplit"/>
      <selection activeCell="B1" sqref="B1"/>
      <selection pane="bottomLeft"/>
    </sheetView>
  </sheetViews>
  <sheetFormatPr defaultColWidth="8.85546875" defaultRowHeight="15" x14ac:dyDescent="0.25"/>
  <cols>
    <col min="1" max="1" width="11.28515625" style="1" customWidth="1"/>
    <col min="2" max="2" width="14.28515625" style="1" customWidth="1"/>
    <col min="3" max="3" width="10.42578125" style="1" customWidth="1"/>
    <col min="4" max="4" width="13.85546875" style="1" customWidth="1"/>
    <col min="5" max="5" width="11.85546875" style="1" customWidth="1"/>
    <col min="6" max="16" width="8.85546875" style="1"/>
    <col min="17" max="17" width="8.85546875" style="1" customWidth="1"/>
    <col min="18" max="16384" width="8.85546875" style="1"/>
  </cols>
  <sheetData>
    <row r="1" spans="1:25" x14ac:dyDescent="0.25">
      <c r="A1" s="2" t="s">
        <v>0</v>
      </c>
      <c r="B1" s="3" t="s">
        <v>15</v>
      </c>
    </row>
    <row r="2" spans="1:25" ht="15.75" thickBot="1" x14ac:dyDescent="0.3">
      <c r="A2" s="5" t="s">
        <v>1</v>
      </c>
    </row>
    <row r="3" spans="1:25" ht="19.5" thickBot="1" x14ac:dyDescent="0.35">
      <c r="A3" s="33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  <c r="Y3" s="6"/>
    </row>
    <row r="4" spans="1:25" ht="15.75" thickBot="1" x14ac:dyDescent="0.3"/>
    <row r="5" spans="1:25" ht="62.1" customHeight="1" thickBot="1" x14ac:dyDescent="0.3">
      <c r="A5" s="7"/>
      <c r="B5" s="8" t="s">
        <v>3</v>
      </c>
      <c r="C5" s="9" t="s">
        <v>4</v>
      </c>
      <c r="D5" s="10" t="s">
        <v>5</v>
      </c>
      <c r="E5" s="11"/>
    </row>
    <row r="6" spans="1:25" x14ac:dyDescent="0.25">
      <c r="A6" s="12" t="s">
        <v>6</v>
      </c>
      <c r="B6" s="13">
        <v>2230000</v>
      </c>
      <c r="C6" s="14">
        <v>5.4</v>
      </c>
      <c r="D6" s="15">
        <v>40</v>
      </c>
    </row>
    <row r="7" spans="1:25" ht="15.75" thickBot="1" x14ac:dyDescent="0.3">
      <c r="A7" s="16" t="s">
        <v>7</v>
      </c>
      <c r="B7" s="17">
        <f>0.9*B6</f>
        <v>2007000</v>
      </c>
      <c r="C7" s="18">
        <v>7.2</v>
      </c>
      <c r="D7" s="19">
        <v>43</v>
      </c>
    </row>
    <row r="8" spans="1:25" ht="63.75" customHeight="1" x14ac:dyDescent="0.25">
      <c r="A8" s="36" t="s">
        <v>16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5" ht="15.75" thickBot="1" x14ac:dyDescent="0.3"/>
    <row r="10" spans="1:25" x14ac:dyDescent="0.25">
      <c r="A10" s="38" t="s">
        <v>9</v>
      </c>
      <c r="B10" s="40" t="s">
        <v>10</v>
      </c>
      <c r="C10" s="41"/>
      <c r="D10" s="40" t="s">
        <v>11</v>
      </c>
      <c r="E10" s="42"/>
    </row>
    <row r="11" spans="1:25" ht="15.75" thickBot="1" x14ac:dyDescent="0.3">
      <c r="A11" s="39"/>
      <c r="B11" s="20" t="s">
        <v>6</v>
      </c>
      <c r="C11" s="20" t="s">
        <v>7</v>
      </c>
      <c r="D11" s="20" t="s">
        <v>12</v>
      </c>
      <c r="E11" s="21" t="s">
        <v>7</v>
      </c>
    </row>
    <row r="12" spans="1:25" x14ac:dyDescent="0.25">
      <c r="A12" s="22">
        <v>0</v>
      </c>
      <c r="B12" s="23"/>
      <c r="C12" s="23"/>
      <c r="D12" s="23"/>
      <c r="E12" s="24"/>
      <c r="F12" s="1">
        <f>IF(D12&lt;=E12,A12,"")</f>
        <v>0</v>
      </c>
    </row>
    <row r="13" spans="1:25" x14ac:dyDescent="0.25">
      <c r="A13" s="25">
        <v>1000</v>
      </c>
      <c r="B13" s="26"/>
      <c r="C13" s="26"/>
      <c r="D13" s="26"/>
      <c r="E13" s="27"/>
      <c r="F13" s="1">
        <f t="shared" ref="F13:F76" si="0">IF(D13&lt;=E13,A13,"")</f>
        <v>1000</v>
      </c>
    </row>
    <row r="14" spans="1:25" x14ac:dyDescent="0.25">
      <c r="A14" s="25">
        <v>2000</v>
      </c>
      <c r="B14" s="26"/>
      <c r="C14" s="26"/>
      <c r="D14" s="26"/>
      <c r="E14" s="27"/>
      <c r="F14" s="1">
        <f t="shared" si="0"/>
        <v>2000</v>
      </c>
    </row>
    <row r="15" spans="1:25" x14ac:dyDescent="0.25">
      <c r="A15" s="25">
        <v>3000</v>
      </c>
      <c r="B15" s="26"/>
      <c r="C15" s="26"/>
      <c r="D15" s="26"/>
      <c r="E15" s="27"/>
      <c r="F15" s="1">
        <f t="shared" si="0"/>
        <v>3000</v>
      </c>
    </row>
    <row r="16" spans="1:25" x14ac:dyDescent="0.25">
      <c r="A16" s="25">
        <v>4000</v>
      </c>
      <c r="B16" s="26"/>
      <c r="C16" s="26"/>
      <c r="D16" s="26"/>
      <c r="E16" s="27"/>
      <c r="F16" s="1">
        <f t="shared" si="0"/>
        <v>4000</v>
      </c>
    </row>
    <row r="17" spans="1:6" x14ac:dyDescent="0.25">
      <c r="A17" s="25">
        <v>5000</v>
      </c>
      <c r="B17" s="26"/>
      <c r="C17" s="26"/>
      <c r="D17" s="26"/>
      <c r="E17" s="27"/>
      <c r="F17" s="1">
        <f t="shared" si="0"/>
        <v>5000</v>
      </c>
    </row>
    <row r="18" spans="1:6" x14ac:dyDescent="0.25">
      <c r="A18" s="25">
        <v>6000</v>
      </c>
      <c r="B18" s="26"/>
      <c r="C18" s="26"/>
      <c r="D18" s="26"/>
      <c r="E18" s="27"/>
      <c r="F18" s="1">
        <f t="shared" si="0"/>
        <v>6000</v>
      </c>
    </row>
    <row r="19" spans="1:6" x14ac:dyDescent="0.25">
      <c r="A19" s="25">
        <v>7000</v>
      </c>
      <c r="B19" s="26"/>
      <c r="C19" s="26"/>
      <c r="D19" s="26"/>
      <c r="E19" s="27"/>
      <c r="F19" s="1">
        <f t="shared" si="0"/>
        <v>7000</v>
      </c>
    </row>
    <row r="20" spans="1:6" x14ac:dyDescent="0.25">
      <c r="A20" s="25">
        <v>8000</v>
      </c>
      <c r="B20" s="26"/>
      <c r="C20" s="26"/>
      <c r="D20" s="26"/>
      <c r="E20" s="27"/>
      <c r="F20" s="1">
        <f t="shared" si="0"/>
        <v>8000</v>
      </c>
    </row>
    <row r="21" spans="1:6" x14ac:dyDescent="0.25">
      <c r="A21" s="25">
        <v>9000</v>
      </c>
      <c r="B21" s="26"/>
      <c r="C21" s="26"/>
      <c r="D21" s="26"/>
      <c r="E21" s="27"/>
      <c r="F21" s="1">
        <f t="shared" si="0"/>
        <v>9000</v>
      </c>
    </row>
    <row r="22" spans="1:6" x14ac:dyDescent="0.25">
      <c r="A22" s="25">
        <v>10000</v>
      </c>
      <c r="B22" s="26"/>
      <c r="C22" s="26"/>
      <c r="D22" s="26"/>
      <c r="E22" s="27"/>
      <c r="F22" s="1">
        <f t="shared" si="0"/>
        <v>10000</v>
      </c>
    </row>
    <row r="23" spans="1:6" x14ac:dyDescent="0.25">
      <c r="A23" s="25">
        <v>11000</v>
      </c>
      <c r="B23" s="26"/>
      <c r="C23" s="26"/>
      <c r="D23" s="26"/>
      <c r="E23" s="27"/>
      <c r="F23" s="1">
        <f t="shared" si="0"/>
        <v>11000</v>
      </c>
    </row>
    <row r="24" spans="1:6" x14ac:dyDescent="0.25">
      <c r="A24" s="25">
        <v>12000</v>
      </c>
      <c r="B24" s="26"/>
      <c r="C24" s="26"/>
      <c r="D24" s="26"/>
      <c r="E24" s="27"/>
      <c r="F24" s="1">
        <f t="shared" si="0"/>
        <v>12000</v>
      </c>
    </row>
    <row r="25" spans="1:6" x14ac:dyDescent="0.25">
      <c r="A25" s="25">
        <v>13000</v>
      </c>
      <c r="B25" s="26"/>
      <c r="C25" s="26"/>
      <c r="D25" s="26"/>
      <c r="E25" s="27"/>
      <c r="F25" s="1">
        <f t="shared" si="0"/>
        <v>13000</v>
      </c>
    </row>
    <row r="26" spans="1:6" x14ac:dyDescent="0.25">
      <c r="A26" s="25">
        <v>14000</v>
      </c>
      <c r="B26" s="26"/>
      <c r="C26" s="26"/>
      <c r="D26" s="26"/>
      <c r="E26" s="27"/>
      <c r="F26" s="1">
        <f t="shared" si="0"/>
        <v>14000</v>
      </c>
    </row>
    <row r="27" spans="1:6" x14ac:dyDescent="0.25">
      <c r="A27" s="25">
        <v>15000</v>
      </c>
      <c r="B27" s="26"/>
      <c r="C27" s="26"/>
      <c r="D27" s="26"/>
      <c r="E27" s="27"/>
      <c r="F27" s="1">
        <f t="shared" si="0"/>
        <v>15000</v>
      </c>
    </row>
    <row r="28" spans="1:6" x14ac:dyDescent="0.25">
      <c r="A28" s="25">
        <v>16000</v>
      </c>
      <c r="B28" s="26"/>
      <c r="C28" s="26"/>
      <c r="D28" s="26"/>
      <c r="E28" s="27"/>
      <c r="F28" s="1">
        <f t="shared" si="0"/>
        <v>16000</v>
      </c>
    </row>
    <row r="29" spans="1:6" x14ac:dyDescent="0.25">
      <c r="A29" s="25">
        <v>17000</v>
      </c>
      <c r="B29" s="26"/>
      <c r="C29" s="26"/>
      <c r="D29" s="26"/>
      <c r="E29" s="27"/>
      <c r="F29" s="1">
        <f t="shared" si="0"/>
        <v>17000</v>
      </c>
    </row>
    <row r="30" spans="1:6" x14ac:dyDescent="0.25">
      <c r="A30" s="25">
        <v>18000</v>
      </c>
      <c r="B30" s="26"/>
      <c r="C30" s="26"/>
      <c r="D30" s="26"/>
      <c r="E30" s="27"/>
      <c r="F30" s="1">
        <f t="shared" si="0"/>
        <v>18000</v>
      </c>
    </row>
    <row r="31" spans="1:6" x14ac:dyDescent="0.25">
      <c r="A31" s="25">
        <v>19000</v>
      </c>
      <c r="B31" s="26"/>
      <c r="C31" s="26"/>
      <c r="D31" s="26"/>
      <c r="E31" s="27"/>
      <c r="F31" s="1">
        <f t="shared" si="0"/>
        <v>19000</v>
      </c>
    </row>
    <row r="32" spans="1:6" x14ac:dyDescent="0.25">
      <c r="A32" s="25">
        <v>20000</v>
      </c>
      <c r="B32" s="26"/>
      <c r="C32" s="26"/>
      <c r="D32" s="26"/>
      <c r="E32" s="27"/>
      <c r="F32" s="1">
        <f t="shared" si="0"/>
        <v>20000</v>
      </c>
    </row>
    <row r="33" spans="1:6" x14ac:dyDescent="0.25">
      <c r="A33" s="25">
        <v>21000</v>
      </c>
      <c r="B33" s="26"/>
      <c r="C33" s="26"/>
      <c r="D33" s="26"/>
      <c r="E33" s="27"/>
      <c r="F33" s="1">
        <f t="shared" si="0"/>
        <v>21000</v>
      </c>
    </row>
    <row r="34" spans="1:6" x14ac:dyDescent="0.25">
      <c r="A34" s="25">
        <v>22000</v>
      </c>
      <c r="B34" s="26"/>
      <c r="C34" s="26"/>
      <c r="D34" s="26"/>
      <c r="E34" s="27"/>
      <c r="F34" s="1">
        <f t="shared" si="0"/>
        <v>22000</v>
      </c>
    </row>
    <row r="35" spans="1:6" x14ac:dyDescent="0.25">
      <c r="A35" s="25">
        <v>23000</v>
      </c>
      <c r="B35" s="26"/>
      <c r="C35" s="26"/>
      <c r="D35" s="26"/>
      <c r="E35" s="27"/>
      <c r="F35" s="1">
        <f t="shared" si="0"/>
        <v>23000</v>
      </c>
    </row>
    <row r="36" spans="1:6" x14ac:dyDescent="0.25">
      <c r="A36" s="25">
        <v>24000</v>
      </c>
      <c r="B36" s="26"/>
      <c r="C36" s="26"/>
      <c r="D36" s="26"/>
      <c r="E36" s="27"/>
      <c r="F36" s="1">
        <f t="shared" si="0"/>
        <v>24000</v>
      </c>
    </row>
    <row r="37" spans="1:6" x14ac:dyDescent="0.25">
      <c r="A37" s="25">
        <v>25000</v>
      </c>
      <c r="B37" s="26"/>
      <c r="C37" s="26"/>
      <c r="D37" s="26"/>
      <c r="E37" s="27"/>
      <c r="F37" s="1">
        <f t="shared" si="0"/>
        <v>25000</v>
      </c>
    </row>
    <row r="38" spans="1:6" x14ac:dyDescent="0.25">
      <c r="A38" s="25">
        <v>26000</v>
      </c>
      <c r="B38" s="26"/>
      <c r="C38" s="26"/>
      <c r="D38" s="26"/>
      <c r="E38" s="27"/>
      <c r="F38" s="1">
        <f t="shared" si="0"/>
        <v>26000</v>
      </c>
    </row>
    <row r="39" spans="1:6" x14ac:dyDescent="0.25">
      <c r="A39" s="25">
        <v>27000</v>
      </c>
      <c r="B39" s="26"/>
      <c r="C39" s="26"/>
      <c r="D39" s="26"/>
      <c r="E39" s="27"/>
      <c r="F39" s="1">
        <f t="shared" si="0"/>
        <v>27000</v>
      </c>
    </row>
    <row r="40" spans="1:6" x14ac:dyDescent="0.25">
      <c r="A40" s="25">
        <v>28000</v>
      </c>
      <c r="B40" s="26"/>
      <c r="C40" s="26"/>
      <c r="D40" s="26"/>
      <c r="E40" s="27"/>
      <c r="F40" s="1">
        <f t="shared" si="0"/>
        <v>28000</v>
      </c>
    </row>
    <row r="41" spans="1:6" x14ac:dyDescent="0.25">
      <c r="A41" s="25">
        <v>29000</v>
      </c>
      <c r="B41" s="26"/>
      <c r="C41" s="26"/>
      <c r="D41" s="26"/>
      <c r="E41" s="27"/>
      <c r="F41" s="1">
        <f t="shared" si="0"/>
        <v>29000</v>
      </c>
    </row>
    <row r="42" spans="1:6" x14ac:dyDescent="0.25">
      <c r="A42" s="25">
        <v>30000</v>
      </c>
      <c r="B42" s="26"/>
      <c r="C42" s="26"/>
      <c r="D42" s="26"/>
      <c r="E42" s="27"/>
      <c r="F42" s="1">
        <f t="shared" si="0"/>
        <v>30000</v>
      </c>
    </row>
    <row r="43" spans="1:6" x14ac:dyDescent="0.25">
      <c r="A43" s="25">
        <v>31000</v>
      </c>
      <c r="B43" s="26"/>
      <c r="C43" s="26"/>
      <c r="D43" s="26"/>
      <c r="E43" s="27"/>
      <c r="F43" s="1">
        <f t="shared" si="0"/>
        <v>31000</v>
      </c>
    </row>
    <row r="44" spans="1:6" x14ac:dyDescent="0.25">
      <c r="A44" s="25">
        <v>32000</v>
      </c>
      <c r="B44" s="26"/>
      <c r="C44" s="26"/>
      <c r="D44" s="26"/>
      <c r="E44" s="27"/>
      <c r="F44" s="1">
        <f t="shared" si="0"/>
        <v>32000</v>
      </c>
    </row>
    <row r="45" spans="1:6" x14ac:dyDescent="0.25">
      <c r="A45" s="25">
        <v>33000</v>
      </c>
      <c r="B45" s="26"/>
      <c r="C45" s="26"/>
      <c r="D45" s="26"/>
      <c r="E45" s="27"/>
      <c r="F45" s="1">
        <f t="shared" si="0"/>
        <v>33000</v>
      </c>
    </row>
    <row r="46" spans="1:6" x14ac:dyDescent="0.25">
      <c r="A46" s="25">
        <v>34000</v>
      </c>
      <c r="B46" s="26"/>
      <c r="C46" s="26"/>
      <c r="D46" s="26"/>
      <c r="E46" s="27"/>
      <c r="F46" s="1">
        <f t="shared" si="0"/>
        <v>34000</v>
      </c>
    </row>
    <row r="47" spans="1:6" x14ac:dyDescent="0.25">
      <c r="A47" s="25">
        <v>35000</v>
      </c>
      <c r="B47" s="26"/>
      <c r="C47" s="26"/>
      <c r="D47" s="26"/>
      <c r="E47" s="27"/>
      <c r="F47" s="1">
        <f t="shared" si="0"/>
        <v>35000</v>
      </c>
    </row>
    <row r="48" spans="1:6" x14ac:dyDescent="0.25">
      <c r="A48" s="25">
        <v>36000</v>
      </c>
      <c r="B48" s="26"/>
      <c r="C48" s="26"/>
      <c r="D48" s="26"/>
      <c r="E48" s="27"/>
      <c r="F48" s="1">
        <f t="shared" si="0"/>
        <v>36000</v>
      </c>
    </row>
    <row r="49" spans="1:6" x14ac:dyDescent="0.25">
      <c r="A49" s="25">
        <v>37000</v>
      </c>
      <c r="B49" s="26"/>
      <c r="C49" s="26"/>
      <c r="D49" s="26"/>
      <c r="E49" s="27"/>
      <c r="F49" s="1">
        <f t="shared" si="0"/>
        <v>37000</v>
      </c>
    </row>
    <row r="50" spans="1:6" x14ac:dyDescent="0.25">
      <c r="A50" s="25">
        <v>38000</v>
      </c>
      <c r="B50" s="26"/>
      <c r="C50" s="26"/>
      <c r="D50" s="26"/>
      <c r="E50" s="27"/>
      <c r="F50" s="1">
        <f t="shared" si="0"/>
        <v>38000</v>
      </c>
    </row>
    <row r="51" spans="1:6" x14ac:dyDescent="0.25">
      <c r="A51" s="25">
        <v>39000</v>
      </c>
      <c r="B51" s="26"/>
      <c r="C51" s="26"/>
      <c r="D51" s="26"/>
      <c r="E51" s="27"/>
      <c r="F51" s="1">
        <f t="shared" si="0"/>
        <v>39000</v>
      </c>
    </row>
    <row r="52" spans="1:6" x14ac:dyDescent="0.25">
      <c r="A52" s="25">
        <v>40000</v>
      </c>
      <c r="B52" s="26"/>
      <c r="C52" s="26"/>
      <c r="D52" s="26"/>
      <c r="E52" s="27"/>
      <c r="F52" s="1">
        <f t="shared" si="0"/>
        <v>40000</v>
      </c>
    </row>
    <row r="53" spans="1:6" x14ac:dyDescent="0.25">
      <c r="A53" s="25">
        <v>41000</v>
      </c>
      <c r="B53" s="26"/>
      <c r="C53" s="26"/>
      <c r="D53" s="26"/>
      <c r="E53" s="27"/>
      <c r="F53" s="1">
        <f t="shared" si="0"/>
        <v>41000</v>
      </c>
    </row>
    <row r="54" spans="1:6" x14ac:dyDescent="0.25">
      <c r="A54" s="25">
        <v>42000</v>
      </c>
      <c r="B54" s="26"/>
      <c r="C54" s="26"/>
      <c r="D54" s="26"/>
      <c r="E54" s="27"/>
      <c r="F54" s="1">
        <f t="shared" si="0"/>
        <v>42000</v>
      </c>
    </row>
    <row r="55" spans="1:6" x14ac:dyDescent="0.25">
      <c r="A55" s="25">
        <v>43000</v>
      </c>
      <c r="B55" s="26"/>
      <c r="C55" s="26"/>
      <c r="D55" s="26"/>
      <c r="E55" s="27"/>
      <c r="F55" s="1">
        <f t="shared" si="0"/>
        <v>43000</v>
      </c>
    </row>
    <row r="56" spans="1:6" x14ac:dyDescent="0.25">
      <c r="A56" s="25">
        <v>44000</v>
      </c>
      <c r="B56" s="26"/>
      <c r="C56" s="26"/>
      <c r="D56" s="26"/>
      <c r="E56" s="27"/>
      <c r="F56" s="1">
        <f t="shared" si="0"/>
        <v>44000</v>
      </c>
    </row>
    <row r="57" spans="1:6" x14ac:dyDescent="0.25">
      <c r="A57" s="25">
        <v>45000</v>
      </c>
      <c r="B57" s="26"/>
      <c r="C57" s="26"/>
      <c r="D57" s="26"/>
      <c r="E57" s="27"/>
      <c r="F57" s="1">
        <f t="shared" si="0"/>
        <v>45000</v>
      </c>
    </row>
    <row r="58" spans="1:6" x14ac:dyDescent="0.25">
      <c r="A58" s="25">
        <v>46000</v>
      </c>
      <c r="B58" s="26"/>
      <c r="C58" s="26"/>
      <c r="D58" s="26"/>
      <c r="E58" s="27"/>
      <c r="F58" s="1">
        <f t="shared" si="0"/>
        <v>46000</v>
      </c>
    </row>
    <row r="59" spans="1:6" x14ac:dyDescent="0.25">
      <c r="A59" s="25">
        <v>47000</v>
      </c>
      <c r="B59" s="26"/>
      <c r="C59" s="26"/>
      <c r="D59" s="26"/>
      <c r="E59" s="27"/>
      <c r="F59" s="1">
        <f t="shared" si="0"/>
        <v>47000</v>
      </c>
    </row>
    <row r="60" spans="1:6" x14ac:dyDescent="0.25">
      <c r="A60" s="25">
        <v>48000</v>
      </c>
      <c r="B60" s="26"/>
      <c r="C60" s="26"/>
      <c r="D60" s="26"/>
      <c r="E60" s="27"/>
      <c r="F60" s="1">
        <f t="shared" si="0"/>
        <v>48000</v>
      </c>
    </row>
    <row r="61" spans="1:6" x14ac:dyDescent="0.25">
      <c r="A61" s="25">
        <v>49000</v>
      </c>
      <c r="B61" s="26"/>
      <c r="C61" s="26"/>
      <c r="D61" s="26"/>
      <c r="E61" s="27"/>
      <c r="F61" s="1">
        <f t="shared" si="0"/>
        <v>49000</v>
      </c>
    </row>
    <row r="62" spans="1:6" x14ac:dyDescent="0.25">
      <c r="A62" s="25">
        <v>50000</v>
      </c>
      <c r="B62" s="26"/>
      <c r="C62" s="26"/>
      <c r="D62" s="26"/>
      <c r="E62" s="27"/>
      <c r="F62" s="1">
        <f t="shared" si="0"/>
        <v>50000</v>
      </c>
    </row>
    <row r="63" spans="1:6" x14ac:dyDescent="0.25">
      <c r="A63" s="25">
        <v>51000</v>
      </c>
      <c r="B63" s="26"/>
      <c r="C63" s="26"/>
      <c r="D63" s="26"/>
      <c r="E63" s="27"/>
      <c r="F63" s="1">
        <f t="shared" si="0"/>
        <v>51000</v>
      </c>
    </row>
    <row r="64" spans="1:6" x14ac:dyDescent="0.25">
      <c r="A64" s="25">
        <v>52000</v>
      </c>
      <c r="B64" s="26"/>
      <c r="C64" s="26"/>
      <c r="D64" s="26"/>
      <c r="E64" s="27"/>
      <c r="F64" s="1">
        <f t="shared" si="0"/>
        <v>52000</v>
      </c>
    </row>
    <row r="65" spans="1:6" x14ac:dyDescent="0.25">
      <c r="A65" s="25">
        <v>53000</v>
      </c>
      <c r="B65" s="26"/>
      <c r="C65" s="26"/>
      <c r="D65" s="26"/>
      <c r="E65" s="27"/>
      <c r="F65" s="1">
        <f t="shared" si="0"/>
        <v>53000</v>
      </c>
    </row>
    <row r="66" spans="1:6" x14ac:dyDescent="0.25">
      <c r="A66" s="25">
        <v>54000</v>
      </c>
      <c r="B66" s="26"/>
      <c r="C66" s="26"/>
      <c r="D66" s="26"/>
      <c r="E66" s="27"/>
      <c r="F66" s="1">
        <f t="shared" si="0"/>
        <v>54000</v>
      </c>
    </row>
    <row r="67" spans="1:6" x14ac:dyDescent="0.25">
      <c r="A67" s="25">
        <v>55000</v>
      </c>
      <c r="B67" s="26"/>
      <c r="C67" s="26"/>
      <c r="D67" s="26"/>
      <c r="E67" s="27"/>
      <c r="F67" s="1">
        <f t="shared" si="0"/>
        <v>55000</v>
      </c>
    </row>
    <row r="68" spans="1:6" x14ac:dyDescent="0.25">
      <c r="A68" s="25">
        <v>56000</v>
      </c>
      <c r="B68" s="26"/>
      <c r="C68" s="26"/>
      <c r="D68" s="26"/>
      <c r="E68" s="27"/>
      <c r="F68" s="1">
        <f t="shared" si="0"/>
        <v>56000</v>
      </c>
    </row>
    <row r="69" spans="1:6" x14ac:dyDescent="0.25">
      <c r="A69" s="25">
        <v>57000</v>
      </c>
      <c r="B69" s="26"/>
      <c r="C69" s="26"/>
      <c r="D69" s="26"/>
      <c r="E69" s="27"/>
      <c r="F69" s="1">
        <f t="shared" si="0"/>
        <v>57000</v>
      </c>
    </row>
    <row r="70" spans="1:6" x14ac:dyDescent="0.25">
      <c r="A70" s="25">
        <v>58000</v>
      </c>
      <c r="B70" s="26"/>
      <c r="C70" s="26"/>
      <c r="D70" s="26"/>
      <c r="E70" s="27"/>
      <c r="F70" s="1">
        <f t="shared" si="0"/>
        <v>58000</v>
      </c>
    </row>
    <row r="71" spans="1:6" x14ac:dyDescent="0.25">
      <c r="A71" s="25">
        <v>59000</v>
      </c>
      <c r="B71" s="26"/>
      <c r="C71" s="26"/>
      <c r="D71" s="26"/>
      <c r="E71" s="27"/>
      <c r="F71" s="1">
        <f t="shared" si="0"/>
        <v>59000</v>
      </c>
    </row>
    <row r="72" spans="1:6" x14ac:dyDescent="0.25">
      <c r="A72" s="25">
        <v>60000</v>
      </c>
      <c r="B72" s="26"/>
      <c r="C72" s="26"/>
      <c r="D72" s="26"/>
      <c r="E72" s="27"/>
      <c r="F72" s="1">
        <f t="shared" si="0"/>
        <v>60000</v>
      </c>
    </row>
    <row r="73" spans="1:6" x14ac:dyDescent="0.25">
      <c r="A73" s="25">
        <v>61000</v>
      </c>
      <c r="B73" s="26"/>
      <c r="C73" s="26"/>
      <c r="D73" s="26"/>
      <c r="E73" s="27"/>
      <c r="F73" s="1">
        <f t="shared" si="0"/>
        <v>61000</v>
      </c>
    </row>
    <row r="74" spans="1:6" x14ac:dyDescent="0.25">
      <c r="A74" s="25">
        <v>62000</v>
      </c>
      <c r="B74" s="26"/>
      <c r="C74" s="26"/>
      <c r="D74" s="26"/>
      <c r="E74" s="27"/>
      <c r="F74" s="1">
        <f t="shared" si="0"/>
        <v>62000</v>
      </c>
    </row>
    <row r="75" spans="1:6" x14ac:dyDescent="0.25">
      <c r="A75" s="25">
        <v>63000</v>
      </c>
      <c r="B75" s="26"/>
      <c r="C75" s="26"/>
      <c r="D75" s="26"/>
      <c r="E75" s="27"/>
      <c r="F75" s="1">
        <f t="shared" si="0"/>
        <v>63000</v>
      </c>
    </row>
    <row r="76" spans="1:6" x14ac:dyDescent="0.25">
      <c r="A76" s="25">
        <v>64000</v>
      </c>
      <c r="B76" s="26"/>
      <c r="C76" s="26"/>
      <c r="D76" s="26"/>
      <c r="E76" s="27"/>
      <c r="F76" s="1">
        <f t="shared" si="0"/>
        <v>64000</v>
      </c>
    </row>
    <row r="77" spans="1:6" x14ac:dyDescent="0.25">
      <c r="A77" s="25">
        <v>65000</v>
      </c>
      <c r="B77" s="26"/>
      <c r="C77" s="26"/>
      <c r="D77" s="26"/>
      <c r="E77" s="27"/>
      <c r="F77" s="1">
        <f t="shared" ref="F77:F124" si="1">IF(D77&lt;=E77,A77,"")</f>
        <v>65000</v>
      </c>
    </row>
    <row r="78" spans="1:6" x14ac:dyDescent="0.25">
      <c r="A78" s="25">
        <v>66000</v>
      </c>
      <c r="B78" s="26"/>
      <c r="C78" s="26"/>
      <c r="D78" s="26"/>
      <c r="E78" s="27"/>
      <c r="F78" s="1">
        <f t="shared" si="1"/>
        <v>66000</v>
      </c>
    </row>
    <row r="79" spans="1:6" x14ac:dyDescent="0.25">
      <c r="A79" s="25">
        <v>67000</v>
      </c>
      <c r="B79" s="26"/>
      <c r="C79" s="26"/>
      <c r="D79" s="26"/>
      <c r="E79" s="27"/>
      <c r="F79" s="1">
        <f t="shared" si="1"/>
        <v>67000</v>
      </c>
    </row>
    <row r="80" spans="1:6" x14ac:dyDescent="0.25">
      <c r="A80" s="25">
        <v>68000</v>
      </c>
      <c r="B80" s="26"/>
      <c r="C80" s="26"/>
      <c r="D80" s="26"/>
      <c r="E80" s="27"/>
      <c r="F80" s="1">
        <f t="shared" si="1"/>
        <v>68000</v>
      </c>
    </row>
    <row r="81" spans="1:6" x14ac:dyDescent="0.25">
      <c r="A81" s="25">
        <v>69000</v>
      </c>
      <c r="B81" s="26"/>
      <c r="C81" s="26"/>
      <c r="D81" s="26"/>
      <c r="E81" s="27"/>
      <c r="F81" s="1">
        <f t="shared" si="1"/>
        <v>69000</v>
      </c>
    </row>
    <row r="82" spans="1:6" x14ac:dyDescent="0.25">
      <c r="A82" s="25">
        <v>70000</v>
      </c>
      <c r="B82" s="26"/>
      <c r="C82" s="26"/>
      <c r="D82" s="26"/>
      <c r="E82" s="27"/>
      <c r="F82" s="1">
        <f t="shared" si="1"/>
        <v>70000</v>
      </c>
    </row>
    <row r="83" spans="1:6" x14ac:dyDescent="0.25">
      <c r="A83" s="25">
        <v>71000</v>
      </c>
      <c r="B83" s="26"/>
      <c r="C83" s="26"/>
      <c r="D83" s="26"/>
      <c r="E83" s="27"/>
      <c r="F83" s="1">
        <f t="shared" si="1"/>
        <v>71000</v>
      </c>
    </row>
    <row r="84" spans="1:6" x14ac:dyDescent="0.25">
      <c r="A84" s="25">
        <v>72000</v>
      </c>
      <c r="B84" s="26"/>
      <c r="C84" s="26"/>
      <c r="D84" s="26"/>
      <c r="E84" s="27"/>
      <c r="F84" s="1">
        <f t="shared" si="1"/>
        <v>72000</v>
      </c>
    </row>
    <row r="85" spans="1:6" x14ac:dyDescent="0.25">
      <c r="A85" s="25">
        <v>73000</v>
      </c>
      <c r="B85" s="26"/>
      <c r="C85" s="26"/>
      <c r="D85" s="26"/>
      <c r="E85" s="27"/>
      <c r="F85" s="1">
        <f t="shared" si="1"/>
        <v>73000</v>
      </c>
    </row>
    <row r="86" spans="1:6" x14ac:dyDescent="0.25">
      <c r="A86" s="25">
        <v>74000</v>
      </c>
      <c r="B86" s="26"/>
      <c r="C86" s="26"/>
      <c r="D86" s="26"/>
      <c r="E86" s="27"/>
      <c r="F86" s="1">
        <f t="shared" si="1"/>
        <v>74000</v>
      </c>
    </row>
    <row r="87" spans="1:6" x14ac:dyDescent="0.25">
      <c r="A87" s="25">
        <v>75000</v>
      </c>
      <c r="B87" s="26"/>
      <c r="C87" s="26"/>
      <c r="D87" s="26"/>
      <c r="E87" s="27"/>
      <c r="F87" s="1">
        <f t="shared" si="1"/>
        <v>75000</v>
      </c>
    </row>
    <row r="88" spans="1:6" x14ac:dyDescent="0.25">
      <c r="A88" s="25">
        <v>76000</v>
      </c>
      <c r="B88" s="26"/>
      <c r="C88" s="26"/>
      <c r="D88" s="26"/>
      <c r="E88" s="27"/>
      <c r="F88" s="1">
        <f t="shared" si="1"/>
        <v>76000</v>
      </c>
    </row>
    <row r="89" spans="1:6" x14ac:dyDescent="0.25">
      <c r="A89" s="25">
        <v>77000</v>
      </c>
      <c r="B89" s="26"/>
      <c r="C89" s="26"/>
      <c r="D89" s="26"/>
      <c r="E89" s="27"/>
      <c r="F89" s="1">
        <f t="shared" si="1"/>
        <v>77000</v>
      </c>
    </row>
    <row r="90" spans="1:6" x14ac:dyDescent="0.25">
      <c r="A90" s="25">
        <v>78000</v>
      </c>
      <c r="B90" s="26"/>
      <c r="C90" s="26"/>
      <c r="D90" s="26"/>
      <c r="E90" s="27"/>
      <c r="F90" s="1">
        <f t="shared" si="1"/>
        <v>78000</v>
      </c>
    </row>
    <row r="91" spans="1:6" x14ac:dyDescent="0.25">
      <c r="A91" s="25">
        <v>79000</v>
      </c>
      <c r="B91" s="26"/>
      <c r="C91" s="26"/>
      <c r="D91" s="26"/>
      <c r="E91" s="27"/>
      <c r="F91" s="1">
        <f t="shared" si="1"/>
        <v>79000</v>
      </c>
    </row>
    <row r="92" spans="1:6" x14ac:dyDescent="0.25">
      <c r="A92" s="25">
        <v>80000</v>
      </c>
      <c r="B92" s="26"/>
      <c r="C92" s="26"/>
      <c r="D92" s="26"/>
      <c r="E92" s="27"/>
      <c r="F92" s="1">
        <f t="shared" si="1"/>
        <v>80000</v>
      </c>
    </row>
    <row r="93" spans="1:6" x14ac:dyDescent="0.25">
      <c r="A93" s="25">
        <v>81000</v>
      </c>
      <c r="B93" s="26"/>
      <c r="C93" s="26"/>
      <c r="D93" s="26"/>
      <c r="E93" s="27"/>
      <c r="F93" s="1">
        <f t="shared" si="1"/>
        <v>81000</v>
      </c>
    </row>
    <row r="94" spans="1:6" x14ac:dyDescent="0.25">
      <c r="A94" s="25">
        <v>82000</v>
      </c>
      <c r="B94" s="26"/>
      <c r="C94" s="26"/>
      <c r="D94" s="26"/>
      <c r="E94" s="27"/>
      <c r="F94" s="1">
        <f t="shared" si="1"/>
        <v>82000</v>
      </c>
    </row>
    <row r="95" spans="1:6" x14ac:dyDescent="0.25">
      <c r="A95" s="25">
        <v>83000</v>
      </c>
      <c r="B95" s="26"/>
      <c r="C95" s="26"/>
      <c r="D95" s="26"/>
      <c r="E95" s="27"/>
      <c r="F95" s="1">
        <f t="shared" si="1"/>
        <v>83000</v>
      </c>
    </row>
    <row r="96" spans="1:6" x14ac:dyDescent="0.25">
      <c r="A96" s="25">
        <v>84000</v>
      </c>
      <c r="B96" s="26"/>
      <c r="C96" s="26"/>
      <c r="D96" s="26"/>
      <c r="E96" s="27"/>
      <c r="F96" s="1">
        <f t="shared" si="1"/>
        <v>84000</v>
      </c>
    </row>
    <row r="97" spans="1:6" x14ac:dyDescent="0.25">
      <c r="A97" s="25">
        <v>85000</v>
      </c>
      <c r="B97" s="26"/>
      <c r="C97" s="26"/>
      <c r="D97" s="26"/>
      <c r="E97" s="27"/>
      <c r="F97" s="1">
        <f t="shared" si="1"/>
        <v>85000</v>
      </c>
    </row>
    <row r="98" spans="1:6" x14ac:dyDescent="0.25">
      <c r="A98" s="25">
        <v>86000</v>
      </c>
      <c r="B98" s="26"/>
      <c r="C98" s="26"/>
      <c r="D98" s="26"/>
      <c r="E98" s="27"/>
      <c r="F98" s="1">
        <f t="shared" si="1"/>
        <v>86000</v>
      </c>
    </row>
    <row r="99" spans="1:6" x14ac:dyDescent="0.25">
      <c r="A99" s="25">
        <v>87000</v>
      </c>
      <c r="B99" s="26"/>
      <c r="C99" s="26"/>
      <c r="D99" s="26"/>
      <c r="E99" s="27"/>
      <c r="F99" s="1">
        <f t="shared" si="1"/>
        <v>87000</v>
      </c>
    </row>
    <row r="100" spans="1:6" x14ac:dyDescent="0.25">
      <c r="A100" s="25">
        <v>88000</v>
      </c>
      <c r="B100" s="26"/>
      <c r="C100" s="26"/>
      <c r="D100" s="26"/>
      <c r="E100" s="27"/>
      <c r="F100" s="1">
        <f t="shared" si="1"/>
        <v>88000</v>
      </c>
    </row>
    <row r="101" spans="1:6" x14ac:dyDescent="0.25">
      <c r="A101" s="25">
        <v>89000</v>
      </c>
      <c r="B101" s="26"/>
      <c r="C101" s="26"/>
      <c r="D101" s="26"/>
      <c r="E101" s="27"/>
      <c r="F101" s="1">
        <f t="shared" si="1"/>
        <v>89000</v>
      </c>
    </row>
    <row r="102" spans="1:6" x14ac:dyDescent="0.25">
      <c r="A102" s="25">
        <v>90000</v>
      </c>
      <c r="B102" s="26"/>
      <c r="C102" s="26"/>
      <c r="D102" s="26"/>
      <c r="E102" s="27"/>
      <c r="F102" s="1">
        <f t="shared" si="1"/>
        <v>90000</v>
      </c>
    </row>
    <row r="103" spans="1:6" x14ac:dyDescent="0.25">
      <c r="A103" s="25">
        <v>91000</v>
      </c>
      <c r="B103" s="26"/>
      <c r="C103" s="26"/>
      <c r="D103" s="26"/>
      <c r="E103" s="27"/>
      <c r="F103" s="1">
        <f t="shared" si="1"/>
        <v>91000</v>
      </c>
    </row>
    <row r="104" spans="1:6" x14ac:dyDescent="0.25">
      <c r="A104" s="25">
        <v>92000</v>
      </c>
      <c r="B104" s="26"/>
      <c r="C104" s="26"/>
      <c r="D104" s="26"/>
      <c r="E104" s="27"/>
      <c r="F104" s="1">
        <f t="shared" si="1"/>
        <v>92000</v>
      </c>
    </row>
    <row r="105" spans="1:6" x14ac:dyDescent="0.25">
      <c r="A105" s="25">
        <v>93000</v>
      </c>
      <c r="B105" s="26"/>
      <c r="C105" s="26"/>
      <c r="D105" s="26"/>
      <c r="E105" s="27"/>
      <c r="F105" s="1">
        <f t="shared" si="1"/>
        <v>93000</v>
      </c>
    </row>
    <row r="106" spans="1:6" x14ac:dyDescent="0.25">
      <c r="A106" s="25">
        <v>94000</v>
      </c>
      <c r="B106" s="26"/>
      <c r="C106" s="26"/>
      <c r="D106" s="26"/>
      <c r="E106" s="27"/>
      <c r="F106" s="1">
        <f t="shared" si="1"/>
        <v>94000</v>
      </c>
    </row>
    <row r="107" spans="1:6" x14ac:dyDescent="0.25">
      <c r="A107" s="25">
        <v>95000</v>
      </c>
      <c r="B107" s="26"/>
      <c r="C107" s="26"/>
      <c r="D107" s="26"/>
      <c r="E107" s="27"/>
      <c r="F107" s="1">
        <f t="shared" si="1"/>
        <v>95000</v>
      </c>
    </row>
    <row r="108" spans="1:6" x14ac:dyDescent="0.25">
      <c r="A108" s="25">
        <v>96000</v>
      </c>
      <c r="B108" s="26"/>
      <c r="C108" s="26"/>
      <c r="D108" s="26"/>
      <c r="E108" s="27"/>
      <c r="F108" s="1">
        <f t="shared" si="1"/>
        <v>96000</v>
      </c>
    </row>
    <row r="109" spans="1:6" x14ac:dyDescent="0.25">
      <c r="A109" s="25">
        <v>97000</v>
      </c>
      <c r="B109" s="26"/>
      <c r="C109" s="26"/>
      <c r="D109" s="26"/>
      <c r="E109" s="27"/>
      <c r="F109" s="1">
        <f t="shared" si="1"/>
        <v>97000</v>
      </c>
    </row>
    <row r="110" spans="1:6" x14ac:dyDescent="0.25">
      <c r="A110" s="25">
        <v>98000</v>
      </c>
      <c r="B110" s="26"/>
      <c r="C110" s="26"/>
      <c r="D110" s="26"/>
      <c r="E110" s="27"/>
      <c r="F110" s="1">
        <f t="shared" si="1"/>
        <v>98000</v>
      </c>
    </row>
    <row r="111" spans="1:6" x14ac:dyDescent="0.25">
      <c r="A111" s="25">
        <v>99000</v>
      </c>
      <c r="B111" s="26"/>
      <c r="C111" s="26"/>
      <c r="D111" s="26"/>
      <c r="E111" s="27"/>
      <c r="F111" s="1">
        <f t="shared" si="1"/>
        <v>99000</v>
      </c>
    </row>
    <row r="112" spans="1:6" x14ac:dyDescent="0.25">
      <c r="A112" s="25">
        <v>100000</v>
      </c>
      <c r="B112" s="26"/>
      <c r="C112" s="26"/>
      <c r="D112" s="26"/>
      <c r="E112" s="27"/>
      <c r="F112" s="1">
        <f t="shared" si="1"/>
        <v>100000</v>
      </c>
    </row>
    <row r="113" spans="1:6" x14ac:dyDescent="0.25">
      <c r="A113" s="25">
        <v>101000</v>
      </c>
      <c r="B113" s="26"/>
      <c r="C113" s="26"/>
      <c r="D113" s="26"/>
      <c r="E113" s="27"/>
      <c r="F113" s="1">
        <f t="shared" si="1"/>
        <v>101000</v>
      </c>
    </row>
    <row r="114" spans="1:6" x14ac:dyDescent="0.25">
      <c r="A114" s="25">
        <v>102000</v>
      </c>
      <c r="B114" s="26"/>
      <c r="C114" s="26"/>
      <c r="D114" s="26"/>
      <c r="E114" s="27"/>
      <c r="F114" s="1">
        <f t="shared" si="1"/>
        <v>102000</v>
      </c>
    </row>
    <row r="115" spans="1:6" x14ac:dyDescent="0.25">
      <c r="A115" s="25">
        <v>103000</v>
      </c>
      <c r="B115" s="26"/>
      <c r="C115" s="26"/>
      <c r="D115" s="26"/>
      <c r="E115" s="27"/>
      <c r="F115" s="1">
        <f t="shared" si="1"/>
        <v>103000</v>
      </c>
    </row>
    <row r="116" spans="1:6" x14ac:dyDescent="0.25">
      <c r="A116" s="25">
        <v>104000</v>
      </c>
      <c r="B116" s="26"/>
      <c r="C116" s="26"/>
      <c r="D116" s="26"/>
      <c r="E116" s="27"/>
      <c r="F116" s="1">
        <f t="shared" si="1"/>
        <v>104000</v>
      </c>
    </row>
    <row r="117" spans="1:6" x14ac:dyDescent="0.25">
      <c r="A117" s="25">
        <v>105000</v>
      </c>
      <c r="B117" s="26"/>
      <c r="C117" s="26"/>
      <c r="D117" s="26"/>
      <c r="E117" s="27"/>
      <c r="F117" s="1">
        <f t="shared" si="1"/>
        <v>105000</v>
      </c>
    </row>
    <row r="118" spans="1:6" x14ac:dyDescent="0.25">
      <c r="A118" s="25">
        <v>106000</v>
      </c>
      <c r="B118" s="26"/>
      <c r="C118" s="26"/>
      <c r="D118" s="26"/>
      <c r="E118" s="27"/>
      <c r="F118" s="1">
        <f t="shared" si="1"/>
        <v>106000</v>
      </c>
    </row>
    <row r="119" spans="1:6" x14ac:dyDescent="0.25">
      <c r="A119" s="25">
        <v>107000</v>
      </c>
      <c r="B119" s="26"/>
      <c r="C119" s="26"/>
      <c r="D119" s="26"/>
      <c r="E119" s="27"/>
      <c r="F119" s="1">
        <f t="shared" si="1"/>
        <v>107000</v>
      </c>
    </row>
    <row r="120" spans="1:6" x14ac:dyDescent="0.25">
      <c r="A120" s="25">
        <v>108000</v>
      </c>
      <c r="B120" s="26"/>
      <c r="C120" s="26"/>
      <c r="D120" s="26"/>
      <c r="E120" s="27"/>
      <c r="F120" s="1">
        <f t="shared" si="1"/>
        <v>108000</v>
      </c>
    </row>
    <row r="121" spans="1:6" x14ac:dyDescent="0.25">
      <c r="A121" s="25">
        <v>109000</v>
      </c>
      <c r="B121" s="26"/>
      <c r="C121" s="26"/>
      <c r="D121" s="26"/>
      <c r="E121" s="27"/>
      <c r="F121" s="1">
        <f t="shared" si="1"/>
        <v>109000</v>
      </c>
    </row>
    <row r="122" spans="1:6" x14ac:dyDescent="0.25">
      <c r="A122" s="25">
        <v>110000</v>
      </c>
      <c r="B122" s="26"/>
      <c r="C122" s="26"/>
      <c r="D122" s="26"/>
      <c r="E122" s="27"/>
      <c r="F122" s="1">
        <f t="shared" si="1"/>
        <v>110000</v>
      </c>
    </row>
    <row r="123" spans="1:6" x14ac:dyDescent="0.25">
      <c r="A123" s="25">
        <v>111000</v>
      </c>
      <c r="B123" s="26"/>
      <c r="C123" s="26"/>
      <c r="D123" s="26"/>
      <c r="E123" s="27"/>
      <c r="F123" s="1">
        <f t="shared" si="1"/>
        <v>111000</v>
      </c>
    </row>
    <row r="124" spans="1:6" x14ac:dyDescent="0.25">
      <c r="A124" s="25">
        <v>112000</v>
      </c>
      <c r="B124" s="26"/>
      <c r="C124" s="26"/>
      <c r="D124" s="26"/>
      <c r="E124" s="27"/>
      <c r="F124" s="1">
        <f t="shared" si="1"/>
        <v>112000</v>
      </c>
    </row>
    <row r="125" spans="1:6" x14ac:dyDescent="0.25">
      <c r="A125" s="25">
        <v>113000</v>
      </c>
      <c r="B125" s="26"/>
      <c r="C125" s="26"/>
      <c r="D125" s="26"/>
      <c r="E125" s="27"/>
    </row>
    <row r="126" spans="1:6" x14ac:dyDescent="0.25">
      <c r="A126" s="25">
        <v>114000</v>
      </c>
      <c r="B126" s="26"/>
      <c r="C126" s="26"/>
      <c r="D126" s="26"/>
      <c r="E126" s="27"/>
    </row>
    <row r="127" spans="1:6" x14ac:dyDescent="0.25">
      <c r="A127" s="25">
        <v>115000</v>
      </c>
      <c r="B127" s="26"/>
      <c r="C127" s="26"/>
      <c r="D127" s="26"/>
      <c r="E127" s="27"/>
    </row>
    <row r="128" spans="1:6" x14ac:dyDescent="0.25">
      <c r="A128" s="25">
        <v>116000</v>
      </c>
      <c r="B128" s="26"/>
      <c r="C128" s="26"/>
      <c r="D128" s="26"/>
      <c r="E128" s="27"/>
    </row>
    <row r="129" spans="1:5" x14ac:dyDescent="0.25">
      <c r="A129" s="25">
        <v>117000</v>
      </c>
      <c r="B129" s="26"/>
      <c r="C129" s="26"/>
      <c r="D129" s="26"/>
      <c r="E129" s="27"/>
    </row>
    <row r="130" spans="1:5" x14ac:dyDescent="0.25">
      <c r="A130" s="25">
        <v>118000</v>
      </c>
      <c r="B130" s="26"/>
      <c r="C130" s="26"/>
      <c r="D130" s="26"/>
      <c r="E130" s="27"/>
    </row>
    <row r="131" spans="1:5" x14ac:dyDescent="0.25">
      <c r="A131" s="25">
        <v>119000</v>
      </c>
      <c r="B131" s="26"/>
      <c r="C131" s="26"/>
      <c r="D131" s="26"/>
      <c r="E131" s="27"/>
    </row>
    <row r="132" spans="1:5" x14ac:dyDescent="0.25">
      <c r="A132" s="25">
        <v>120000</v>
      </c>
      <c r="B132" s="26"/>
      <c r="C132" s="26"/>
      <c r="D132" s="26"/>
      <c r="E132" s="27"/>
    </row>
    <row r="133" spans="1:5" x14ac:dyDescent="0.25">
      <c r="A133" s="25">
        <v>121000</v>
      </c>
      <c r="B133" s="26"/>
      <c r="C133" s="26"/>
      <c r="D133" s="26"/>
      <c r="E133" s="27"/>
    </row>
    <row r="134" spans="1:5" x14ac:dyDescent="0.25">
      <c r="A134" s="25">
        <v>122000</v>
      </c>
      <c r="B134" s="26"/>
      <c r="C134" s="26"/>
      <c r="D134" s="26"/>
      <c r="E134" s="27"/>
    </row>
    <row r="135" spans="1:5" x14ac:dyDescent="0.25">
      <c r="A135" s="25">
        <v>123000</v>
      </c>
      <c r="B135" s="26"/>
      <c r="C135" s="26"/>
      <c r="D135" s="26"/>
      <c r="E135" s="27"/>
    </row>
    <row r="136" spans="1:5" x14ac:dyDescent="0.25">
      <c r="A136" s="25">
        <v>124000</v>
      </c>
      <c r="B136" s="26"/>
      <c r="C136" s="26"/>
      <c r="D136" s="26"/>
      <c r="E136" s="27"/>
    </row>
    <row r="137" spans="1:5" x14ac:dyDescent="0.25">
      <c r="A137" s="25">
        <v>125000</v>
      </c>
      <c r="B137" s="26"/>
      <c r="C137" s="26"/>
      <c r="D137" s="26"/>
      <c r="E137" s="27"/>
    </row>
    <row r="138" spans="1:5" x14ac:dyDescent="0.25">
      <c r="A138" s="25">
        <v>126000</v>
      </c>
      <c r="B138" s="26"/>
      <c r="C138" s="26"/>
      <c r="D138" s="26"/>
      <c r="E138" s="27"/>
    </row>
    <row r="139" spans="1:5" x14ac:dyDescent="0.25">
      <c r="A139" s="25">
        <v>127000</v>
      </c>
      <c r="B139" s="26"/>
      <c r="C139" s="26"/>
      <c r="D139" s="26"/>
      <c r="E139" s="27"/>
    </row>
    <row r="140" spans="1:5" x14ac:dyDescent="0.25">
      <c r="A140" s="25">
        <v>128000</v>
      </c>
      <c r="B140" s="26"/>
      <c r="C140" s="26"/>
      <c r="D140" s="26"/>
      <c r="E140" s="27"/>
    </row>
    <row r="141" spans="1:5" x14ac:dyDescent="0.25">
      <c r="A141" s="25">
        <v>129000</v>
      </c>
      <c r="B141" s="26"/>
      <c r="C141" s="26"/>
      <c r="D141" s="26"/>
      <c r="E141" s="27"/>
    </row>
    <row r="142" spans="1:5" x14ac:dyDescent="0.25">
      <c r="A142" s="25">
        <v>130000</v>
      </c>
      <c r="B142" s="26"/>
      <c r="C142" s="26"/>
      <c r="D142" s="26"/>
      <c r="E142" s="27"/>
    </row>
    <row r="143" spans="1:5" x14ac:dyDescent="0.25">
      <c r="A143" s="25">
        <v>131000</v>
      </c>
      <c r="B143" s="26"/>
      <c r="C143" s="26"/>
      <c r="D143" s="26"/>
      <c r="E143" s="27"/>
    </row>
    <row r="144" spans="1:5" x14ac:dyDescent="0.25">
      <c r="A144" s="25">
        <v>132000</v>
      </c>
      <c r="B144" s="26"/>
      <c r="C144" s="26"/>
      <c r="D144" s="26"/>
      <c r="E144" s="27"/>
    </row>
    <row r="145" spans="1:5" x14ac:dyDescent="0.25">
      <c r="A145" s="25">
        <v>133000</v>
      </c>
      <c r="B145" s="26"/>
      <c r="C145" s="26"/>
      <c r="D145" s="26"/>
      <c r="E145" s="27"/>
    </row>
    <row r="146" spans="1:5" x14ac:dyDescent="0.25">
      <c r="A146" s="25">
        <v>134000</v>
      </c>
      <c r="B146" s="26"/>
      <c r="C146" s="26"/>
      <c r="D146" s="26"/>
      <c r="E146" s="27"/>
    </row>
    <row r="147" spans="1:5" x14ac:dyDescent="0.25">
      <c r="A147" s="25">
        <v>135000</v>
      </c>
      <c r="B147" s="26"/>
      <c r="C147" s="26"/>
      <c r="D147" s="26"/>
      <c r="E147" s="27"/>
    </row>
    <row r="148" spans="1:5" x14ac:dyDescent="0.25">
      <c r="A148" s="25">
        <v>136000</v>
      </c>
      <c r="B148" s="26"/>
      <c r="C148" s="26"/>
      <c r="D148" s="26"/>
      <c r="E148" s="27"/>
    </row>
    <row r="149" spans="1:5" x14ac:dyDescent="0.25">
      <c r="A149" s="25">
        <v>137000</v>
      </c>
      <c r="B149" s="26"/>
      <c r="C149" s="26"/>
      <c r="D149" s="26"/>
      <c r="E149" s="27"/>
    </row>
    <row r="150" spans="1:5" x14ac:dyDescent="0.25">
      <c r="A150" s="25">
        <v>138000</v>
      </c>
      <c r="B150" s="26"/>
      <c r="C150" s="26"/>
      <c r="D150" s="26"/>
      <c r="E150" s="27"/>
    </row>
    <row r="151" spans="1:5" x14ac:dyDescent="0.25">
      <c r="A151" s="25">
        <v>139000</v>
      </c>
      <c r="B151" s="26"/>
      <c r="C151" s="26"/>
      <c r="D151" s="26"/>
      <c r="E151" s="27"/>
    </row>
    <row r="152" spans="1:5" x14ac:dyDescent="0.25">
      <c r="A152" s="25">
        <v>140000</v>
      </c>
      <c r="B152" s="26"/>
      <c r="C152" s="26"/>
      <c r="D152" s="26"/>
      <c r="E152" s="27"/>
    </row>
    <row r="153" spans="1:5" x14ac:dyDescent="0.25">
      <c r="A153" s="25">
        <v>141000</v>
      </c>
      <c r="B153" s="26"/>
      <c r="C153" s="26"/>
      <c r="D153" s="26"/>
      <c r="E153" s="27"/>
    </row>
    <row r="154" spans="1:5" x14ac:dyDescent="0.25">
      <c r="A154" s="25">
        <v>142000</v>
      </c>
      <c r="B154" s="26"/>
      <c r="C154" s="26"/>
      <c r="D154" s="26"/>
      <c r="E154" s="27"/>
    </row>
    <row r="155" spans="1:5" x14ac:dyDescent="0.25">
      <c r="A155" s="25">
        <v>143000</v>
      </c>
      <c r="B155" s="26"/>
      <c r="C155" s="26"/>
      <c r="D155" s="26"/>
      <c r="E155" s="27"/>
    </row>
    <row r="156" spans="1:5" x14ac:dyDescent="0.25">
      <c r="A156" s="25">
        <v>144000</v>
      </c>
      <c r="B156" s="26"/>
      <c r="C156" s="26"/>
      <c r="D156" s="26"/>
      <c r="E156" s="27"/>
    </row>
    <row r="157" spans="1:5" x14ac:dyDescent="0.25">
      <c r="A157" s="25">
        <v>145000</v>
      </c>
      <c r="B157" s="26"/>
      <c r="C157" s="26"/>
      <c r="D157" s="26"/>
      <c r="E157" s="27"/>
    </row>
    <row r="158" spans="1:5" x14ac:dyDescent="0.25">
      <c r="A158" s="25">
        <v>146000</v>
      </c>
      <c r="B158" s="26"/>
      <c r="C158" s="26"/>
      <c r="D158" s="26"/>
      <c r="E158" s="27"/>
    </row>
    <row r="159" spans="1:5" x14ac:dyDescent="0.25">
      <c r="A159" s="25">
        <v>147000</v>
      </c>
      <c r="B159" s="26"/>
      <c r="C159" s="26"/>
      <c r="D159" s="26"/>
      <c r="E159" s="27"/>
    </row>
    <row r="160" spans="1:5" x14ac:dyDescent="0.25">
      <c r="A160" s="25">
        <v>148000</v>
      </c>
      <c r="B160" s="26"/>
      <c r="C160" s="26"/>
      <c r="D160" s="26"/>
      <c r="E160" s="27"/>
    </row>
    <row r="161" spans="1:5" x14ac:dyDescent="0.25">
      <c r="A161" s="25">
        <v>149000</v>
      </c>
      <c r="B161" s="26"/>
      <c r="C161" s="26"/>
      <c r="D161" s="26"/>
      <c r="E161" s="27"/>
    </row>
    <row r="162" spans="1:5" ht="15.75" thickBot="1" x14ac:dyDescent="0.3">
      <c r="A162" s="28">
        <v>150000</v>
      </c>
      <c r="B162" s="29"/>
      <c r="C162" s="29"/>
      <c r="D162" s="29"/>
      <c r="E162" s="30"/>
    </row>
  </sheetData>
  <sheetProtection algorithmName="SHA-512" hashValue="8kxj8e+DhCnJEvB/mNCsNVNVKwjAP5fAqD60TuVcB9NskqJ7xMWXqrRszU4BQ5xnWZV8olmBr9NXOHWRiznubQ==" saltValue="WRZH/o4Eyt4lT8BNXNPB3w==" spinCount="100000" sheet="1" objects="1" scenarios="1"/>
  <mergeCells count="5">
    <mergeCell ref="A3:X3"/>
    <mergeCell ref="A8:X8"/>
    <mergeCell ref="A10:A11"/>
    <mergeCell ref="B10:C10"/>
    <mergeCell ref="D10:E10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zoomScale="80" zoomScaleNormal="80" workbookViewId="0">
      <pane ySplit="2" topLeftCell="A3" activePane="bottomLeft" state="frozenSplit"/>
      <selection sqref="A1:XFD1"/>
      <selection pane="bottomLeft" activeCell="C1" sqref="C1"/>
    </sheetView>
  </sheetViews>
  <sheetFormatPr defaultColWidth="8.85546875" defaultRowHeight="15" x14ac:dyDescent="0.25"/>
  <cols>
    <col min="1" max="1" width="11.28515625" style="1" customWidth="1"/>
    <col min="2" max="2" width="14.28515625" style="1" customWidth="1"/>
    <col min="3" max="3" width="10.42578125" style="1" customWidth="1"/>
    <col min="4" max="4" width="13.85546875" style="1" customWidth="1"/>
    <col min="5" max="5" width="11.85546875" style="1" customWidth="1"/>
    <col min="6" max="16384" width="8.85546875" style="1"/>
  </cols>
  <sheetData>
    <row r="1" spans="1:25" x14ac:dyDescent="0.25">
      <c r="A1" s="2" t="s">
        <v>0</v>
      </c>
      <c r="B1" s="3" t="s">
        <v>15</v>
      </c>
      <c r="C1" s="4" t="str">
        <f>IF(AND('Ст_влад_авто(решение)'!B164="верно",'Ст_влад_авто(решение)'!C164="верно",'Ст_влад_авто(решение)'!D164="верно",'Ст_влад_авто(решение)'!E164="верно"),"решена","не решена")</f>
        <v>не решена</v>
      </c>
    </row>
    <row r="2" spans="1:25" ht="15.75" thickBot="1" x14ac:dyDescent="0.3">
      <c r="A2" s="5" t="s">
        <v>1</v>
      </c>
    </row>
    <row r="3" spans="1:25" ht="19.5" thickBot="1" x14ac:dyDescent="0.35">
      <c r="A3" s="33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  <c r="Y3" s="6"/>
    </row>
    <row r="4" spans="1:25" ht="15.75" thickBot="1" x14ac:dyDescent="0.3"/>
    <row r="5" spans="1:25" ht="62.1" customHeight="1" thickBot="1" x14ac:dyDescent="0.3">
      <c r="A5" s="7"/>
      <c r="B5" s="8" t="s">
        <v>3</v>
      </c>
      <c r="C5" s="9" t="s">
        <v>4</v>
      </c>
      <c r="D5" s="10" t="s">
        <v>5</v>
      </c>
      <c r="E5" s="11"/>
    </row>
    <row r="6" spans="1:25" x14ac:dyDescent="0.25">
      <c r="A6" s="12" t="s">
        <v>6</v>
      </c>
      <c r="B6" s="13">
        <v>2230000</v>
      </c>
      <c r="C6" s="14">
        <v>5.4</v>
      </c>
      <c r="D6" s="15">
        <v>40</v>
      </c>
    </row>
    <row r="7" spans="1:25" ht="15.75" thickBot="1" x14ac:dyDescent="0.3">
      <c r="A7" s="16" t="s">
        <v>7</v>
      </c>
      <c r="B7" s="17">
        <f>0.9*B6</f>
        <v>2007000</v>
      </c>
      <c r="C7" s="18">
        <v>7.2</v>
      </c>
      <c r="D7" s="19">
        <v>43</v>
      </c>
    </row>
    <row r="8" spans="1:25" ht="34.5" customHeight="1" x14ac:dyDescent="0.25">
      <c r="A8" s="36" t="s">
        <v>8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5" ht="15.75" thickBot="1" x14ac:dyDescent="0.3"/>
    <row r="10" spans="1:25" x14ac:dyDescent="0.25">
      <c r="A10" s="38" t="s">
        <v>9</v>
      </c>
      <c r="B10" s="40" t="s">
        <v>10</v>
      </c>
      <c r="C10" s="41"/>
      <c r="D10" s="40" t="s">
        <v>11</v>
      </c>
      <c r="E10" s="42"/>
    </row>
    <row r="11" spans="1:25" ht="15.75" thickBot="1" x14ac:dyDescent="0.3">
      <c r="A11" s="39"/>
      <c r="B11" s="20" t="s">
        <v>6</v>
      </c>
      <c r="C11" s="20" t="s">
        <v>7</v>
      </c>
      <c r="D11" s="20" t="s">
        <v>12</v>
      </c>
      <c r="E11" s="21" t="s">
        <v>7</v>
      </c>
    </row>
    <row r="12" spans="1:25" x14ac:dyDescent="0.25">
      <c r="A12" s="22">
        <v>0</v>
      </c>
      <c r="B12" s="23">
        <f>A12*$C$6*$D$6/100</f>
        <v>0</v>
      </c>
      <c r="C12" s="23">
        <f>A12*$C$7*$D$7/100</f>
        <v>0</v>
      </c>
      <c r="D12" s="23">
        <f>B12+B$6</f>
        <v>2230000</v>
      </c>
      <c r="E12" s="24">
        <f t="shared" ref="E12:E75" si="0">C12+B$7</f>
        <v>2007000</v>
      </c>
      <c r="F12" s="1" t="str">
        <f>IF(D12&lt;=E12,A12,"")</f>
        <v/>
      </c>
    </row>
    <row r="13" spans="1:25" x14ac:dyDescent="0.25">
      <c r="A13" s="25">
        <v>1000</v>
      </c>
      <c r="B13" s="26">
        <f t="shared" ref="B13:B76" si="1">A13*$C$6*$D$6/100</f>
        <v>2160</v>
      </c>
      <c r="C13" s="26">
        <f t="shared" ref="C13:C76" si="2">A13*$C$7*$D$7/100</f>
        <v>3096</v>
      </c>
      <c r="D13" s="26">
        <f t="shared" ref="D13:D76" si="3">B13+$B$6</f>
        <v>2232160</v>
      </c>
      <c r="E13" s="27">
        <f t="shared" si="0"/>
        <v>2010096</v>
      </c>
      <c r="F13" s="1" t="str">
        <f t="shared" ref="F13:F76" si="4">IF(D13&lt;=E13,A13,"")</f>
        <v/>
      </c>
    </row>
    <row r="14" spans="1:25" x14ac:dyDescent="0.25">
      <c r="A14" s="25">
        <v>2000</v>
      </c>
      <c r="B14" s="26">
        <f t="shared" si="1"/>
        <v>4320</v>
      </c>
      <c r="C14" s="26">
        <f t="shared" si="2"/>
        <v>6192</v>
      </c>
      <c r="D14" s="26">
        <f t="shared" si="3"/>
        <v>2234320</v>
      </c>
      <c r="E14" s="27">
        <f t="shared" si="0"/>
        <v>2013192</v>
      </c>
      <c r="F14" s="1" t="str">
        <f t="shared" si="4"/>
        <v/>
      </c>
    </row>
    <row r="15" spans="1:25" x14ac:dyDescent="0.25">
      <c r="A15" s="25">
        <v>3000</v>
      </c>
      <c r="B15" s="26">
        <f t="shared" si="1"/>
        <v>6480.0000000000009</v>
      </c>
      <c r="C15" s="26">
        <f t="shared" si="2"/>
        <v>9288</v>
      </c>
      <c r="D15" s="26">
        <f t="shared" si="3"/>
        <v>2236480</v>
      </c>
      <c r="E15" s="27">
        <f t="shared" si="0"/>
        <v>2016288</v>
      </c>
      <c r="F15" s="1" t="str">
        <f t="shared" si="4"/>
        <v/>
      </c>
    </row>
    <row r="16" spans="1:25" x14ac:dyDescent="0.25">
      <c r="A16" s="25">
        <v>4000</v>
      </c>
      <c r="B16" s="26">
        <f t="shared" si="1"/>
        <v>8640</v>
      </c>
      <c r="C16" s="26">
        <f t="shared" si="2"/>
        <v>12384</v>
      </c>
      <c r="D16" s="26">
        <f t="shared" si="3"/>
        <v>2238640</v>
      </c>
      <c r="E16" s="27">
        <f t="shared" si="0"/>
        <v>2019384</v>
      </c>
      <c r="F16" s="1" t="str">
        <f t="shared" si="4"/>
        <v/>
      </c>
    </row>
    <row r="17" spans="1:6" x14ac:dyDescent="0.25">
      <c r="A17" s="25">
        <v>5000</v>
      </c>
      <c r="B17" s="26">
        <f t="shared" si="1"/>
        <v>10800</v>
      </c>
      <c r="C17" s="26">
        <f t="shared" si="2"/>
        <v>15480</v>
      </c>
      <c r="D17" s="26">
        <f t="shared" si="3"/>
        <v>2240800</v>
      </c>
      <c r="E17" s="27">
        <f t="shared" si="0"/>
        <v>2022480</v>
      </c>
      <c r="F17" s="1" t="str">
        <f t="shared" si="4"/>
        <v/>
      </c>
    </row>
    <row r="18" spans="1:6" x14ac:dyDescent="0.25">
      <c r="A18" s="25">
        <v>6000</v>
      </c>
      <c r="B18" s="26">
        <f t="shared" si="1"/>
        <v>12960.000000000002</v>
      </c>
      <c r="C18" s="26">
        <f t="shared" si="2"/>
        <v>18576</v>
      </c>
      <c r="D18" s="26">
        <f t="shared" si="3"/>
        <v>2242960</v>
      </c>
      <c r="E18" s="27">
        <f t="shared" si="0"/>
        <v>2025576</v>
      </c>
      <c r="F18" s="1" t="str">
        <f t="shared" si="4"/>
        <v/>
      </c>
    </row>
    <row r="19" spans="1:6" x14ac:dyDescent="0.25">
      <c r="A19" s="25">
        <v>7000</v>
      </c>
      <c r="B19" s="26">
        <f t="shared" si="1"/>
        <v>15120</v>
      </c>
      <c r="C19" s="26">
        <f t="shared" si="2"/>
        <v>21672</v>
      </c>
      <c r="D19" s="26">
        <f t="shared" si="3"/>
        <v>2245120</v>
      </c>
      <c r="E19" s="27">
        <f t="shared" si="0"/>
        <v>2028672</v>
      </c>
      <c r="F19" s="1" t="str">
        <f t="shared" si="4"/>
        <v/>
      </c>
    </row>
    <row r="20" spans="1:6" x14ac:dyDescent="0.25">
      <c r="A20" s="25">
        <v>8000</v>
      </c>
      <c r="B20" s="26">
        <f t="shared" si="1"/>
        <v>17280</v>
      </c>
      <c r="C20" s="26">
        <f t="shared" si="2"/>
        <v>24768</v>
      </c>
      <c r="D20" s="26">
        <f t="shared" si="3"/>
        <v>2247280</v>
      </c>
      <c r="E20" s="27">
        <f t="shared" si="0"/>
        <v>2031768</v>
      </c>
      <c r="F20" s="1" t="str">
        <f t="shared" si="4"/>
        <v/>
      </c>
    </row>
    <row r="21" spans="1:6" x14ac:dyDescent="0.25">
      <c r="A21" s="25">
        <v>9000</v>
      </c>
      <c r="B21" s="26">
        <f t="shared" si="1"/>
        <v>19440</v>
      </c>
      <c r="C21" s="26">
        <f t="shared" si="2"/>
        <v>27864</v>
      </c>
      <c r="D21" s="26">
        <f t="shared" si="3"/>
        <v>2249440</v>
      </c>
      <c r="E21" s="27">
        <f t="shared" si="0"/>
        <v>2034864</v>
      </c>
      <c r="F21" s="1" t="str">
        <f t="shared" si="4"/>
        <v/>
      </c>
    </row>
    <row r="22" spans="1:6" x14ac:dyDescent="0.25">
      <c r="A22" s="25">
        <v>10000</v>
      </c>
      <c r="B22" s="26">
        <f t="shared" si="1"/>
        <v>21600</v>
      </c>
      <c r="C22" s="26">
        <f t="shared" si="2"/>
        <v>30960</v>
      </c>
      <c r="D22" s="26">
        <f t="shared" si="3"/>
        <v>2251600</v>
      </c>
      <c r="E22" s="27">
        <f t="shared" si="0"/>
        <v>2037960</v>
      </c>
      <c r="F22" s="1" t="str">
        <f t="shared" si="4"/>
        <v/>
      </c>
    </row>
    <row r="23" spans="1:6" x14ac:dyDescent="0.25">
      <c r="A23" s="25">
        <v>11000</v>
      </c>
      <c r="B23" s="26">
        <f t="shared" si="1"/>
        <v>23760.000000000004</v>
      </c>
      <c r="C23" s="26">
        <f t="shared" si="2"/>
        <v>34056</v>
      </c>
      <c r="D23" s="26">
        <f t="shared" si="3"/>
        <v>2253760</v>
      </c>
      <c r="E23" s="27">
        <f t="shared" si="0"/>
        <v>2041056</v>
      </c>
      <c r="F23" s="1" t="str">
        <f t="shared" si="4"/>
        <v/>
      </c>
    </row>
    <row r="24" spans="1:6" x14ac:dyDescent="0.25">
      <c r="A24" s="25">
        <v>12000</v>
      </c>
      <c r="B24" s="26">
        <f t="shared" si="1"/>
        <v>25920.000000000004</v>
      </c>
      <c r="C24" s="26">
        <f t="shared" si="2"/>
        <v>37152</v>
      </c>
      <c r="D24" s="26">
        <f t="shared" si="3"/>
        <v>2255920</v>
      </c>
      <c r="E24" s="27">
        <f t="shared" si="0"/>
        <v>2044152</v>
      </c>
      <c r="F24" s="1" t="str">
        <f t="shared" si="4"/>
        <v/>
      </c>
    </row>
    <row r="25" spans="1:6" x14ac:dyDescent="0.25">
      <c r="A25" s="25">
        <v>13000</v>
      </c>
      <c r="B25" s="26">
        <f t="shared" si="1"/>
        <v>28080</v>
      </c>
      <c r="C25" s="26">
        <f t="shared" si="2"/>
        <v>40248</v>
      </c>
      <c r="D25" s="26">
        <f t="shared" si="3"/>
        <v>2258080</v>
      </c>
      <c r="E25" s="27">
        <f t="shared" si="0"/>
        <v>2047248</v>
      </c>
      <c r="F25" s="1" t="str">
        <f t="shared" si="4"/>
        <v/>
      </c>
    </row>
    <row r="26" spans="1:6" x14ac:dyDescent="0.25">
      <c r="A26" s="25">
        <v>14000</v>
      </c>
      <c r="B26" s="26">
        <f t="shared" si="1"/>
        <v>30240</v>
      </c>
      <c r="C26" s="26">
        <f t="shared" si="2"/>
        <v>43344</v>
      </c>
      <c r="D26" s="26">
        <f t="shared" si="3"/>
        <v>2260240</v>
      </c>
      <c r="E26" s="27">
        <f t="shared" si="0"/>
        <v>2050344</v>
      </c>
      <c r="F26" s="1" t="str">
        <f t="shared" si="4"/>
        <v/>
      </c>
    </row>
    <row r="27" spans="1:6" x14ac:dyDescent="0.25">
      <c r="A27" s="25">
        <v>15000</v>
      </c>
      <c r="B27" s="26">
        <f t="shared" si="1"/>
        <v>32400</v>
      </c>
      <c r="C27" s="26">
        <f t="shared" si="2"/>
        <v>46440</v>
      </c>
      <c r="D27" s="26">
        <f t="shared" si="3"/>
        <v>2262400</v>
      </c>
      <c r="E27" s="27">
        <f t="shared" si="0"/>
        <v>2053440</v>
      </c>
      <c r="F27" s="1" t="str">
        <f t="shared" si="4"/>
        <v/>
      </c>
    </row>
    <row r="28" spans="1:6" x14ac:dyDescent="0.25">
      <c r="A28" s="25">
        <v>16000</v>
      </c>
      <c r="B28" s="26">
        <f t="shared" si="1"/>
        <v>34560</v>
      </c>
      <c r="C28" s="26">
        <f t="shared" si="2"/>
        <v>49536</v>
      </c>
      <c r="D28" s="26">
        <f t="shared" si="3"/>
        <v>2264560</v>
      </c>
      <c r="E28" s="27">
        <f t="shared" si="0"/>
        <v>2056536</v>
      </c>
      <c r="F28" s="1" t="str">
        <f t="shared" si="4"/>
        <v/>
      </c>
    </row>
    <row r="29" spans="1:6" x14ac:dyDescent="0.25">
      <c r="A29" s="25">
        <v>17000</v>
      </c>
      <c r="B29" s="26">
        <f t="shared" si="1"/>
        <v>36720</v>
      </c>
      <c r="C29" s="26">
        <f t="shared" si="2"/>
        <v>52632</v>
      </c>
      <c r="D29" s="26">
        <f t="shared" si="3"/>
        <v>2266720</v>
      </c>
      <c r="E29" s="27">
        <f t="shared" si="0"/>
        <v>2059632</v>
      </c>
      <c r="F29" s="1" t="str">
        <f t="shared" si="4"/>
        <v/>
      </c>
    </row>
    <row r="30" spans="1:6" x14ac:dyDescent="0.25">
      <c r="A30" s="25">
        <v>18000</v>
      </c>
      <c r="B30" s="26">
        <f t="shared" si="1"/>
        <v>38880</v>
      </c>
      <c r="C30" s="26">
        <f t="shared" si="2"/>
        <v>55728</v>
      </c>
      <c r="D30" s="26">
        <f t="shared" si="3"/>
        <v>2268880</v>
      </c>
      <c r="E30" s="27">
        <f t="shared" si="0"/>
        <v>2062728</v>
      </c>
      <c r="F30" s="1" t="str">
        <f t="shared" si="4"/>
        <v/>
      </c>
    </row>
    <row r="31" spans="1:6" x14ac:dyDescent="0.25">
      <c r="A31" s="25">
        <v>19000</v>
      </c>
      <c r="B31" s="26">
        <f t="shared" si="1"/>
        <v>41040</v>
      </c>
      <c r="C31" s="26">
        <f t="shared" si="2"/>
        <v>58824</v>
      </c>
      <c r="D31" s="26">
        <f t="shared" si="3"/>
        <v>2271040</v>
      </c>
      <c r="E31" s="27">
        <f t="shared" si="0"/>
        <v>2065824</v>
      </c>
      <c r="F31" s="1" t="str">
        <f t="shared" si="4"/>
        <v/>
      </c>
    </row>
    <row r="32" spans="1:6" x14ac:dyDescent="0.25">
      <c r="A32" s="25">
        <v>20000</v>
      </c>
      <c r="B32" s="26">
        <f t="shared" si="1"/>
        <v>43200</v>
      </c>
      <c r="C32" s="26">
        <f t="shared" si="2"/>
        <v>61920</v>
      </c>
      <c r="D32" s="26">
        <f t="shared" si="3"/>
        <v>2273200</v>
      </c>
      <c r="E32" s="27">
        <f t="shared" si="0"/>
        <v>2068920</v>
      </c>
      <c r="F32" s="1" t="str">
        <f t="shared" si="4"/>
        <v/>
      </c>
    </row>
    <row r="33" spans="1:6" x14ac:dyDescent="0.25">
      <c r="A33" s="25">
        <v>21000</v>
      </c>
      <c r="B33" s="26">
        <f t="shared" si="1"/>
        <v>45360.000000000007</v>
      </c>
      <c r="C33" s="26">
        <f t="shared" si="2"/>
        <v>65016</v>
      </c>
      <c r="D33" s="26">
        <f t="shared" si="3"/>
        <v>2275360</v>
      </c>
      <c r="E33" s="27">
        <f t="shared" si="0"/>
        <v>2072016</v>
      </c>
      <c r="F33" s="1" t="str">
        <f t="shared" si="4"/>
        <v/>
      </c>
    </row>
    <row r="34" spans="1:6" x14ac:dyDescent="0.25">
      <c r="A34" s="25">
        <v>22000</v>
      </c>
      <c r="B34" s="26">
        <f t="shared" si="1"/>
        <v>47520.000000000007</v>
      </c>
      <c r="C34" s="26">
        <f t="shared" si="2"/>
        <v>68112</v>
      </c>
      <c r="D34" s="26">
        <f t="shared" si="3"/>
        <v>2277520</v>
      </c>
      <c r="E34" s="27">
        <f t="shared" si="0"/>
        <v>2075112</v>
      </c>
      <c r="F34" s="1" t="str">
        <f t="shared" si="4"/>
        <v/>
      </c>
    </row>
    <row r="35" spans="1:6" x14ac:dyDescent="0.25">
      <c r="A35" s="25">
        <v>23000</v>
      </c>
      <c r="B35" s="26">
        <f t="shared" si="1"/>
        <v>49680.000000000007</v>
      </c>
      <c r="C35" s="26">
        <f t="shared" si="2"/>
        <v>71208</v>
      </c>
      <c r="D35" s="26">
        <f t="shared" si="3"/>
        <v>2279680</v>
      </c>
      <c r="E35" s="27">
        <f t="shared" si="0"/>
        <v>2078208</v>
      </c>
      <c r="F35" s="1" t="str">
        <f t="shared" si="4"/>
        <v/>
      </c>
    </row>
    <row r="36" spans="1:6" x14ac:dyDescent="0.25">
      <c r="A36" s="25">
        <v>24000</v>
      </c>
      <c r="B36" s="26">
        <f t="shared" si="1"/>
        <v>51840.000000000007</v>
      </c>
      <c r="C36" s="26">
        <f t="shared" si="2"/>
        <v>74304</v>
      </c>
      <c r="D36" s="26">
        <f t="shared" si="3"/>
        <v>2281840</v>
      </c>
      <c r="E36" s="27">
        <f t="shared" si="0"/>
        <v>2081304</v>
      </c>
      <c r="F36" s="1" t="str">
        <f t="shared" si="4"/>
        <v/>
      </c>
    </row>
    <row r="37" spans="1:6" x14ac:dyDescent="0.25">
      <c r="A37" s="25">
        <v>25000</v>
      </c>
      <c r="B37" s="26">
        <f t="shared" si="1"/>
        <v>54000</v>
      </c>
      <c r="C37" s="26">
        <f t="shared" si="2"/>
        <v>77400</v>
      </c>
      <c r="D37" s="26">
        <f t="shared" si="3"/>
        <v>2284000</v>
      </c>
      <c r="E37" s="27">
        <f t="shared" si="0"/>
        <v>2084400</v>
      </c>
      <c r="F37" s="1" t="str">
        <f t="shared" si="4"/>
        <v/>
      </c>
    </row>
    <row r="38" spans="1:6" x14ac:dyDescent="0.25">
      <c r="A38" s="25">
        <v>26000</v>
      </c>
      <c r="B38" s="26">
        <f t="shared" si="1"/>
        <v>56160</v>
      </c>
      <c r="C38" s="26">
        <f t="shared" si="2"/>
        <v>80496</v>
      </c>
      <c r="D38" s="26">
        <f t="shared" si="3"/>
        <v>2286160</v>
      </c>
      <c r="E38" s="27">
        <f t="shared" si="0"/>
        <v>2087496</v>
      </c>
      <c r="F38" s="1" t="str">
        <f t="shared" si="4"/>
        <v/>
      </c>
    </row>
    <row r="39" spans="1:6" x14ac:dyDescent="0.25">
      <c r="A39" s="25">
        <v>27000</v>
      </c>
      <c r="B39" s="26">
        <f t="shared" si="1"/>
        <v>58320</v>
      </c>
      <c r="C39" s="26">
        <f t="shared" si="2"/>
        <v>83592</v>
      </c>
      <c r="D39" s="26">
        <f t="shared" si="3"/>
        <v>2288320</v>
      </c>
      <c r="E39" s="27">
        <f t="shared" si="0"/>
        <v>2090592</v>
      </c>
      <c r="F39" s="1" t="str">
        <f t="shared" si="4"/>
        <v/>
      </c>
    </row>
    <row r="40" spans="1:6" x14ac:dyDescent="0.25">
      <c r="A40" s="25">
        <v>28000</v>
      </c>
      <c r="B40" s="26">
        <f t="shared" si="1"/>
        <v>60480</v>
      </c>
      <c r="C40" s="26">
        <f t="shared" si="2"/>
        <v>86688</v>
      </c>
      <c r="D40" s="26">
        <f t="shared" si="3"/>
        <v>2290480</v>
      </c>
      <c r="E40" s="27">
        <f t="shared" si="0"/>
        <v>2093688</v>
      </c>
      <c r="F40" s="1" t="str">
        <f t="shared" si="4"/>
        <v/>
      </c>
    </row>
    <row r="41" spans="1:6" x14ac:dyDescent="0.25">
      <c r="A41" s="25">
        <v>29000</v>
      </c>
      <c r="B41" s="26">
        <f t="shared" si="1"/>
        <v>62640</v>
      </c>
      <c r="C41" s="26">
        <f t="shared" si="2"/>
        <v>89784</v>
      </c>
      <c r="D41" s="26">
        <f t="shared" si="3"/>
        <v>2292640</v>
      </c>
      <c r="E41" s="27">
        <f t="shared" si="0"/>
        <v>2096784</v>
      </c>
      <c r="F41" s="1" t="str">
        <f t="shared" si="4"/>
        <v/>
      </c>
    </row>
    <row r="42" spans="1:6" x14ac:dyDescent="0.25">
      <c r="A42" s="25">
        <v>30000</v>
      </c>
      <c r="B42" s="26">
        <f t="shared" si="1"/>
        <v>64800</v>
      </c>
      <c r="C42" s="26">
        <f t="shared" si="2"/>
        <v>92880</v>
      </c>
      <c r="D42" s="26">
        <f t="shared" si="3"/>
        <v>2294800</v>
      </c>
      <c r="E42" s="27">
        <f t="shared" si="0"/>
        <v>2099880</v>
      </c>
      <c r="F42" s="1" t="str">
        <f t="shared" si="4"/>
        <v/>
      </c>
    </row>
    <row r="43" spans="1:6" x14ac:dyDescent="0.25">
      <c r="A43" s="25">
        <v>31000</v>
      </c>
      <c r="B43" s="26">
        <f t="shared" si="1"/>
        <v>66960</v>
      </c>
      <c r="C43" s="26">
        <f t="shared" si="2"/>
        <v>95976</v>
      </c>
      <c r="D43" s="26">
        <f t="shared" si="3"/>
        <v>2296960</v>
      </c>
      <c r="E43" s="27">
        <f t="shared" si="0"/>
        <v>2102976</v>
      </c>
      <c r="F43" s="1" t="str">
        <f t="shared" si="4"/>
        <v/>
      </c>
    </row>
    <row r="44" spans="1:6" x14ac:dyDescent="0.25">
      <c r="A44" s="25">
        <v>32000</v>
      </c>
      <c r="B44" s="26">
        <f t="shared" si="1"/>
        <v>69120</v>
      </c>
      <c r="C44" s="26">
        <f t="shared" si="2"/>
        <v>99072</v>
      </c>
      <c r="D44" s="26">
        <f t="shared" si="3"/>
        <v>2299120</v>
      </c>
      <c r="E44" s="27">
        <f t="shared" si="0"/>
        <v>2106072</v>
      </c>
      <c r="F44" s="1" t="str">
        <f t="shared" si="4"/>
        <v/>
      </c>
    </row>
    <row r="45" spans="1:6" x14ac:dyDescent="0.25">
      <c r="A45" s="25">
        <v>33000</v>
      </c>
      <c r="B45" s="26">
        <f t="shared" si="1"/>
        <v>71280</v>
      </c>
      <c r="C45" s="26">
        <f t="shared" si="2"/>
        <v>102168</v>
      </c>
      <c r="D45" s="26">
        <f t="shared" si="3"/>
        <v>2301280</v>
      </c>
      <c r="E45" s="27">
        <f t="shared" si="0"/>
        <v>2109168</v>
      </c>
      <c r="F45" s="1" t="str">
        <f t="shared" si="4"/>
        <v/>
      </c>
    </row>
    <row r="46" spans="1:6" x14ac:dyDescent="0.25">
      <c r="A46" s="25">
        <v>34000</v>
      </c>
      <c r="B46" s="26">
        <f t="shared" si="1"/>
        <v>73440</v>
      </c>
      <c r="C46" s="26">
        <f t="shared" si="2"/>
        <v>105264</v>
      </c>
      <c r="D46" s="26">
        <f t="shared" si="3"/>
        <v>2303440</v>
      </c>
      <c r="E46" s="27">
        <f t="shared" si="0"/>
        <v>2112264</v>
      </c>
      <c r="F46" s="1" t="str">
        <f t="shared" si="4"/>
        <v/>
      </c>
    </row>
    <row r="47" spans="1:6" x14ac:dyDescent="0.25">
      <c r="A47" s="25">
        <v>35000</v>
      </c>
      <c r="B47" s="26">
        <f t="shared" si="1"/>
        <v>75600</v>
      </c>
      <c r="C47" s="26">
        <f t="shared" si="2"/>
        <v>108360</v>
      </c>
      <c r="D47" s="26">
        <f t="shared" si="3"/>
        <v>2305600</v>
      </c>
      <c r="E47" s="27">
        <f t="shared" si="0"/>
        <v>2115360</v>
      </c>
      <c r="F47" s="1" t="str">
        <f t="shared" si="4"/>
        <v/>
      </c>
    </row>
    <row r="48" spans="1:6" x14ac:dyDescent="0.25">
      <c r="A48" s="25">
        <v>36000</v>
      </c>
      <c r="B48" s="26">
        <f t="shared" si="1"/>
        <v>77760</v>
      </c>
      <c r="C48" s="26">
        <f t="shared" si="2"/>
        <v>111456</v>
      </c>
      <c r="D48" s="26">
        <f t="shared" si="3"/>
        <v>2307760</v>
      </c>
      <c r="E48" s="27">
        <f t="shared" si="0"/>
        <v>2118456</v>
      </c>
      <c r="F48" s="1" t="str">
        <f t="shared" si="4"/>
        <v/>
      </c>
    </row>
    <row r="49" spans="1:6" x14ac:dyDescent="0.25">
      <c r="A49" s="25">
        <v>37000</v>
      </c>
      <c r="B49" s="26">
        <f t="shared" si="1"/>
        <v>79920</v>
      </c>
      <c r="C49" s="26">
        <f t="shared" si="2"/>
        <v>114552</v>
      </c>
      <c r="D49" s="26">
        <f t="shared" si="3"/>
        <v>2309920</v>
      </c>
      <c r="E49" s="27">
        <f t="shared" si="0"/>
        <v>2121552</v>
      </c>
      <c r="F49" s="1" t="str">
        <f t="shared" si="4"/>
        <v/>
      </c>
    </row>
    <row r="50" spans="1:6" x14ac:dyDescent="0.25">
      <c r="A50" s="25">
        <v>38000</v>
      </c>
      <c r="B50" s="26">
        <f t="shared" si="1"/>
        <v>82080</v>
      </c>
      <c r="C50" s="26">
        <f t="shared" si="2"/>
        <v>117648</v>
      </c>
      <c r="D50" s="26">
        <f t="shared" si="3"/>
        <v>2312080</v>
      </c>
      <c r="E50" s="27">
        <f t="shared" si="0"/>
        <v>2124648</v>
      </c>
      <c r="F50" s="1" t="str">
        <f t="shared" si="4"/>
        <v/>
      </c>
    </row>
    <row r="51" spans="1:6" x14ac:dyDescent="0.25">
      <c r="A51" s="25">
        <v>39000</v>
      </c>
      <c r="B51" s="26">
        <f t="shared" si="1"/>
        <v>84240</v>
      </c>
      <c r="C51" s="26">
        <f t="shared" si="2"/>
        <v>120744</v>
      </c>
      <c r="D51" s="26">
        <f t="shared" si="3"/>
        <v>2314240</v>
      </c>
      <c r="E51" s="27">
        <f t="shared" si="0"/>
        <v>2127744</v>
      </c>
      <c r="F51" s="1" t="str">
        <f t="shared" si="4"/>
        <v/>
      </c>
    </row>
    <row r="52" spans="1:6" x14ac:dyDescent="0.25">
      <c r="A52" s="25">
        <v>40000</v>
      </c>
      <c r="B52" s="26">
        <f t="shared" si="1"/>
        <v>86400</v>
      </c>
      <c r="C52" s="26">
        <f t="shared" si="2"/>
        <v>123840</v>
      </c>
      <c r="D52" s="26">
        <f t="shared" si="3"/>
        <v>2316400</v>
      </c>
      <c r="E52" s="27">
        <f t="shared" si="0"/>
        <v>2130840</v>
      </c>
      <c r="F52" s="1" t="str">
        <f t="shared" si="4"/>
        <v/>
      </c>
    </row>
    <row r="53" spans="1:6" x14ac:dyDescent="0.25">
      <c r="A53" s="25">
        <v>41000</v>
      </c>
      <c r="B53" s="26">
        <f t="shared" si="1"/>
        <v>88560.000000000015</v>
      </c>
      <c r="C53" s="26">
        <f t="shared" si="2"/>
        <v>126936</v>
      </c>
      <c r="D53" s="26">
        <f t="shared" si="3"/>
        <v>2318560</v>
      </c>
      <c r="E53" s="27">
        <f t="shared" si="0"/>
        <v>2133936</v>
      </c>
      <c r="F53" s="1" t="str">
        <f t="shared" si="4"/>
        <v/>
      </c>
    </row>
    <row r="54" spans="1:6" x14ac:dyDescent="0.25">
      <c r="A54" s="25">
        <v>42000</v>
      </c>
      <c r="B54" s="26">
        <f t="shared" si="1"/>
        <v>90720.000000000015</v>
      </c>
      <c r="C54" s="26">
        <f t="shared" si="2"/>
        <v>130032</v>
      </c>
      <c r="D54" s="26">
        <f t="shared" si="3"/>
        <v>2320720</v>
      </c>
      <c r="E54" s="27">
        <f t="shared" si="0"/>
        <v>2137032</v>
      </c>
      <c r="F54" s="1" t="str">
        <f t="shared" si="4"/>
        <v/>
      </c>
    </row>
    <row r="55" spans="1:6" x14ac:dyDescent="0.25">
      <c r="A55" s="25">
        <v>43000</v>
      </c>
      <c r="B55" s="26">
        <f t="shared" si="1"/>
        <v>92880.000000000015</v>
      </c>
      <c r="C55" s="26">
        <f t="shared" si="2"/>
        <v>133128</v>
      </c>
      <c r="D55" s="26">
        <f t="shared" si="3"/>
        <v>2322880</v>
      </c>
      <c r="E55" s="27">
        <f t="shared" si="0"/>
        <v>2140128</v>
      </c>
      <c r="F55" s="1" t="str">
        <f t="shared" si="4"/>
        <v/>
      </c>
    </row>
    <row r="56" spans="1:6" x14ac:dyDescent="0.25">
      <c r="A56" s="25">
        <v>44000</v>
      </c>
      <c r="B56" s="26">
        <f t="shared" si="1"/>
        <v>95040.000000000015</v>
      </c>
      <c r="C56" s="26">
        <f t="shared" si="2"/>
        <v>136224</v>
      </c>
      <c r="D56" s="26">
        <f t="shared" si="3"/>
        <v>2325040</v>
      </c>
      <c r="E56" s="27">
        <f t="shared" si="0"/>
        <v>2143224</v>
      </c>
      <c r="F56" s="1" t="str">
        <f t="shared" si="4"/>
        <v/>
      </c>
    </row>
    <row r="57" spans="1:6" x14ac:dyDescent="0.25">
      <c r="A57" s="25">
        <v>45000</v>
      </c>
      <c r="B57" s="26">
        <f t="shared" si="1"/>
        <v>97200.000000000015</v>
      </c>
      <c r="C57" s="26">
        <f t="shared" si="2"/>
        <v>139320</v>
      </c>
      <c r="D57" s="26">
        <f t="shared" si="3"/>
        <v>2327200</v>
      </c>
      <c r="E57" s="27">
        <f t="shared" si="0"/>
        <v>2146320</v>
      </c>
      <c r="F57" s="1" t="str">
        <f t="shared" si="4"/>
        <v/>
      </c>
    </row>
    <row r="58" spans="1:6" x14ac:dyDescent="0.25">
      <c r="A58" s="25">
        <v>46000</v>
      </c>
      <c r="B58" s="26">
        <f t="shared" si="1"/>
        <v>99360.000000000015</v>
      </c>
      <c r="C58" s="26">
        <f t="shared" si="2"/>
        <v>142416</v>
      </c>
      <c r="D58" s="26">
        <f t="shared" si="3"/>
        <v>2329360</v>
      </c>
      <c r="E58" s="27">
        <f t="shared" si="0"/>
        <v>2149416</v>
      </c>
      <c r="F58" s="1" t="str">
        <f t="shared" si="4"/>
        <v/>
      </c>
    </row>
    <row r="59" spans="1:6" x14ac:dyDescent="0.25">
      <c r="A59" s="25">
        <v>47000</v>
      </c>
      <c r="B59" s="26">
        <f t="shared" si="1"/>
        <v>101520.00000000001</v>
      </c>
      <c r="C59" s="26">
        <f t="shared" si="2"/>
        <v>145512</v>
      </c>
      <c r="D59" s="26">
        <f t="shared" si="3"/>
        <v>2331520</v>
      </c>
      <c r="E59" s="27">
        <f t="shared" si="0"/>
        <v>2152512</v>
      </c>
      <c r="F59" s="1" t="str">
        <f t="shared" si="4"/>
        <v/>
      </c>
    </row>
    <row r="60" spans="1:6" x14ac:dyDescent="0.25">
      <c r="A60" s="25">
        <v>48000</v>
      </c>
      <c r="B60" s="26">
        <f t="shared" si="1"/>
        <v>103680.00000000001</v>
      </c>
      <c r="C60" s="26">
        <f t="shared" si="2"/>
        <v>148608</v>
      </c>
      <c r="D60" s="26">
        <f t="shared" si="3"/>
        <v>2333680</v>
      </c>
      <c r="E60" s="27">
        <f t="shared" si="0"/>
        <v>2155608</v>
      </c>
      <c r="F60" s="1" t="str">
        <f t="shared" si="4"/>
        <v/>
      </c>
    </row>
    <row r="61" spans="1:6" x14ac:dyDescent="0.25">
      <c r="A61" s="25">
        <v>49000</v>
      </c>
      <c r="B61" s="26">
        <f t="shared" si="1"/>
        <v>105840</v>
      </c>
      <c r="C61" s="26">
        <f t="shared" si="2"/>
        <v>151704</v>
      </c>
      <c r="D61" s="26">
        <f t="shared" si="3"/>
        <v>2335840</v>
      </c>
      <c r="E61" s="27">
        <f t="shared" si="0"/>
        <v>2158704</v>
      </c>
      <c r="F61" s="1" t="str">
        <f t="shared" si="4"/>
        <v/>
      </c>
    </row>
    <row r="62" spans="1:6" x14ac:dyDescent="0.25">
      <c r="A62" s="25">
        <v>50000</v>
      </c>
      <c r="B62" s="26">
        <f t="shared" si="1"/>
        <v>108000</v>
      </c>
      <c r="C62" s="26">
        <f t="shared" si="2"/>
        <v>154800</v>
      </c>
      <c r="D62" s="26">
        <f t="shared" si="3"/>
        <v>2338000</v>
      </c>
      <c r="E62" s="27">
        <f t="shared" si="0"/>
        <v>2161800</v>
      </c>
      <c r="F62" s="1" t="str">
        <f t="shared" si="4"/>
        <v/>
      </c>
    </row>
    <row r="63" spans="1:6" x14ac:dyDescent="0.25">
      <c r="A63" s="25">
        <v>51000</v>
      </c>
      <c r="B63" s="26">
        <f t="shared" si="1"/>
        <v>110160</v>
      </c>
      <c r="C63" s="26">
        <f t="shared" si="2"/>
        <v>157896</v>
      </c>
      <c r="D63" s="26">
        <f t="shared" si="3"/>
        <v>2340160</v>
      </c>
      <c r="E63" s="27">
        <f t="shared" si="0"/>
        <v>2164896</v>
      </c>
      <c r="F63" s="1" t="str">
        <f t="shared" si="4"/>
        <v/>
      </c>
    </row>
    <row r="64" spans="1:6" x14ac:dyDescent="0.25">
      <c r="A64" s="25">
        <v>52000</v>
      </c>
      <c r="B64" s="26">
        <f t="shared" si="1"/>
        <v>112320</v>
      </c>
      <c r="C64" s="26">
        <f t="shared" si="2"/>
        <v>160992</v>
      </c>
      <c r="D64" s="26">
        <f t="shared" si="3"/>
        <v>2342320</v>
      </c>
      <c r="E64" s="27">
        <f t="shared" si="0"/>
        <v>2167992</v>
      </c>
      <c r="F64" s="1" t="str">
        <f t="shared" si="4"/>
        <v/>
      </c>
    </row>
    <row r="65" spans="1:6" x14ac:dyDescent="0.25">
      <c r="A65" s="25">
        <v>53000</v>
      </c>
      <c r="B65" s="26">
        <f t="shared" si="1"/>
        <v>114480</v>
      </c>
      <c r="C65" s="26">
        <f t="shared" si="2"/>
        <v>164088</v>
      </c>
      <c r="D65" s="26">
        <f t="shared" si="3"/>
        <v>2344480</v>
      </c>
      <c r="E65" s="27">
        <f t="shared" si="0"/>
        <v>2171088</v>
      </c>
      <c r="F65" s="1" t="str">
        <f t="shared" si="4"/>
        <v/>
      </c>
    </row>
    <row r="66" spans="1:6" x14ac:dyDescent="0.25">
      <c r="A66" s="25">
        <v>54000</v>
      </c>
      <c r="B66" s="26">
        <f t="shared" si="1"/>
        <v>116640</v>
      </c>
      <c r="C66" s="26">
        <f t="shared" si="2"/>
        <v>167184</v>
      </c>
      <c r="D66" s="26">
        <f t="shared" si="3"/>
        <v>2346640</v>
      </c>
      <c r="E66" s="27">
        <f t="shared" si="0"/>
        <v>2174184</v>
      </c>
      <c r="F66" s="1" t="str">
        <f t="shared" si="4"/>
        <v/>
      </c>
    </row>
    <row r="67" spans="1:6" x14ac:dyDescent="0.25">
      <c r="A67" s="25">
        <v>55000</v>
      </c>
      <c r="B67" s="26">
        <f t="shared" si="1"/>
        <v>118800</v>
      </c>
      <c r="C67" s="26">
        <f t="shared" si="2"/>
        <v>170280</v>
      </c>
      <c r="D67" s="26">
        <f t="shared" si="3"/>
        <v>2348800</v>
      </c>
      <c r="E67" s="27">
        <f t="shared" si="0"/>
        <v>2177280</v>
      </c>
      <c r="F67" s="1" t="str">
        <f t="shared" si="4"/>
        <v/>
      </c>
    </row>
    <row r="68" spans="1:6" x14ac:dyDescent="0.25">
      <c r="A68" s="25">
        <v>56000</v>
      </c>
      <c r="B68" s="26">
        <f t="shared" si="1"/>
        <v>120960</v>
      </c>
      <c r="C68" s="26">
        <f t="shared" si="2"/>
        <v>173376</v>
      </c>
      <c r="D68" s="26">
        <f t="shared" si="3"/>
        <v>2350960</v>
      </c>
      <c r="E68" s="27">
        <f t="shared" si="0"/>
        <v>2180376</v>
      </c>
      <c r="F68" s="1" t="str">
        <f t="shared" si="4"/>
        <v/>
      </c>
    </row>
    <row r="69" spans="1:6" x14ac:dyDescent="0.25">
      <c r="A69" s="25">
        <v>57000</v>
      </c>
      <c r="B69" s="26">
        <f t="shared" si="1"/>
        <v>123120</v>
      </c>
      <c r="C69" s="26">
        <f t="shared" si="2"/>
        <v>176472</v>
      </c>
      <c r="D69" s="26">
        <f t="shared" si="3"/>
        <v>2353120</v>
      </c>
      <c r="E69" s="27">
        <f t="shared" si="0"/>
        <v>2183472</v>
      </c>
      <c r="F69" s="1" t="str">
        <f t="shared" si="4"/>
        <v/>
      </c>
    </row>
    <row r="70" spans="1:6" x14ac:dyDescent="0.25">
      <c r="A70" s="25">
        <v>58000</v>
      </c>
      <c r="B70" s="26">
        <f t="shared" si="1"/>
        <v>125280</v>
      </c>
      <c r="C70" s="26">
        <f t="shared" si="2"/>
        <v>179568</v>
      </c>
      <c r="D70" s="26">
        <f t="shared" si="3"/>
        <v>2355280</v>
      </c>
      <c r="E70" s="27">
        <f t="shared" si="0"/>
        <v>2186568</v>
      </c>
      <c r="F70" s="1" t="str">
        <f t="shared" si="4"/>
        <v/>
      </c>
    </row>
    <row r="71" spans="1:6" x14ac:dyDescent="0.25">
      <c r="A71" s="25">
        <v>59000</v>
      </c>
      <c r="B71" s="26">
        <f t="shared" si="1"/>
        <v>127440</v>
      </c>
      <c r="C71" s="26">
        <f t="shared" si="2"/>
        <v>182664</v>
      </c>
      <c r="D71" s="26">
        <f t="shared" si="3"/>
        <v>2357440</v>
      </c>
      <c r="E71" s="27">
        <f t="shared" si="0"/>
        <v>2189664</v>
      </c>
      <c r="F71" s="1" t="str">
        <f t="shared" si="4"/>
        <v/>
      </c>
    </row>
    <row r="72" spans="1:6" x14ac:dyDescent="0.25">
      <c r="A72" s="25">
        <v>60000</v>
      </c>
      <c r="B72" s="26">
        <f t="shared" si="1"/>
        <v>129600</v>
      </c>
      <c r="C72" s="26">
        <f t="shared" si="2"/>
        <v>185760</v>
      </c>
      <c r="D72" s="26">
        <f t="shared" si="3"/>
        <v>2359600</v>
      </c>
      <c r="E72" s="27">
        <f t="shared" si="0"/>
        <v>2192760</v>
      </c>
      <c r="F72" s="1" t="str">
        <f t="shared" si="4"/>
        <v/>
      </c>
    </row>
    <row r="73" spans="1:6" x14ac:dyDescent="0.25">
      <c r="A73" s="25">
        <v>61000</v>
      </c>
      <c r="B73" s="26">
        <f t="shared" si="1"/>
        <v>131760</v>
      </c>
      <c r="C73" s="26">
        <f t="shared" si="2"/>
        <v>188856</v>
      </c>
      <c r="D73" s="26">
        <f t="shared" si="3"/>
        <v>2361760</v>
      </c>
      <c r="E73" s="27">
        <f t="shared" si="0"/>
        <v>2195856</v>
      </c>
      <c r="F73" s="1" t="str">
        <f t="shared" si="4"/>
        <v/>
      </c>
    </row>
    <row r="74" spans="1:6" x14ac:dyDescent="0.25">
      <c r="A74" s="25">
        <v>62000</v>
      </c>
      <c r="B74" s="26">
        <f t="shared" si="1"/>
        <v>133920</v>
      </c>
      <c r="C74" s="26">
        <f t="shared" si="2"/>
        <v>191952</v>
      </c>
      <c r="D74" s="26">
        <f t="shared" si="3"/>
        <v>2363920</v>
      </c>
      <c r="E74" s="27">
        <f t="shared" si="0"/>
        <v>2198952</v>
      </c>
      <c r="F74" s="1" t="str">
        <f t="shared" si="4"/>
        <v/>
      </c>
    </row>
    <row r="75" spans="1:6" x14ac:dyDescent="0.25">
      <c r="A75" s="25">
        <v>63000</v>
      </c>
      <c r="B75" s="26">
        <f t="shared" si="1"/>
        <v>136080</v>
      </c>
      <c r="C75" s="26">
        <f t="shared" si="2"/>
        <v>195048</v>
      </c>
      <c r="D75" s="26">
        <f t="shared" si="3"/>
        <v>2366080</v>
      </c>
      <c r="E75" s="27">
        <f t="shared" si="0"/>
        <v>2202048</v>
      </c>
      <c r="F75" s="1" t="str">
        <f t="shared" si="4"/>
        <v/>
      </c>
    </row>
    <row r="76" spans="1:6" x14ac:dyDescent="0.25">
      <c r="A76" s="25">
        <v>64000</v>
      </c>
      <c r="B76" s="26">
        <f t="shared" si="1"/>
        <v>138240</v>
      </c>
      <c r="C76" s="26">
        <f t="shared" si="2"/>
        <v>198144</v>
      </c>
      <c r="D76" s="26">
        <f t="shared" si="3"/>
        <v>2368240</v>
      </c>
      <c r="E76" s="27">
        <f t="shared" ref="E76:E139" si="5">C76+B$7</f>
        <v>2205144</v>
      </c>
      <c r="F76" s="1" t="str">
        <f t="shared" si="4"/>
        <v/>
      </c>
    </row>
    <row r="77" spans="1:6" x14ac:dyDescent="0.25">
      <c r="A77" s="25">
        <v>65000</v>
      </c>
      <c r="B77" s="26">
        <f t="shared" ref="B77:B140" si="6">A77*$C$6*$D$6/100</f>
        <v>140400</v>
      </c>
      <c r="C77" s="26">
        <f t="shared" ref="C77:C140" si="7">A77*$C$7*$D$7/100</f>
        <v>201240</v>
      </c>
      <c r="D77" s="26">
        <f t="shared" ref="D77:D140" si="8">B77+$B$6</f>
        <v>2370400</v>
      </c>
      <c r="E77" s="27">
        <f t="shared" si="5"/>
        <v>2208240</v>
      </c>
      <c r="F77" s="1" t="str">
        <f t="shared" ref="F77:F124" si="9">IF(D77&lt;=E77,A77,"")</f>
        <v/>
      </c>
    </row>
    <row r="78" spans="1:6" x14ac:dyDescent="0.25">
      <c r="A78" s="25">
        <v>66000</v>
      </c>
      <c r="B78" s="26">
        <f t="shared" si="6"/>
        <v>142560</v>
      </c>
      <c r="C78" s="26">
        <f t="shared" si="7"/>
        <v>204336</v>
      </c>
      <c r="D78" s="26">
        <f t="shared" si="8"/>
        <v>2372560</v>
      </c>
      <c r="E78" s="27">
        <f t="shared" si="5"/>
        <v>2211336</v>
      </c>
      <c r="F78" s="1" t="str">
        <f t="shared" si="9"/>
        <v/>
      </c>
    </row>
    <row r="79" spans="1:6" x14ac:dyDescent="0.25">
      <c r="A79" s="25">
        <v>67000</v>
      </c>
      <c r="B79" s="26">
        <f t="shared" si="6"/>
        <v>144720</v>
      </c>
      <c r="C79" s="26">
        <f t="shared" si="7"/>
        <v>207432</v>
      </c>
      <c r="D79" s="26">
        <f t="shared" si="8"/>
        <v>2374720</v>
      </c>
      <c r="E79" s="27">
        <f t="shared" si="5"/>
        <v>2214432</v>
      </c>
      <c r="F79" s="1" t="str">
        <f t="shared" si="9"/>
        <v/>
      </c>
    </row>
    <row r="80" spans="1:6" x14ac:dyDescent="0.25">
      <c r="A80" s="25">
        <v>68000</v>
      </c>
      <c r="B80" s="26">
        <f t="shared" si="6"/>
        <v>146880</v>
      </c>
      <c r="C80" s="26">
        <f t="shared" si="7"/>
        <v>210528</v>
      </c>
      <c r="D80" s="26">
        <f t="shared" si="8"/>
        <v>2376880</v>
      </c>
      <c r="E80" s="27">
        <f t="shared" si="5"/>
        <v>2217528</v>
      </c>
      <c r="F80" s="1" t="str">
        <f t="shared" si="9"/>
        <v/>
      </c>
    </row>
    <row r="81" spans="1:6" x14ac:dyDescent="0.25">
      <c r="A81" s="25">
        <v>69000</v>
      </c>
      <c r="B81" s="26">
        <f t="shared" si="6"/>
        <v>149040</v>
      </c>
      <c r="C81" s="26">
        <f t="shared" si="7"/>
        <v>213624</v>
      </c>
      <c r="D81" s="26">
        <f t="shared" si="8"/>
        <v>2379040</v>
      </c>
      <c r="E81" s="27">
        <f t="shared" si="5"/>
        <v>2220624</v>
      </c>
      <c r="F81" s="1" t="str">
        <f t="shared" si="9"/>
        <v/>
      </c>
    </row>
    <row r="82" spans="1:6" x14ac:dyDescent="0.25">
      <c r="A82" s="25">
        <v>70000</v>
      </c>
      <c r="B82" s="26">
        <f t="shared" si="6"/>
        <v>151200</v>
      </c>
      <c r="C82" s="26">
        <f t="shared" si="7"/>
        <v>216720</v>
      </c>
      <c r="D82" s="26">
        <f t="shared" si="8"/>
        <v>2381200</v>
      </c>
      <c r="E82" s="27">
        <f t="shared" si="5"/>
        <v>2223720</v>
      </c>
      <c r="F82" s="1" t="str">
        <f t="shared" si="9"/>
        <v/>
      </c>
    </row>
    <row r="83" spans="1:6" x14ac:dyDescent="0.25">
      <c r="A83" s="25">
        <v>71000</v>
      </c>
      <c r="B83" s="26">
        <f t="shared" si="6"/>
        <v>153360</v>
      </c>
      <c r="C83" s="26">
        <f t="shared" si="7"/>
        <v>219816</v>
      </c>
      <c r="D83" s="26">
        <f t="shared" si="8"/>
        <v>2383360</v>
      </c>
      <c r="E83" s="27">
        <f t="shared" si="5"/>
        <v>2226816</v>
      </c>
      <c r="F83" s="1" t="str">
        <f t="shared" si="9"/>
        <v/>
      </c>
    </row>
    <row r="84" spans="1:6" x14ac:dyDescent="0.25">
      <c r="A84" s="25">
        <v>72000</v>
      </c>
      <c r="B84" s="26">
        <f t="shared" si="6"/>
        <v>155520</v>
      </c>
      <c r="C84" s="26">
        <f t="shared" si="7"/>
        <v>222912</v>
      </c>
      <c r="D84" s="26">
        <f t="shared" si="8"/>
        <v>2385520</v>
      </c>
      <c r="E84" s="27">
        <f t="shared" si="5"/>
        <v>2229912</v>
      </c>
      <c r="F84" s="1" t="str">
        <f t="shared" si="9"/>
        <v/>
      </c>
    </row>
    <row r="85" spans="1:6" x14ac:dyDescent="0.25">
      <c r="A85" s="25">
        <v>73000</v>
      </c>
      <c r="B85" s="26">
        <f t="shared" si="6"/>
        <v>157680</v>
      </c>
      <c r="C85" s="26">
        <f t="shared" si="7"/>
        <v>226008</v>
      </c>
      <c r="D85" s="26">
        <f t="shared" si="8"/>
        <v>2387680</v>
      </c>
      <c r="E85" s="27">
        <f t="shared" si="5"/>
        <v>2233008</v>
      </c>
      <c r="F85" s="1" t="str">
        <f t="shared" si="9"/>
        <v/>
      </c>
    </row>
    <row r="86" spans="1:6" x14ac:dyDescent="0.25">
      <c r="A86" s="25">
        <v>74000</v>
      </c>
      <c r="B86" s="26">
        <f t="shared" si="6"/>
        <v>159840</v>
      </c>
      <c r="C86" s="26">
        <f t="shared" si="7"/>
        <v>229104</v>
      </c>
      <c r="D86" s="26">
        <f t="shared" si="8"/>
        <v>2389840</v>
      </c>
      <c r="E86" s="27">
        <f t="shared" si="5"/>
        <v>2236104</v>
      </c>
      <c r="F86" s="1" t="str">
        <f t="shared" si="9"/>
        <v/>
      </c>
    </row>
    <row r="87" spans="1:6" x14ac:dyDescent="0.25">
      <c r="A87" s="25">
        <v>75000</v>
      </c>
      <c r="B87" s="26">
        <f t="shared" si="6"/>
        <v>162000</v>
      </c>
      <c r="C87" s="26">
        <f t="shared" si="7"/>
        <v>232200</v>
      </c>
      <c r="D87" s="26">
        <f t="shared" si="8"/>
        <v>2392000</v>
      </c>
      <c r="E87" s="27">
        <f t="shared" si="5"/>
        <v>2239200</v>
      </c>
      <c r="F87" s="1" t="str">
        <f t="shared" si="9"/>
        <v/>
      </c>
    </row>
    <row r="88" spans="1:6" x14ac:dyDescent="0.25">
      <c r="A88" s="25">
        <v>76000</v>
      </c>
      <c r="B88" s="26">
        <f t="shared" si="6"/>
        <v>164160</v>
      </c>
      <c r="C88" s="26">
        <f t="shared" si="7"/>
        <v>235296</v>
      </c>
      <c r="D88" s="26">
        <f t="shared" si="8"/>
        <v>2394160</v>
      </c>
      <c r="E88" s="27">
        <f t="shared" si="5"/>
        <v>2242296</v>
      </c>
      <c r="F88" s="1" t="str">
        <f t="shared" si="9"/>
        <v/>
      </c>
    </row>
    <row r="89" spans="1:6" x14ac:dyDescent="0.25">
      <c r="A89" s="25">
        <v>77000</v>
      </c>
      <c r="B89" s="26">
        <f t="shared" si="6"/>
        <v>166320</v>
      </c>
      <c r="C89" s="26">
        <f t="shared" si="7"/>
        <v>238392</v>
      </c>
      <c r="D89" s="26">
        <f t="shared" si="8"/>
        <v>2396320</v>
      </c>
      <c r="E89" s="27">
        <f t="shared" si="5"/>
        <v>2245392</v>
      </c>
      <c r="F89" s="1" t="str">
        <f t="shared" si="9"/>
        <v/>
      </c>
    </row>
    <row r="90" spans="1:6" x14ac:dyDescent="0.25">
      <c r="A90" s="25">
        <v>78000</v>
      </c>
      <c r="B90" s="26">
        <f t="shared" si="6"/>
        <v>168480</v>
      </c>
      <c r="C90" s="26">
        <f t="shared" si="7"/>
        <v>241488</v>
      </c>
      <c r="D90" s="26">
        <f t="shared" si="8"/>
        <v>2398480</v>
      </c>
      <c r="E90" s="27">
        <f t="shared" si="5"/>
        <v>2248488</v>
      </c>
      <c r="F90" s="1" t="str">
        <f t="shared" si="9"/>
        <v/>
      </c>
    </row>
    <row r="91" spans="1:6" x14ac:dyDescent="0.25">
      <c r="A91" s="25">
        <v>79000</v>
      </c>
      <c r="B91" s="26">
        <f t="shared" si="6"/>
        <v>170640</v>
      </c>
      <c r="C91" s="26">
        <f t="shared" si="7"/>
        <v>244584</v>
      </c>
      <c r="D91" s="26">
        <f t="shared" si="8"/>
        <v>2400640</v>
      </c>
      <c r="E91" s="27">
        <f t="shared" si="5"/>
        <v>2251584</v>
      </c>
      <c r="F91" s="1" t="str">
        <f t="shared" si="9"/>
        <v/>
      </c>
    </row>
    <row r="92" spans="1:6" x14ac:dyDescent="0.25">
      <c r="A92" s="25">
        <v>80000</v>
      </c>
      <c r="B92" s="26">
        <f t="shared" si="6"/>
        <v>172800</v>
      </c>
      <c r="C92" s="26">
        <f t="shared" si="7"/>
        <v>247680</v>
      </c>
      <c r="D92" s="26">
        <f t="shared" si="8"/>
        <v>2402800</v>
      </c>
      <c r="E92" s="27">
        <f t="shared" si="5"/>
        <v>2254680</v>
      </c>
      <c r="F92" s="1" t="str">
        <f t="shared" si="9"/>
        <v/>
      </c>
    </row>
    <row r="93" spans="1:6" x14ac:dyDescent="0.25">
      <c r="A93" s="25">
        <v>81000</v>
      </c>
      <c r="B93" s="26">
        <f t="shared" si="6"/>
        <v>174960</v>
      </c>
      <c r="C93" s="26">
        <f t="shared" si="7"/>
        <v>250776</v>
      </c>
      <c r="D93" s="26">
        <f t="shared" si="8"/>
        <v>2404960</v>
      </c>
      <c r="E93" s="27">
        <f t="shared" si="5"/>
        <v>2257776</v>
      </c>
      <c r="F93" s="1" t="str">
        <f t="shared" si="9"/>
        <v/>
      </c>
    </row>
    <row r="94" spans="1:6" x14ac:dyDescent="0.25">
      <c r="A94" s="25">
        <v>82000</v>
      </c>
      <c r="B94" s="26">
        <f t="shared" si="6"/>
        <v>177120.00000000003</v>
      </c>
      <c r="C94" s="26">
        <f t="shared" si="7"/>
        <v>253872</v>
      </c>
      <c r="D94" s="26">
        <f t="shared" si="8"/>
        <v>2407120</v>
      </c>
      <c r="E94" s="27">
        <f t="shared" si="5"/>
        <v>2260872</v>
      </c>
      <c r="F94" s="1" t="str">
        <f t="shared" si="9"/>
        <v/>
      </c>
    </row>
    <row r="95" spans="1:6" x14ac:dyDescent="0.25">
      <c r="A95" s="25">
        <v>83000</v>
      </c>
      <c r="B95" s="26">
        <f t="shared" si="6"/>
        <v>179280.00000000003</v>
      </c>
      <c r="C95" s="26">
        <f t="shared" si="7"/>
        <v>256968</v>
      </c>
      <c r="D95" s="26">
        <f t="shared" si="8"/>
        <v>2409280</v>
      </c>
      <c r="E95" s="27">
        <f t="shared" si="5"/>
        <v>2263968</v>
      </c>
      <c r="F95" s="1" t="str">
        <f t="shared" si="9"/>
        <v/>
      </c>
    </row>
    <row r="96" spans="1:6" x14ac:dyDescent="0.25">
      <c r="A96" s="25">
        <v>84000</v>
      </c>
      <c r="B96" s="26">
        <f t="shared" si="6"/>
        <v>181440.00000000003</v>
      </c>
      <c r="C96" s="26">
        <f t="shared" si="7"/>
        <v>260064</v>
      </c>
      <c r="D96" s="26">
        <f t="shared" si="8"/>
        <v>2411440</v>
      </c>
      <c r="E96" s="27">
        <f t="shared" si="5"/>
        <v>2267064</v>
      </c>
      <c r="F96" s="1" t="str">
        <f t="shared" si="9"/>
        <v/>
      </c>
    </row>
    <row r="97" spans="1:6" x14ac:dyDescent="0.25">
      <c r="A97" s="25">
        <v>85000</v>
      </c>
      <c r="B97" s="26">
        <f t="shared" si="6"/>
        <v>183600.00000000003</v>
      </c>
      <c r="C97" s="26">
        <f t="shared" si="7"/>
        <v>263160</v>
      </c>
      <c r="D97" s="26">
        <f t="shared" si="8"/>
        <v>2413600</v>
      </c>
      <c r="E97" s="27">
        <f t="shared" si="5"/>
        <v>2270160</v>
      </c>
      <c r="F97" s="1" t="str">
        <f t="shared" si="9"/>
        <v/>
      </c>
    </row>
    <row r="98" spans="1:6" x14ac:dyDescent="0.25">
      <c r="A98" s="25">
        <v>86000</v>
      </c>
      <c r="B98" s="26">
        <f t="shared" si="6"/>
        <v>185760.00000000003</v>
      </c>
      <c r="C98" s="26">
        <f t="shared" si="7"/>
        <v>266256</v>
      </c>
      <c r="D98" s="26">
        <f t="shared" si="8"/>
        <v>2415760</v>
      </c>
      <c r="E98" s="27">
        <f t="shared" si="5"/>
        <v>2273256</v>
      </c>
      <c r="F98" s="1" t="str">
        <f t="shared" si="9"/>
        <v/>
      </c>
    </row>
    <row r="99" spans="1:6" x14ac:dyDescent="0.25">
      <c r="A99" s="25">
        <v>87000</v>
      </c>
      <c r="B99" s="26">
        <f t="shared" si="6"/>
        <v>187920.00000000003</v>
      </c>
      <c r="C99" s="26">
        <f t="shared" si="7"/>
        <v>269352</v>
      </c>
      <c r="D99" s="26">
        <f t="shared" si="8"/>
        <v>2417920</v>
      </c>
      <c r="E99" s="27">
        <f t="shared" si="5"/>
        <v>2276352</v>
      </c>
      <c r="F99" s="1" t="str">
        <f t="shared" si="9"/>
        <v/>
      </c>
    </row>
    <row r="100" spans="1:6" x14ac:dyDescent="0.25">
      <c r="A100" s="25">
        <v>88000</v>
      </c>
      <c r="B100" s="26">
        <f t="shared" si="6"/>
        <v>190080.00000000003</v>
      </c>
      <c r="C100" s="26">
        <f t="shared" si="7"/>
        <v>272448</v>
      </c>
      <c r="D100" s="26">
        <f t="shared" si="8"/>
        <v>2420080</v>
      </c>
      <c r="E100" s="27">
        <f t="shared" si="5"/>
        <v>2279448</v>
      </c>
      <c r="F100" s="1" t="str">
        <f t="shared" si="9"/>
        <v/>
      </c>
    </row>
    <row r="101" spans="1:6" x14ac:dyDescent="0.25">
      <c r="A101" s="25">
        <v>89000</v>
      </c>
      <c r="B101" s="26">
        <f t="shared" si="6"/>
        <v>192240.00000000003</v>
      </c>
      <c r="C101" s="26">
        <f t="shared" si="7"/>
        <v>275544</v>
      </c>
      <c r="D101" s="26">
        <f t="shared" si="8"/>
        <v>2422240</v>
      </c>
      <c r="E101" s="27">
        <f t="shared" si="5"/>
        <v>2282544</v>
      </c>
      <c r="F101" s="1" t="str">
        <f t="shared" si="9"/>
        <v/>
      </c>
    </row>
    <row r="102" spans="1:6" x14ac:dyDescent="0.25">
      <c r="A102" s="25">
        <v>90000</v>
      </c>
      <c r="B102" s="26">
        <f t="shared" si="6"/>
        <v>194400.00000000003</v>
      </c>
      <c r="C102" s="26">
        <f t="shared" si="7"/>
        <v>278640</v>
      </c>
      <c r="D102" s="26">
        <f t="shared" si="8"/>
        <v>2424400</v>
      </c>
      <c r="E102" s="27">
        <f t="shared" si="5"/>
        <v>2285640</v>
      </c>
      <c r="F102" s="1" t="str">
        <f t="shared" si="9"/>
        <v/>
      </c>
    </row>
    <row r="103" spans="1:6" x14ac:dyDescent="0.25">
      <c r="A103" s="25">
        <v>91000</v>
      </c>
      <c r="B103" s="26">
        <f t="shared" si="6"/>
        <v>196560.00000000003</v>
      </c>
      <c r="C103" s="26">
        <f t="shared" si="7"/>
        <v>281736</v>
      </c>
      <c r="D103" s="26">
        <f t="shared" si="8"/>
        <v>2426560</v>
      </c>
      <c r="E103" s="27">
        <f t="shared" si="5"/>
        <v>2288736</v>
      </c>
      <c r="F103" s="1" t="str">
        <f t="shared" si="9"/>
        <v/>
      </c>
    </row>
    <row r="104" spans="1:6" x14ac:dyDescent="0.25">
      <c r="A104" s="25">
        <v>92000</v>
      </c>
      <c r="B104" s="26">
        <f t="shared" si="6"/>
        <v>198720.00000000003</v>
      </c>
      <c r="C104" s="26">
        <f t="shared" si="7"/>
        <v>284832</v>
      </c>
      <c r="D104" s="26">
        <f t="shared" si="8"/>
        <v>2428720</v>
      </c>
      <c r="E104" s="27">
        <f t="shared" si="5"/>
        <v>2291832</v>
      </c>
      <c r="F104" s="1" t="str">
        <f t="shared" si="9"/>
        <v/>
      </c>
    </row>
    <row r="105" spans="1:6" x14ac:dyDescent="0.25">
      <c r="A105" s="25">
        <v>93000</v>
      </c>
      <c r="B105" s="26">
        <f t="shared" si="6"/>
        <v>200880.00000000003</v>
      </c>
      <c r="C105" s="26">
        <f t="shared" si="7"/>
        <v>287928</v>
      </c>
      <c r="D105" s="26">
        <f t="shared" si="8"/>
        <v>2430880</v>
      </c>
      <c r="E105" s="27">
        <f t="shared" si="5"/>
        <v>2294928</v>
      </c>
      <c r="F105" s="1" t="str">
        <f t="shared" si="9"/>
        <v/>
      </c>
    </row>
    <row r="106" spans="1:6" x14ac:dyDescent="0.25">
      <c r="A106" s="25">
        <v>94000</v>
      </c>
      <c r="B106" s="26">
        <f t="shared" si="6"/>
        <v>203040.00000000003</v>
      </c>
      <c r="C106" s="26">
        <f t="shared" si="7"/>
        <v>291024</v>
      </c>
      <c r="D106" s="26">
        <f t="shared" si="8"/>
        <v>2433040</v>
      </c>
      <c r="E106" s="27">
        <f t="shared" si="5"/>
        <v>2298024</v>
      </c>
      <c r="F106" s="1" t="str">
        <f t="shared" si="9"/>
        <v/>
      </c>
    </row>
    <row r="107" spans="1:6" x14ac:dyDescent="0.25">
      <c r="A107" s="25">
        <v>95000</v>
      </c>
      <c r="B107" s="26">
        <f t="shared" si="6"/>
        <v>205200.00000000003</v>
      </c>
      <c r="C107" s="26">
        <f t="shared" si="7"/>
        <v>294120</v>
      </c>
      <c r="D107" s="26">
        <f t="shared" si="8"/>
        <v>2435200</v>
      </c>
      <c r="E107" s="27">
        <f t="shared" si="5"/>
        <v>2301120</v>
      </c>
      <c r="F107" s="1" t="str">
        <f t="shared" si="9"/>
        <v/>
      </c>
    </row>
    <row r="108" spans="1:6" x14ac:dyDescent="0.25">
      <c r="A108" s="25">
        <v>96000</v>
      </c>
      <c r="B108" s="26">
        <f t="shared" si="6"/>
        <v>207360.00000000003</v>
      </c>
      <c r="C108" s="26">
        <f t="shared" si="7"/>
        <v>297216</v>
      </c>
      <c r="D108" s="26">
        <f t="shared" si="8"/>
        <v>2437360</v>
      </c>
      <c r="E108" s="27">
        <f t="shared" si="5"/>
        <v>2304216</v>
      </c>
      <c r="F108" s="1" t="str">
        <f t="shared" si="9"/>
        <v/>
      </c>
    </row>
    <row r="109" spans="1:6" x14ac:dyDescent="0.25">
      <c r="A109" s="25">
        <v>97000</v>
      </c>
      <c r="B109" s="26">
        <f t="shared" si="6"/>
        <v>209520.00000000003</v>
      </c>
      <c r="C109" s="26">
        <f t="shared" si="7"/>
        <v>300312</v>
      </c>
      <c r="D109" s="26">
        <f t="shared" si="8"/>
        <v>2439520</v>
      </c>
      <c r="E109" s="27">
        <f t="shared" si="5"/>
        <v>2307312</v>
      </c>
      <c r="F109" s="1" t="str">
        <f t="shared" si="9"/>
        <v/>
      </c>
    </row>
    <row r="110" spans="1:6" x14ac:dyDescent="0.25">
      <c r="A110" s="25">
        <v>98000</v>
      </c>
      <c r="B110" s="26">
        <f t="shared" si="6"/>
        <v>211680</v>
      </c>
      <c r="C110" s="26">
        <f t="shared" si="7"/>
        <v>303408</v>
      </c>
      <c r="D110" s="26">
        <f t="shared" si="8"/>
        <v>2441680</v>
      </c>
      <c r="E110" s="27">
        <f t="shared" si="5"/>
        <v>2310408</v>
      </c>
      <c r="F110" s="1" t="str">
        <f t="shared" si="9"/>
        <v/>
      </c>
    </row>
    <row r="111" spans="1:6" x14ac:dyDescent="0.25">
      <c r="A111" s="25">
        <v>99000</v>
      </c>
      <c r="B111" s="26">
        <f t="shared" si="6"/>
        <v>213840</v>
      </c>
      <c r="C111" s="26">
        <f t="shared" si="7"/>
        <v>306504</v>
      </c>
      <c r="D111" s="26">
        <f t="shared" si="8"/>
        <v>2443840</v>
      </c>
      <c r="E111" s="27">
        <f t="shared" si="5"/>
        <v>2313504</v>
      </c>
      <c r="F111" s="1" t="str">
        <f t="shared" si="9"/>
        <v/>
      </c>
    </row>
    <row r="112" spans="1:6" x14ac:dyDescent="0.25">
      <c r="A112" s="25">
        <v>100000</v>
      </c>
      <c r="B112" s="26">
        <f t="shared" si="6"/>
        <v>216000</v>
      </c>
      <c r="C112" s="26">
        <f t="shared" si="7"/>
        <v>309600</v>
      </c>
      <c r="D112" s="26">
        <f t="shared" si="8"/>
        <v>2446000</v>
      </c>
      <c r="E112" s="27">
        <f t="shared" si="5"/>
        <v>2316600</v>
      </c>
      <c r="F112" s="1" t="str">
        <f t="shared" si="9"/>
        <v/>
      </c>
    </row>
    <row r="113" spans="1:6" x14ac:dyDescent="0.25">
      <c r="A113" s="25">
        <v>101000</v>
      </c>
      <c r="B113" s="26">
        <f t="shared" si="6"/>
        <v>218160</v>
      </c>
      <c r="C113" s="26">
        <f t="shared" si="7"/>
        <v>312696</v>
      </c>
      <c r="D113" s="26">
        <f t="shared" si="8"/>
        <v>2448160</v>
      </c>
      <c r="E113" s="27">
        <f t="shared" si="5"/>
        <v>2319696</v>
      </c>
      <c r="F113" s="1" t="str">
        <f t="shared" si="9"/>
        <v/>
      </c>
    </row>
    <row r="114" spans="1:6" x14ac:dyDescent="0.25">
      <c r="A114" s="25">
        <v>102000</v>
      </c>
      <c r="B114" s="26">
        <f t="shared" si="6"/>
        <v>220320</v>
      </c>
      <c r="C114" s="26">
        <f t="shared" si="7"/>
        <v>315792</v>
      </c>
      <c r="D114" s="26">
        <f t="shared" si="8"/>
        <v>2450320</v>
      </c>
      <c r="E114" s="27">
        <f t="shared" si="5"/>
        <v>2322792</v>
      </c>
      <c r="F114" s="1" t="str">
        <f t="shared" si="9"/>
        <v/>
      </c>
    </row>
    <row r="115" spans="1:6" x14ac:dyDescent="0.25">
      <c r="A115" s="25">
        <v>103000</v>
      </c>
      <c r="B115" s="26">
        <f t="shared" si="6"/>
        <v>222480</v>
      </c>
      <c r="C115" s="26">
        <f t="shared" si="7"/>
        <v>318888</v>
      </c>
      <c r="D115" s="26">
        <f t="shared" si="8"/>
        <v>2452480</v>
      </c>
      <c r="E115" s="27">
        <f t="shared" si="5"/>
        <v>2325888</v>
      </c>
      <c r="F115" s="1" t="str">
        <f t="shared" si="9"/>
        <v/>
      </c>
    </row>
    <row r="116" spans="1:6" x14ac:dyDescent="0.25">
      <c r="A116" s="25">
        <v>104000</v>
      </c>
      <c r="B116" s="26">
        <f t="shared" si="6"/>
        <v>224640</v>
      </c>
      <c r="C116" s="26">
        <f t="shared" si="7"/>
        <v>321984</v>
      </c>
      <c r="D116" s="26">
        <f t="shared" si="8"/>
        <v>2454640</v>
      </c>
      <c r="E116" s="27">
        <f t="shared" si="5"/>
        <v>2328984</v>
      </c>
      <c r="F116" s="1" t="str">
        <f t="shared" si="9"/>
        <v/>
      </c>
    </row>
    <row r="117" spans="1:6" x14ac:dyDescent="0.25">
      <c r="A117" s="25">
        <v>105000</v>
      </c>
      <c r="B117" s="26">
        <f t="shared" si="6"/>
        <v>226800</v>
      </c>
      <c r="C117" s="26">
        <f t="shared" si="7"/>
        <v>325080</v>
      </c>
      <c r="D117" s="26">
        <f t="shared" si="8"/>
        <v>2456800</v>
      </c>
      <c r="E117" s="27">
        <f t="shared" si="5"/>
        <v>2332080</v>
      </c>
      <c r="F117" s="1" t="str">
        <f t="shared" si="9"/>
        <v/>
      </c>
    </row>
    <row r="118" spans="1:6" x14ac:dyDescent="0.25">
      <c r="A118" s="25">
        <v>106000</v>
      </c>
      <c r="B118" s="26">
        <f t="shared" si="6"/>
        <v>228960</v>
      </c>
      <c r="C118" s="26">
        <f t="shared" si="7"/>
        <v>328176</v>
      </c>
      <c r="D118" s="26">
        <f t="shared" si="8"/>
        <v>2458960</v>
      </c>
      <c r="E118" s="27">
        <f t="shared" si="5"/>
        <v>2335176</v>
      </c>
      <c r="F118" s="1" t="str">
        <f t="shared" si="9"/>
        <v/>
      </c>
    </row>
    <row r="119" spans="1:6" x14ac:dyDescent="0.25">
      <c r="A119" s="25">
        <v>107000</v>
      </c>
      <c r="B119" s="26">
        <f t="shared" si="6"/>
        <v>231120</v>
      </c>
      <c r="C119" s="26">
        <f t="shared" si="7"/>
        <v>331272</v>
      </c>
      <c r="D119" s="26">
        <f t="shared" si="8"/>
        <v>2461120</v>
      </c>
      <c r="E119" s="27">
        <f t="shared" si="5"/>
        <v>2338272</v>
      </c>
      <c r="F119" s="1" t="str">
        <f t="shared" si="9"/>
        <v/>
      </c>
    </row>
    <row r="120" spans="1:6" x14ac:dyDescent="0.25">
      <c r="A120" s="25">
        <v>108000</v>
      </c>
      <c r="B120" s="26">
        <f t="shared" si="6"/>
        <v>233280</v>
      </c>
      <c r="C120" s="26">
        <f t="shared" si="7"/>
        <v>334368</v>
      </c>
      <c r="D120" s="26">
        <f t="shared" si="8"/>
        <v>2463280</v>
      </c>
      <c r="E120" s="27">
        <f t="shared" si="5"/>
        <v>2341368</v>
      </c>
      <c r="F120" s="1" t="str">
        <f t="shared" si="9"/>
        <v/>
      </c>
    </row>
    <row r="121" spans="1:6" x14ac:dyDescent="0.25">
      <c r="A121" s="25">
        <v>109000</v>
      </c>
      <c r="B121" s="26">
        <f t="shared" si="6"/>
        <v>235440</v>
      </c>
      <c r="C121" s="26">
        <f t="shared" si="7"/>
        <v>337464</v>
      </c>
      <c r="D121" s="26">
        <f t="shared" si="8"/>
        <v>2465440</v>
      </c>
      <c r="E121" s="27">
        <f t="shared" si="5"/>
        <v>2344464</v>
      </c>
      <c r="F121" s="1" t="str">
        <f t="shared" si="9"/>
        <v/>
      </c>
    </row>
    <row r="122" spans="1:6" x14ac:dyDescent="0.25">
      <c r="A122" s="25">
        <v>110000</v>
      </c>
      <c r="B122" s="26">
        <f t="shared" si="6"/>
        <v>237600</v>
      </c>
      <c r="C122" s="26">
        <f t="shared" si="7"/>
        <v>340560</v>
      </c>
      <c r="D122" s="26">
        <f t="shared" si="8"/>
        <v>2467600</v>
      </c>
      <c r="E122" s="27">
        <f t="shared" si="5"/>
        <v>2347560</v>
      </c>
      <c r="F122" s="1" t="str">
        <f t="shared" si="9"/>
        <v/>
      </c>
    </row>
    <row r="123" spans="1:6" x14ac:dyDescent="0.25">
      <c r="A123" s="25">
        <v>111000</v>
      </c>
      <c r="B123" s="26">
        <f t="shared" si="6"/>
        <v>239760</v>
      </c>
      <c r="C123" s="26">
        <f t="shared" si="7"/>
        <v>343656</v>
      </c>
      <c r="D123" s="26">
        <f t="shared" si="8"/>
        <v>2469760</v>
      </c>
      <c r="E123" s="27">
        <f t="shared" si="5"/>
        <v>2350656</v>
      </c>
      <c r="F123" s="1" t="str">
        <f t="shared" si="9"/>
        <v/>
      </c>
    </row>
    <row r="124" spans="1:6" x14ac:dyDescent="0.25">
      <c r="A124" s="25">
        <v>112000</v>
      </c>
      <c r="B124" s="26">
        <f t="shared" si="6"/>
        <v>241920</v>
      </c>
      <c r="C124" s="26">
        <f t="shared" si="7"/>
        <v>346752</v>
      </c>
      <c r="D124" s="26">
        <f t="shared" si="8"/>
        <v>2471920</v>
      </c>
      <c r="E124" s="27">
        <f t="shared" si="5"/>
        <v>2353752</v>
      </c>
      <c r="F124" s="1" t="str">
        <f t="shared" si="9"/>
        <v/>
      </c>
    </row>
    <row r="125" spans="1:6" x14ac:dyDescent="0.25">
      <c r="A125" s="25">
        <v>113000</v>
      </c>
      <c r="B125" s="26">
        <f t="shared" si="6"/>
        <v>244080</v>
      </c>
      <c r="C125" s="26">
        <f t="shared" si="7"/>
        <v>349848</v>
      </c>
      <c r="D125" s="26">
        <f t="shared" si="8"/>
        <v>2474080</v>
      </c>
      <c r="E125" s="27">
        <f t="shared" si="5"/>
        <v>2356848</v>
      </c>
    </row>
    <row r="126" spans="1:6" x14ac:dyDescent="0.25">
      <c r="A126" s="25">
        <v>114000</v>
      </c>
      <c r="B126" s="26">
        <f t="shared" si="6"/>
        <v>246240</v>
      </c>
      <c r="C126" s="26">
        <f t="shared" si="7"/>
        <v>352944</v>
      </c>
      <c r="D126" s="26">
        <f t="shared" si="8"/>
        <v>2476240</v>
      </c>
      <c r="E126" s="27">
        <f t="shared" si="5"/>
        <v>2359944</v>
      </c>
    </row>
    <row r="127" spans="1:6" x14ac:dyDescent="0.25">
      <c r="A127" s="25">
        <v>115000</v>
      </c>
      <c r="B127" s="26">
        <f t="shared" si="6"/>
        <v>248400</v>
      </c>
      <c r="C127" s="26">
        <f t="shared" si="7"/>
        <v>356040</v>
      </c>
      <c r="D127" s="26">
        <f t="shared" si="8"/>
        <v>2478400</v>
      </c>
      <c r="E127" s="27">
        <f t="shared" si="5"/>
        <v>2363040</v>
      </c>
    </row>
    <row r="128" spans="1:6" x14ac:dyDescent="0.25">
      <c r="A128" s="25">
        <v>116000</v>
      </c>
      <c r="B128" s="26">
        <f t="shared" si="6"/>
        <v>250560</v>
      </c>
      <c r="C128" s="26">
        <f t="shared" si="7"/>
        <v>359136</v>
      </c>
      <c r="D128" s="26">
        <f t="shared" si="8"/>
        <v>2480560</v>
      </c>
      <c r="E128" s="27">
        <f t="shared" si="5"/>
        <v>2366136</v>
      </c>
    </row>
    <row r="129" spans="1:5" x14ac:dyDescent="0.25">
      <c r="A129" s="25">
        <v>117000</v>
      </c>
      <c r="B129" s="26">
        <f t="shared" si="6"/>
        <v>252720</v>
      </c>
      <c r="C129" s="26">
        <f t="shared" si="7"/>
        <v>362232</v>
      </c>
      <c r="D129" s="26">
        <f t="shared" si="8"/>
        <v>2482720</v>
      </c>
      <c r="E129" s="27">
        <f t="shared" si="5"/>
        <v>2369232</v>
      </c>
    </row>
    <row r="130" spans="1:5" x14ac:dyDescent="0.25">
      <c r="A130" s="25">
        <v>118000</v>
      </c>
      <c r="B130" s="26">
        <f t="shared" si="6"/>
        <v>254880</v>
      </c>
      <c r="C130" s="26">
        <f t="shared" si="7"/>
        <v>365328</v>
      </c>
      <c r="D130" s="26">
        <f t="shared" si="8"/>
        <v>2484880</v>
      </c>
      <c r="E130" s="27">
        <f t="shared" si="5"/>
        <v>2372328</v>
      </c>
    </row>
    <row r="131" spans="1:5" x14ac:dyDescent="0.25">
      <c r="A131" s="25">
        <v>119000</v>
      </c>
      <c r="B131" s="26">
        <f t="shared" si="6"/>
        <v>257040</v>
      </c>
      <c r="C131" s="26">
        <f t="shared" si="7"/>
        <v>368424</v>
      </c>
      <c r="D131" s="26">
        <f t="shared" si="8"/>
        <v>2487040</v>
      </c>
      <c r="E131" s="27">
        <f t="shared" si="5"/>
        <v>2375424</v>
      </c>
    </row>
    <row r="132" spans="1:5" x14ac:dyDescent="0.25">
      <c r="A132" s="25">
        <v>120000</v>
      </c>
      <c r="B132" s="26">
        <f t="shared" si="6"/>
        <v>259200</v>
      </c>
      <c r="C132" s="26">
        <f t="shared" si="7"/>
        <v>371520</v>
      </c>
      <c r="D132" s="26">
        <f t="shared" si="8"/>
        <v>2489200</v>
      </c>
      <c r="E132" s="27">
        <f t="shared" si="5"/>
        <v>2378520</v>
      </c>
    </row>
    <row r="133" spans="1:5" x14ac:dyDescent="0.25">
      <c r="A133" s="25">
        <v>121000</v>
      </c>
      <c r="B133" s="26">
        <f t="shared" si="6"/>
        <v>261360</v>
      </c>
      <c r="C133" s="26">
        <f t="shared" si="7"/>
        <v>374616</v>
      </c>
      <c r="D133" s="26">
        <f t="shared" si="8"/>
        <v>2491360</v>
      </c>
      <c r="E133" s="27">
        <f t="shared" si="5"/>
        <v>2381616</v>
      </c>
    </row>
    <row r="134" spans="1:5" x14ac:dyDescent="0.25">
      <c r="A134" s="25">
        <v>122000</v>
      </c>
      <c r="B134" s="26">
        <f t="shared" si="6"/>
        <v>263520</v>
      </c>
      <c r="C134" s="26">
        <f t="shared" si="7"/>
        <v>377712</v>
      </c>
      <c r="D134" s="26">
        <f t="shared" si="8"/>
        <v>2493520</v>
      </c>
      <c r="E134" s="27">
        <f t="shared" si="5"/>
        <v>2384712</v>
      </c>
    </row>
    <row r="135" spans="1:5" x14ac:dyDescent="0.25">
      <c r="A135" s="25">
        <v>123000</v>
      </c>
      <c r="B135" s="26">
        <f t="shared" si="6"/>
        <v>265680</v>
      </c>
      <c r="C135" s="26">
        <f t="shared" si="7"/>
        <v>380808</v>
      </c>
      <c r="D135" s="26">
        <f t="shared" si="8"/>
        <v>2495680</v>
      </c>
      <c r="E135" s="27">
        <f t="shared" si="5"/>
        <v>2387808</v>
      </c>
    </row>
    <row r="136" spans="1:5" x14ac:dyDescent="0.25">
      <c r="A136" s="25">
        <v>124000</v>
      </c>
      <c r="B136" s="26">
        <f t="shared" si="6"/>
        <v>267840</v>
      </c>
      <c r="C136" s="26">
        <f t="shared" si="7"/>
        <v>383904</v>
      </c>
      <c r="D136" s="26">
        <f t="shared" si="8"/>
        <v>2497840</v>
      </c>
      <c r="E136" s="27">
        <f t="shared" si="5"/>
        <v>2390904</v>
      </c>
    </row>
    <row r="137" spans="1:5" x14ac:dyDescent="0.25">
      <c r="A137" s="25">
        <v>125000</v>
      </c>
      <c r="B137" s="26">
        <f t="shared" si="6"/>
        <v>270000</v>
      </c>
      <c r="C137" s="26">
        <f t="shared" si="7"/>
        <v>387000</v>
      </c>
      <c r="D137" s="26">
        <f t="shared" si="8"/>
        <v>2500000</v>
      </c>
      <c r="E137" s="27">
        <f t="shared" si="5"/>
        <v>2394000</v>
      </c>
    </row>
    <row r="138" spans="1:5" x14ac:dyDescent="0.25">
      <c r="A138" s="25">
        <v>126000</v>
      </c>
      <c r="B138" s="26">
        <f t="shared" si="6"/>
        <v>272160</v>
      </c>
      <c r="C138" s="26">
        <f t="shared" si="7"/>
        <v>390096</v>
      </c>
      <c r="D138" s="26">
        <f t="shared" si="8"/>
        <v>2502160</v>
      </c>
      <c r="E138" s="27">
        <f t="shared" si="5"/>
        <v>2397096</v>
      </c>
    </row>
    <row r="139" spans="1:5" x14ac:dyDescent="0.25">
      <c r="A139" s="25">
        <v>127000</v>
      </c>
      <c r="B139" s="26">
        <f t="shared" si="6"/>
        <v>274320</v>
      </c>
      <c r="C139" s="26">
        <f t="shared" si="7"/>
        <v>393192</v>
      </c>
      <c r="D139" s="26">
        <f t="shared" si="8"/>
        <v>2504320</v>
      </c>
      <c r="E139" s="27">
        <f t="shared" si="5"/>
        <v>2400192</v>
      </c>
    </row>
    <row r="140" spans="1:5" x14ac:dyDescent="0.25">
      <c r="A140" s="25">
        <v>128000</v>
      </c>
      <c r="B140" s="26">
        <f t="shared" si="6"/>
        <v>276480</v>
      </c>
      <c r="C140" s="26">
        <f t="shared" si="7"/>
        <v>396288</v>
      </c>
      <c r="D140" s="26">
        <f t="shared" si="8"/>
        <v>2506480</v>
      </c>
      <c r="E140" s="27">
        <f t="shared" ref="E140:E162" si="10">C140+B$7</f>
        <v>2403288</v>
      </c>
    </row>
    <row r="141" spans="1:5" x14ac:dyDescent="0.25">
      <c r="A141" s="25">
        <v>129000</v>
      </c>
      <c r="B141" s="26">
        <f t="shared" ref="B141:B162" si="11">A141*$C$6*$D$6/100</f>
        <v>278640</v>
      </c>
      <c r="C141" s="26">
        <f t="shared" ref="C141:C162" si="12">A141*$C$7*$D$7/100</f>
        <v>399384</v>
      </c>
      <c r="D141" s="26">
        <f t="shared" ref="D141:D162" si="13">B141+$B$6</f>
        <v>2508640</v>
      </c>
      <c r="E141" s="27">
        <f t="shared" si="10"/>
        <v>2406384</v>
      </c>
    </row>
    <row r="142" spans="1:5" x14ac:dyDescent="0.25">
      <c r="A142" s="25">
        <v>130000</v>
      </c>
      <c r="B142" s="26">
        <f t="shared" si="11"/>
        <v>280800</v>
      </c>
      <c r="C142" s="26">
        <f t="shared" si="12"/>
        <v>402480</v>
      </c>
      <c r="D142" s="26">
        <f t="shared" si="13"/>
        <v>2510800</v>
      </c>
      <c r="E142" s="27">
        <f t="shared" si="10"/>
        <v>2409480</v>
      </c>
    </row>
    <row r="143" spans="1:5" x14ac:dyDescent="0.25">
      <c r="A143" s="25">
        <v>131000</v>
      </c>
      <c r="B143" s="26">
        <f t="shared" si="11"/>
        <v>282960</v>
      </c>
      <c r="C143" s="26">
        <f t="shared" si="12"/>
        <v>405576</v>
      </c>
      <c r="D143" s="26">
        <f t="shared" si="13"/>
        <v>2512960</v>
      </c>
      <c r="E143" s="27">
        <f t="shared" si="10"/>
        <v>2412576</v>
      </c>
    </row>
    <row r="144" spans="1:5" x14ac:dyDescent="0.25">
      <c r="A144" s="25">
        <v>132000</v>
      </c>
      <c r="B144" s="26">
        <f t="shared" si="11"/>
        <v>285120</v>
      </c>
      <c r="C144" s="26">
        <f t="shared" si="12"/>
        <v>408672</v>
      </c>
      <c r="D144" s="26">
        <f t="shared" si="13"/>
        <v>2515120</v>
      </c>
      <c r="E144" s="27">
        <f t="shared" si="10"/>
        <v>2415672</v>
      </c>
    </row>
    <row r="145" spans="1:5" x14ac:dyDescent="0.25">
      <c r="A145" s="25">
        <v>133000</v>
      </c>
      <c r="B145" s="26">
        <f t="shared" si="11"/>
        <v>287280</v>
      </c>
      <c r="C145" s="26">
        <f t="shared" si="12"/>
        <v>411768</v>
      </c>
      <c r="D145" s="26">
        <f t="shared" si="13"/>
        <v>2517280</v>
      </c>
      <c r="E145" s="27">
        <f t="shared" si="10"/>
        <v>2418768</v>
      </c>
    </row>
    <row r="146" spans="1:5" x14ac:dyDescent="0.25">
      <c r="A146" s="25">
        <v>134000</v>
      </c>
      <c r="B146" s="26">
        <f t="shared" si="11"/>
        <v>289440</v>
      </c>
      <c r="C146" s="26">
        <f t="shared" si="12"/>
        <v>414864</v>
      </c>
      <c r="D146" s="26">
        <f t="shared" si="13"/>
        <v>2519440</v>
      </c>
      <c r="E146" s="27">
        <f t="shared" si="10"/>
        <v>2421864</v>
      </c>
    </row>
    <row r="147" spans="1:5" x14ac:dyDescent="0.25">
      <c r="A147" s="25">
        <v>135000</v>
      </c>
      <c r="B147" s="26">
        <f t="shared" si="11"/>
        <v>291600</v>
      </c>
      <c r="C147" s="26">
        <f t="shared" si="12"/>
        <v>417960</v>
      </c>
      <c r="D147" s="26">
        <f t="shared" si="13"/>
        <v>2521600</v>
      </c>
      <c r="E147" s="27">
        <f t="shared" si="10"/>
        <v>2424960</v>
      </c>
    </row>
    <row r="148" spans="1:5" x14ac:dyDescent="0.25">
      <c r="A148" s="25">
        <v>136000</v>
      </c>
      <c r="B148" s="26">
        <f t="shared" si="11"/>
        <v>293760</v>
      </c>
      <c r="C148" s="26">
        <f t="shared" si="12"/>
        <v>421056</v>
      </c>
      <c r="D148" s="26">
        <f t="shared" si="13"/>
        <v>2523760</v>
      </c>
      <c r="E148" s="27">
        <f t="shared" si="10"/>
        <v>2428056</v>
      </c>
    </row>
    <row r="149" spans="1:5" x14ac:dyDescent="0.25">
      <c r="A149" s="25">
        <v>137000</v>
      </c>
      <c r="B149" s="26">
        <f t="shared" si="11"/>
        <v>295920</v>
      </c>
      <c r="C149" s="26">
        <f t="shared" si="12"/>
        <v>424152</v>
      </c>
      <c r="D149" s="26">
        <f t="shared" si="13"/>
        <v>2525920</v>
      </c>
      <c r="E149" s="27">
        <f t="shared" si="10"/>
        <v>2431152</v>
      </c>
    </row>
    <row r="150" spans="1:5" x14ac:dyDescent="0.25">
      <c r="A150" s="25">
        <v>138000</v>
      </c>
      <c r="B150" s="26">
        <f t="shared" si="11"/>
        <v>298080</v>
      </c>
      <c r="C150" s="26">
        <f t="shared" si="12"/>
        <v>427248</v>
      </c>
      <c r="D150" s="26">
        <f t="shared" si="13"/>
        <v>2528080</v>
      </c>
      <c r="E150" s="27">
        <f t="shared" si="10"/>
        <v>2434248</v>
      </c>
    </row>
    <row r="151" spans="1:5" x14ac:dyDescent="0.25">
      <c r="A151" s="25">
        <v>139000</v>
      </c>
      <c r="B151" s="26">
        <f t="shared" si="11"/>
        <v>300240</v>
      </c>
      <c r="C151" s="26">
        <f t="shared" si="12"/>
        <v>430344</v>
      </c>
      <c r="D151" s="26">
        <f t="shared" si="13"/>
        <v>2530240</v>
      </c>
      <c r="E151" s="27">
        <f t="shared" si="10"/>
        <v>2437344</v>
      </c>
    </row>
    <row r="152" spans="1:5" x14ac:dyDescent="0.25">
      <c r="A152" s="25">
        <v>140000</v>
      </c>
      <c r="B152" s="26">
        <f t="shared" si="11"/>
        <v>302400</v>
      </c>
      <c r="C152" s="26">
        <f t="shared" si="12"/>
        <v>433440</v>
      </c>
      <c r="D152" s="26">
        <f t="shared" si="13"/>
        <v>2532400</v>
      </c>
      <c r="E152" s="27">
        <f t="shared" si="10"/>
        <v>2440440</v>
      </c>
    </row>
    <row r="153" spans="1:5" x14ac:dyDescent="0.25">
      <c r="A153" s="25">
        <v>141000</v>
      </c>
      <c r="B153" s="26">
        <f t="shared" si="11"/>
        <v>304560</v>
      </c>
      <c r="C153" s="26">
        <f t="shared" si="12"/>
        <v>436536</v>
      </c>
      <c r="D153" s="26">
        <f t="shared" si="13"/>
        <v>2534560</v>
      </c>
      <c r="E153" s="27">
        <f t="shared" si="10"/>
        <v>2443536</v>
      </c>
    </row>
    <row r="154" spans="1:5" x14ac:dyDescent="0.25">
      <c r="A154" s="25">
        <v>142000</v>
      </c>
      <c r="B154" s="26">
        <f t="shared" si="11"/>
        <v>306720</v>
      </c>
      <c r="C154" s="26">
        <f t="shared" si="12"/>
        <v>439632</v>
      </c>
      <c r="D154" s="26">
        <f t="shared" si="13"/>
        <v>2536720</v>
      </c>
      <c r="E154" s="27">
        <f t="shared" si="10"/>
        <v>2446632</v>
      </c>
    </row>
    <row r="155" spans="1:5" x14ac:dyDescent="0.25">
      <c r="A155" s="25">
        <v>143000</v>
      </c>
      <c r="B155" s="26">
        <f t="shared" si="11"/>
        <v>308880</v>
      </c>
      <c r="C155" s="26">
        <f t="shared" si="12"/>
        <v>442728</v>
      </c>
      <c r="D155" s="26">
        <f t="shared" si="13"/>
        <v>2538880</v>
      </c>
      <c r="E155" s="27">
        <f t="shared" si="10"/>
        <v>2449728</v>
      </c>
    </row>
    <row r="156" spans="1:5" x14ac:dyDescent="0.25">
      <c r="A156" s="25">
        <v>144000</v>
      </c>
      <c r="B156" s="26">
        <f t="shared" si="11"/>
        <v>311040</v>
      </c>
      <c r="C156" s="26">
        <f t="shared" si="12"/>
        <v>445824</v>
      </c>
      <c r="D156" s="26">
        <f t="shared" si="13"/>
        <v>2541040</v>
      </c>
      <c r="E156" s="27">
        <f t="shared" si="10"/>
        <v>2452824</v>
      </c>
    </row>
    <row r="157" spans="1:5" x14ac:dyDescent="0.25">
      <c r="A157" s="25">
        <v>145000</v>
      </c>
      <c r="B157" s="26">
        <f t="shared" si="11"/>
        <v>313200</v>
      </c>
      <c r="C157" s="26">
        <f t="shared" si="12"/>
        <v>448920</v>
      </c>
      <c r="D157" s="26">
        <f t="shared" si="13"/>
        <v>2543200</v>
      </c>
      <c r="E157" s="27">
        <f t="shared" si="10"/>
        <v>2455920</v>
      </c>
    </row>
    <row r="158" spans="1:5" x14ac:dyDescent="0.25">
      <c r="A158" s="25">
        <v>146000</v>
      </c>
      <c r="B158" s="26">
        <f t="shared" si="11"/>
        <v>315360</v>
      </c>
      <c r="C158" s="26">
        <f t="shared" si="12"/>
        <v>452016</v>
      </c>
      <c r="D158" s="26">
        <f t="shared" si="13"/>
        <v>2545360</v>
      </c>
      <c r="E158" s="27">
        <f t="shared" si="10"/>
        <v>2459016</v>
      </c>
    </row>
    <row r="159" spans="1:5" x14ac:dyDescent="0.25">
      <c r="A159" s="25">
        <v>147000</v>
      </c>
      <c r="B159" s="26">
        <f t="shared" si="11"/>
        <v>317520</v>
      </c>
      <c r="C159" s="26">
        <f t="shared" si="12"/>
        <v>455112</v>
      </c>
      <c r="D159" s="26">
        <f t="shared" si="13"/>
        <v>2547520</v>
      </c>
      <c r="E159" s="27">
        <f t="shared" si="10"/>
        <v>2462112</v>
      </c>
    </row>
    <row r="160" spans="1:5" x14ac:dyDescent="0.25">
      <c r="A160" s="25">
        <v>148000</v>
      </c>
      <c r="B160" s="26">
        <f t="shared" si="11"/>
        <v>319680</v>
      </c>
      <c r="C160" s="26">
        <f t="shared" si="12"/>
        <v>458208</v>
      </c>
      <c r="D160" s="26">
        <f t="shared" si="13"/>
        <v>2549680</v>
      </c>
      <c r="E160" s="27">
        <f t="shared" si="10"/>
        <v>2465208</v>
      </c>
    </row>
    <row r="161" spans="1:5" x14ac:dyDescent="0.25">
      <c r="A161" s="25">
        <v>149000</v>
      </c>
      <c r="B161" s="26">
        <f t="shared" si="11"/>
        <v>321840</v>
      </c>
      <c r="C161" s="26">
        <f t="shared" si="12"/>
        <v>461304</v>
      </c>
      <c r="D161" s="26">
        <f t="shared" si="13"/>
        <v>2551840</v>
      </c>
      <c r="E161" s="27">
        <f t="shared" si="10"/>
        <v>2468304</v>
      </c>
    </row>
    <row r="162" spans="1:5" ht="15.75" thickBot="1" x14ac:dyDescent="0.3">
      <c r="A162" s="28">
        <v>150000</v>
      </c>
      <c r="B162" s="29">
        <f t="shared" si="11"/>
        <v>324000</v>
      </c>
      <c r="C162" s="29">
        <f t="shared" si="12"/>
        <v>464400</v>
      </c>
      <c r="D162" s="29">
        <f t="shared" si="13"/>
        <v>2554000</v>
      </c>
      <c r="E162" s="30">
        <f t="shared" si="10"/>
        <v>2471400</v>
      </c>
    </row>
    <row r="163" spans="1:5" x14ac:dyDescent="0.25">
      <c r="A163" s="1" t="s">
        <v>14</v>
      </c>
      <c r="B163" s="1">
        <f>SUM(B12:B162)</f>
        <v>24462000</v>
      </c>
      <c r="C163" s="1">
        <f>SUM(C12:C162)</f>
        <v>35062200</v>
      </c>
      <c r="D163" s="1">
        <f>SUM(D12:D162)</f>
        <v>361192000</v>
      </c>
      <c r="E163" s="1">
        <f>SUM(E12:E162)</f>
        <v>338119200</v>
      </c>
    </row>
    <row r="164" spans="1:5" x14ac:dyDescent="0.25">
      <c r="A164" s="32" t="s">
        <v>13</v>
      </c>
      <c r="B164" s="31" t="str">
        <f>IFERROR(IF(ABS(B163-SUM(Ст_влад_авто!B12:B162))&lt;1,"верно","не верно"),"не верно")</f>
        <v>не верно</v>
      </c>
      <c r="C164" s="31" t="str">
        <f>IFERROR(IF(ABS(C163-SUM(Ст_влад_авто!C12:C162))&lt;1,"верно","не верно"),"не верно")</f>
        <v>не верно</v>
      </c>
      <c r="D164" s="31" t="str">
        <f>IFERROR(IF(ABS(D163-SUM(Ст_влад_авто!D12:D162))&lt;1,"верно","не верно"),"не верно")</f>
        <v>не верно</v>
      </c>
      <c r="E164" s="31" t="str">
        <f>IFERROR(IF(ABS(E163-SUM(Ст_влад_авто!E12:E162))&lt;1,"верно","не верно"),"не верно")</f>
        <v>не верно</v>
      </c>
    </row>
  </sheetData>
  <mergeCells count="5">
    <mergeCell ref="A3:X3"/>
    <mergeCell ref="A8:X8"/>
    <mergeCell ref="A10:A11"/>
    <mergeCell ref="B10:C10"/>
    <mergeCell ref="D10:E10"/>
  </mergeCells>
  <conditionalFormatting sqref="C1">
    <cfRule type="cellIs" dxfId="2" priority="5" operator="equal">
      <formula>"верно"</formula>
    </cfRule>
  </conditionalFormatting>
  <conditionalFormatting sqref="C1">
    <cfRule type="cellIs" dxfId="1" priority="4" operator="equal">
      <formula>"Решена"</formula>
    </cfRule>
  </conditionalFormatting>
  <conditionalFormatting sqref="B164:E164">
    <cfRule type="cellIs" dxfId="0" priority="1" operator="equal">
      <formula>"верно"</formula>
    </cfRule>
  </conditionalFormatting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Ст_влад_авто</vt:lpstr>
      <vt:lpstr>Ст_влад_авто(решение)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Dmitry</cp:lastModifiedBy>
  <dcterms:created xsi:type="dcterms:W3CDTF">2018-07-19T15:10:19Z</dcterms:created>
  <dcterms:modified xsi:type="dcterms:W3CDTF">2018-08-26T08:20:19Z</dcterms:modified>
</cp:coreProperties>
</file>