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5" documentId="11_9AC10F4FE976F3B7A12FD52C9DF0AABB7BA7FF55" xr6:coauthVersionLast="32" xr6:coauthVersionMax="32" xr10:uidLastSave="{9B950FAC-623E-4370-A0C1-BCD4690A0BCF}"/>
  <bookViews>
    <workbookView xWindow="0" yWindow="0" windowWidth="25600" windowHeight="16060" xr2:uid="{00000000-000D-0000-FFFF-FFFF00000000}"/>
  </bookViews>
  <sheets>
    <sheet name="Оценка возм. бюджета на год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E16" i="1"/>
  <c r="F16" i="1"/>
  <c r="M16" i="1"/>
  <c r="M10" i="1"/>
  <c r="N10" i="1"/>
  <c r="L10" i="1"/>
  <c r="K10" i="1"/>
  <c r="J10" i="1"/>
  <c r="I10" i="1"/>
  <c r="H10" i="1"/>
  <c r="G10" i="1"/>
  <c r="F10" i="1"/>
  <c r="D10" i="1"/>
  <c r="C10" i="1"/>
  <c r="B5" i="1"/>
  <c r="E10" i="1"/>
</calcChain>
</file>

<file path=xl/sharedStrings.xml><?xml version="1.0" encoding="utf-8"?>
<sst xmlns="http://schemas.openxmlformats.org/spreadsheetml/2006/main" count="20" uniqueCount="20">
  <si>
    <t>Оценка возможностей семейного бюджета на год</t>
  </si>
  <si>
    <t>Статья/месяц</t>
  </si>
  <si>
    <t>начало периода</t>
  </si>
  <si>
    <t>Доходы</t>
  </si>
  <si>
    <t>Наличные средства на начало периода</t>
  </si>
  <si>
    <t>Зарплата родителей</t>
  </si>
  <si>
    <t>Арендная плата от арендаторов</t>
  </si>
  <si>
    <t>Прочие доходы</t>
  </si>
  <si>
    <t>Расходы</t>
  </si>
  <si>
    <t>Коммунальные услуги</t>
  </si>
  <si>
    <t>Продукты питания</t>
  </si>
  <si>
    <t>Одежда, обувь</t>
  </si>
  <si>
    <t>Транспорт</t>
  </si>
  <si>
    <t>Товары для дома</t>
  </si>
  <si>
    <t>Содержание автомобиля</t>
  </si>
  <si>
    <t>Отпуск</t>
  </si>
  <si>
    <t>Спорт и обучение</t>
  </si>
  <si>
    <t>Оплата кредита</t>
  </si>
  <si>
    <t>Непредвиденные расходы</t>
  </si>
  <si>
    <t>Прочие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</si>
</sst>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_ ;[Red]\-#,##0.0\ "/>
  </numFmts>
  <fonts count="10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70C0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9" tint="-0.249977111117893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 style="thick">
        <color indexed="64"/>
      </bottom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2" fillId="0" borderId="0" xfId="0" applyFont="1"/>
    <xf numFmtId="165" fontId="6" fillId="0" borderId="0" xfId="0" applyNumberFormat="1" applyFont="1"/>
    <xf numFmtId="0" fontId="4" fillId="0" borderId="0" xfId="0" applyFont="1"/>
    <xf numFmtId="0" fontId="5" fillId="0" borderId="0" xfId="0" applyFont="1"/>
    <xf numFmtId="164" fontId="1" fillId="2" borderId="1" xfId="0" applyNumberFormat="1" applyFont="1" applyFill="1" applyBorder="1"/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vertical="center" wrapText="1"/>
    </xf>
    <xf numFmtId="164" fontId="1" fillId="2" borderId="2" xfId="0" applyNumberFormat="1" applyFont="1" applyFill="1" applyBorder="1"/>
    <xf numFmtId="164" fontId="3" fillId="2" borderId="2" xfId="0" applyNumberFormat="1" applyFont="1" applyFill="1" applyBorder="1" applyAlignment="1">
      <alignment vertical="center" wrapText="1"/>
    </xf>
    <xf numFmtId="164" fontId="4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4" fillId="2" borderId="4" xfId="0" applyNumberFormat="1" applyFont="1" applyFill="1" applyBorder="1"/>
    <xf numFmtId="164" fontId="4" fillId="2" borderId="3" xfId="0" applyNumberFormat="1" applyFont="1" applyFill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7" fontId="1" fillId="2" borderId="8" xfId="0" applyNumberFormat="1" applyFont="1" applyFill="1" applyBorder="1" applyAlignment="1">
      <alignment horizontal="center" vertical="center"/>
    </xf>
    <xf numFmtId="17" fontId="1" fillId="2" borderId="9" xfId="0" applyNumberFormat="1" applyFont="1" applyFill="1" applyBorder="1" applyAlignment="1">
      <alignment horizontal="center" vertical="center"/>
    </xf>
    <xf numFmtId="17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/>
    <xf numFmtId="164" fontId="1" fillId="2" borderId="12" xfId="0" applyNumberFormat="1" applyFont="1" applyFill="1" applyBorder="1"/>
    <xf numFmtId="164" fontId="4" fillId="2" borderId="12" xfId="0" applyNumberFormat="1" applyFont="1" applyFill="1" applyBorder="1"/>
    <xf numFmtId="164" fontId="4" fillId="2" borderId="11" xfId="0" applyNumberFormat="1" applyFont="1" applyFill="1" applyBorder="1"/>
    <xf numFmtId="164" fontId="4" fillId="2" borderId="13" xfId="0" applyNumberFormat="1" applyFont="1" applyFill="1" applyBorder="1"/>
    <xf numFmtId="164" fontId="4" fillId="2" borderId="14" xfId="0" applyNumberFormat="1" applyFont="1" applyFill="1" applyBorder="1"/>
    <xf numFmtId="164" fontId="4" fillId="2" borderId="15" xfId="0" applyNumberFormat="1" applyFont="1" applyFill="1" applyBorder="1"/>
    <xf numFmtId="164" fontId="2" fillId="2" borderId="16" xfId="0" applyNumberFormat="1" applyFont="1" applyFill="1" applyBorder="1" applyAlignment="1">
      <alignment horizontal="right"/>
    </xf>
    <xf numFmtId="164" fontId="2" fillId="2" borderId="17" xfId="0" applyNumberFormat="1" applyFont="1" applyFill="1" applyBorder="1" applyAlignment="1">
      <alignment horizontal="right"/>
    </xf>
    <xf numFmtId="164" fontId="2" fillId="2" borderId="18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164" fontId="5" fillId="2" borderId="17" xfId="0" applyNumberFormat="1" applyFont="1" applyFill="1" applyBorder="1" applyAlignment="1">
      <alignment horizontal="right"/>
    </xf>
    <xf numFmtId="164" fontId="5" fillId="2" borderId="18" xfId="0" applyNumberFormat="1" applyFont="1" applyFill="1" applyBorder="1" applyAlignment="1">
      <alignment horizontal="right"/>
    </xf>
    <xf numFmtId="164" fontId="4" fillId="2" borderId="19" xfId="0" applyNumberFormat="1" applyFont="1" applyFill="1" applyBorder="1"/>
    <xf numFmtId="164" fontId="4" fillId="2" borderId="20" xfId="0" applyNumberFormat="1" applyFont="1" applyFill="1" applyBorder="1" applyAlignment="1">
      <alignment vertical="center" wrapText="1"/>
    </xf>
    <xf numFmtId="164" fontId="4" fillId="2" borderId="20" xfId="0" applyNumberFormat="1" applyFont="1" applyFill="1" applyBorder="1"/>
    <xf numFmtId="164" fontId="4" fillId="2" borderId="21" xfId="0" applyNumberFormat="1" applyFont="1" applyFill="1" applyBorder="1"/>
    <xf numFmtId="0" fontId="2" fillId="2" borderId="22" xfId="0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right"/>
    </xf>
    <xf numFmtId="164" fontId="1" fillId="2" borderId="24" xfId="0" applyNumberFormat="1" applyFont="1" applyFill="1" applyBorder="1"/>
    <xf numFmtId="164" fontId="1" fillId="2" borderId="25" xfId="0" applyNumberFormat="1" applyFont="1" applyFill="1" applyBorder="1"/>
    <xf numFmtId="164" fontId="1" fillId="2" borderId="26" xfId="0" applyNumberFormat="1" applyFont="1" applyFill="1" applyBorder="1"/>
    <xf numFmtId="164" fontId="1" fillId="2" borderId="23" xfId="0" applyNumberFormat="1" applyFont="1" applyFill="1" applyBorder="1"/>
    <xf numFmtId="164" fontId="1" fillId="2" borderId="27" xfId="0" applyNumberFormat="1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</cellXfs>
  <cellStyles count="25">
    <cellStyle name="Гиперссылка" xfId="3" builtinId="8" hidden="1"/>
    <cellStyle name="Гиперссылка" xfId="1" builtinId="8" hidden="1"/>
    <cellStyle name="Гиперссылка" xfId="7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5" builtinId="8" hidden="1"/>
    <cellStyle name="Гиперссылка" xfId="19" builtinId="8" hidden="1"/>
    <cellStyle name="Гиперссылка" xfId="9" builtinId="8" hidden="1"/>
    <cellStyle name="Гиперссылка" xfId="23" builtinId="8" hidden="1"/>
    <cellStyle name="Гиперссылка" xfId="21" builtinId="8" hidden="1"/>
    <cellStyle name="Обычный" xfId="0" builtinId="0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4" builtinId="9" hidden="1"/>
    <cellStyle name="Открывавшаяся гиперссылка" xfId="2" builtinId="9" hidden="1"/>
    <cellStyle name="Открывавшаяся гиперссылка" xfId="6" builtinId="9" hidden="1"/>
    <cellStyle name="Открывавшаяся гиперссылка" xfId="24" builtinId="9" hidden="1"/>
    <cellStyle name="Открывавшаяся гиперссылка" xfId="22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2">
        <row r="34">
          <cell r="C34">
            <v>42736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showZeros="0" tabSelected="1" zoomScale="85" zoomScaleNormal="85" zoomScalePageLayoutView="85" workbookViewId="0" xr3:uid="{AEA406A1-0E4B-5B11-9CD5-51D6E497D94C}">
      <selection activeCell="B4" sqref="B4:B21"/>
    </sheetView>
  </sheetViews>
  <sheetFormatPr defaultColWidth="8.85546875" defaultRowHeight="12"/>
  <cols>
    <col min="1" max="1" width="31.85546875" style="1" customWidth="1"/>
    <col min="2" max="2" width="7" style="1" customWidth="1"/>
    <col min="3" max="4" width="6" style="1" customWidth="1"/>
    <col min="5" max="5" width="7" style="1" customWidth="1"/>
    <col min="6" max="14" width="6" style="1" customWidth="1"/>
    <col min="15" max="26" width="7.85546875" style="1" customWidth="1"/>
    <col min="27" max="27" width="9.42578125" style="1" customWidth="1"/>
    <col min="28" max="16384" width="8.85546875" style="1"/>
  </cols>
  <sheetData>
    <row r="1" spans="1:30" ht="12.75"/>
    <row r="2" spans="1:30" ht="18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38.25">
      <c r="A4" s="48" t="s">
        <v>1</v>
      </c>
      <c r="B4" s="41" t="s">
        <v>2</v>
      </c>
      <c r="C4" s="21">
        <v>42736</v>
      </c>
      <c r="D4" s="22">
        <v>42767</v>
      </c>
      <c r="E4" s="22">
        <v>42795</v>
      </c>
      <c r="F4" s="22">
        <v>42826</v>
      </c>
      <c r="G4" s="22">
        <v>42856</v>
      </c>
      <c r="H4" s="22">
        <v>42887</v>
      </c>
      <c r="I4" s="22">
        <v>42917</v>
      </c>
      <c r="J4" s="22">
        <v>42948</v>
      </c>
      <c r="K4" s="22">
        <v>42979</v>
      </c>
      <c r="L4" s="22">
        <v>43009</v>
      </c>
      <c r="M4" s="22">
        <v>43040</v>
      </c>
      <c r="N4" s="23">
        <v>43070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>
      <c r="A5" s="49" t="s">
        <v>3</v>
      </c>
      <c r="B5" s="42">
        <f t="shared" ref="B5:N5" si="0">SUM(B6:B9)</f>
        <v>165</v>
      </c>
      <c r="C5" s="31">
        <f t="shared" si="0"/>
        <v>175</v>
      </c>
      <c r="D5" s="32">
        <f t="shared" si="0"/>
        <v>175</v>
      </c>
      <c r="E5" s="32">
        <f t="shared" si="0"/>
        <v>175</v>
      </c>
      <c r="F5" s="32">
        <f t="shared" si="0"/>
        <v>195</v>
      </c>
      <c r="G5" s="32">
        <f t="shared" si="0"/>
        <v>175</v>
      </c>
      <c r="H5" s="32">
        <f t="shared" si="0"/>
        <v>175</v>
      </c>
      <c r="I5" s="32">
        <f t="shared" si="0"/>
        <v>302</v>
      </c>
      <c r="J5" s="32">
        <f t="shared" si="0"/>
        <v>175</v>
      </c>
      <c r="K5" s="32">
        <f t="shared" si="0"/>
        <v>175</v>
      </c>
      <c r="L5" s="32">
        <f t="shared" si="0"/>
        <v>175</v>
      </c>
      <c r="M5" s="32">
        <f t="shared" si="0"/>
        <v>175</v>
      </c>
      <c r="N5" s="33">
        <f t="shared" si="0"/>
        <v>175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4.1" customHeight="1">
      <c r="A6" s="50" t="s">
        <v>4</v>
      </c>
      <c r="B6" s="43">
        <v>165</v>
      </c>
      <c r="C6" s="14"/>
      <c r="D6" s="12"/>
      <c r="E6" s="12"/>
      <c r="F6" s="11"/>
      <c r="G6" s="11"/>
      <c r="H6" s="11"/>
      <c r="I6" s="11"/>
      <c r="J6" s="11"/>
      <c r="K6" s="11"/>
      <c r="L6" s="11"/>
      <c r="M6" s="11"/>
      <c r="N6" s="2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2" customFormat="1" ht="14.1" customHeight="1">
      <c r="A7" s="51" t="s">
        <v>5</v>
      </c>
      <c r="B7" s="44"/>
      <c r="C7" s="15">
        <v>160</v>
      </c>
      <c r="D7" s="8">
        <v>160</v>
      </c>
      <c r="E7" s="8">
        <v>160</v>
      </c>
      <c r="F7" s="8">
        <v>160</v>
      </c>
      <c r="G7" s="8">
        <v>160</v>
      </c>
      <c r="H7" s="8">
        <v>160</v>
      </c>
      <c r="I7" s="8">
        <v>160</v>
      </c>
      <c r="J7" s="8">
        <v>160</v>
      </c>
      <c r="K7" s="8">
        <v>160</v>
      </c>
      <c r="L7" s="8">
        <v>160</v>
      </c>
      <c r="M7" s="8">
        <v>160</v>
      </c>
      <c r="N7" s="25">
        <v>160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14.1" customHeight="1">
      <c r="A8" s="51" t="s">
        <v>6</v>
      </c>
      <c r="B8" s="44"/>
      <c r="C8" s="16">
        <v>15</v>
      </c>
      <c r="D8" s="9">
        <v>15</v>
      </c>
      <c r="E8" s="9">
        <v>15</v>
      </c>
      <c r="F8" s="9">
        <v>15</v>
      </c>
      <c r="G8" s="9">
        <v>15</v>
      </c>
      <c r="H8" s="9">
        <v>15</v>
      </c>
      <c r="I8" s="9">
        <v>15</v>
      </c>
      <c r="J8" s="9">
        <v>15</v>
      </c>
      <c r="K8" s="9">
        <v>15</v>
      </c>
      <c r="L8" s="9">
        <v>15</v>
      </c>
      <c r="M8" s="9">
        <v>15</v>
      </c>
      <c r="N8" s="26">
        <v>15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>
      <c r="A9" s="52" t="s">
        <v>7</v>
      </c>
      <c r="B9" s="45"/>
      <c r="C9" s="37"/>
      <c r="D9" s="38"/>
      <c r="E9" s="38"/>
      <c r="F9" s="39">
        <v>20</v>
      </c>
      <c r="G9" s="39"/>
      <c r="H9" s="39"/>
      <c r="I9" s="39">
        <v>127</v>
      </c>
      <c r="J9" s="39"/>
      <c r="K9" s="39"/>
      <c r="L9" s="39"/>
      <c r="M9" s="39"/>
      <c r="N9" s="40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>
      <c r="A10" s="49" t="s">
        <v>8</v>
      </c>
      <c r="B10" s="46"/>
      <c r="C10" s="34">
        <f t="shared" ref="C10:N10" si="1">SUM(C11:C21)</f>
        <v>241</v>
      </c>
      <c r="D10" s="35">
        <f t="shared" si="1"/>
        <v>115.89999999999999</v>
      </c>
      <c r="E10" s="35">
        <f t="shared" si="1"/>
        <v>105.89999999999999</v>
      </c>
      <c r="F10" s="35">
        <f t="shared" si="1"/>
        <v>116.7</v>
      </c>
      <c r="G10" s="35">
        <f t="shared" si="1"/>
        <v>150.80000000000001</v>
      </c>
      <c r="H10" s="35">
        <f t="shared" si="1"/>
        <v>105.8</v>
      </c>
      <c r="I10" s="35">
        <f t="shared" si="1"/>
        <v>143.80000000000001</v>
      </c>
      <c r="J10" s="35">
        <f t="shared" si="1"/>
        <v>296.10000000000002</v>
      </c>
      <c r="K10" s="35">
        <f t="shared" si="1"/>
        <v>171.70000000000002</v>
      </c>
      <c r="L10" s="35">
        <f t="shared" si="1"/>
        <v>113</v>
      </c>
      <c r="M10" s="35">
        <f t="shared" si="1"/>
        <v>124.2</v>
      </c>
      <c r="N10" s="36">
        <f t="shared" si="1"/>
        <v>136.30000000000001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>
      <c r="A11" s="53" t="s">
        <v>9</v>
      </c>
      <c r="B11" s="43"/>
      <c r="C11" s="17">
        <v>3.7</v>
      </c>
      <c r="D11" s="13">
        <v>3.6</v>
      </c>
      <c r="E11" s="13">
        <v>3.6</v>
      </c>
      <c r="F11" s="13">
        <v>3.4</v>
      </c>
      <c r="G11" s="13">
        <v>3.5</v>
      </c>
      <c r="H11" s="13">
        <v>3.5</v>
      </c>
      <c r="I11" s="13">
        <v>3.5</v>
      </c>
      <c r="J11" s="13">
        <v>3.3</v>
      </c>
      <c r="K11" s="13">
        <v>3.4</v>
      </c>
      <c r="L11" s="13">
        <v>3.7</v>
      </c>
      <c r="M11" s="13">
        <v>3.7</v>
      </c>
      <c r="N11" s="27">
        <v>3.8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">
      <c r="A12" s="54" t="s">
        <v>10</v>
      </c>
      <c r="B12" s="44"/>
      <c r="C12" s="16">
        <v>52</v>
      </c>
      <c r="D12" s="9">
        <v>43</v>
      </c>
      <c r="E12" s="9">
        <v>48</v>
      </c>
      <c r="F12" s="9">
        <v>54</v>
      </c>
      <c r="G12" s="9">
        <v>54</v>
      </c>
      <c r="H12" s="9">
        <v>47</v>
      </c>
      <c r="I12" s="9">
        <v>46</v>
      </c>
      <c r="J12" s="9">
        <v>24</v>
      </c>
      <c r="K12" s="9">
        <v>55</v>
      </c>
      <c r="L12" s="9">
        <v>46</v>
      </c>
      <c r="M12" s="9">
        <v>49</v>
      </c>
      <c r="N12" s="26">
        <v>62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>
      <c r="A13" s="54" t="s">
        <v>11</v>
      </c>
      <c r="B13" s="44"/>
      <c r="C13" s="16">
        <v>43</v>
      </c>
      <c r="D13" s="10">
        <v>7</v>
      </c>
      <c r="E13" s="10"/>
      <c r="F13" s="9"/>
      <c r="G13" s="9">
        <v>25</v>
      </c>
      <c r="H13" s="9"/>
      <c r="I13" s="9"/>
      <c r="J13" s="9">
        <v>4</v>
      </c>
      <c r="K13" s="9">
        <v>33</v>
      </c>
      <c r="L13" s="9"/>
      <c r="M13" s="9">
        <v>26</v>
      </c>
      <c r="N13" s="26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>
      <c r="A14" s="54" t="s">
        <v>12</v>
      </c>
      <c r="B14" s="44"/>
      <c r="C14" s="16">
        <v>2.5</v>
      </c>
      <c r="D14" s="9">
        <v>2.5</v>
      </c>
      <c r="E14" s="9">
        <v>2.5</v>
      </c>
      <c r="F14" s="9">
        <v>2.5</v>
      </c>
      <c r="G14" s="9">
        <v>2.5</v>
      </c>
      <c r="H14" s="9">
        <v>2.5</v>
      </c>
      <c r="I14" s="9">
        <v>2.5</v>
      </c>
      <c r="J14" s="9">
        <v>0</v>
      </c>
      <c r="K14" s="9">
        <v>2.5</v>
      </c>
      <c r="L14" s="9">
        <v>2.5</v>
      </c>
      <c r="M14" s="9">
        <v>2.5</v>
      </c>
      <c r="N14" s="26">
        <v>2.5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5">
      <c r="A15" s="54" t="s">
        <v>13</v>
      </c>
      <c r="B15" s="44"/>
      <c r="C15" s="16">
        <v>3</v>
      </c>
      <c r="D15" s="10">
        <v>7</v>
      </c>
      <c r="E15" s="9">
        <v>15</v>
      </c>
      <c r="F15" s="9">
        <v>3</v>
      </c>
      <c r="G15" s="9">
        <v>3</v>
      </c>
      <c r="H15" s="9">
        <v>5</v>
      </c>
      <c r="I15" s="9">
        <v>1</v>
      </c>
      <c r="J15" s="9"/>
      <c r="K15" s="9">
        <v>7</v>
      </c>
      <c r="L15" s="9">
        <v>3</v>
      </c>
      <c r="M15" s="9">
        <v>5</v>
      </c>
      <c r="N15" s="26">
        <v>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>
      <c r="A16" s="54" t="s">
        <v>14</v>
      </c>
      <c r="B16" s="44"/>
      <c r="C16" s="16">
        <v>25</v>
      </c>
      <c r="D16" s="9">
        <v>22</v>
      </c>
      <c r="E16" s="9">
        <f>5000*(12/100)*40/1000</f>
        <v>24</v>
      </c>
      <c r="F16" s="9">
        <f>5000*(12/100)*40/1000</f>
        <v>24</v>
      </c>
      <c r="G16" s="9">
        <v>23</v>
      </c>
      <c r="H16" s="9">
        <v>15</v>
      </c>
      <c r="I16" s="9">
        <v>18</v>
      </c>
      <c r="J16" s="9">
        <v>2</v>
      </c>
      <c r="K16" s="9">
        <v>15</v>
      </c>
      <c r="L16" s="9">
        <v>32</v>
      </c>
      <c r="M16" s="9">
        <f>5000*(12/100)*40/1000</f>
        <v>24</v>
      </c>
      <c r="N16" s="26">
        <v>33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>
      <c r="A17" s="54" t="s">
        <v>15</v>
      </c>
      <c r="B17" s="44"/>
      <c r="C17" s="16"/>
      <c r="D17" s="9"/>
      <c r="E17" s="9"/>
      <c r="F17" s="9"/>
      <c r="G17" s="9"/>
      <c r="H17" s="9"/>
      <c r="I17" s="9"/>
      <c r="J17" s="9">
        <v>255</v>
      </c>
      <c r="K17" s="9"/>
      <c r="L17" s="9"/>
      <c r="M17" s="9"/>
      <c r="N17" s="26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">
      <c r="A18" s="54" t="s">
        <v>16</v>
      </c>
      <c r="B18" s="44"/>
      <c r="C18" s="16">
        <v>60</v>
      </c>
      <c r="D18" s="10"/>
      <c r="E18" s="10"/>
      <c r="F18" s="9">
        <v>5</v>
      </c>
      <c r="G18" s="9">
        <v>5</v>
      </c>
      <c r="H18" s="9">
        <v>5</v>
      </c>
      <c r="I18" s="9">
        <v>65</v>
      </c>
      <c r="J18" s="9"/>
      <c r="K18" s="9">
        <v>5</v>
      </c>
      <c r="L18" s="9">
        <v>5</v>
      </c>
      <c r="M18" s="9">
        <v>5</v>
      </c>
      <c r="N18" s="26">
        <v>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">
      <c r="A19" s="54" t="s">
        <v>17</v>
      </c>
      <c r="B19" s="44"/>
      <c r="C19" s="16">
        <v>7.8</v>
      </c>
      <c r="D19" s="9">
        <v>7.8</v>
      </c>
      <c r="E19" s="9">
        <v>7.8</v>
      </c>
      <c r="F19" s="9">
        <v>7.8</v>
      </c>
      <c r="G19" s="9">
        <v>7.8</v>
      </c>
      <c r="H19" s="9">
        <v>7.8</v>
      </c>
      <c r="I19" s="9">
        <v>7.8</v>
      </c>
      <c r="J19" s="9">
        <v>7.8</v>
      </c>
      <c r="K19" s="9">
        <v>7.8</v>
      </c>
      <c r="L19" s="9">
        <v>7.8</v>
      </c>
      <c r="M19" s="9"/>
      <c r="N19" s="26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">
      <c r="A20" s="54" t="s">
        <v>18</v>
      </c>
      <c r="B20" s="44"/>
      <c r="C20" s="16"/>
      <c r="D20" s="10">
        <v>20</v>
      </c>
      <c r="E20" s="10"/>
      <c r="F20" s="9"/>
      <c r="G20" s="9"/>
      <c r="H20" s="9"/>
      <c r="I20" s="9"/>
      <c r="J20" s="9"/>
      <c r="K20" s="9"/>
      <c r="L20" s="9"/>
      <c r="M20" s="9"/>
      <c r="N20" s="26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">
      <c r="A21" s="55" t="s">
        <v>19</v>
      </c>
      <c r="B21" s="47"/>
      <c r="C21" s="28">
        <v>44</v>
      </c>
      <c r="D21" s="29">
        <v>3</v>
      </c>
      <c r="E21" s="29">
        <v>5</v>
      </c>
      <c r="F21" s="29">
        <v>17</v>
      </c>
      <c r="G21" s="29">
        <v>27</v>
      </c>
      <c r="H21" s="29">
        <v>20</v>
      </c>
      <c r="I21" s="29"/>
      <c r="J21" s="29"/>
      <c r="K21" s="29">
        <v>43</v>
      </c>
      <c r="L21" s="29">
        <v>13</v>
      </c>
      <c r="M21" s="29">
        <v>9</v>
      </c>
      <c r="N21" s="30">
        <v>25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"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3" customFormat="1" ht="14.1"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4" customFormat="1" ht="14.1"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4" customFormat="1" ht="14.1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6" customFormat="1" ht="14.1">
      <c r="A26"/>
      <c r="B26"/>
      <c r="C26"/>
      <c r="D26"/>
      <c r="E26"/>
      <c r="F26"/>
      <c r="G26"/>
      <c r="H26"/>
      <c r="I26"/>
      <c r="J26"/>
      <c r="K26"/>
      <c r="L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6" customFormat="1" ht="14.1">
      <c r="A27"/>
      <c r="B27"/>
      <c r="C27"/>
      <c r="D27"/>
      <c r="E27"/>
      <c r="F27"/>
      <c r="G27"/>
      <c r="H27"/>
      <c r="I27"/>
      <c r="J27"/>
      <c r="K27"/>
      <c r="L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6" customFormat="1" ht="14.1">
      <c r="A28"/>
      <c r="B28"/>
      <c r="C28"/>
      <c r="D28"/>
      <c r="E28"/>
      <c r="F28"/>
      <c r="G28"/>
      <c r="H28"/>
      <c r="I28"/>
      <c r="J28"/>
      <c r="K28"/>
      <c r="L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6" customFormat="1" ht="14.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6" customFormat="1" ht="14.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7" customFormat="1" ht="14.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7" customFormat="1" ht="14.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7" customFormat="1" ht="14.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ht="14.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4.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4.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4.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4.1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30" ht="14.1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30" ht="14.1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30" ht="14.1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30" ht="14.1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30" ht="14.1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30" ht="14.1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30" ht="14.1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30" ht="14.1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30" ht="14.1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30" ht="14.1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4.1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4.1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4.1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4.1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4.1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4.1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</sheetData>
  <mergeCells count="1">
    <mergeCell ref="A2:N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2017-11-29T12:43:36Z</dcterms:created>
  <dcterms:modified xsi:type="dcterms:W3CDTF">2018-03-28T06:13:38Z</dcterms:modified>
  <cp:category/>
  <cp:contentStatus/>
</cp:coreProperties>
</file>