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AlgorithmName="SHA-512" workbookHashValue="cEsaPz/w24aJ7XNu6GfqEWKwnlv2RqqLWSKEqlYB5ITRDJtTSoE1iqdYIszGVJwpMyeuuwePOXwmPmPne4VWBA==" workbookSaltValue="WmxSZw2s00+2CtiJaYJF1g==" workbookSpinCount="100000" lockStructure="1"/>
  <bookViews>
    <workbookView xWindow="0" yWindow="0" windowWidth="20490" windowHeight="7470"/>
  </bookViews>
  <sheets>
    <sheet name="Выкопать колодец" sheetId="2" r:id="rId1"/>
    <sheet name="Выкопать колодец (решение)" sheetId="3" state="hidden" r:id="rId2"/>
  </sheets>
  <calcPr calcId="152511" concurrentCalc="0"/>
</workbook>
</file>

<file path=xl/calcChain.xml><?xml version="1.0" encoding="utf-8"?>
<calcChain xmlns="http://schemas.openxmlformats.org/spreadsheetml/2006/main">
  <c r="D26" i="3" l="1"/>
  <c r="D25" i="3"/>
  <c r="D24" i="3"/>
  <c r="D23" i="3"/>
  <c r="D22" i="3"/>
  <c r="D21" i="3"/>
  <c r="D20" i="3"/>
  <c r="D19" i="3"/>
  <c r="D18" i="3"/>
  <c r="D17" i="3"/>
  <c r="D16" i="3"/>
  <c r="D14" i="3"/>
  <c r="D13" i="3"/>
  <c r="D12" i="3"/>
  <c r="D11" i="3"/>
  <c r="D10" i="3"/>
  <c r="D9" i="3"/>
  <c r="D8" i="3"/>
  <c r="D7" i="3"/>
  <c r="D15" i="3"/>
  <c r="E15" i="3"/>
  <c r="E11" i="3"/>
  <c r="E17" i="3"/>
  <c r="E7" i="3"/>
  <c r="C1" i="3"/>
</calcChain>
</file>

<file path=xl/sharedStrings.xml><?xml version="1.0" encoding="utf-8"?>
<sst xmlns="http://schemas.openxmlformats.org/spreadsheetml/2006/main" count="16" uniqueCount="9">
  <si>
    <t>Выкопать колодец</t>
  </si>
  <si>
    <t>Стоимость первого метра, руб.</t>
  </si>
  <si>
    <t>Стоимость каждого последующего метра, руб.</t>
  </si>
  <si>
    <t>Глубина колодца, м</t>
  </si>
  <si>
    <t>Стоимость работ, руб.</t>
  </si>
  <si>
    <t>Задача Учебного пособия №</t>
  </si>
  <si>
    <t>Ячейки для заполнения значениями или формулами закрашены голубой заливкой</t>
  </si>
  <si>
    <t>2.4.1.1</t>
  </si>
  <si>
    <t>Задание: составьте в таблице формулу расчета стоимости выкопанного колодца в зависимости от цены первого метра, цены углубления на один метр и глубины колодца в метрах и с помощью этой формулы рассчитайте, какова стоимость колодца глубиной 1 метр, 5 метров, 9 метров, 11 метров?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</si>
</sst>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4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0" fontId="0" fillId="3" borderId="9" xfId="0" applyFill="1" applyBorder="1"/>
    <xf numFmtId="0" fontId="0" fillId="3" borderId="12" xfId="0" applyFill="1" applyBorder="1"/>
    <xf numFmtId="0" fontId="0" fillId="3" borderId="10" xfId="0" applyFill="1" applyBorder="1"/>
    <xf numFmtId="0" fontId="0" fillId="0" borderId="0" xfId="0" applyFill="1" applyProtection="1">
      <protection hidden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0" fillId="0" borderId="9" xfId="0" applyFill="1" applyBorder="1"/>
    <xf numFmtId="0" fontId="0" fillId="0" borderId="14" xfId="0" applyFill="1" applyBorder="1"/>
    <xf numFmtId="0" fontId="0" fillId="3" borderId="13" xfId="0" applyFill="1" applyBorder="1"/>
    <xf numFmtId="0" fontId="0" fillId="2" borderId="13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Normal="100" workbookViewId="0">
      <selection activeCell="D11" sqref="D11"/>
    </sheetView>
  </sheetViews>
  <sheetFormatPr defaultRowHeight="15" x14ac:dyDescent="0.25"/>
  <cols>
    <col min="1" max="1" width="21.28515625" customWidth="1"/>
    <col min="2" max="2" width="26.7109375" customWidth="1"/>
    <col min="3" max="4" width="14.28515625" customWidth="1"/>
  </cols>
  <sheetData>
    <row r="1" spans="1:4" s="10" customFormat="1" x14ac:dyDescent="0.25">
      <c r="A1" s="8" t="s">
        <v>5</v>
      </c>
      <c r="B1" s="9" t="s">
        <v>7</v>
      </c>
    </row>
    <row r="2" spans="1:4" s="10" customFormat="1" x14ac:dyDescent="0.25">
      <c r="A2" s="11" t="s">
        <v>6</v>
      </c>
      <c r="B2" s="11"/>
      <c r="C2" s="11"/>
      <c r="D2" s="11"/>
    </row>
    <row r="3" spans="1:4" ht="15.75" thickBot="1" x14ac:dyDescent="0.3"/>
    <row r="4" spans="1:4" ht="19.5" thickBot="1" x14ac:dyDescent="0.35">
      <c r="A4" s="24" t="s">
        <v>0</v>
      </c>
      <c r="B4" s="25"/>
      <c r="C4" s="25"/>
      <c r="D4" s="26"/>
    </row>
    <row r="5" spans="1:4" ht="65.25" customHeight="1" thickBot="1" x14ac:dyDescent="0.3">
      <c r="A5" s="27" t="s">
        <v>8</v>
      </c>
      <c r="B5" s="28"/>
      <c r="C5" s="28"/>
      <c r="D5" s="28"/>
    </row>
    <row r="6" spans="1:4" ht="30.75" thickBot="1" x14ac:dyDescent="0.3">
      <c r="A6" s="1" t="s">
        <v>1</v>
      </c>
      <c r="B6" s="2" t="s">
        <v>2</v>
      </c>
      <c r="C6" s="1" t="s">
        <v>3</v>
      </c>
      <c r="D6" s="3" t="s">
        <v>4</v>
      </c>
    </row>
    <row r="7" spans="1:4" ht="15.75" thickBot="1" x14ac:dyDescent="0.3">
      <c r="A7" s="4">
        <v>2600</v>
      </c>
      <c r="B7" s="5">
        <v>1600</v>
      </c>
      <c r="C7" s="13">
        <v>1</v>
      </c>
      <c r="D7" s="21"/>
    </row>
    <row r="8" spans="1:4" x14ac:dyDescent="0.25">
      <c r="C8" s="6">
        <v>2</v>
      </c>
      <c r="D8" s="22"/>
    </row>
    <row r="9" spans="1:4" x14ac:dyDescent="0.25">
      <c r="C9" s="6">
        <v>3</v>
      </c>
      <c r="D9" s="22"/>
    </row>
    <row r="10" spans="1:4" x14ac:dyDescent="0.25">
      <c r="C10" s="6">
        <v>4</v>
      </c>
      <c r="D10" s="22"/>
    </row>
    <row r="11" spans="1:4" x14ac:dyDescent="0.25">
      <c r="C11" s="14">
        <v>5</v>
      </c>
      <c r="D11" s="22"/>
    </row>
    <row r="12" spans="1:4" x14ac:dyDescent="0.25">
      <c r="C12" s="6">
        <v>6</v>
      </c>
      <c r="D12" s="22"/>
    </row>
    <row r="13" spans="1:4" x14ac:dyDescent="0.25">
      <c r="C13" s="6">
        <v>7</v>
      </c>
      <c r="D13" s="22"/>
    </row>
    <row r="14" spans="1:4" x14ac:dyDescent="0.25">
      <c r="C14" s="6">
        <v>8</v>
      </c>
      <c r="D14" s="22"/>
    </row>
    <row r="15" spans="1:4" x14ac:dyDescent="0.25">
      <c r="C15" s="14">
        <v>9</v>
      </c>
      <c r="D15" s="22"/>
    </row>
    <row r="16" spans="1:4" x14ac:dyDescent="0.25">
      <c r="C16" s="6">
        <v>10</v>
      </c>
      <c r="D16" s="22"/>
    </row>
    <row r="17" spans="3:4" x14ac:dyDescent="0.25">
      <c r="C17" s="14">
        <v>11</v>
      </c>
      <c r="D17" s="22"/>
    </row>
    <row r="18" spans="3:4" x14ac:dyDescent="0.25">
      <c r="C18" s="6">
        <v>12</v>
      </c>
      <c r="D18" s="22"/>
    </row>
    <row r="19" spans="3:4" x14ac:dyDescent="0.25">
      <c r="C19" s="6">
        <v>13</v>
      </c>
      <c r="D19" s="22"/>
    </row>
    <row r="20" spans="3:4" x14ac:dyDescent="0.25">
      <c r="C20" s="6">
        <v>14</v>
      </c>
      <c r="D20" s="22"/>
    </row>
    <row r="21" spans="3:4" x14ac:dyDescent="0.25">
      <c r="C21" s="6">
        <v>15</v>
      </c>
      <c r="D21" s="22"/>
    </row>
    <row r="22" spans="3:4" x14ac:dyDescent="0.25">
      <c r="C22" s="6">
        <v>16</v>
      </c>
      <c r="D22" s="22"/>
    </row>
    <row r="23" spans="3:4" x14ac:dyDescent="0.25">
      <c r="C23" s="6">
        <v>17</v>
      </c>
      <c r="D23" s="22"/>
    </row>
    <row r="24" spans="3:4" x14ac:dyDescent="0.25">
      <c r="C24" s="6">
        <v>18</v>
      </c>
      <c r="D24" s="22"/>
    </row>
    <row r="25" spans="3:4" x14ac:dyDescent="0.25">
      <c r="C25" s="6">
        <v>19</v>
      </c>
      <c r="D25" s="22"/>
    </row>
    <row r="26" spans="3:4" ht="15.75" thickBot="1" x14ac:dyDescent="0.3">
      <c r="C26" s="7">
        <v>20</v>
      </c>
      <c r="D26" s="23"/>
    </row>
  </sheetData>
  <sheetProtection algorithmName="SHA-512" hashValue="4cbPakBwG7viYhcqZ1aeJttn86OWHb6HQr13nrlVLrVX9DnSpny0e3CMK1mNNLWF9Ovj/yukL+UzFUHRqHJxew==" saltValue="gnKA0g3qcDnlESB+V2h2UQ==" spinCount="100000" sheet="1" objects="1" scenarios="1"/>
  <mergeCells count="2"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75" zoomScaleNormal="75" workbookViewId="0">
      <selection activeCell="E11" sqref="E11"/>
    </sheetView>
  </sheetViews>
  <sheetFormatPr defaultRowHeight="15" x14ac:dyDescent="0.25"/>
  <cols>
    <col min="1" max="1" width="28.42578125" customWidth="1"/>
    <col min="2" max="2" width="18.7109375" customWidth="1"/>
    <col min="3" max="4" width="14.28515625" customWidth="1"/>
  </cols>
  <sheetData>
    <row r="1" spans="1:5" s="10" customFormat="1" x14ac:dyDescent="0.25">
      <c r="A1" s="8" t="s">
        <v>5</v>
      </c>
      <c r="B1" s="9" t="s">
        <v>7</v>
      </c>
      <c r="C1" s="10" t="str">
        <f>IF(AND('Выкопать колодец (решение)'!E7="верно",'Выкопать колодец (решение)'!E11="верно",'Выкопать колодец (решение)'!E15="верно",'Выкопать колодец (решение)'!E17="верно"),"решена","не решена")</f>
        <v>не решена</v>
      </c>
    </row>
    <row r="2" spans="1:5" s="15" customFormat="1" x14ac:dyDescent="0.25"/>
    <row r="3" spans="1:5" ht="15.75" thickBot="1" x14ac:dyDescent="0.3"/>
    <row r="4" spans="1:5" ht="19.5" thickBot="1" x14ac:dyDescent="0.35">
      <c r="A4" s="24" t="s">
        <v>0</v>
      </c>
      <c r="B4" s="25"/>
      <c r="C4" s="25"/>
      <c r="D4" s="26"/>
    </row>
    <row r="5" spans="1:5" ht="18.75" customHeight="1" thickBot="1" x14ac:dyDescent="0.3">
      <c r="A5" s="16"/>
      <c r="B5" s="17"/>
      <c r="C5" s="17"/>
      <c r="D5" s="17"/>
    </row>
    <row r="6" spans="1:5" ht="48.75" customHeight="1" thickBot="1" x14ac:dyDescent="0.3">
      <c r="A6" s="1" t="s">
        <v>1</v>
      </c>
      <c r="B6" s="2" t="s">
        <v>2</v>
      </c>
      <c r="C6" s="1" t="s">
        <v>3</v>
      </c>
      <c r="D6" s="3" t="s">
        <v>4</v>
      </c>
    </row>
    <row r="7" spans="1:5" ht="15.75" thickBot="1" x14ac:dyDescent="0.3">
      <c r="A7" s="4">
        <v>2600</v>
      </c>
      <c r="B7" s="5">
        <v>1600</v>
      </c>
      <c r="C7" s="13">
        <v>1</v>
      </c>
      <c r="D7" s="20">
        <f t="shared" ref="D7:D14" si="0">(C7-1)*$B$7+$A$7*C7</f>
        <v>2600</v>
      </c>
      <c r="E7" t="str">
        <f>IFERROR(IF('Выкопать колодец'!D7='Выкопать колодец (решение)'!D7,"верно","не верно"),"не верно")</f>
        <v>не верно</v>
      </c>
    </row>
    <row r="8" spans="1:5" x14ac:dyDescent="0.25">
      <c r="C8" s="6">
        <v>2</v>
      </c>
      <c r="D8" s="18">
        <f t="shared" si="0"/>
        <v>6800</v>
      </c>
    </row>
    <row r="9" spans="1:5" x14ac:dyDescent="0.25">
      <c r="C9" s="6">
        <v>3</v>
      </c>
      <c r="D9" s="18">
        <f t="shared" si="0"/>
        <v>11000</v>
      </c>
    </row>
    <row r="10" spans="1:5" x14ac:dyDescent="0.25">
      <c r="C10" s="6">
        <v>4</v>
      </c>
      <c r="D10" s="18">
        <f t="shared" si="0"/>
        <v>15200</v>
      </c>
    </row>
    <row r="11" spans="1:5" x14ac:dyDescent="0.25">
      <c r="C11" s="14">
        <v>5</v>
      </c>
      <c r="D11" s="12">
        <f t="shared" si="0"/>
        <v>19400</v>
      </c>
      <c r="E11" t="str">
        <f>IFERROR(IF('Выкопать колодец'!D11='Выкопать колодец (решение)'!D11,"верно","не верно"),"не верно")</f>
        <v>не верно</v>
      </c>
    </row>
    <row r="12" spans="1:5" x14ac:dyDescent="0.25">
      <c r="C12" s="6">
        <v>6</v>
      </c>
      <c r="D12" s="18">
        <f t="shared" si="0"/>
        <v>23600</v>
      </c>
    </row>
    <row r="13" spans="1:5" x14ac:dyDescent="0.25">
      <c r="C13" s="6">
        <v>7</v>
      </c>
      <c r="D13" s="18">
        <f t="shared" si="0"/>
        <v>27800</v>
      </c>
    </row>
    <row r="14" spans="1:5" x14ac:dyDescent="0.25">
      <c r="C14" s="6">
        <v>8</v>
      </c>
      <c r="D14" s="18">
        <f t="shared" si="0"/>
        <v>32000</v>
      </c>
    </row>
    <row r="15" spans="1:5" x14ac:dyDescent="0.25">
      <c r="C15" s="14">
        <v>9</v>
      </c>
      <c r="D15" s="12">
        <f>(C15-1)*$B$7+$A$7*C15</f>
        <v>36200</v>
      </c>
      <c r="E15" t="str">
        <f>IFERROR(IF('Выкопать колодец'!D15='Выкопать колодец (решение)'!D15,"верно","не верно"),"не верно")</f>
        <v>не верно</v>
      </c>
    </row>
    <row r="16" spans="1:5" x14ac:dyDescent="0.25">
      <c r="C16" s="6">
        <v>10</v>
      </c>
      <c r="D16" s="18">
        <f t="shared" ref="D16:D26" si="1">(C16-1)*$B$7+$A$7*C16</f>
        <v>40400</v>
      </c>
    </row>
    <row r="17" spans="3:5" x14ac:dyDescent="0.25">
      <c r="C17" s="14">
        <v>11</v>
      </c>
      <c r="D17" s="12">
        <f t="shared" si="1"/>
        <v>44600</v>
      </c>
      <c r="E17" t="str">
        <f>IFERROR(IF('Выкопать колодец'!D17='Выкопать колодец (решение)'!D17,"верно","не верно"),"не верно")</f>
        <v>не верно</v>
      </c>
    </row>
    <row r="18" spans="3:5" x14ac:dyDescent="0.25">
      <c r="C18" s="6">
        <v>12</v>
      </c>
      <c r="D18" s="18">
        <f t="shared" si="1"/>
        <v>48800</v>
      </c>
    </row>
    <row r="19" spans="3:5" x14ac:dyDescent="0.25">
      <c r="C19" s="6">
        <v>13</v>
      </c>
      <c r="D19" s="18">
        <f t="shared" si="1"/>
        <v>53000</v>
      </c>
    </row>
    <row r="20" spans="3:5" x14ac:dyDescent="0.25">
      <c r="C20" s="6">
        <v>14</v>
      </c>
      <c r="D20" s="18">
        <f t="shared" si="1"/>
        <v>57200</v>
      </c>
    </row>
    <row r="21" spans="3:5" x14ac:dyDescent="0.25">
      <c r="C21" s="6">
        <v>15</v>
      </c>
      <c r="D21" s="18">
        <f t="shared" si="1"/>
        <v>61400</v>
      </c>
    </row>
    <row r="22" spans="3:5" x14ac:dyDescent="0.25">
      <c r="C22" s="6">
        <v>16</v>
      </c>
      <c r="D22" s="18">
        <f t="shared" si="1"/>
        <v>65600</v>
      </c>
    </row>
    <row r="23" spans="3:5" x14ac:dyDescent="0.25">
      <c r="C23" s="6">
        <v>17</v>
      </c>
      <c r="D23" s="18">
        <f t="shared" si="1"/>
        <v>69800</v>
      </c>
    </row>
    <row r="24" spans="3:5" x14ac:dyDescent="0.25">
      <c r="C24" s="6">
        <v>18</v>
      </c>
      <c r="D24" s="18">
        <f t="shared" si="1"/>
        <v>74000</v>
      </c>
    </row>
    <row r="25" spans="3:5" x14ac:dyDescent="0.25">
      <c r="C25" s="6">
        <v>19</v>
      </c>
      <c r="D25" s="18">
        <f t="shared" si="1"/>
        <v>78200</v>
      </c>
    </row>
    <row r="26" spans="3:5" ht="15.75" thickBot="1" x14ac:dyDescent="0.3">
      <c r="C26" s="7">
        <v>20</v>
      </c>
      <c r="D26" s="19">
        <f t="shared" si="1"/>
        <v>82400</v>
      </c>
    </row>
  </sheetData>
  <mergeCells count="1">
    <mergeCell ref="A4:D4"/>
  </mergeCells>
  <conditionalFormatting sqref="E7">
    <cfRule type="cellIs" dxfId="5" priority="9" operator="equal">
      <formula>"верно"</formula>
    </cfRule>
  </conditionalFormatting>
  <conditionalFormatting sqref="E11">
    <cfRule type="cellIs" dxfId="4" priority="5" operator="equal">
      <formula>"верно"</formula>
    </cfRule>
  </conditionalFormatting>
  <conditionalFormatting sqref="E15">
    <cfRule type="cellIs" dxfId="3" priority="4" operator="equal">
      <formula>"верно"</formula>
    </cfRule>
  </conditionalFormatting>
  <conditionalFormatting sqref="E17">
    <cfRule type="cellIs" dxfId="2" priority="3" operator="equal">
      <formula>"верно"</formula>
    </cfRule>
  </conditionalFormatting>
  <conditionalFormatting sqref="D27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Выкопать колодец</vt:lpstr>
      <vt:lpstr>Выкопать колодец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2018-07-25T11:02:37Z</dcterms:created>
  <dcterms:modified xsi:type="dcterms:W3CDTF">2018-08-15T11:33:25Z</dcterms:modified>
</cp:coreProperties>
</file>