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12" documentId="11_146F88A2064C5BF626D669FEFCE4B74B7517FE65" xr6:coauthVersionLast="32" xr6:coauthVersionMax="32" xr10:uidLastSave="{46565B8F-C173-448A-98E5-72A22232E4E7}"/>
  <bookViews>
    <workbookView xWindow="0" yWindow="-460" windowWidth="28800" windowHeight="18000" xr2:uid="{00000000-000D-0000-FFFF-FFFF00000000}"/>
  </bookViews>
  <sheets>
    <sheet name="Кэшбэк по банковской карте" sheetId="1" r:id="rId1"/>
  </sheets>
  <externalReferences>
    <externalReference r:id="rId2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B17" i="1"/>
  <c r="B16" i="1"/>
</calcChain>
</file>

<file path=xl/sharedStrings.xml><?xml version="1.0" encoding="utf-8"?>
<sst xmlns="http://schemas.openxmlformats.org/spreadsheetml/2006/main" count="17" uniqueCount="16">
  <si>
    <t>Кэшбэк по банковской карте</t>
  </si>
  <si>
    <t>Правила начисления баллов (1 рубль = 1 балл)</t>
  </si>
  <si>
    <t>Описание операции</t>
  </si>
  <si>
    <t>Размер кэшбэка</t>
  </si>
  <si>
    <t>Вид операции</t>
  </si>
  <si>
    <t>Заправка на АЗС</t>
  </si>
  <si>
    <t>Кафе/рестораны</t>
  </si>
  <si>
    <t>Торговые операции</t>
  </si>
  <si>
    <t>Ограничения</t>
  </si>
  <si>
    <t>Минимальная сумма платежей при начислении баллов</t>
  </si>
  <si>
    <t>Предельная сумма начисленных бонусов в месяц</t>
  </si>
  <si>
    <t>Дата совершения операции</t>
  </si>
  <si>
    <t>Наименование операции</t>
  </si>
  <si>
    <t>Сумма прихода (дебет счёта)</t>
  </si>
  <si>
    <t>Сумма расхода (кредит счета)</t>
  </si>
  <si>
    <t>Остаток по счету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</si>
</sst>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9" fontId="0" fillId="0" borderId="13" xfId="0" applyNumberFormat="1" applyBorder="1"/>
    <xf numFmtId="0" fontId="0" fillId="0" borderId="14" xfId="0" applyBorder="1"/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1" fillId="0" borderId="19" xfId="0" applyFont="1" applyBorder="1"/>
    <xf numFmtId="9" fontId="0" fillId="0" borderId="20" xfId="0" applyNumberFormat="1" applyBorder="1"/>
    <xf numFmtId="0" fontId="0" fillId="0" borderId="21" xfId="0" applyBorder="1"/>
    <xf numFmtId="0" fontId="1" fillId="0" borderId="22" xfId="0" applyFont="1" applyFill="1" applyBorder="1" applyAlignment="1">
      <alignment vertical="center" wrapText="1"/>
    </xf>
    <xf numFmtId="3" fontId="0" fillId="0" borderId="23" xfId="0" applyNumberForma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3" fontId="0" fillId="0" borderId="24" xfId="0" applyNumberFormat="1" applyBorder="1" applyAlignment="1">
      <alignment vertic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4" fontId="0" fillId="0" borderId="25" xfId="0" applyNumberFormat="1" applyBorder="1"/>
    <xf numFmtId="14" fontId="0" fillId="0" borderId="26" xfId="0" applyNumberFormat="1" applyBorder="1"/>
    <xf numFmtId="14" fontId="0" fillId="0" borderId="27" xfId="0" applyNumberFormat="1" applyBorder="1"/>
    <xf numFmtId="0" fontId="0" fillId="0" borderId="28" xfId="0" applyBorder="1"/>
  </cellXfs>
  <cellStyles count="19">
    <cellStyle name="Гиперссылка" xfId="17" builtinId="8" hidden="1"/>
    <cellStyle name="Гиперссылка" xfId="5" builtinId="8" hidden="1"/>
    <cellStyle name="Гиперссылка" xfId="7" builtinId="8" hidden="1"/>
    <cellStyle name="Гиперссылка" xfId="3" builtinId="8" hidden="1"/>
    <cellStyle name="Гиперссылка" xfId="1" builtinId="8" hidden="1"/>
    <cellStyle name="Гиперссылка" xfId="13" builtinId="8" hidden="1"/>
    <cellStyle name="Гиперссылка" xfId="15" builtinId="8" hidden="1"/>
    <cellStyle name="Гиперссылка" xfId="11" builtinId="8" hidden="1"/>
    <cellStyle name="Гиперссылка" xfId="9" builtinId="8" hidden="1"/>
    <cellStyle name="Обычный" xfId="0" builtinId="0"/>
    <cellStyle name="Открывавшаяся гиперссылка" xfId="6" builtinId="9" hidden="1"/>
    <cellStyle name="Открывавшаяся гиперссылка" xfId="2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4" builtinId="9" hidden="1"/>
    <cellStyle name="Открывавшаяся гиперссылка" xfId="18" builtinId="9" hidden="1"/>
    <cellStyle name="Открывавшаяся гиперссылка" xfId="8" builtinId="9" hidden="1"/>
    <cellStyle name="Открывавшаяся гиперссылка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79_&#1059;&#1095;&#1077;&#1090;%20&#1079;&#1072;&#1076;&#1072;&#1095;+&#1086;&#1090;&#1076;&#1077;&#1083;&#1100;&#1085;&#1099;&#1077;%20Excel-&#1088;&#1077;&#1096;&#1077;&#1085;&#1080;&#1103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Показания счетчика"/>
      <sheetName val="Менять ли счетчик"/>
      <sheetName val="Регресс"/>
      <sheetName val="Налоговый вычет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Изм_цен_смартфон"/>
      <sheetName val="Цвет и цена мобильного"/>
      <sheetName val="Условия микркредита"/>
      <sheetName val="Автокредит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  <sheetName val="Полис ОСАГО"/>
      <sheetName val="Доставка песка-1"/>
      <sheetName val="Модерниз_или_потери"/>
      <sheetName val="Покупка сырков"/>
      <sheetName val="Гречка"/>
      <sheetName val="Оплата при разных трудозатратах"/>
      <sheetName val="Вклад в валюту"/>
      <sheetName val="Два таксиста-1"/>
      <sheetName val="Два таксиста-2"/>
      <sheetName val="Т.безуб"/>
      <sheetName val="Чувствит_цен"/>
      <sheetName val="Транспортный налог на авто"/>
      <sheetName val="Налог на имущ"/>
      <sheetName val="Отсортировать купюры"/>
      <sheetName val="Прогрессив_налог"/>
      <sheetName val="Оплата штрафов"/>
      <sheetName val="Аренда авто"/>
      <sheetName val="Скидки на ботинки-1"/>
      <sheetName val="Скидки на ботинки-2"/>
      <sheetName val="Кэшбек по банк_карте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9" workbookViewId="0" xr3:uid="{AEA406A1-0E4B-5B11-9CD5-51D6E497D94C}">
      <selection activeCell="A15" sqref="A15:F15"/>
    </sheetView>
  </sheetViews>
  <sheetFormatPr defaultColWidth="8.85546875" defaultRowHeight="14.1"/>
  <cols>
    <col min="1" max="1" width="26.42578125" customWidth="1"/>
    <col min="2" max="2" width="19.7109375" customWidth="1"/>
    <col min="3" max="3" width="18.42578125" customWidth="1"/>
    <col min="4" max="4" width="19.140625" customWidth="1"/>
    <col min="5" max="5" width="20.7109375" customWidth="1"/>
    <col min="6" max="7" width="17.85546875" customWidth="1"/>
    <col min="8" max="9" width="8.85546875" customWidth="1"/>
  </cols>
  <sheetData>
    <row r="1" spans="1:9" ht="15"/>
    <row r="2" spans="1:9" ht="18.75">
      <c r="A2" s="10" t="s">
        <v>0</v>
      </c>
      <c r="B2" s="11"/>
      <c r="C2" s="11"/>
      <c r="D2" s="11"/>
      <c r="E2" s="11"/>
      <c r="F2" s="11"/>
      <c r="G2" s="12"/>
      <c r="H2" s="6"/>
      <c r="I2" s="6"/>
    </row>
    <row r="3" spans="1:9" ht="15"/>
    <row r="4" spans="1:9" ht="15">
      <c r="A4" s="21" t="s">
        <v>1</v>
      </c>
      <c r="B4" s="22"/>
      <c r="C4" s="23"/>
    </row>
    <row r="5" spans="1:9" ht="15">
      <c r="A5" s="18" t="s">
        <v>2</v>
      </c>
      <c r="B5" s="19" t="s">
        <v>3</v>
      </c>
      <c r="C5" s="20" t="s">
        <v>4</v>
      </c>
      <c r="E5" s="1"/>
    </row>
    <row r="6" spans="1:9" ht="15">
      <c r="A6" s="24" t="s">
        <v>5</v>
      </c>
      <c r="B6" s="25"/>
      <c r="C6" s="26">
        <v>1</v>
      </c>
    </row>
    <row r="7" spans="1:9" ht="15">
      <c r="A7" s="13" t="s">
        <v>6</v>
      </c>
      <c r="B7" s="4"/>
      <c r="C7" s="14">
        <v>2</v>
      </c>
    </row>
    <row r="8" spans="1:9" ht="15">
      <c r="A8" s="15" t="s">
        <v>7</v>
      </c>
      <c r="B8" s="16"/>
      <c r="C8" s="17">
        <v>3</v>
      </c>
    </row>
    <row r="9" spans="1:9" ht="15"/>
    <row r="10" spans="1:9" ht="15">
      <c r="A10" s="31" t="s">
        <v>8</v>
      </c>
      <c r="B10" s="32"/>
    </row>
    <row r="11" spans="1:9" ht="27.95" customHeight="1">
      <c r="A11" s="27" t="s">
        <v>9</v>
      </c>
      <c r="B11" s="28"/>
    </row>
    <row r="12" spans="1:9" ht="27.95" customHeight="1">
      <c r="A12" s="29" t="s">
        <v>10</v>
      </c>
      <c r="B12" s="30"/>
    </row>
    <row r="13" spans="1:9" ht="15"/>
    <row r="14" spans="1:9" ht="15"/>
    <row r="15" spans="1:9" s="5" customFormat="1" ht="30">
      <c r="A15" s="7" t="s">
        <v>11</v>
      </c>
      <c r="B15" s="8" t="s">
        <v>12</v>
      </c>
      <c r="C15" s="8" t="s">
        <v>13</v>
      </c>
      <c r="D15" s="8" t="s">
        <v>14</v>
      </c>
      <c r="E15" s="8" t="s">
        <v>15</v>
      </c>
      <c r="F15" s="9" t="s">
        <v>4</v>
      </c>
      <c r="G15"/>
    </row>
    <row r="16" spans="1:9" ht="15">
      <c r="A16" s="33">
        <v>42767</v>
      </c>
      <c r="B16" s="3" t="str">
        <f t="shared" ref="B16:B43" si="0">IF(AND(C16&gt;0,D16&gt;0),"Списание/зачисление",IF(C16&gt;0,"Списание",IF(D16&gt;0,"Зачисление","-")))</f>
        <v>-</v>
      </c>
      <c r="C16" s="3"/>
      <c r="D16" s="3"/>
      <c r="E16" s="3">
        <v>67815</v>
      </c>
      <c r="F16" s="26"/>
    </row>
    <row r="17" spans="1:6" ht="15">
      <c r="A17" s="34">
        <v>42768</v>
      </c>
      <c r="B17" s="2" t="str">
        <f t="shared" si="0"/>
        <v>Списание</v>
      </c>
      <c r="C17" s="2">
        <v>2000</v>
      </c>
      <c r="D17" s="2"/>
      <c r="E17" s="2">
        <f>E16-C17+D17</f>
        <v>65815</v>
      </c>
      <c r="F17" s="14">
        <v>1</v>
      </c>
    </row>
    <row r="18" spans="1:6" ht="15">
      <c r="A18" s="34">
        <v>42769</v>
      </c>
      <c r="B18" s="2" t="str">
        <f t="shared" si="0"/>
        <v>Списание</v>
      </c>
      <c r="C18" s="2">
        <v>1000</v>
      </c>
      <c r="D18" s="2"/>
      <c r="E18" s="2">
        <f t="shared" ref="E18:E43" si="1">E17-C18+D18</f>
        <v>64815</v>
      </c>
      <c r="F18" s="14"/>
    </row>
    <row r="19" spans="1:6" ht="15">
      <c r="A19" s="34">
        <v>42770</v>
      </c>
      <c r="B19" s="2" t="str">
        <f>IF(AND(C19&gt;0,D19&gt;0),"Списание/зачисление",IF(C19&gt;0,"Списание",IF(D19&gt;0,"Зачисление","-")))</f>
        <v>-</v>
      </c>
      <c r="C19" s="2"/>
      <c r="D19" s="2"/>
      <c r="E19" s="2">
        <f t="shared" si="1"/>
        <v>64815</v>
      </c>
      <c r="F19" s="14"/>
    </row>
    <row r="20" spans="1:6" ht="15">
      <c r="A20" s="34">
        <v>42771</v>
      </c>
      <c r="B20" s="2" t="str">
        <f t="shared" si="0"/>
        <v>-</v>
      </c>
      <c r="C20" s="2"/>
      <c r="D20" s="2"/>
      <c r="E20" s="2">
        <f t="shared" si="1"/>
        <v>64815</v>
      </c>
      <c r="F20" s="14"/>
    </row>
    <row r="21" spans="1:6" ht="15">
      <c r="A21" s="34">
        <v>42772</v>
      </c>
      <c r="B21" s="2" t="str">
        <f t="shared" si="0"/>
        <v>Списание</v>
      </c>
      <c r="C21" s="2">
        <v>1100</v>
      </c>
      <c r="D21" s="2"/>
      <c r="E21" s="2">
        <f t="shared" si="1"/>
        <v>63715</v>
      </c>
      <c r="F21" s="14">
        <v>3</v>
      </c>
    </row>
    <row r="22" spans="1:6" ht="15">
      <c r="A22" s="34">
        <v>42773</v>
      </c>
      <c r="B22" s="2" t="str">
        <f t="shared" si="0"/>
        <v>Списание</v>
      </c>
      <c r="C22" s="2">
        <v>350</v>
      </c>
      <c r="D22" s="2"/>
      <c r="E22" s="2">
        <f t="shared" si="1"/>
        <v>63365</v>
      </c>
      <c r="F22" s="14">
        <v>2</v>
      </c>
    </row>
    <row r="23" spans="1:6" ht="15">
      <c r="A23" s="34">
        <v>42774</v>
      </c>
      <c r="B23" s="2" t="str">
        <f t="shared" si="0"/>
        <v>Списание</v>
      </c>
      <c r="C23" s="2">
        <v>350</v>
      </c>
      <c r="D23" s="2"/>
      <c r="E23" s="2">
        <f t="shared" si="1"/>
        <v>63015</v>
      </c>
      <c r="F23" s="14">
        <v>2</v>
      </c>
    </row>
    <row r="24" spans="1:6" ht="15">
      <c r="A24" s="34">
        <v>42775</v>
      </c>
      <c r="B24" s="2" t="str">
        <f t="shared" si="0"/>
        <v>Списание</v>
      </c>
      <c r="C24" s="2">
        <v>350</v>
      </c>
      <c r="D24" s="2"/>
      <c r="E24" s="2">
        <f t="shared" si="1"/>
        <v>62665</v>
      </c>
      <c r="F24" s="14">
        <v>2</v>
      </c>
    </row>
    <row r="25" spans="1:6" ht="15">
      <c r="A25" s="34">
        <v>42776</v>
      </c>
      <c r="B25" s="2" t="str">
        <f t="shared" si="0"/>
        <v>Списание/зачисление</v>
      </c>
      <c r="C25" s="2">
        <v>2700</v>
      </c>
      <c r="D25" s="2">
        <v>25000</v>
      </c>
      <c r="E25" s="2">
        <f t="shared" si="1"/>
        <v>84965</v>
      </c>
      <c r="F25" s="14">
        <v>3</v>
      </c>
    </row>
    <row r="26" spans="1:6" ht="15">
      <c r="A26" s="34">
        <v>42777</v>
      </c>
      <c r="B26" s="2" t="str">
        <f t="shared" si="0"/>
        <v>-</v>
      </c>
      <c r="C26" s="2"/>
      <c r="D26" s="2"/>
      <c r="E26" s="2">
        <f t="shared" si="1"/>
        <v>84965</v>
      </c>
      <c r="F26" s="14"/>
    </row>
    <row r="27" spans="1:6" ht="15">
      <c r="A27" s="34">
        <v>42778</v>
      </c>
      <c r="B27" s="2" t="str">
        <f t="shared" si="0"/>
        <v>-</v>
      </c>
      <c r="C27" s="2"/>
      <c r="D27" s="2"/>
      <c r="E27" s="2">
        <f t="shared" si="1"/>
        <v>84965</v>
      </c>
      <c r="F27" s="14"/>
    </row>
    <row r="28" spans="1:6" ht="15">
      <c r="A28" s="34">
        <v>42779</v>
      </c>
      <c r="B28" s="2" t="str">
        <f t="shared" si="0"/>
        <v>Списание</v>
      </c>
      <c r="C28" s="2">
        <v>5700</v>
      </c>
      <c r="D28" s="2"/>
      <c r="E28" s="2">
        <f t="shared" si="1"/>
        <v>79265</v>
      </c>
      <c r="F28" s="14">
        <v>3</v>
      </c>
    </row>
    <row r="29" spans="1:6" ht="15">
      <c r="A29" s="34">
        <v>42780</v>
      </c>
      <c r="B29" s="2" t="str">
        <f t="shared" si="0"/>
        <v>Списание</v>
      </c>
      <c r="C29" s="2">
        <v>350</v>
      </c>
      <c r="D29" s="2"/>
      <c r="E29" s="2">
        <f t="shared" si="1"/>
        <v>78915</v>
      </c>
      <c r="F29" s="14">
        <v>2</v>
      </c>
    </row>
    <row r="30" spans="1:6" ht="15">
      <c r="A30" s="34">
        <v>42781</v>
      </c>
      <c r="B30" s="2" t="str">
        <f t="shared" si="0"/>
        <v>Списание</v>
      </c>
      <c r="C30" s="2">
        <v>350</v>
      </c>
      <c r="D30" s="2"/>
      <c r="E30" s="2">
        <f t="shared" si="1"/>
        <v>78565</v>
      </c>
      <c r="F30" s="14">
        <v>2</v>
      </c>
    </row>
    <row r="31" spans="1:6" ht="15">
      <c r="A31" s="34">
        <v>42782</v>
      </c>
      <c r="B31" s="2" t="str">
        <f t="shared" si="0"/>
        <v>Списание</v>
      </c>
      <c r="C31" s="2">
        <v>350</v>
      </c>
      <c r="D31" s="2"/>
      <c r="E31" s="2">
        <f t="shared" si="1"/>
        <v>78215</v>
      </c>
      <c r="F31" s="14">
        <v>2</v>
      </c>
    </row>
    <row r="32" spans="1:6" ht="15">
      <c r="A32" s="34">
        <v>42783</v>
      </c>
      <c r="B32" s="2" t="str">
        <f t="shared" si="0"/>
        <v>Списание</v>
      </c>
      <c r="C32" s="2">
        <v>350</v>
      </c>
      <c r="D32" s="2"/>
      <c r="E32" s="2">
        <f t="shared" si="1"/>
        <v>77865</v>
      </c>
      <c r="F32" s="14">
        <v>2</v>
      </c>
    </row>
    <row r="33" spans="1:6" ht="15">
      <c r="A33" s="34">
        <v>42784</v>
      </c>
      <c r="B33" s="2" t="str">
        <f t="shared" si="0"/>
        <v>Зачисление</v>
      </c>
      <c r="C33" s="2"/>
      <c r="D33" s="2">
        <v>5000</v>
      </c>
      <c r="E33" s="2">
        <f t="shared" si="1"/>
        <v>82865</v>
      </c>
      <c r="F33" s="14"/>
    </row>
    <row r="34" spans="1:6" ht="15">
      <c r="A34" s="34">
        <v>42785</v>
      </c>
      <c r="B34" s="2" t="str">
        <f t="shared" si="0"/>
        <v>-</v>
      </c>
      <c r="C34" s="2"/>
      <c r="D34" s="2"/>
      <c r="E34" s="2">
        <f t="shared" si="1"/>
        <v>82865</v>
      </c>
      <c r="F34" s="14"/>
    </row>
    <row r="35" spans="1:6" ht="15">
      <c r="A35" s="34">
        <v>42786</v>
      </c>
      <c r="B35" s="2" t="str">
        <f t="shared" si="0"/>
        <v>Списание</v>
      </c>
      <c r="C35" s="2">
        <v>350</v>
      </c>
      <c r="D35" s="2"/>
      <c r="E35" s="2">
        <f t="shared" si="1"/>
        <v>82515</v>
      </c>
      <c r="F35" s="14">
        <v>2</v>
      </c>
    </row>
    <row r="36" spans="1:6" ht="15">
      <c r="A36" s="34">
        <v>42787</v>
      </c>
      <c r="B36" s="2" t="str">
        <f t="shared" si="0"/>
        <v>Списание</v>
      </c>
      <c r="C36" s="2">
        <v>350</v>
      </c>
      <c r="D36" s="2"/>
      <c r="E36" s="2">
        <f t="shared" si="1"/>
        <v>82165</v>
      </c>
      <c r="F36" s="14">
        <v>2</v>
      </c>
    </row>
    <row r="37" spans="1:6" ht="15">
      <c r="A37" s="34">
        <v>42788</v>
      </c>
      <c r="B37" s="2" t="str">
        <f t="shared" si="0"/>
        <v>Списание</v>
      </c>
      <c r="C37" s="2">
        <v>12300</v>
      </c>
      <c r="D37" s="2"/>
      <c r="E37" s="2">
        <f t="shared" si="1"/>
        <v>69865</v>
      </c>
      <c r="F37" s="14">
        <v>2</v>
      </c>
    </row>
    <row r="38" spans="1:6" ht="15">
      <c r="A38" s="34">
        <v>42789</v>
      </c>
      <c r="B38" s="2" t="str">
        <f t="shared" si="0"/>
        <v>Списание</v>
      </c>
      <c r="C38" s="2">
        <v>350</v>
      </c>
      <c r="D38" s="2"/>
      <c r="E38" s="2">
        <f t="shared" si="1"/>
        <v>69515</v>
      </c>
      <c r="F38" s="14">
        <v>2</v>
      </c>
    </row>
    <row r="39" spans="1:6" ht="15">
      <c r="A39" s="34">
        <v>42790</v>
      </c>
      <c r="B39" s="2" t="str">
        <f t="shared" si="0"/>
        <v>Списание/зачисление</v>
      </c>
      <c r="C39" s="2">
        <v>350</v>
      </c>
      <c r="D39" s="2">
        <v>35000</v>
      </c>
      <c r="E39" s="2">
        <f t="shared" si="1"/>
        <v>104165</v>
      </c>
      <c r="F39" s="14">
        <v>2</v>
      </c>
    </row>
    <row r="40" spans="1:6" ht="15">
      <c r="A40" s="34">
        <v>42791</v>
      </c>
      <c r="B40" s="2" t="str">
        <f t="shared" si="0"/>
        <v>-</v>
      </c>
      <c r="C40" s="2"/>
      <c r="D40" s="2"/>
      <c r="E40" s="2">
        <f t="shared" si="1"/>
        <v>104165</v>
      </c>
      <c r="F40" s="14"/>
    </row>
    <row r="41" spans="1:6" ht="15">
      <c r="A41" s="34">
        <v>42792</v>
      </c>
      <c r="B41" s="2" t="str">
        <f t="shared" si="0"/>
        <v>-</v>
      </c>
      <c r="C41" s="2"/>
      <c r="D41" s="2"/>
      <c r="E41" s="2">
        <f t="shared" si="1"/>
        <v>104165</v>
      </c>
      <c r="F41" s="14"/>
    </row>
    <row r="42" spans="1:6" ht="15">
      <c r="A42" s="34">
        <v>42793</v>
      </c>
      <c r="B42" s="2" t="str">
        <f t="shared" si="0"/>
        <v>Списание</v>
      </c>
      <c r="C42" s="2">
        <v>350</v>
      </c>
      <c r="D42" s="2"/>
      <c r="E42" s="2">
        <f t="shared" si="1"/>
        <v>103815</v>
      </c>
      <c r="F42" s="14">
        <v>2</v>
      </c>
    </row>
    <row r="43" spans="1:6" ht="15">
      <c r="A43" s="35">
        <v>42794</v>
      </c>
      <c r="B43" s="36" t="str">
        <f t="shared" si="0"/>
        <v>Списание</v>
      </c>
      <c r="C43" s="36">
        <v>350</v>
      </c>
      <c r="D43" s="36"/>
      <c r="E43" s="36">
        <f t="shared" si="1"/>
        <v>103465</v>
      </c>
      <c r="F43" s="17">
        <v>2</v>
      </c>
    </row>
    <row r="44" spans="1:6" ht="15"/>
  </sheetData>
  <mergeCells count="3">
    <mergeCell ref="A4:C4"/>
    <mergeCell ref="A10:B10"/>
    <mergeCell ref="A2:G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2017-12-19T08:05:56Z</dcterms:created>
  <dcterms:modified xsi:type="dcterms:W3CDTF">2018-03-28T05:56:57Z</dcterms:modified>
  <cp:category/>
  <cp:contentStatus/>
</cp:coreProperties>
</file>