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"/>
    </mc:Choice>
  </mc:AlternateContent>
  <xr:revisionPtr revIDLastSave="0" documentId="8_{43E8B072-BC7D-4C41-8A7C-CC23766D75BA}" xr6:coauthVersionLast="45" xr6:coauthVersionMax="45" xr10:uidLastSave="{00000000-0000-0000-0000-000000000000}"/>
  <bookViews>
    <workbookView xWindow="-28920" yWindow="-120" windowWidth="29040" windowHeight="15840" xr2:uid="{77589DB1-744F-43C3-A8BD-6C1E58A0785B}"/>
  </bookViews>
  <sheets>
    <sheet name="201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</calcChain>
</file>

<file path=xl/sharedStrings.xml><?xml version="1.0" encoding="utf-8"?>
<sst xmlns="http://schemas.openxmlformats.org/spreadsheetml/2006/main" count="93" uniqueCount="53">
  <si>
    <t>PRIVATE</t>
  </si>
  <si>
    <t>JAMMU &amp; KASHMIR BANK LTD.,THE</t>
  </si>
  <si>
    <t>PUBLIC</t>
  </si>
  <si>
    <t>UCO BANK</t>
  </si>
  <si>
    <t>VIJAYA BANK</t>
  </si>
  <si>
    <t>PUNJAB &amp; SIND BANK</t>
  </si>
  <si>
    <t>ANDHRA BANK</t>
  </si>
  <si>
    <t>SOUTH INDIAN BANK LTD.,THE</t>
  </si>
  <si>
    <t>PUNJAB NATIONAL BANK</t>
  </si>
  <si>
    <t>UNION BANK OF INDIA</t>
  </si>
  <si>
    <t>BANK OF MAHARASHTRA</t>
  </si>
  <si>
    <t>Q4</t>
  </si>
  <si>
    <t>DHANLAXMI BANK LTD.</t>
  </si>
  <si>
    <t>ALLAHABAD BANK</t>
  </si>
  <si>
    <t>DENA BANK</t>
  </si>
  <si>
    <t>SYNDICATE BANK</t>
  </si>
  <si>
    <t>CENTRAL BANK OF INDIA</t>
  </si>
  <si>
    <t>ORIENTAL BANK OF COMMERCE</t>
  </si>
  <si>
    <t>KARNATAKA BANK LTD.,THE</t>
  </si>
  <si>
    <t>STATE BANK OF INDIA</t>
  </si>
  <si>
    <t>CORPORATION BANK</t>
  </si>
  <si>
    <t>INDIAN OVERSEAS BANK</t>
  </si>
  <si>
    <t>Q3</t>
  </si>
  <si>
    <t>INDIAN BANK</t>
  </si>
  <si>
    <t>CANARA BANK</t>
  </si>
  <si>
    <t>BANK OF BARODA</t>
  </si>
  <si>
    <t>RBL BANK LTD.</t>
  </si>
  <si>
    <t>KOTAK MAHINDRA BANK LTD.</t>
  </si>
  <si>
    <t>IDBI BANK LTD.</t>
  </si>
  <si>
    <t>CITY UNION BANK LTD.</t>
  </si>
  <si>
    <t>BANK OF INDIA</t>
  </si>
  <si>
    <t>HDFC BANK LTD.</t>
  </si>
  <si>
    <t>Q2</t>
  </si>
  <si>
    <t>UNITED BANK OF INDIA</t>
  </si>
  <si>
    <t>LAKSHMI VILAS BANK LTD.,THE</t>
  </si>
  <si>
    <t>YES BANK LTD.</t>
  </si>
  <si>
    <t>FEDERAL BANK LTD.,THE</t>
  </si>
  <si>
    <t>DCB BANK LTD.</t>
  </si>
  <si>
    <t>INDUSIND BANK LTD.</t>
  </si>
  <si>
    <t>AXIS BANK LTD.</t>
  </si>
  <si>
    <t>Q1</t>
  </si>
  <si>
    <t>ICICI BANK LTD.</t>
  </si>
  <si>
    <t>KARUR VYSYA BANK LTD.,THE</t>
  </si>
  <si>
    <t>IDFC FIRST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</si>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</sst>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568-8098-4594-B4AD-C8E74556DE7B}">
  <dimension ref="A1:M58"/>
  <sheetViews>
    <sheetView tabSelected="1" workbookViewId="0">
      <selection activeCell="I1" sqref="I1"/>
    </sheetView>
  </sheetViews>
  <sheetFormatPr defaultRowHeight="15" x14ac:dyDescent="0.25"/>
  <cols>
    <col min="1" max="1" width="30" style="1" customWidth="1"/>
    <col min="2" max="2" width="10.42578125" customWidth="1"/>
    <col min="3" max="3" width="12.5703125" customWidth="1"/>
    <col min="4" max="4" width="12.42578125" customWidth="1"/>
    <col min="5" max="5" width="11.85546875" customWidth="1"/>
    <col min="6" max="6" width="10.42578125" customWidth="1"/>
    <col min="7" max="7" width="12.7109375" customWidth="1"/>
    <col min="8" max="8" width="14.7109375" customWidth="1"/>
  </cols>
  <sheetData>
    <row r="1" spans="1:13" x14ac:dyDescent="0.25">
      <c r="A1" s="13" t="s">
        <v>52</v>
      </c>
      <c r="B1" s="12" t="s">
        <v>51</v>
      </c>
      <c r="C1" s="12" t="s">
        <v>50</v>
      </c>
      <c r="D1" s="12" t="s">
        <v>49</v>
      </c>
      <c r="E1" s="12" t="s">
        <v>48</v>
      </c>
      <c r="F1" s="12" t="s">
        <v>47</v>
      </c>
      <c r="G1" s="12" t="s">
        <v>46</v>
      </c>
      <c r="H1" s="12" t="s">
        <v>45</v>
      </c>
      <c r="I1" s="11" t="s">
        <v>44</v>
      </c>
    </row>
    <row r="2" spans="1:13" x14ac:dyDescent="0.25">
      <c r="A2" s="6" t="s">
        <v>43</v>
      </c>
      <c r="B2" s="5" t="s">
        <v>0</v>
      </c>
      <c r="C2" s="4">
        <v>0.97222220000000004</v>
      </c>
      <c r="D2" s="4">
        <v>0.30555559999999998</v>
      </c>
      <c r="E2" s="4">
        <v>0.17361109999999999</v>
      </c>
      <c r="F2" s="4">
        <v>0.15277779999999999</v>
      </c>
      <c r="G2" s="4">
        <v>0.56944439999999996</v>
      </c>
      <c r="H2" s="4">
        <v>-4.0357029999999998</v>
      </c>
      <c r="I2" s="10" t="s">
        <v>40</v>
      </c>
    </row>
    <row r="3" spans="1:13" x14ac:dyDescent="0.25">
      <c r="A3" s="6" t="s">
        <v>42</v>
      </c>
      <c r="B3" s="5" t="s">
        <v>0</v>
      </c>
      <c r="C3" s="4">
        <v>0.99810960000000004</v>
      </c>
      <c r="D3" s="4">
        <v>0.57466919999999999</v>
      </c>
      <c r="E3" s="4">
        <v>3.02457E-2</v>
      </c>
      <c r="F3" s="4">
        <v>0.64272209999999996</v>
      </c>
      <c r="G3" s="4">
        <v>8.3175799999999994E-2</v>
      </c>
      <c r="H3" s="4">
        <v>-1.5666070000000001</v>
      </c>
      <c r="I3" s="8"/>
    </row>
    <row r="4" spans="1:13" x14ac:dyDescent="0.25">
      <c r="A4" s="6" t="s">
        <v>41</v>
      </c>
      <c r="B4" s="5" t="s">
        <v>0</v>
      </c>
      <c r="C4" s="4">
        <v>0.97750000000000004</v>
      </c>
      <c r="D4" s="4">
        <v>0.57750000000000001</v>
      </c>
      <c r="E4" s="4">
        <v>0.18062500000000001</v>
      </c>
      <c r="F4" s="4">
        <v>0.60375009999999996</v>
      </c>
      <c r="G4" s="4">
        <v>0.46875</v>
      </c>
      <c r="H4" s="4">
        <v>-1.357761</v>
      </c>
      <c r="I4" s="8"/>
      <c r="L4" s="9" t="s">
        <v>40</v>
      </c>
      <c r="M4" s="9">
        <f>QUARTILE(H2:H39,1)</f>
        <v>-0.4266199</v>
      </c>
    </row>
    <row r="5" spans="1:13" x14ac:dyDescent="0.25">
      <c r="A5" s="6" t="s">
        <v>39</v>
      </c>
      <c r="B5" s="5" t="s">
        <v>0</v>
      </c>
      <c r="C5" s="4">
        <v>0.98268699999999998</v>
      </c>
      <c r="D5" s="4">
        <v>0.41759000000000002</v>
      </c>
      <c r="E5" s="4">
        <v>9.9723000000000006E-2</v>
      </c>
      <c r="F5" s="4">
        <v>0.65373959999999998</v>
      </c>
      <c r="G5" s="4">
        <v>0.43213299999999999</v>
      </c>
      <c r="H5" s="4">
        <v>-1.3063579999999999</v>
      </c>
      <c r="I5" s="8"/>
      <c r="L5" s="9" t="s">
        <v>32</v>
      </c>
      <c r="M5" s="9">
        <f>QUARTILE(H2:H39,2)</f>
        <v>0.29230650000000002</v>
      </c>
    </row>
    <row r="6" spans="1:13" x14ac:dyDescent="0.25">
      <c r="A6" s="6" t="s">
        <v>38</v>
      </c>
      <c r="B6" s="5" t="s">
        <v>0</v>
      </c>
      <c r="C6" s="4">
        <v>0.99092970000000002</v>
      </c>
      <c r="D6" s="4">
        <v>0.61677999999999999</v>
      </c>
      <c r="E6" s="4">
        <v>0.1451247</v>
      </c>
      <c r="F6" s="4">
        <v>0.52607700000000002</v>
      </c>
      <c r="G6" s="4">
        <v>0.44444440000000002</v>
      </c>
      <c r="H6" s="4">
        <v>-0.85077389999999997</v>
      </c>
      <c r="I6" s="8"/>
      <c r="L6" s="9" t="s">
        <v>22</v>
      </c>
      <c r="M6" s="9">
        <f>QUARTILE(H2:H39,3)</f>
        <v>0.66916240000000005</v>
      </c>
    </row>
    <row r="7" spans="1:13" x14ac:dyDescent="0.25">
      <c r="A7" s="6" t="s">
        <v>37</v>
      </c>
      <c r="B7" s="5" t="s">
        <v>0</v>
      </c>
      <c r="C7" s="4">
        <v>0.99243859999999995</v>
      </c>
      <c r="D7" s="4">
        <v>0.31758039999999998</v>
      </c>
      <c r="E7" s="4">
        <v>1.7013199999999999E-2</v>
      </c>
      <c r="F7" s="4">
        <v>0.60113419999999995</v>
      </c>
      <c r="G7" s="4">
        <v>0.49905480000000002</v>
      </c>
      <c r="H7" s="4">
        <v>-0.82718910000000001</v>
      </c>
      <c r="I7" s="8"/>
      <c r="L7" s="9" t="s">
        <v>11</v>
      </c>
      <c r="M7" s="9">
        <f>QUARTILE(H2:H39,4)</f>
        <v>1.3838779999999999</v>
      </c>
    </row>
    <row r="8" spans="1:13" x14ac:dyDescent="0.25">
      <c r="A8" s="6" t="s">
        <v>36</v>
      </c>
      <c r="B8" s="5" t="s">
        <v>0</v>
      </c>
      <c r="C8" s="4">
        <v>0.99489799999999995</v>
      </c>
      <c r="D8" s="4">
        <v>0.63137750000000004</v>
      </c>
      <c r="E8" s="4">
        <v>0.28698980000000002</v>
      </c>
      <c r="F8" s="4">
        <v>0.66071429999999998</v>
      </c>
      <c r="G8" s="4">
        <v>0.244898</v>
      </c>
      <c r="H8" s="4">
        <v>-0.82248540000000003</v>
      </c>
      <c r="I8" s="8"/>
    </row>
    <row r="9" spans="1:13" x14ac:dyDescent="0.25">
      <c r="A9" s="6" t="s">
        <v>35</v>
      </c>
      <c r="B9" s="5" t="s">
        <v>0</v>
      </c>
      <c r="C9" s="4">
        <v>0.99750000000000005</v>
      </c>
      <c r="D9" s="4">
        <v>0.4375</v>
      </c>
      <c r="E9" s="4">
        <v>0.09</v>
      </c>
      <c r="F9" s="4">
        <v>0.65500000000000003</v>
      </c>
      <c r="G9" s="4">
        <v>0.3199999</v>
      </c>
      <c r="H9" s="4">
        <v>-0.77631799999999995</v>
      </c>
      <c r="I9" s="8"/>
    </row>
    <row r="10" spans="1:13" x14ac:dyDescent="0.25">
      <c r="A10" s="6" t="s">
        <v>34</v>
      </c>
      <c r="B10" s="5" t="s">
        <v>0</v>
      </c>
      <c r="C10" s="4">
        <v>0.99524369999999995</v>
      </c>
      <c r="D10" s="4">
        <v>0.65636150000000004</v>
      </c>
      <c r="E10" s="4">
        <v>0.1189061</v>
      </c>
      <c r="F10" s="4">
        <v>0.549346</v>
      </c>
      <c r="G10" s="4">
        <v>0.36623070000000002</v>
      </c>
      <c r="H10" s="4">
        <v>-0.71822050000000004</v>
      </c>
      <c r="I10" s="7"/>
    </row>
    <row r="11" spans="1:13" x14ac:dyDescent="0.25">
      <c r="A11" s="6" t="s">
        <v>33</v>
      </c>
      <c r="B11" s="5" t="s">
        <v>2</v>
      </c>
      <c r="C11" s="4">
        <v>0.97750000000000004</v>
      </c>
      <c r="D11" s="4">
        <v>0.84</v>
      </c>
      <c r="E11" s="4">
        <v>3.0624999999999999E-2</v>
      </c>
      <c r="F11" s="4">
        <v>0.65125</v>
      </c>
      <c r="G11" s="4">
        <v>0.48875000000000002</v>
      </c>
      <c r="H11" s="4">
        <v>-0.43455709999999997</v>
      </c>
      <c r="I11" s="3" t="s">
        <v>32</v>
      </c>
    </row>
    <row r="12" spans="1:13" x14ac:dyDescent="0.25">
      <c r="A12" s="6" t="s">
        <v>31</v>
      </c>
      <c r="B12" s="5" t="s">
        <v>0</v>
      </c>
      <c r="C12" s="4">
        <v>0.99243859999999995</v>
      </c>
      <c r="D12" s="4">
        <v>0.62948970000000004</v>
      </c>
      <c r="E12" s="4">
        <v>4.7259000000000002E-2</v>
      </c>
      <c r="F12" s="4">
        <v>0.61247640000000003</v>
      </c>
      <c r="G12" s="4">
        <v>0.4234405</v>
      </c>
      <c r="H12" s="4">
        <v>-0.40280830000000001</v>
      </c>
      <c r="I12" s="3"/>
    </row>
    <row r="13" spans="1:13" x14ac:dyDescent="0.25">
      <c r="A13" s="6" t="s">
        <v>30</v>
      </c>
      <c r="B13" s="5" t="s">
        <v>2</v>
      </c>
      <c r="C13" s="4">
        <v>0.99</v>
      </c>
      <c r="D13" s="4">
        <v>0.71555550000000001</v>
      </c>
      <c r="E13" s="4">
        <v>5.4444399999999997E-2</v>
      </c>
      <c r="F13" s="4">
        <v>0.65944449999999999</v>
      </c>
      <c r="G13" s="4">
        <v>0.39111109999999999</v>
      </c>
      <c r="H13" s="4">
        <v>-0.29180270000000003</v>
      </c>
      <c r="I13" s="3"/>
    </row>
    <row r="14" spans="1:13" x14ac:dyDescent="0.25">
      <c r="A14" s="6" t="s">
        <v>29</v>
      </c>
      <c r="B14" s="5" t="s">
        <v>0</v>
      </c>
      <c r="C14" s="4">
        <v>0.99489799999999995</v>
      </c>
      <c r="D14" s="4">
        <v>0.58673470000000005</v>
      </c>
      <c r="E14" s="4">
        <v>0.127551</v>
      </c>
      <c r="F14" s="4">
        <v>0.62244889999999997</v>
      </c>
      <c r="G14" s="4">
        <v>0.43877549999999998</v>
      </c>
      <c r="H14" s="4">
        <v>-0.21799779999999999</v>
      </c>
      <c r="I14" s="3"/>
    </row>
    <row r="15" spans="1:13" x14ac:dyDescent="0.25">
      <c r="A15" s="6" t="s">
        <v>28</v>
      </c>
      <c r="B15" s="5" t="s">
        <v>0</v>
      </c>
      <c r="C15" s="4">
        <v>0.99513249999999998</v>
      </c>
      <c r="D15" s="4">
        <v>0.41103299999999998</v>
      </c>
      <c r="E15" s="4">
        <v>0.1384532</v>
      </c>
      <c r="F15" s="4">
        <v>0.65981610000000002</v>
      </c>
      <c r="G15" s="4">
        <v>0.4997296</v>
      </c>
      <c r="H15" s="4">
        <v>-0.14731050000000001</v>
      </c>
      <c r="I15" s="3"/>
    </row>
    <row r="16" spans="1:13" x14ac:dyDescent="0.25">
      <c r="A16" s="6" t="s">
        <v>27</v>
      </c>
      <c r="B16" s="5" t="s">
        <v>0</v>
      </c>
      <c r="C16" s="4">
        <v>0.9972299</v>
      </c>
      <c r="D16" s="4">
        <v>0.45706370000000002</v>
      </c>
      <c r="E16" s="4">
        <v>2.7701000000000002E-3</v>
      </c>
      <c r="F16" s="4">
        <v>0.63157890000000005</v>
      </c>
      <c r="G16" s="4">
        <v>0.49861490000000003</v>
      </c>
      <c r="H16" s="4">
        <v>-4.1243000000000002E-2</v>
      </c>
      <c r="I16" s="3"/>
    </row>
    <row r="17" spans="1:9" x14ac:dyDescent="0.25">
      <c r="A17" s="6" t="s">
        <v>26</v>
      </c>
      <c r="B17" s="5" t="s">
        <v>0</v>
      </c>
      <c r="C17" s="4">
        <v>0.99691359999999996</v>
      </c>
      <c r="D17" s="4">
        <v>0.62654319999999997</v>
      </c>
      <c r="E17" s="4">
        <v>7.7160500000000007E-2</v>
      </c>
      <c r="F17" s="4">
        <v>0.6481481</v>
      </c>
      <c r="G17" s="4">
        <v>0.4012346</v>
      </c>
      <c r="H17" s="4">
        <v>-4.0572299999999999E-2</v>
      </c>
      <c r="I17" s="3"/>
    </row>
    <row r="18" spans="1:9" x14ac:dyDescent="0.25">
      <c r="A18" s="6" t="s">
        <v>25</v>
      </c>
      <c r="B18" s="5" t="s">
        <v>2</v>
      </c>
      <c r="C18" s="4">
        <v>0.99430399999999997</v>
      </c>
      <c r="D18" s="4">
        <v>0.56390169999999995</v>
      </c>
      <c r="E18" s="4">
        <v>0.22249910000000001</v>
      </c>
      <c r="F18" s="4">
        <v>0.66215740000000001</v>
      </c>
      <c r="G18" s="4">
        <v>0.48344609999999999</v>
      </c>
      <c r="H18" s="4">
        <v>8.51359E-2</v>
      </c>
      <c r="I18" s="3"/>
    </row>
    <row r="19" spans="1:9" x14ac:dyDescent="0.25">
      <c r="A19" s="6" t="s">
        <v>24</v>
      </c>
      <c r="B19" s="5" t="s">
        <v>2</v>
      </c>
      <c r="C19" s="4">
        <v>0.99</v>
      </c>
      <c r="D19" s="4">
        <v>0.71555550000000001</v>
      </c>
      <c r="E19" s="4">
        <v>0.16</v>
      </c>
      <c r="F19" s="4">
        <v>0.66277779999999997</v>
      </c>
      <c r="G19" s="4">
        <v>0.47277780000000003</v>
      </c>
      <c r="H19" s="4">
        <v>9.9288799999999997E-2</v>
      </c>
      <c r="I19" s="3"/>
    </row>
    <row r="20" spans="1:9" x14ac:dyDescent="0.25">
      <c r="A20" s="6" t="s">
        <v>23</v>
      </c>
      <c r="B20" s="5" t="s">
        <v>2</v>
      </c>
      <c r="C20" s="4">
        <v>0.99535130000000005</v>
      </c>
      <c r="D20" s="4">
        <v>0.72675619999999996</v>
      </c>
      <c r="E20" s="4">
        <v>0.116219</v>
      </c>
      <c r="F20" s="4">
        <v>0.64152900000000002</v>
      </c>
      <c r="G20" s="4">
        <v>0.44938020000000001</v>
      </c>
      <c r="H20" s="4">
        <v>0.27457039999999999</v>
      </c>
      <c r="I20" s="3" t="s">
        <v>22</v>
      </c>
    </row>
    <row r="21" spans="1:9" x14ac:dyDescent="0.25">
      <c r="A21" s="6" t="s">
        <v>21</v>
      </c>
      <c r="B21" s="5" t="s">
        <v>2</v>
      </c>
      <c r="C21" s="4">
        <v>0.98958769999999996</v>
      </c>
      <c r="D21" s="4">
        <v>0.81632649999999995</v>
      </c>
      <c r="E21" s="4">
        <v>0.1349438</v>
      </c>
      <c r="F21" s="4">
        <v>0.66222409999999998</v>
      </c>
      <c r="G21" s="4">
        <v>0.4748021</v>
      </c>
      <c r="H21" s="4">
        <v>0.3100426</v>
      </c>
      <c r="I21" s="3"/>
    </row>
    <row r="22" spans="1:9" x14ac:dyDescent="0.25">
      <c r="A22" s="6" t="s">
        <v>20</v>
      </c>
      <c r="B22" s="5" t="s">
        <v>2</v>
      </c>
      <c r="C22" s="4">
        <v>0.99691359999999996</v>
      </c>
      <c r="D22" s="4">
        <v>0.71159119999999998</v>
      </c>
      <c r="E22" s="4">
        <v>0.1111111</v>
      </c>
      <c r="F22" s="4">
        <v>0.65775039999999996</v>
      </c>
      <c r="G22" s="4">
        <v>0.43141289999999999</v>
      </c>
      <c r="H22" s="4">
        <v>0.33965800000000002</v>
      </c>
      <c r="I22" s="3"/>
    </row>
    <row r="23" spans="1:9" x14ac:dyDescent="0.25">
      <c r="A23" s="6" t="s">
        <v>19</v>
      </c>
      <c r="B23" s="5" t="s">
        <v>2</v>
      </c>
      <c r="C23" s="4">
        <v>0.99389649999999996</v>
      </c>
      <c r="D23" s="4">
        <v>0.66577149999999996</v>
      </c>
      <c r="E23" s="4">
        <v>7.0556599999999997E-2</v>
      </c>
      <c r="F23" s="4">
        <v>0.66259769999999996</v>
      </c>
      <c r="G23" s="4">
        <v>0.5</v>
      </c>
      <c r="H23" s="4">
        <v>0.37024210000000002</v>
      </c>
      <c r="I23" s="3"/>
    </row>
    <row r="24" spans="1:9" x14ac:dyDescent="0.25">
      <c r="A24" s="6" t="s">
        <v>18</v>
      </c>
      <c r="B24" s="5" t="s">
        <v>0</v>
      </c>
      <c r="C24" s="4">
        <v>0.99826389999999998</v>
      </c>
      <c r="D24" s="4">
        <v>0.88888889999999998</v>
      </c>
      <c r="E24" s="4">
        <v>0.1111111</v>
      </c>
      <c r="F24" s="4">
        <v>0.62152779999999996</v>
      </c>
      <c r="G24" s="4">
        <v>0.375</v>
      </c>
      <c r="H24" s="4">
        <v>0.4052576</v>
      </c>
      <c r="I24" s="3"/>
    </row>
    <row r="25" spans="1:9" x14ac:dyDescent="0.25">
      <c r="A25" s="6" t="s">
        <v>17</v>
      </c>
      <c r="B25" s="5" t="s">
        <v>2</v>
      </c>
      <c r="C25" s="4">
        <v>0.99507540000000005</v>
      </c>
      <c r="D25" s="4">
        <v>0.92120650000000004</v>
      </c>
      <c r="E25" s="4">
        <v>1.5081600000000001E-2</v>
      </c>
      <c r="F25" s="4">
        <v>0.6666666</v>
      </c>
      <c r="G25" s="4">
        <v>0.3705755</v>
      </c>
      <c r="H25" s="4">
        <v>0.46177269999999998</v>
      </c>
      <c r="I25" s="3"/>
    </row>
    <row r="26" spans="1:9" x14ac:dyDescent="0.25">
      <c r="A26" s="6" t="s">
        <v>16</v>
      </c>
      <c r="B26" s="5" t="s">
        <v>2</v>
      </c>
      <c r="C26" s="4">
        <v>0.98958769999999996</v>
      </c>
      <c r="D26" s="4">
        <v>0.8334028</v>
      </c>
      <c r="E26" s="4">
        <v>0.1203665</v>
      </c>
      <c r="F26" s="4">
        <v>0.66555600000000004</v>
      </c>
      <c r="G26" s="4">
        <v>0.51645149999999995</v>
      </c>
      <c r="H26" s="4">
        <v>0.55658949999999996</v>
      </c>
      <c r="I26" s="3"/>
    </row>
    <row r="27" spans="1:9" x14ac:dyDescent="0.25">
      <c r="A27" s="6" t="s">
        <v>15</v>
      </c>
      <c r="B27" s="5" t="s">
        <v>2</v>
      </c>
      <c r="C27" s="4">
        <v>0.99408289999999999</v>
      </c>
      <c r="D27" s="4">
        <v>0.73039940000000003</v>
      </c>
      <c r="E27" s="4">
        <v>0.19563610000000001</v>
      </c>
      <c r="F27" s="4">
        <v>0.66198219999999997</v>
      </c>
      <c r="G27" s="4">
        <v>0.51405319999999999</v>
      </c>
      <c r="H27" s="4">
        <v>0.59297560000000005</v>
      </c>
      <c r="I27" s="3"/>
    </row>
    <row r="28" spans="1:9" x14ac:dyDescent="0.25">
      <c r="A28" s="6" t="s">
        <v>14</v>
      </c>
      <c r="B28" s="5" t="s">
        <v>2</v>
      </c>
      <c r="C28" s="4">
        <v>0.99713010000000002</v>
      </c>
      <c r="D28" s="4">
        <v>0.69355869999999997</v>
      </c>
      <c r="E28" s="4">
        <v>0.1033163</v>
      </c>
      <c r="F28" s="4">
        <v>0.66517859999999995</v>
      </c>
      <c r="G28" s="4">
        <v>0.48979590000000001</v>
      </c>
      <c r="H28" s="4">
        <v>0.61647249999999998</v>
      </c>
      <c r="I28" s="3"/>
    </row>
    <row r="29" spans="1:9" x14ac:dyDescent="0.25">
      <c r="A29" s="6" t="s">
        <v>13</v>
      </c>
      <c r="B29" s="5" t="s">
        <v>2</v>
      </c>
      <c r="C29" s="4">
        <v>0.99507540000000005</v>
      </c>
      <c r="D29" s="4">
        <v>0.80763309999999999</v>
      </c>
      <c r="E29" s="4">
        <v>0.17728530000000001</v>
      </c>
      <c r="F29" s="4">
        <v>0.6568174</v>
      </c>
      <c r="G29" s="4">
        <v>0.47399200000000002</v>
      </c>
      <c r="H29" s="4">
        <v>0.62839210000000001</v>
      </c>
      <c r="I29" s="3"/>
    </row>
    <row r="30" spans="1:9" x14ac:dyDescent="0.25">
      <c r="A30" s="6" t="s">
        <v>12</v>
      </c>
      <c r="B30" s="5" t="s">
        <v>0</v>
      </c>
      <c r="C30" s="4">
        <v>0.9972299</v>
      </c>
      <c r="D30" s="4">
        <v>0.93074789999999996</v>
      </c>
      <c r="E30" s="4">
        <v>6.2326999999999999E-3</v>
      </c>
      <c r="F30" s="4">
        <v>0.64958450000000001</v>
      </c>
      <c r="G30" s="4">
        <v>0.40027699999999999</v>
      </c>
      <c r="H30" s="4">
        <v>0.68275249999999998</v>
      </c>
      <c r="I30" s="3" t="s">
        <v>11</v>
      </c>
    </row>
    <row r="31" spans="1:9" x14ac:dyDescent="0.25">
      <c r="A31" s="6" t="s">
        <v>10</v>
      </c>
      <c r="B31" s="5" t="s">
        <v>2</v>
      </c>
      <c r="C31" s="4">
        <v>0.99243859999999995</v>
      </c>
      <c r="D31" s="4">
        <v>0.87901700000000005</v>
      </c>
      <c r="E31" s="4">
        <v>9.2627600000000004E-2</v>
      </c>
      <c r="F31" s="4">
        <v>0.66257089999999996</v>
      </c>
      <c r="G31" s="4">
        <v>0.48487710000000001</v>
      </c>
      <c r="H31" s="4">
        <v>0.69332360000000004</v>
      </c>
      <c r="I31" s="3"/>
    </row>
    <row r="32" spans="1:9" x14ac:dyDescent="0.25">
      <c r="A32" s="6" t="s">
        <v>9</v>
      </c>
      <c r="B32" s="5" t="s">
        <v>2</v>
      </c>
      <c r="C32" s="4">
        <v>0.99713010000000002</v>
      </c>
      <c r="D32" s="4">
        <v>0.73182400000000003</v>
      </c>
      <c r="E32" s="4">
        <v>0.19929849999999999</v>
      </c>
      <c r="F32" s="4">
        <v>0.66135200000000005</v>
      </c>
      <c r="G32" s="4">
        <v>0.49426019999999998</v>
      </c>
      <c r="H32" s="4">
        <v>0.70664510000000003</v>
      </c>
      <c r="I32" s="3"/>
    </row>
    <row r="33" spans="1:9" x14ac:dyDescent="0.25">
      <c r="A33" s="6" t="s">
        <v>8</v>
      </c>
      <c r="B33" s="5" t="s">
        <v>2</v>
      </c>
      <c r="C33" s="4">
        <v>0.99471069999999995</v>
      </c>
      <c r="D33" s="4">
        <v>0.80958680000000005</v>
      </c>
      <c r="E33" s="4">
        <v>4.7603300000000001E-2</v>
      </c>
      <c r="F33" s="4">
        <v>0.66247929999999999</v>
      </c>
      <c r="G33" s="4">
        <v>0.49586770000000002</v>
      </c>
      <c r="H33" s="4">
        <v>0.73604740000000002</v>
      </c>
      <c r="I33" s="3"/>
    </row>
    <row r="34" spans="1:9" x14ac:dyDescent="0.25">
      <c r="A34" s="6" t="s">
        <v>7</v>
      </c>
      <c r="B34" s="5" t="s">
        <v>0</v>
      </c>
      <c r="C34" s="4">
        <v>0.99793390000000004</v>
      </c>
      <c r="D34" s="4">
        <v>0.8677686</v>
      </c>
      <c r="E34" s="4">
        <v>0.16735539999999999</v>
      </c>
      <c r="F34" s="4">
        <v>0.61570250000000004</v>
      </c>
      <c r="G34" s="4">
        <v>0.49586770000000002</v>
      </c>
      <c r="H34" s="4">
        <v>0.86181739999999996</v>
      </c>
      <c r="I34" s="3"/>
    </row>
    <row r="35" spans="1:9" x14ac:dyDescent="0.25">
      <c r="A35" s="6" t="s">
        <v>6</v>
      </c>
      <c r="B35" s="5" t="s">
        <v>2</v>
      </c>
      <c r="C35" s="4">
        <v>0.99609380000000003</v>
      </c>
      <c r="D35" s="4">
        <v>0.88888889999999998</v>
      </c>
      <c r="E35" s="4">
        <v>0.1914063</v>
      </c>
      <c r="F35" s="4">
        <v>0.6432291</v>
      </c>
      <c r="G35" s="4">
        <v>0.49392350000000002</v>
      </c>
      <c r="H35" s="4">
        <v>0.90998610000000002</v>
      </c>
      <c r="I35" s="3"/>
    </row>
    <row r="36" spans="1:9" x14ac:dyDescent="0.25">
      <c r="A36" s="6" t="s">
        <v>5</v>
      </c>
      <c r="B36" s="5" t="s">
        <v>2</v>
      </c>
      <c r="C36" s="4">
        <v>0.99535130000000005</v>
      </c>
      <c r="D36" s="4">
        <v>0.9483471</v>
      </c>
      <c r="E36" s="4">
        <v>1.29132E-2</v>
      </c>
      <c r="F36" s="4">
        <v>0.64049579999999995</v>
      </c>
      <c r="G36" s="4">
        <v>0.49070249999999999</v>
      </c>
      <c r="H36" s="4">
        <v>0.96905050000000004</v>
      </c>
      <c r="I36" s="3"/>
    </row>
    <row r="37" spans="1:9" x14ac:dyDescent="0.25">
      <c r="A37" s="6" t="s">
        <v>4</v>
      </c>
      <c r="B37" s="5" t="s">
        <v>2</v>
      </c>
      <c r="C37" s="4">
        <v>0.99574669999999998</v>
      </c>
      <c r="D37" s="4">
        <v>0.92013230000000001</v>
      </c>
      <c r="E37" s="4">
        <v>7.98677E-2</v>
      </c>
      <c r="F37" s="4">
        <v>0.65122869999999999</v>
      </c>
      <c r="G37" s="4">
        <v>0.49621929999999997</v>
      </c>
      <c r="H37" s="4">
        <v>1.007449</v>
      </c>
      <c r="I37" s="3"/>
    </row>
    <row r="38" spans="1:9" x14ac:dyDescent="0.25">
      <c r="A38" s="6" t="s">
        <v>3</v>
      </c>
      <c r="B38" s="5" t="s">
        <v>2</v>
      </c>
      <c r="C38" s="4">
        <v>0.99592579999999997</v>
      </c>
      <c r="D38" s="4">
        <v>0.8981439</v>
      </c>
      <c r="E38" s="4">
        <v>0.101856</v>
      </c>
      <c r="F38" s="4">
        <v>0.65187870000000003</v>
      </c>
      <c r="G38" s="4">
        <v>0.53417840000000005</v>
      </c>
      <c r="H38" s="4">
        <v>1.14636</v>
      </c>
      <c r="I38" s="3"/>
    </row>
    <row r="39" spans="1:9" x14ac:dyDescent="0.25">
      <c r="A39" s="6" t="s">
        <v>1</v>
      </c>
      <c r="B39" s="5" t="s">
        <v>0</v>
      </c>
      <c r="C39" s="4">
        <v>0.999135</v>
      </c>
      <c r="D39" s="4">
        <v>0.85380619999999996</v>
      </c>
      <c r="E39" s="4">
        <v>4.2387500000000002E-2</v>
      </c>
      <c r="F39" s="4">
        <v>0.65916960000000002</v>
      </c>
      <c r="G39" s="4">
        <v>0.55363320000000005</v>
      </c>
      <c r="H39" s="4">
        <v>1.3838779999999999</v>
      </c>
      <c r="I39" s="3"/>
    </row>
    <row r="40" spans="1:9" x14ac:dyDescent="0.25">
      <c r="C40" s="2"/>
      <c r="D40" s="2"/>
      <c r="E40" s="2"/>
      <c r="F40" s="2"/>
      <c r="G40" s="2"/>
      <c r="H40" s="2"/>
    </row>
    <row r="41" spans="1:9" x14ac:dyDescent="0.25">
      <c r="C41" s="2"/>
      <c r="D41" s="2"/>
      <c r="E41" s="2"/>
      <c r="F41" s="2"/>
      <c r="G41" s="2"/>
      <c r="H41" s="2"/>
    </row>
    <row r="42" spans="1:9" x14ac:dyDescent="0.25">
      <c r="C42" s="2"/>
      <c r="D42" s="2"/>
      <c r="E42" s="2"/>
      <c r="F42" s="2"/>
      <c r="G42" s="2"/>
      <c r="H42" s="2"/>
    </row>
    <row r="43" spans="1:9" x14ac:dyDescent="0.25">
      <c r="C43" s="2"/>
      <c r="D43" s="2"/>
      <c r="E43" s="2"/>
      <c r="F43" s="2"/>
      <c r="G43" s="2"/>
      <c r="H43" s="2"/>
    </row>
    <row r="44" spans="1:9" x14ac:dyDescent="0.25">
      <c r="C44" s="2"/>
      <c r="D44" s="2"/>
      <c r="E44" s="2"/>
      <c r="F44" s="2"/>
      <c r="G44" s="2"/>
      <c r="H44" s="2"/>
    </row>
    <row r="45" spans="1:9" x14ac:dyDescent="0.25">
      <c r="C45" s="2"/>
      <c r="D45" s="2"/>
      <c r="E45" s="2"/>
      <c r="F45" s="2"/>
      <c r="G45" s="2"/>
      <c r="H45" s="2"/>
    </row>
    <row r="46" spans="1:9" x14ac:dyDescent="0.25">
      <c r="C46" s="2"/>
      <c r="D46" s="2"/>
      <c r="E46" s="2"/>
      <c r="F46" s="2"/>
      <c r="G46" s="2"/>
      <c r="H46" s="2"/>
    </row>
    <row r="47" spans="1:9" x14ac:dyDescent="0.25">
      <c r="C47" s="2"/>
      <c r="D47" s="2"/>
      <c r="E47" s="2"/>
      <c r="F47" s="2"/>
      <c r="G47" s="2"/>
      <c r="H47" s="2"/>
    </row>
    <row r="48" spans="1:9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  <row r="55" spans="3:8" x14ac:dyDescent="0.25">
      <c r="C55" s="2"/>
      <c r="D55" s="2"/>
      <c r="E55" s="2"/>
      <c r="F55" s="2"/>
      <c r="G55" s="2"/>
      <c r="H55" s="2"/>
    </row>
    <row r="56" spans="3:8" x14ac:dyDescent="0.25">
      <c r="C56" s="2"/>
      <c r="D56" s="2"/>
      <c r="E56" s="2"/>
      <c r="F56" s="2"/>
      <c r="G56" s="2"/>
      <c r="H56" s="2"/>
    </row>
    <row r="57" spans="3:8" x14ac:dyDescent="0.25">
      <c r="C57" s="2"/>
      <c r="D57" s="2"/>
      <c r="E57" s="2"/>
      <c r="F57" s="2"/>
      <c r="G57" s="2"/>
      <c r="H57" s="2"/>
    </row>
    <row r="58" spans="3:8" x14ac:dyDescent="0.25">
      <c r="C58" s="2"/>
      <c r="D58" s="2"/>
      <c r="E58" s="2"/>
      <c r="F58" s="2"/>
      <c r="G58" s="2"/>
      <c r="H58" s="2"/>
    </row>
  </sheetData>
  <mergeCells count="4">
    <mergeCell ref="I2:I10"/>
    <mergeCell ref="I11:I19"/>
    <mergeCell ref="I20:I29"/>
    <mergeCell ref="I30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2020-09-08T14:59:32Z</dcterms:created>
  <dcterms:modified xsi:type="dcterms:W3CDTF">2020-09-08T14:59:48Z</dcterms:modified>
</cp:coreProperties>
</file>