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b\Desktop\Data Science\Practice\Board Diversity Analysis\"/>
    </mc:Choice>
  </mc:AlternateContent>
  <xr:revisionPtr revIDLastSave="0" documentId="13_ncr:1_{66CAEDBB-BED0-41F7-8E64-BEBA9CFF412A}" xr6:coauthVersionLast="45" xr6:coauthVersionMax="45" xr10:uidLastSave="{00000000-0000-0000-0000-000000000000}"/>
  <bookViews>
    <workbookView xWindow="-28020" yWindow="780" windowWidth="21600" windowHeight="11385" xr2:uid="{ED7CD6AA-E441-4B25-AC20-137B5445CF49}"/>
  </bookViews>
  <sheets>
    <sheet name="2018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</calcChain>
</file>

<file path=xl/sharedStrings.xml><?xml version="1.0" encoding="utf-8"?>
<sst xmlns="http://schemas.openxmlformats.org/spreadsheetml/2006/main" count="97" uniqueCount="55">
  <si>
    <t>PUBLIC</t>
  </si>
  <si>
    <t>PUNJAB &amp; SIND BANK</t>
  </si>
  <si>
    <t>UCO BANK</t>
  </si>
  <si>
    <t>PRIVATE</t>
  </si>
  <si>
    <t>VIJAYA BANK</t>
  </si>
  <si>
    <t>ANDHRA BANK</t>
  </si>
  <si>
    <t>PUNJAB NATIONAL BANK</t>
  </si>
  <si>
    <t>SYNDICATE BANK</t>
  </si>
  <si>
    <t>ALLAHABAD BANK</t>
  </si>
  <si>
    <t>Q4</t>
  </si>
  <si>
    <t>ORIENTAL BANK OF COMMERCE</t>
  </si>
  <si>
    <t>CENTRAL BANK OF INDIA</t>
  </si>
  <si>
    <t>DENA BANK</t>
  </si>
  <si>
    <t>INDIAN BANK</t>
  </si>
  <si>
    <t>UNION BANK OF INDIA</t>
  </si>
  <si>
    <t>DHANLAXMI BANK LTD.</t>
  </si>
  <si>
    <t>CORPORATION BANK</t>
  </si>
  <si>
    <t>CITY UNION BANK LTD.</t>
  </si>
  <si>
    <t>INDIAN OVERSEAS BANK</t>
  </si>
  <si>
    <t>Q3</t>
  </si>
  <si>
    <t>BANK OF MAHARASHTRA</t>
  </si>
  <si>
    <t>STATE BANK OF INDIA</t>
  </si>
  <si>
    <t>CANARA BANK</t>
  </si>
  <si>
    <t>BANK OF BARODA</t>
  </si>
  <si>
    <t>KOTAK MAHINDRA BANK LTD.</t>
  </si>
  <si>
    <t>BANK OF INDIA</t>
  </si>
  <si>
    <t>Q2</t>
  </si>
  <si>
    <t>UNITED BANK OF INDIA</t>
  </si>
  <si>
    <t>AU SMALL FINANCE BANK LTD.</t>
  </si>
  <si>
    <t>INDUSIND BANK LTD.</t>
  </si>
  <si>
    <t>AXIS BANK LTD.</t>
  </si>
  <si>
    <t>YES BANK LTD.</t>
  </si>
  <si>
    <t>Q1</t>
  </si>
  <si>
    <t>IDFC FIRST BANK LTD.</t>
  </si>
  <si>
    <t>BANDHAN BANK LTD.</t>
  </si>
  <si>
    <t>Quartiles</t>
  </si>
  <si>
    <t>z_total_index</t>
  </si>
  <si>
    <t>age_index</t>
  </si>
  <si>
    <t>ten_index</t>
  </si>
  <si>
    <t>exp_index</t>
  </si>
  <si>
    <t>educ_index</t>
  </si>
  <si>
    <t>gen_index</t>
  </si>
  <si>
    <t>Sector</t>
  </si>
  <si>
    <t>company</t>
  </si>
  <si>
    <t>I C I C I BANK LTD.</t>
  </si>
  <si>
    <t>KARUR VYSYA BANK LTD.</t>
  </si>
  <si>
    <t>FEDERAL BANK LTD.</t>
  </si>
  <si>
    <t>I D B I BANK LTD.</t>
  </si>
  <si>
    <t>D C B BANK LTD.</t>
  </si>
  <si>
    <t>H D F C BANK LTD.</t>
  </si>
  <si>
    <t>LAKSHMI VILAS BANK LTD.</t>
  </si>
  <si>
    <t>KARNATAKA BANK LTD.</t>
  </si>
  <si>
    <t>R B L BANK LTD.</t>
  </si>
  <si>
    <t>SOUTH INDIAN BANK LTD.</t>
  </si>
  <si>
    <t>JAMMU &amp; KASHMIR BANK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</si>
</sst>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0" xfId="0" applyFill="1"/>
    <xf numFmtId="16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CED82-709C-4760-AF55-67E930AA0781}">
  <dimension ref="A1:M46"/>
  <sheetViews>
    <sheetView tabSelected="1" topLeftCell="A7" workbookViewId="0">
      <selection activeCell="B44" sqref="B44"/>
    </sheetView>
  </sheetViews>
  <sheetFormatPr defaultRowHeight="15" x14ac:dyDescent="0.25"/>
  <cols>
    <col min="1" max="1" width="28.5703125" customWidth="1"/>
    <col min="2" max="2" width="15.42578125" customWidth="1"/>
    <col min="3" max="3" width="10.42578125" customWidth="1"/>
    <col min="4" max="4" width="9.140625" customWidth="1"/>
    <col min="5" max="5" width="10.5703125" customWidth="1"/>
    <col min="6" max="6" width="11.7109375" customWidth="1"/>
    <col min="7" max="7" width="12.42578125" customWidth="1"/>
    <col min="8" max="8" width="14.5703125" customWidth="1"/>
  </cols>
  <sheetData>
    <row r="1" spans="1:13" x14ac:dyDescent="0.25">
      <c r="A1" s="7" t="s">
        <v>43</v>
      </c>
      <c r="B1" s="6" t="s">
        <v>42</v>
      </c>
      <c r="C1" s="6" t="s">
        <v>41</v>
      </c>
      <c r="D1" s="6" t="s">
        <v>40</v>
      </c>
      <c r="E1" s="6" t="s">
        <v>39</v>
      </c>
      <c r="F1" s="6" t="s">
        <v>38</v>
      </c>
      <c r="G1" s="6" t="s">
        <v>37</v>
      </c>
      <c r="H1" s="6" t="s">
        <v>36</v>
      </c>
      <c r="I1" s="6" t="s">
        <v>35</v>
      </c>
    </row>
    <row r="2" spans="1:13" x14ac:dyDescent="0.25">
      <c r="A2" s="4" t="s">
        <v>34</v>
      </c>
      <c r="B2" s="3" t="s">
        <v>3</v>
      </c>
      <c r="C2" s="2">
        <v>0.97959180000000001</v>
      </c>
      <c r="D2" s="2">
        <v>0.48979590000000001</v>
      </c>
      <c r="E2" s="2">
        <v>0.25</v>
      </c>
      <c r="F2" s="2">
        <v>0</v>
      </c>
      <c r="G2" s="2">
        <v>0.48979590000000001</v>
      </c>
      <c r="H2" s="2">
        <v>-2.9978419999999999</v>
      </c>
      <c r="I2" s="8" t="s">
        <v>32</v>
      </c>
    </row>
    <row r="3" spans="1:13" s="12" customFormat="1" x14ac:dyDescent="0.25">
      <c r="A3" s="9" t="s">
        <v>33</v>
      </c>
      <c r="B3" s="10" t="s">
        <v>3</v>
      </c>
      <c r="C3" s="11">
        <v>0.97959180000000001</v>
      </c>
      <c r="D3" s="11">
        <v>0.26530609999999999</v>
      </c>
      <c r="E3" s="11">
        <v>0.18367349999999999</v>
      </c>
      <c r="F3" s="11">
        <v>0.1326531</v>
      </c>
      <c r="G3" s="11">
        <v>0.56122450000000002</v>
      </c>
      <c r="H3" s="11">
        <v>-2.824592</v>
      </c>
      <c r="I3" s="8"/>
      <c r="L3" s="9" t="s">
        <v>32</v>
      </c>
      <c r="M3" s="13">
        <f>QUARTILE(H2:H41,1)</f>
        <v>-0.30175012499999998</v>
      </c>
    </row>
    <row r="4" spans="1:13" x14ac:dyDescent="0.25">
      <c r="A4" s="4" t="s">
        <v>44</v>
      </c>
      <c r="B4" s="3" t="s">
        <v>3</v>
      </c>
      <c r="C4" s="2">
        <v>0.97222220000000004</v>
      </c>
      <c r="D4" s="2">
        <v>0.55555549999999998</v>
      </c>
      <c r="E4" s="2">
        <v>0.18367349999999999</v>
      </c>
      <c r="F4" s="2">
        <v>0.61791379999999996</v>
      </c>
      <c r="G4" s="2">
        <v>0.44444440000000002</v>
      </c>
      <c r="H4" s="2">
        <v>-1.648002</v>
      </c>
      <c r="I4" s="8"/>
      <c r="L4" s="4" t="s">
        <v>26</v>
      </c>
      <c r="M4" s="5">
        <f>QUARTILE(H2:H41,2)</f>
        <v>0.26463190000000003</v>
      </c>
    </row>
    <row r="5" spans="1:13" x14ac:dyDescent="0.25">
      <c r="A5" s="4" t="s">
        <v>31</v>
      </c>
      <c r="B5" s="3" t="s">
        <v>3</v>
      </c>
      <c r="C5" s="2">
        <v>0.99092970000000002</v>
      </c>
      <c r="D5" s="2">
        <v>0.41950110000000002</v>
      </c>
      <c r="E5" s="2">
        <v>8.1632700000000002E-2</v>
      </c>
      <c r="F5" s="2">
        <v>0.61224480000000003</v>
      </c>
      <c r="G5" s="2">
        <v>0.244898</v>
      </c>
      <c r="H5" s="2">
        <v>-1.4724429999999999</v>
      </c>
      <c r="I5" s="8"/>
      <c r="L5" s="4" t="s">
        <v>19</v>
      </c>
      <c r="M5" s="5">
        <f>QUARTILE(H2:H41,3)</f>
        <v>0.64863617500000004</v>
      </c>
    </row>
    <row r="6" spans="1:13" x14ac:dyDescent="0.25">
      <c r="A6" s="4" t="s">
        <v>30</v>
      </c>
      <c r="B6" s="3" t="s">
        <v>3</v>
      </c>
      <c r="C6" s="2">
        <v>0.98356339999999998</v>
      </c>
      <c r="D6" s="2">
        <v>0.40828399999999998</v>
      </c>
      <c r="E6" s="2">
        <v>9.4674599999999998E-2</v>
      </c>
      <c r="F6" s="2">
        <v>0.63379350000000001</v>
      </c>
      <c r="G6" s="2">
        <v>0.42603550000000001</v>
      </c>
      <c r="H6" s="2">
        <v>-1.2245299999999999</v>
      </c>
      <c r="I6" s="8"/>
      <c r="L6" s="4" t="s">
        <v>9</v>
      </c>
      <c r="M6" s="5">
        <f>QUARTILE(H2:H41,4)</f>
        <v>1.21035</v>
      </c>
    </row>
    <row r="7" spans="1:13" x14ac:dyDescent="0.25">
      <c r="A7" s="4" t="s">
        <v>45</v>
      </c>
      <c r="B7" s="3" t="s">
        <v>3</v>
      </c>
      <c r="C7" s="2">
        <v>0.99826389999999998</v>
      </c>
      <c r="D7" s="2">
        <v>0.55555549999999998</v>
      </c>
      <c r="E7" s="2">
        <v>2.7777799999999998E-2</v>
      </c>
      <c r="F7" s="2">
        <v>0.64236110000000002</v>
      </c>
      <c r="G7" s="2">
        <v>7.9861199999999993E-2</v>
      </c>
      <c r="H7" s="2">
        <v>-1.2139409999999999</v>
      </c>
      <c r="I7" s="8"/>
    </row>
    <row r="8" spans="1:13" x14ac:dyDescent="0.25">
      <c r="A8" s="4" t="s">
        <v>46</v>
      </c>
      <c r="B8" s="3" t="s">
        <v>3</v>
      </c>
      <c r="C8" s="2">
        <v>0.99524369999999995</v>
      </c>
      <c r="D8" s="2">
        <v>0.61474439999999997</v>
      </c>
      <c r="E8" s="2">
        <v>0.30439949999999999</v>
      </c>
      <c r="F8" s="2">
        <v>0.62782400000000005</v>
      </c>
      <c r="G8" s="2">
        <v>0.18549350000000001</v>
      </c>
      <c r="H8" s="2">
        <v>-0.91281630000000002</v>
      </c>
      <c r="I8" s="8"/>
    </row>
    <row r="9" spans="1:13" x14ac:dyDescent="0.25">
      <c r="A9" s="4" t="s">
        <v>29</v>
      </c>
      <c r="B9" s="3" t="s">
        <v>3</v>
      </c>
      <c r="C9" s="2">
        <v>0.99092970000000002</v>
      </c>
      <c r="D9" s="2">
        <v>0.61677999999999999</v>
      </c>
      <c r="E9" s="2">
        <v>0.1451247</v>
      </c>
      <c r="F9" s="2">
        <v>0.44444440000000002</v>
      </c>
      <c r="G9" s="2">
        <v>0.44444440000000002</v>
      </c>
      <c r="H9" s="2">
        <v>-0.74087570000000003</v>
      </c>
      <c r="I9" s="8"/>
    </row>
    <row r="10" spans="1:13" s="12" customFormat="1" x14ac:dyDescent="0.25">
      <c r="A10" s="9" t="s">
        <v>28</v>
      </c>
      <c r="B10" s="10" t="s">
        <v>3</v>
      </c>
      <c r="C10" s="11">
        <v>0.99173549999999999</v>
      </c>
      <c r="D10" s="11">
        <v>0.5950413</v>
      </c>
      <c r="E10" s="11">
        <v>3.3057900000000001E-2</v>
      </c>
      <c r="F10" s="11">
        <v>0.66115699999999999</v>
      </c>
      <c r="G10" s="11">
        <v>0.31404959999999998</v>
      </c>
      <c r="H10" s="11">
        <v>-0.58945219999999998</v>
      </c>
      <c r="I10" s="8"/>
    </row>
    <row r="11" spans="1:13" x14ac:dyDescent="0.25">
      <c r="A11" s="4" t="s">
        <v>27</v>
      </c>
      <c r="B11" s="3" t="s">
        <v>0</v>
      </c>
      <c r="C11" s="2">
        <v>0.98053000000000001</v>
      </c>
      <c r="D11" s="2">
        <v>0.80475929999999996</v>
      </c>
      <c r="E11" s="2">
        <v>2.6500800000000001E-2</v>
      </c>
      <c r="F11" s="2">
        <v>0.6554894</v>
      </c>
      <c r="G11" s="2">
        <v>0.45429960000000003</v>
      </c>
      <c r="H11" s="2">
        <v>-0.34555229999999998</v>
      </c>
      <c r="I11" s="8"/>
    </row>
    <row r="12" spans="1:13" x14ac:dyDescent="0.25">
      <c r="A12" s="4" t="s">
        <v>47</v>
      </c>
      <c r="B12" s="3" t="s">
        <v>3</v>
      </c>
      <c r="C12" s="2">
        <v>0.99275690000000005</v>
      </c>
      <c r="D12" s="2">
        <v>0.3802625</v>
      </c>
      <c r="E12" s="2">
        <v>0.1634224</v>
      </c>
      <c r="F12" s="2">
        <v>0.65731099999999998</v>
      </c>
      <c r="G12" s="2">
        <v>0.49977369999999999</v>
      </c>
      <c r="H12" s="2">
        <v>-0.2871494</v>
      </c>
      <c r="I12" s="8" t="s">
        <v>26</v>
      </c>
    </row>
    <row r="13" spans="1:13" x14ac:dyDescent="0.25">
      <c r="A13" s="4" t="s">
        <v>48</v>
      </c>
      <c r="B13" s="3" t="s">
        <v>3</v>
      </c>
      <c r="C13" s="2">
        <v>0.99360000000000004</v>
      </c>
      <c r="D13" s="2">
        <v>0.36</v>
      </c>
      <c r="E13" s="2">
        <v>1.44E-2</v>
      </c>
      <c r="F13" s="2">
        <v>0.62080000000000002</v>
      </c>
      <c r="G13" s="2">
        <v>0.53439999999999999</v>
      </c>
      <c r="H13" s="2">
        <v>-0.2495549</v>
      </c>
      <c r="I13" s="8"/>
    </row>
    <row r="14" spans="1:13" x14ac:dyDescent="0.25">
      <c r="A14" s="4" t="s">
        <v>49</v>
      </c>
      <c r="B14" s="3" t="s">
        <v>3</v>
      </c>
      <c r="C14" s="2">
        <v>0.99243859999999995</v>
      </c>
      <c r="D14" s="2">
        <v>0.62948970000000004</v>
      </c>
      <c r="E14" s="2">
        <v>4.7259000000000002E-2</v>
      </c>
      <c r="F14" s="2">
        <v>0.60491499999999998</v>
      </c>
      <c r="G14" s="2">
        <v>0.4234405</v>
      </c>
      <c r="H14" s="2">
        <v>-0.19966900000000001</v>
      </c>
      <c r="I14" s="8"/>
    </row>
    <row r="15" spans="1:13" x14ac:dyDescent="0.25">
      <c r="A15" s="4" t="s">
        <v>25</v>
      </c>
      <c r="B15" s="3" t="s">
        <v>0</v>
      </c>
      <c r="C15" s="2">
        <v>0.99092970000000002</v>
      </c>
      <c r="D15" s="2">
        <v>0.69135800000000003</v>
      </c>
      <c r="E15" s="2">
        <v>6.4499899999999999E-2</v>
      </c>
      <c r="F15" s="2">
        <v>0.6510456</v>
      </c>
      <c r="G15" s="2">
        <v>0.37893680000000002</v>
      </c>
      <c r="H15" s="2">
        <v>-0.1975972</v>
      </c>
      <c r="I15" s="8"/>
    </row>
    <row r="16" spans="1:13" x14ac:dyDescent="0.25">
      <c r="A16" s="4" t="s">
        <v>50</v>
      </c>
      <c r="B16" s="3" t="s">
        <v>3</v>
      </c>
      <c r="C16" s="2">
        <v>0.99583770000000005</v>
      </c>
      <c r="D16" s="2">
        <v>0.62434959999999995</v>
      </c>
      <c r="E16" s="2">
        <v>0.1498439</v>
      </c>
      <c r="F16" s="2">
        <v>0.61186269999999998</v>
      </c>
      <c r="G16" s="2">
        <v>0.38293450000000001</v>
      </c>
      <c r="H16" s="2">
        <v>-0.1152432</v>
      </c>
      <c r="I16" s="8"/>
    </row>
    <row r="17" spans="1:9" x14ac:dyDescent="0.25">
      <c r="A17" s="4" t="s">
        <v>51</v>
      </c>
      <c r="B17" s="3" t="s">
        <v>3</v>
      </c>
      <c r="C17" s="2">
        <v>0.99408289999999999</v>
      </c>
      <c r="D17" s="2">
        <v>0.85207100000000002</v>
      </c>
      <c r="E17" s="2">
        <v>0.1198225</v>
      </c>
      <c r="F17" s="2">
        <v>0.57692310000000002</v>
      </c>
      <c r="G17" s="2">
        <v>0.31065090000000001</v>
      </c>
      <c r="H17" s="2">
        <v>-0.10731</v>
      </c>
      <c r="I17" s="8"/>
    </row>
    <row r="18" spans="1:9" x14ac:dyDescent="0.25">
      <c r="A18" s="4" t="s">
        <v>24</v>
      </c>
      <c r="B18" s="3" t="s">
        <v>3</v>
      </c>
      <c r="C18" s="2">
        <v>0.9972299</v>
      </c>
      <c r="D18" s="2">
        <v>0.45706370000000002</v>
      </c>
      <c r="E18" s="2">
        <v>2.7701000000000002E-3</v>
      </c>
      <c r="F18" s="2">
        <v>0.59833789999999998</v>
      </c>
      <c r="G18" s="2">
        <v>0.49861490000000003</v>
      </c>
      <c r="H18" s="2">
        <v>1.4454099999999999E-2</v>
      </c>
      <c r="I18" s="8"/>
    </row>
    <row r="19" spans="1:9" x14ac:dyDescent="0.25">
      <c r="A19" s="4" t="s">
        <v>23</v>
      </c>
      <c r="B19" s="3" t="s">
        <v>0</v>
      </c>
      <c r="C19" s="2">
        <v>0.99173549999999999</v>
      </c>
      <c r="D19" s="2">
        <v>0.54743799999999998</v>
      </c>
      <c r="E19" s="2">
        <v>0.20661160000000001</v>
      </c>
      <c r="F19" s="2">
        <v>0.66247929999999999</v>
      </c>
      <c r="G19" s="2">
        <v>0.4938843</v>
      </c>
      <c r="H19" s="2">
        <v>1.85372E-2</v>
      </c>
      <c r="I19" s="8"/>
    </row>
    <row r="20" spans="1:9" x14ac:dyDescent="0.25">
      <c r="A20" s="4" t="s">
        <v>52</v>
      </c>
      <c r="B20" s="3" t="s">
        <v>3</v>
      </c>
      <c r="C20" s="2">
        <v>0.99691359999999996</v>
      </c>
      <c r="D20" s="2">
        <v>0.62654319999999997</v>
      </c>
      <c r="E20" s="2">
        <v>7.7160500000000007E-2</v>
      </c>
      <c r="F20" s="2">
        <v>0.6481481</v>
      </c>
      <c r="G20" s="2">
        <v>0.4012346</v>
      </c>
      <c r="H20" s="2">
        <v>0.14793010000000001</v>
      </c>
      <c r="I20" s="8"/>
    </row>
    <row r="21" spans="1:9" x14ac:dyDescent="0.25">
      <c r="A21" s="4" t="s">
        <v>22</v>
      </c>
      <c r="B21" s="3" t="s">
        <v>0</v>
      </c>
      <c r="C21" s="2">
        <v>0.99032520000000002</v>
      </c>
      <c r="D21" s="2">
        <v>0.72480520000000004</v>
      </c>
      <c r="E21" s="2">
        <v>0.15479709999999999</v>
      </c>
      <c r="F21" s="2">
        <v>0.64445039999999998</v>
      </c>
      <c r="G21" s="2">
        <v>0.48911579999999999</v>
      </c>
      <c r="H21" s="2">
        <v>0.25417919999999999</v>
      </c>
      <c r="I21" s="8"/>
    </row>
    <row r="22" spans="1:9" x14ac:dyDescent="0.25">
      <c r="A22" s="4" t="s">
        <v>21</v>
      </c>
      <c r="B22" s="3" t="s">
        <v>0</v>
      </c>
      <c r="C22" s="2">
        <v>0.99221459999999995</v>
      </c>
      <c r="D22" s="2">
        <v>0.67106399999999999</v>
      </c>
      <c r="E22" s="2">
        <v>7.0069199999999998E-2</v>
      </c>
      <c r="F22" s="2">
        <v>0.66219720000000004</v>
      </c>
      <c r="G22" s="2">
        <v>0.47880630000000002</v>
      </c>
      <c r="H22" s="2">
        <v>0.27508460000000001</v>
      </c>
      <c r="I22" s="8"/>
    </row>
    <row r="23" spans="1:9" x14ac:dyDescent="0.25">
      <c r="A23" s="4" t="s">
        <v>20</v>
      </c>
      <c r="B23" s="3" t="s">
        <v>0</v>
      </c>
      <c r="C23" s="2">
        <v>0.98868270000000003</v>
      </c>
      <c r="D23" s="2">
        <v>0.88411050000000002</v>
      </c>
      <c r="E23" s="2">
        <v>8.8727899999999998E-2</v>
      </c>
      <c r="F23" s="2">
        <v>0.61385239999999996</v>
      </c>
      <c r="G23" s="2">
        <v>0.49796289999999999</v>
      </c>
      <c r="H23" s="2">
        <v>0.44780599999999998</v>
      </c>
      <c r="I23" s="8" t="s">
        <v>19</v>
      </c>
    </row>
    <row r="24" spans="1:9" x14ac:dyDescent="0.25">
      <c r="A24" s="4" t="s">
        <v>18</v>
      </c>
      <c r="B24" s="3" t="s">
        <v>0</v>
      </c>
      <c r="C24" s="2">
        <v>0.99075440000000004</v>
      </c>
      <c r="D24" s="2">
        <v>0.82100589999999996</v>
      </c>
      <c r="E24" s="2">
        <v>0.1198225</v>
      </c>
      <c r="F24" s="2">
        <v>0.64201180000000002</v>
      </c>
      <c r="G24" s="2">
        <v>0.49926039999999999</v>
      </c>
      <c r="H24" s="2">
        <v>0.53772180000000003</v>
      </c>
      <c r="I24" s="8"/>
    </row>
    <row r="25" spans="1:9" x14ac:dyDescent="0.25">
      <c r="A25" s="4" t="s">
        <v>17</v>
      </c>
      <c r="B25" s="3" t="s">
        <v>3</v>
      </c>
      <c r="C25" s="2">
        <v>0.99653979999999998</v>
      </c>
      <c r="D25" s="2">
        <v>0.58131489999999997</v>
      </c>
      <c r="E25" s="2">
        <v>8.6505200000000004E-2</v>
      </c>
      <c r="F25" s="2">
        <v>0.66435979999999994</v>
      </c>
      <c r="G25" s="2">
        <v>0.52595150000000002</v>
      </c>
      <c r="H25" s="2">
        <v>0.56237179999999998</v>
      </c>
      <c r="I25" s="8"/>
    </row>
    <row r="26" spans="1:9" x14ac:dyDescent="0.25">
      <c r="A26" s="4" t="s">
        <v>16</v>
      </c>
      <c r="B26" s="3" t="s">
        <v>0</v>
      </c>
      <c r="C26" s="2">
        <v>0.99713010000000002</v>
      </c>
      <c r="D26" s="2">
        <v>0.69355869999999997</v>
      </c>
      <c r="E26" s="2">
        <v>0.1151148</v>
      </c>
      <c r="F26" s="2">
        <v>0.63711739999999994</v>
      </c>
      <c r="G26" s="2">
        <v>0.47704079999999999</v>
      </c>
      <c r="H26" s="2">
        <v>0.58384630000000004</v>
      </c>
      <c r="I26" s="8"/>
    </row>
    <row r="27" spans="1:9" x14ac:dyDescent="0.25">
      <c r="A27" s="4" t="s">
        <v>15</v>
      </c>
      <c r="B27" s="3" t="s">
        <v>3</v>
      </c>
      <c r="C27" s="2">
        <v>0.99464609999999998</v>
      </c>
      <c r="D27" s="2">
        <v>0.92801900000000004</v>
      </c>
      <c r="E27" s="2">
        <v>5.3540000000000003E-3</v>
      </c>
      <c r="F27" s="2">
        <v>0.65437239999999997</v>
      </c>
      <c r="G27" s="2">
        <v>0.37953599999999998</v>
      </c>
      <c r="H27" s="2">
        <v>0.6162784</v>
      </c>
      <c r="I27" s="8"/>
    </row>
    <row r="28" spans="1:9" x14ac:dyDescent="0.25">
      <c r="A28" s="4" t="s">
        <v>14</v>
      </c>
      <c r="B28" s="3" t="s">
        <v>0</v>
      </c>
      <c r="C28" s="2">
        <v>0.99555559999999998</v>
      </c>
      <c r="D28" s="2">
        <v>0.71555550000000001</v>
      </c>
      <c r="E28" s="2">
        <v>0.18777779999999999</v>
      </c>
      <c r="F28" s="2">
        <v>0.63944449999999997</v>
      </c>
      <c r="G28" s="2">
        <v>0.49944450000000001</v>
      </c>
      <c r="H28" s="2">
        <v>0.62120169999999997</v>
      </c>
      <c r="I28" s="8"/>
    </row>
    <row r="29" spans="1:9" x14ac:dyDescent="0.25">
      <c r="A29" s="4" t="s">
        <v>13</v>
      </c>
      <c r="B29" s="3" t="s">
        <v>0</v>
      </c>
      <c r="C29" s="2">
        <v>0.99592579999999997</v>
      </c>
      <c r="D29" s="2">
        <v>0.69397920000000002</v>
      </c>
      <c r="E29" s="2">
        <v>0.11588950000000001</v>
      </c>
      <c r="F29" s="2">
        <v>0.66093250000000003</v>
      </c>
      <c r="G29" s="2">
        <v>0.48890899999999998</v>
      </c>
      <c r="H29" s="2">
        <v>0.62122140000000003</v>
      </c>
      <c r="I29" s="8"/>
    </row>
    <row r="30" spans="1:9" x14ac:dyDescent="0.25">
      <c r="A30" s="4" t="s">
        <v>12</v>
      </c>
      <c r="B30" s="3" t="s">
        <v>0</v>
      </c>
      <c r="C30" s="2">
        <v>0.99732460000000001</v>
      </c>
      <c r="D30" s="2">
        <v>0.69560049999999995</v>
      </c>
      <c r="E30" s="2">
        <v>0.1073127</v>
      </c>
      <c r="F30" s="2">
        <v>0.64744349999999995</v>
      </c>
      <c r="G30" s="2">
        <v>0.47859689999999999</v>
      </c>
      <c r="H30" s="2">
        <v>0.6397697</v>
      </c>
      <c r="I30" s="8"/>
    </row>
    <row r="31" spans="1:9" x14ac:dyDescent="0.25">
      <c r="A31" s="4" t="s">
        <v>11</v>
      </c>
      <c r="B31" s="3" t="s">
        <v>0</v>
      </c>
      <c r="C31" s="2">
        <v>0.99075440000000004</v>
      </c>
      <c r="D31" s="2">
        <v>0.83690830000000005</v>
      </c>
      <c r="E31" s="2">
        <v>0.10687869999999999</v>
      </c>
      <c r="F31" s="2">
        <v>0.6397929</v>
      </c>
      <c r="G31" s="2">
        <v>0.51849109999999998</v>
      </c>
      <c r="H31" s="2">
        <v>0.64374670000000001</v>
      </c>
      <c r="I31" s="8"/>
    </row>
    <row r="32" spans="1:9" x14ac:dyDescent="0.25">
      <c r="A32" s="4" t="s">
        <v>10</v>
      </c>
      <c r="B32" s="3" t="s">
        <v>0</v>
      </c>
      <c r="C32" s="2">
        <v>0.99540360000000006</v>
      </c>
      <c r="D32" s="2">
        <v>0.91697790000000001</v>
      </c>
      <c r="E32" s="2">
        <v>1.8385499999999999E-2</v>
      </c>
      <c r="F32" s="2">
        <v>0.66130420000000001</v>
      </c>
      <c r="G32" s="2">
        <v>0.37920140000000002</v>
      </c>
      <c r="H32" s="2">
        <v>0.66330460000000002</v>
      </c>
      <c r="I32" s="8"/>
    </row>
    <row r="33" spans="1:9" x14ac:dyDescent="0.25">
      <c r="A33" s="4" t="s">
        <v>53</v>
      </c>
      <c r="B33" s="3" t="s">
        <v>3</v>
      </c>
      <c r="C33" s="2">
        <v>0.99810960000000004</v>
      </c>
      <c r="D33" s="2">
        <v>0.87901700000000005</v>
      </c>
      <c r="E33" s="2">
        <v>0.15311910000000001</v>
      </c>
      <c r="F33" s="2">
        <v>0.63138000000000005</v>
      </c>
      <c r="G33" s="2">
        <v>0.38563320000000001</v>
      </c>
      <c r="H33" s="2">
        <v>0.69769990000000004</v>
      </c>
      <c r="I33" s="8" t="s">
        <v>9</v>
      </c>
    </row>
    <row r="34" spans="1:9" x14ac:dyDescent="0.25">
      <c r="A34" s="4" t="s">
        <v>8</v>
      </c>
      <c r="B34" s="3" t="s">
        <v>0</v>
      </c>
      <c r="C34" s="2">
        <v>0.99305560000000004</v>
      </c>
      <c r="D34" s="2">
        <v>0.82638889999999998</v>
      </c>
      <c r="E34" s="2">
        <v>0.17361109999999999</v>
      </c>
      <c r="F34" s="2">
        <v>0.64666659999999998</v>
      </c>
      <c r="G34" s="2">
        <v>0.49777779999999999</v>
      </c>
      <c r="H34" s="2">
        <v>0.71797480000000002</v>
      </c>
      <c r="I34" s="8"/>
    </row>
    <row r="35" spans="1:9" x14ac:dyDescent="0.25">
      <c r="A35" s="4" t="s">
        <v>7</v>
      </c>
      <c r="B35" s="3" t="s">
        <v>0</v>
      </c>
      <c r="C35" s="2">
        <v>0.99471069999999995</v>
      </c>
      <c r="D35" s="2">
        <v>0.7408264</v>
      </c>
      <c r="E35" s="2">
        <v>0.174876</v>
      </c>
      <c r="F35" s="2">
        <v>0.65190079999999995</v>
      </c>
      <c r="G35" s="2">
        <v>0.51702479999999995</v>
      </c>
      <c r="H35" s="2">
        <v>0.72850890000000001</v>
      </c>
      <c r="I35" s="8"/>
    </row>
    <row r="36" spans="1:9" x14ac:dyDescent="0.25">
      <c r="A36" s="4" t="s">
        <v>6</v>
      </c>
      <c r="B36" s="3" t="s">
        <v>0</v>
      </c>
      <c r="C36" s="2">
        <v>0.99540360000000006</v>
      </c>
      <c r="D36" s="2">
        <v>0.79057739999999999</v>
      </c>
      <c r="E36" s="2">
        <v>5.63057E-2</v>
      </c>
      <c r="F36" s="2">
        <v>0.6630279</v>
      </c>
      <c r="G36" s="2">
        <v>0.49296180000000001</v>
      </c>
      <c r="H36" s="2">
        <v>0.82942039999999995</v>
      </c>
      <c r="I36" s="8"/>
    </row>
    <row r="37" spans="1:9" x14ac:dyDescent="0.25">
      <c r="A37" s="4" t="s">
        <v>5</v>
      </c>
      <c r="B37" s="3" t="s">
        <v>0</v>
      </c>
      <c r="C37" s="2">
        <v>0.99384850000000002</v>
      </c>
      <c r="D37" s="2">
        <v>0.86120719999999995</v>
      </c>
      <c r="E37" s="2">
        <v>0.18608230000000001</v>
      </c>
      <c r="F37" s="2">
        <v>0.62668199999999996</v>
      </c>
      <c r="G37" s="2">
        <v>0.51903120000000003</v>
      </c>
      <c r="H37" s="2">
        <v>0.87612190000000001</v>
      </c>
      <c r="I37" s="8"/>
    </row>
    <row r="38" spans="1:9" x14ac:dyDescent="0.25">
      <c r="A38" s="4" t="s">
        <v>4</v>
      </c>
      <c r="B38" s="3" t="s">
        <v>0</v>
      </c>
      <c r="C38" s="2">
        <v>0.99667159999999999</v>
      </c>
      <c r="D38" s="2">
        <v>0.89312130000000001</v>
      </c>
      <c r="E38" s="2">
        <v>6.25E-2</v>
      </c>
      <c r="F38" s="2">
        <v>0.65902360000000004</v>
      </c>
      <c r="G38" s="2">
        <v>0.48150890000000002</v>
      </c>
      <c r="H38" s="2">
        <v>1.095227</v>
      </c>
      <c r="I38" s="8"/>
    </row>
    <row r="39" spans="1:9" x14ac:dyDescent="0.25">
      <c r="A39" s="4" t="s">
        <v>54</v>
      </c>
      <c r="B39" s="3" t="s">
        <v>3</v>
      </c>
      <c r="C39" s="2">
        <v>0.99750000000000005</v>
      </c>
      <c r="D39" s="2">
        <v>0.77437500000000004</v>
      </c>
      <c r="E39" s="2">
        <v>5.0625000000000003E-2</v>
      </c>
      <c r="F39" s="2">
        <v>0.63375000000000004</v>
      </c>
      <c r="G39" s="2">
        <v>0.56374999999999997</v>
      </c>
      <c r="H39" s="2">
        <v>1.1287799999999999</v>
      </c>
      <c r="I39" s="8"/>
    </row>
    <row r="40" spans="1:9" x14ac:dyDescent="0.25">
      <c r="A40" s="4" t="s">
        <v>2</v>
      </c>
      <c r="B40" s="3" t="s">
        <v>0</v>
      </c>
      <c r="C40" s="2">
        <v>0.99625160000000001</v>
      </c>
      <c r="D40" s="2">
        <v>0.8933778</v>
      </c>
      <c r="E40" s="2">
        <v>9.3711000000000003E-2</v>
      </c>
      <c r="F40" s="2">
        <v>0.62973760000000001</v>
      </c>
      <c r="G40" s="2">
        <v>0.53644309999999995</v>
      </c>
      <c r="H40" s="2">
        <v>1.1950339999999999</v>
      </c>
      <c r="I40" s="8"/>
    </row>
    <row r="41" spans="1:9" x14ac:dyDescent="0.25">
      <c r="A41" s="4" t="s">
        <v>1</v>
      </c>
      <c r="B41" s="3" t="s">
        <v>0</v>
      </c>
      <c r="C41" s="2">
        <v>0.99639999999999995</v>
      </c>
      <c r="D41" s="2">
        <v>0.92159999999999997</v>
      </c>
      <c r="E41" s="2">
        <v>1.44E-2</v>
      </c>
      <c r="F41" s="2">
        <v>0.66159999999999997</v>
      </c>
      <c r="G41" s="2">
        <v>0.49679990000000002</v>
      </c>
      <c r="H41" s="2">
        <v>1.21035</v>
      </c>
      <c r="I41" s="8"/>
    </row>
    <row r="42" spans="1:9" x14ac:dyDescent="0.25">
      <c r="B42" s="1"/>
      <c r="C42" s="1"/>
      <c r="D42" s="1"/>
      <c r="E42" s="1"/>
      <c r="F42" s="1"/>
      <c r="G42" s="1"/>
      <c r="H42" s="1"/>
    </row>
    <row r="43" spans="1:9" x14ac:dyDescent="0.25">
      <c r="B43" s="1"/>
      <c r="C43" s="1"/>
      <c r="D43" s="1"/>
      <c r="E43" s="1"/>
      <c r="F43" s="1"/>
      <c r="G43" s="1"/>
      <c r="H43" s="1"/>
    </row>
    <row r="44" spans="1:9" x14ac:dyDescent="0.25">
      <c r="B44" s="1"/>
      <c r="C44" s="1"/>
      <c r="D44" s="1"/>
      <c r="E44" s="1"/>
      <c r="F44" s="1"/>
      <c r="G44" s="1"/>
      <c r="H44" s="1"/>
    </row>
    <row r="45" spans="1:9" x14ac:dyDescent="0.25">
      <c r="B45" s="1"/>
      <c r="C45" s="1"/>
      <c r="D45" s="1"/>
      <c r="E45" s="1"/>
      <c r="F45" s="1"/>
      <c r="G45" s="1"/>
      <c r="H45" s="1"/>
    </row>
    <row r="46" spans="1:9" x14ac:dyDescent="0.25">
      <c r="B46" s="1"/>
      <c r="C46" s="1"/>
      <c r="D46" s="1"/>
      <c r="E46" s="1"/>
      <c r="F46" s="1"/>
      <c r="G46" s="1"/>
      <c r="H46" s="1"/>
    </row>
  </sheetData>
  <mergeCells count="4">
    <mergeCell ref="I2:I11"/>
    <mergeCell ref="I12:I22"/>
    <mergeCell ref="I23:I32"/>
    <mergeCell ref="I33:I4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2020-09-08T14:59:02Z</dcterms:created>
  <dcterms:modified xsi:type="dcterms:W3CDTF">2020-09-11T13:30:41Z</dcterms:modified>
</cp:coreProperties>
</file>