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<sst xmlns="http://schemas.openxmlformats.org/spreadsheetml/2006/main" count="27" uniqueCount="21">
  <si>
    <t>Space Engineers Planet Gravity Thruster Calc</t>
  </si>
  <si>
    <t>Input total mass of your ship:</t>
  </si>
  <si>
    <t>Kg</t>
  </si>
  <si>
    <t>Gravity Ratio ex 1 or 0.66</t>
  </si>
  <si>
    <t>"Weight is the force along the gravity vector multiplied by mass and thus:</t>
  </si>
  <si>
    <t>Total Calculated Weight</t>
  </si>
  <si>
    <t>N</t>
  </si>
  <si>
    <t>weight [N] = mass [kg] * gravity [m/s²]</t>
  </si>
  <si>
    <t>Force of Gravity:</t>
  </si>
  <si>
    <t>Edit red cells to calculate</t>
  </si>
  <si>
    <t>Thruster:</t>
  </si>
  <si>
    <t>Block Size:</t>
  </si>
  <si>
    <t>Maximum Thrust [N]</t>
  </si>
  <si>
    <t>Thruster break down:</t>
  </si>
  <si>
    <t>Large Thruster</t>
  </si>
  <si>
    <t xml:space="preserve">Large </t>
  </si>
  <si>
    <t>Small</t>
  </si>
  <si>
    <t>Small Thruster</t>
  </si>
  <si>
    <t>Large Hydrogen Thruster</t>
  </si>
  <si>
    <t>Small Hydrogen Thruster</t>
  </si>
  <si>
    <t xml:space="preserve">*Please note these values are to negate gavity not to lift the ship to orbit.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</si>
</sst>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/>
    <font>
      <color rgb="FF333333"/>
      <name val="Roboto"/>
    </font>
    <font>
      <color rgb="FFFF0000"/>
    </font>
    <font>
      <sz val="11.0"/>
      <color rgb="FF000000"/>
      <name val="Sans-serif"/>
    </font>
    <font>
      <b/>
      <color rgb="FF333333"/>
      <name val="Roboto"/>
    </font>
    <font>
      <i/>
      <sz val="11.0"/>
      <color rgb="FF000000"/>
      <name val="Inconsolata"/>
    </font>
    <font>
      <i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3" fontId="2" numFmtId="4" xfId="0" applyAlignment="1" applyFill="1" applyFont="1" applyNumberForma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4" fontId="3" numFmtId="0" xfId="0" applyAlignment="1" applyFill="1" applyFont="1">
      <alignment horizontal="left" readingOrder="0"/>
    </xf>
    <xf borderId="0" fillId="5" fontId="2" numFmtId="0" xfId="0" applyFill="1" applyFont="1"/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6" fontId="4" numFmtId="0" xfId="0" applyAlignment="1" applyFill="1" applyFont="1">
      <alignment horizontal="center" readingOrder="0"/>
    </xf>
    <xf borderId="0" fillId="4" fontId="2" numFmtId="0" xfId="0" applyAlignment="1" applyFont="1">
      <alignment readingOrder="0"/>
    </xf>
    <xf borderId="0" fillId="4" fontId="5" numFmtId="0" xfId="0" applyAlignment="1" applyFont="1">
      <alignment horizontal="center" readingOrder="0"/>
    </xf>
    <xf borderId="0" fillId="7" fontId="2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8" fontId="2" numFmtId="0" xfId="0" applyAlignment="1" applyFill="1" applyFont="1">
      <alignment horizontal="center"/>
    </xf>
    <xf borderId="0" fillId="9" fontId="8" numFmtId="0" xfId="0" applyAlignment="1" applyFill="1" applyFont="1">
      <alignment readingOrder="0"/>
    </xf>
    <xf borderId="0" fillId="9" fontId="2" numFmtId="0" xfId="0" applyAlignment="1" applyFont="1">
      <alignment horizontal="center" readingOrder="0"/>
    </xf>
    <xf borderId="0" fillId="10" fontId="2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  <col customWidth="1" min="3" max="3" width="20.43"/>
    <col customWidth="1" min="4" max="4" width="18.71"/>
    <col customWidth="1" min="5" max="5" width="26.29"/>
  </cols>
  <sheetData>
    <row r="1">
      <c r="A1" s="1" t="s">
        <v>0</v>
      </c>
      <c r="E1" s="2" t="s">
        <v>1</v>
      </c>
      <c r="F1" s="3">
        <v>3500000.0</v>
      </c>
      <c r="G1" s="4" t="s">
        <v>2</v>
      </c>
    </row>
    <row r="2">
      <c r="E2" s="2" t="s">
        <v>3</v>
      </c>
      <c r="F2" s="5">
        <v>18.0</v>
      </c>
    </row>
    <row r="3">
      <c r="A3" s="6" t="s">
        <v>4</v>
      </c>
      <c r="E3" s="2" t="s">
        <v>5</v>
      </c>
      <c r="F3" s="7">
        <f>F1*F2*B5</f>
        <v>618030000</v>
      </c>
      <c r="G3" s="4" t="s">
        <v>6</v>
      </c>
    </row>
    <row r="4">
      <c r="A4" s="6" t="s">
        <v>7</v>
      </c>
    </row>
    <row r="5">
      <c r="A5" s="8" t="s">
        <v>8</v>
      </c>
      <c r="B5" s="9">
        <v>9.81</v>
      </c>
      <c r="C5" s="10" t="s">
        <v>9</v>
      </c>
    </row>
    <row r="7">
      <c r="A7" s="11" t="s">
        <v>10</v>
      </c>
      <c r="B7" s="11" t="s">
        <v>11</v>
      </c>
      <c r="C7" s="12" t="s">
        <v>12</v>
      </c>
      <c r="D7" s="13" t="s">
        <v>13</v>
      </c>
    </row>
    <row r="8">
      <c r="A8" s="14" t="s">
        <v>14</v>
      </c>
      <c r="B8" s="15" t="s">
        <v>15</v>
      </c>
      <c r="C8" s="16">
        <v>3600000.0</v>
      </c>
      <c r="D8" s="17">
        <f>ROUNDUP((F3/C8),0)</f>
        <v>172</v>
      </c>
    </row>
    <row r="9">
      <c r="B9" s="18" t="s">
        <v>16</v>
      </c>
      <c r="C9" s="19">
        <v>144000.0</v>
      </c>
      <c r="D9" s="20">
        <f>ROUNDUP((F3/C9),0)</f>
        <v>4292</v>
      </c>
    </row>
    <row r="10">
      <c r="A10" s="14" t="s">
        <v>17</v>
      </c>
      <c r="B10" s="15" t="s">
        <v>15</v>
      </c>
      <c r="C10" s="16">
        <v>288000.0</v>
      </c>
      <c r="D10" s="17">
        <f>ROUNDUP((F3/C10),0)</f>
        <v>2146</v>
      </c>
    </row>
    <row r="11">
      <c r="B11" s="18" t="s">
        <v>16</v>
      </c>
      <c r="C11" s="19">
        <v>12000.0</v>
      </c>
      <c r="D11" s="20">
        <f>ROUNDUP((F3/C11),0)</f>
        <v>51503</v>
      </c>
    </row>
    <row r="12">
      <c r="A12" s="2" t="s">
        <v>18</v>
      </c>
      <c r="B12" s="15" t="s">
        <v>15</v>
      </c>
      <c r="C12" s="16">
        <v>6000000.0</v>
      </c>
      <c r="D12" s="17">
        <f>ROUNDUP((F3/C12),0)</f>
        <v>104</v>
      </c>
    </row>
    <row r="13">
      <c r="B13" s="18" t="s">
        <v>16</v>
      </c>
      <c r="C13" s="19">
        <v>400000.0</v>
      </c>
      <c r="D13" s="20">
        <f>ROUNDUP((F3/C13),0)</f>
        <v>1546</v>
      </c>
    </row>
    <row r="14">
      <c r="A14" s="2" t="s">
        <v>19</v>
      </c>
      <c r="B14" s="15" t="s">
        <v>15</v>
      </c>
      <c r="C14" s="16">
        <v>900000.0</v>
      </c>
      <c r="D14" s="17">
        <f>ROUNDUP((F3/C14),0)</f>
        <v>687</v>
      </c>
    </row>
    <row r="15">
      <c r="B15" s="18" t="s">
        <v>16</v>
      </c>
      <c r="C15" s="19">
        <v>82000.0</v>
      </c>
      <c r="D15" s="20">
        <f>ROUNDUP((F3/C15),0)</f>
        <v>7537</v>
      </c>
    </row>
    <row r="17">
      <c r="A17" s="2" t="s">
        <v>20</v>
      </c>
    </row>
  </sheetData>
  <mergeCells count="9">
    <mergeCell ref="A14:A15"/>
    <mergeCell ref="A17:D17"/>
    <mergeCell ref="A1:D1"/>
    <mergeCell ref="A3:D3"/>
    <mergeCell ref="A4:D4"/>
    <mergeCell ref="C5:D5"/>
    <mergeCell ref="A8:A9"/>
    <mergeCell ref="A10:A11"/>
    <mergeCell ref="A12:A13"/>
  </mergeCells>
  <drawing r:id="rId1"/>
</worksheet>
</file>