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Sheet1!$H$1:$H$8</definedName>
  </definedNames>
  <calcPr calcId="144525"/>
</workbook>
</file>

<file path=xl/sharedStrings.xml><?xml version="1.0" encoding="utf-8"?>
<sst xmlns="http://schemas.openxmlformats.org/spreadsheetml/2006/main" count="466" uniqueCount="147">
  <si>
    <t>编号</t>
  </si>
  <si>
    <t>姓名</t>
  </si>
  <si>
    <t>年龄</t>
  </si>
  <si>
    <t>班级</t>
  </si>
  <si>
    <t>语文</t>
  </si>
  <si>
    <t>数学</t>
  </si>
  <si>
    <t>英语</t>
  </si>
  <si>
    <t>是否合格</t>
  </si>
  <si>
    <t>合并文本</t>
  </si>
  <si>
    <t>日期</t>
  </si>
  <si>
    <t>顾桑</t>
  </si>
  <si>
    <t>-</t>
  </si>
  <si>
    <t>张三</t>
  </si>
  <si>
    <t>ok</t>
  </si>
  <si>
    <t>李四</t>
  </si>
  <si>
    <t>王五</t>
  </si>
  <si>
    <t>哈七</t>
  </si>
  <si>
    <t>刘巴</t>
  </si>
  <si>
    <t>多个表格批量添加文档 ：Shift+点击sheet ，然后输入文档</t>
  </si>
  <si>
    <t>自动填充相同内容的功能：选中要填充的区域（shift+上下左右），在第一个框输入文本 后 ，按CTRL+Enter</t>
  </si>
  <si>
    <t>设置多行的行宽选中要修改的行：然后鼠标放在两个相邻行的中间，出现一个上下移动的光标，然后拖动光标</t>
  </si>
  <si>
    <t>筛选选中区域的相同内容然后用不同颜色显示：选中要查询区域--》开始--》条件格式--》突出显示单元格规则--》重复值</t>
  </si>
  <si>
    <t>移动到工作表的开头：CTRL+HOME    移动到工作表的最后一个单元格。：CTRL+END</t>
  </si>
  <si>
    <t>移动到工作簿中下一个工作表：CTRL+PAGE DOWN      移动到工作簿中前一个工作表：CTRL+PAGE UP</t>
  </si>
  <si>
    <t>合并两个单元格内容在一个单元格内 如  顾桑20 =B2&amp;C2</t>
  </si>
  <si>
    <t xml:space="preserve">Sheet2中 将所有的行固定空几行  并且将内容 改为--》  No1 张
</t>
  </si>
  <si>
    <t>将所有的行固定空几行  并且将内容 改为--》  No1 张</t>
  </si>
  <si>
    <t>全局的表格设置 ：Shift+点击sheet ，然后输入文档</t>
  </si>
  <si>
    <t>No1</t>
  </si>
  <si>
    <t>张</t>
  </si>
  <si>
    <t>No2</t>
  </si>
  <si>
    <t>李</t>
  </si>
  <si>
    <t>No3</t>
  </si>
  <si>
    <t xml:space="preserve">No1 张
No2 李
No3 李
No4 李
No5 李
No6 李
No7 李
No8 李
No9 李
No10 李
No11 李
No12 李
No13 李
No14 李
No15 李
No16 李
No17 李
No18 李
No19 李
No20 李
No21 李
No22 李
No23 李
</t>
  </si>
  <si>
    <t>No4</t>
  </si>
  <si>
    <t>No5</t>
  </si>
  <si>
    <t>No6</t>
  </si>
  <si>
    <t>No7</t>
  </si>
  <si>
    <t>No8</t>
  </si>
  <si>
    <t>No9</t>
  </si>
  <si>
    <t>No10</t>
  </si>
  <si>
    <t>No11</t>
  </si>
  <si>
    <t>No12</t>
  </si>
  <si>
    <t>No13</t>
  </si>
  <si>
    <t>No14</t>
  </si>
  <si>
    <t>No15</t>
  </si>
  <si>
    <t>No16</t>
  </si>
  <si>
    <t>No17</t>
  </si>
  <si>
    <t>No18</t>
  </si>
  <si>
    <t>No19</t>
  </si>
  <si>
    <t>No20</t>
  </si>
  <si>
    <t>No21</t>
  </si>
  <si>
    <t>No22</t>
  </si>
  <si>
    <t>No23</t>
  </si>
  <si>
    <t>No1 张</t>
  </si>
  <si>
    <t>No2 李</t>
  </si>
  <si>
    <t>No3 李</t>
  </si>
  <si>
    <t>No4 李</t>
  </si>
  <si>
    <t>No5 李</t>
  </si>
  <si>
    <t>No6 李</t>
  </si>
  <si>
    <t>No7 李</t>
  </si>
  <si>
    <t>No8 李</t>
  </si>
  <si>
    <t>No9 李</t>
  </si>
  <si>
    <t>No10 李</t>
  </si>
  <si>
    <t>No11 李</t>
  </si>
  <si>
    <t>No12 李</t>
  </si>
  <si>
    <t>No13 李</t>
  </si>
  <si>
    <t>No14 李</t>
  </si>
  <si>
    <t>No15 李</t>
  </si>
  <si>
    <t>No16 李</t>
  </si>
  <si>
    <t>No17 李</t>
  </si>
  <si>
    <t>No18 李</t>
  </si>
  <si>
    <t>No19 李</t>
  </si>
  <si>
    <t>No20 李</t>
  </si>
  <si>
    <t>No21 李</t>
  </si>
  <si>
    <t>No22 李</t>
  </si>
  <si>
    <t>No23 李</t>
  </si>
  <si>
    <t>Version:0.9 StartHTML:00000097 EndHTML:00001584 StartFragment:00000120 EndFragment:00001562</t>
  </si>
  <si>
    <t>record_id</t>
  </si>
  <si>
    <t>created_at</t>
  </si>
  <si>
    <t>update_at</t>
  </si>
  <si>
    <t>update_user_id</t>
  </si>
  <si>
    <t>submitted_at</t>
  </si>
  <si>
    <t>submitted_user_id</t>
  </si>
  <si>
    <t>form_status</t>
  </si>
  <si>
    <t>form_code</t>
  </si>
  <si>
    <t>screen_id</t>
  </si>
  <si>
    <t>field_id</t>
  </si>
  <si>
    <t>field_tree_id</t>
  </si>
  <si>
    <t>submitted_fiag</t>
  </si>
  <si>
    <t>Version:0.9 StartHTML:00000097 EndHTML:00002521 StartFragment:00000120 EndFragment:00002499</t>
  </si>
  <si>
    <t xml:space="preserve">UKF55     </t>
  </si>
  <si>
    <t>« NULL »</t>
  </si>
  <si>
    <t xml:space="preserve">FD15      </t>
  </si>
  <si>
    <t xml:space="preserve">SED54     </t>
  </si>
  <si>
    <t>Version:0.9 StartHTML:00000097 EndHTML:00002402 StartFragment:00000120 EndFragment:00002380 select * from GF_MST where record_id = 123 and 1 = 2</t>
  </si>
  <si>
    <t>(状態) </t>
  </si>
  <si>
    <t>record_id </t>
  </si>
  <si>
    <t>created_at </t>
  </si>
  <si>
    <t>update_at </t>
  </si>
  <si>
    <t>update_user_id </t>
  </si>
  <si>
    <t>submitted_at </t>
  </si>
  <si>
    <t>submitted_user_id </t>
  </si>
  <si>
    <t>form_status </t>
  </si>
  <si>
    <t>form_code </t>
  </si>
  <si>
    <t>screen_id </t>
  </si>
  <si>
    <t>field_id </t>
  </si>
  <si>
    <t>field_tree_id </t>
  </si>
  <si>
    <t>submitted_fiag </t>
  </si>
  <si>
    <t>Version:0.9 StartHTML:00000097 EndHTML:00002376 StartFragment:00000120 EndFragment:00002354 select * from GF_MST where record_id = 123</t>
  </si>
  <si>
    <t>Version:0.9 StartHTML:00000097 EndHTML:00003195 StartFragment:00000120 EndFragment:00003173 select * from GF_MST where record_id = 123</t>
  </si>
  <si>
    <t>UKF55      </t>
  </si>
  <si>
    <t>FD15       </t>
  </si>
  <si>
    <t>SED54      </t>
  </si>
  <si>
    <t>Version:0.9 StartHTML:00000097 EndHTML:00001218 StartFragment:00000120 EndFragment:00001196 select * from koxin_tf_mster</t>
  </si>
  <si>
    <t>- (削除) </t>
  </si>
  <si>
    <t xml:space="preserve">   </t>
  </si>
  <si>
    <t>+ (追加) </t>
  </si>
  <si>
    <t xml:space="preserve">           </t>
  </si>
  <si>
    <t>Version:0.9 StartHTML:00000097 EndHTML:00000892 StartFragment:00000120 EndFragment:00000870 select * from koxin_tf_mster</t>
  </si>
  <si>
    <t>su1        </t>
  </si>
  <si>
    <t>Version:0.9 StartHTML:00000097 EndHTML:00000904 StartFragment:00000120 EndFragment:00000882 select * from koxin_tf_mster</t>
  </si>
  <si>
    <t>Version:0.9 StartHTML:00000097 EndHTML:00000601 StartFragment:00000120 EndFragment:00000579</t>
  </si>
  <si>
    <t xml:space="preserve">          </t>
  </si>
  <si>
    <t>Version:0.9 StartHTML:00000097 EndHTML:00007332 StartFragment:00000120 EndFragment:00007310</t>
  </si>
  <si>
    <t xml:space="preserve">uu1       </t>
  </si>
  <si>
    <t xml:space="preserve">su1       </t>
  </si>
  <si>
    <t xml:space="preserve">CH10      </t>
  </si>
  <si>
    <t xml:space="preserve">SH1       </t>
  </si>
  <si>
    <t xml:space="preserve">uu13      </t>
  </si>
  <si>
    <t xml:space="preserve">CH13      </t>
  </si>
  <si>
    <t xml:space="preserve">SSI121    </t>
  </si>
  <si>
    <t xml:space="preserve">UKF21     </t>
  </si>
  <si>
    <t xml:space="preserve">CH12      </t>
  </si>
  <si>
    <t xml:space="preserve">SEE12     </t>
  </si>
  <si>
    <t xml:space="preserve">UKK55     </t>
  </si>
  <si>
    <t xml:space="preserve">UKP90     </t>
  </si>
  <si>
    <t xml:space="preserve">SSI9990   </t>
  </si>
  <si>
    <t xml:space="preserve">UKH67     </t>
  </si>
  <si>
    <t xml:space="preserve">F43       </t>
  </si>
  <si>
    <t xml:space="preserve">SH321     </t>
  </si>
  <si>
    <t>Version:0.9 StartHTML:00000097 EndHTML:00001007 StartFragment:00000120 EndFragment:00000985</t>
  </si>
  <si>
    <t>0000000999</t>
  </si>
  <si>
    <t>0000000998</t>
  </si>
  <si>
    <t>0000000112</t>
  </si>
  <si>
    <t>0000000111</t>
  </si>
  <si>
    <t>=</t>
  </si>
</sst>
</file>

<file path=xl/styles.xml><?xml version="1.0" encoding="utf-8"?>
<styleSheet xmlns="http://schemas.openxmlformats.org/spreadsheetml/2006/main">
  <numFmts count="5">
    <numFmt numFmtId="176" formatCode="yyyy/mm/dd\ h:mm:ss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179" formatCode="_ * #,##0_ ;_ * \-#,##0_ ;_ 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rgb="FF7F878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rgb="FFEDC58F"/>
        <bgColor indexed="64"/>
      </patternFill>
    </fill>
    <fill>
      <patternFill patternType="solid">
        <fgColor rgb="FFC8C8CB"/>
        <bgColor indexed="64"/>
      </patternFill>
    </fill>
    <fill>
      <patternFill patternType="solid">
        <fgColor rgb="FFB4EBF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9" fillId="17" borderId="2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left" vertical="center" wrapText="1"/>
    </xf>
    <xf numFmtId="1" fontId="0" fillId="0" borderId="1" xfId="0" applyNumberFormat="1" applyBorder="1" applyAlignment="1">
      <alignment horizontal="right" vertical="center"/>
    </xf>
    <xf numFmtId="71" fontId="0" fillId="0" borderId="1" xfId="0" applyNumberFormat="1" applyBorder="1" applyAlignment="1">
      <alignment horizontal="right" vertical="center"/>
    </xf>
    <xf numFmtId="49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176" fontId="0" fillId="0" borderId="1" xfId="0" applyNumberFormat="1" applyBorder="1" applyAlignment="1">
      <alignment horizontal="right" vertical="center"/>
    </xf>
    <xf numFmtId="0" fontId="0" fillId="0" borderId="1" xfId="0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righ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right" vertical="center"/>
    </xf>
    <xf numFmtId="0" fontId="0" fillId="5" borderId="1" xfId="0" applyFill="1" applyBorder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distributed" vertical="center"/>
    </xf>
    <xf numFmtId="0" fontId="0" fillId="0" borderId="0" xfId="0" applyAlignment="1">
      <alignment horizontal="distributed" vertical="center"/>
    </xf>
    <xf numFmtId="0" fontId="0" fillId="6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distributed" vertical="center"/>
    </xf>
    <xf numFmtId="0" fontId="0" fillId="0" borderId="0" xfId="0" applyAlignment="1">
      <alignment horizontal="left" vertical="center" wrapText="1"/>
    </xf>
    <xf numFmtId="0" fontId="4" fillId="7" borderId="0" xfId="0" applyFont="1" applyFill="1" applyAlignment="1">
      <alignment horizontal="center" vertical="center"/>
    </xf>
    <xf numFmtId="14" fontId="0" fillId="0" borderId="0" xfId="0" applyNumberFormat="1" applyAlignment="1">
      <alignment horizontal="distributed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5">
    <dxf>
      <fill>
        <patternFill patternType="solid">
          <bgColor theme="4"/>
        </patternFill>
      </fill>
    </dxf>
    <dxf>
      <font>
        <color theme="4" tint="0.6"/>
      </font>
    </dxf>
    <dxf>
      <font>
        <color rgb="FFFF0000"/>
      </font>
    </dxf>
    <dxf>
      <fill>
        <patternFill patternType="solid">
          <bgColor rgb="FF00B0F0"/>
        </patternFill>
      </fill>
    </dxf>
    <dxf>
      <fill>
        <patternFill patternType="solid"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1"/>
  <sheetViews>
    <sheetView workbookViewId="0">
      <selection activeCell="A1" sqref="A1"/>
    </sheetView>
  </sheetViews>
  <sheetFormatPr defaultColWidth="9" defaultRowHeight="13.5"/>
  <cols>
    <col min="1" max="2" width="5.125" style="21" customWidth="1"/>
    <col min="3" max="3" width="9" style="21" customWidth="1"/>
    <col min="4" max="4" width="5.125" style="21" customWidth="1"/>
    <col min="5" max="7" width="9" style="21"/>
    <col min="8" max="8" width="8.875" style="21" customWidth="1"/>
    <col min="9" max="9" width="5.5" style="21" customWidth="1"/>
    <col min="10" max="10" width="10.375" style="21" customWidth="1"/>
    <col min="11" max="16384" width="9" style="21"/>
  </cols>
  <sheetData>
    <row r="1" s="20" customFormat="1" ht="27" customHeight="1" spans="1:1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0" t="s">
        <v>8</v>
      </c>
      <c r="J1" s="28" t="s">
        <v>9</v>
      </c>
      <c r="K1" s="28"/>
      <c r="L1" s="28"/>
      <c r="M1" s="28"/>
      <c r="N1" s="28"/>
      <c r="O1" s="28"/>
    </row>
    <row r="2" ht="27" customHeight="1" spans="1:11">
      <c r="A2" s="19">
        <f>ROW()-1</f>
        <v>1</v>
      </c>
      <c r="B2" s="19" t="s">
        <v>10</v>
      </c>
      <c r="C2" s="23">
        <v>20</v>
      </c>
      <c r="D2" s="23">
        <v>12</v>
      </c>
      <c r="E2" s="23">
        <f ca="1" t="shared" ref="E2:G2" si="0">RANDBETWEEN(10,99)</f>
        <v>24</v>
      </c>
      <c r="F2" s="23">
        <f ca="1" t="shared" si="0"/>
        <v>68</v>
      </c>
      <c r="G2" s="23">
        <f ca="1" t="shared" si="0"/>
        <v>15</v>
      </c>
      <c r="H2" s="19" t="s">
        <v>11</v>
      </c>
      <c r="I2" s="21" t="str">
        <f t="shared" ref="I2:I8" si="1">B2&amp;C2</f>
        <v>顾桑20</v>
      </c>
      <c r="J2" s="29">
        <v>44290</v>
      </c>
      <c r="K2" s="21" t="str">
        <f ca="1">D2&amp;E2</f>
        <v>1224</v>
      </c>
    </row>
    <row r="3" ht="27" customHeight="1" spans="1:11">
      <c r="A3" s="19">
        <f t="shared" ref="A3:A8" si="2">ROW()-1</f>
        <v>2</v>
      </c>
      <c r="B3" s="19" t="s">
        <v>12</v>
      </c>
      <c r="C3" s="23">
        <f ca="1">RANDBETWEEN(10,99)</f>
        <v>57</v>
      </c>
      <c r="D3" s="23">
        <f ca="1">RANDBETWEEN(10,99)</f>
        <v>12</v>
      </c>
      <c r="E3" s="23">
        <f ca="1">RANDBETWEEN(10,99)</f>
        <v>71</v>
      </c>
      <c r="F3" s="23">
        <f ca="1">RANDBETWEEN(10,99)</f>
        <v>24</v>
      </c>
      <c r="G3" s="23">
        <f ca="1">RANDBETWEEN(10,99)</f>
        <v>69</v>
      </c>
      <c r="H3" s="19" t="s">
        <v>13</v>
      </c>
      <c r="I3" s="21" t="str">
        <f ca="1" t="shared" si="1"/>
        <v>张三57</v>
      </c>
      <c r="J3" s="29">
        <v>44291</v>
      </c>
      <c r="K3" s="21" t="str">
        <f ca="1">D3&amp;E3</f>
        <v>1271</v>
      </c>
    </row>
    <row r="4" ht="27" customHeight="1" spans="1:10">
      <c r="A4" s="19">
        <f t="shared" si="2"/>
        <v>3</v>
      </c>
      <c r="B4" s="19" t="s">
        <v>14</v>
      </c>
      <c r="C4" s="23">
        <f ca="1">RANDBETWEEN(10,99)</f>
        <v>17</v>
      </c>
      <c r="D4" s="24">
        <f ca="1">RANDBETWEEN(10,99)</f>
        <v>54</v>
      </c>
      <c r="E4" s="23">
        <f ca="1">RANDBETWEEN(10,99)</f>
        <v>29</v>
      </c>
      <c r="F4" s="23">
        <f ca="1">RANDBETWEEN(10,99)</f>
        <v>96</v>
      </c>
      <c r="G4" s="23">
        <f ca="1">RANDBETWEEN(10,99)</f>
        <v>53</v>
      </c>
      <c r="H4" s="19" t="s">
        <v>13</v>
      </c>
      <c r="I4" s="21" t="str">
        <f ca="1" t="shared" si="1"/>
        <v>李四17</v>
      </c>
      <c r="J4" s="29">
        <v>44292</v>
      </c>
    </row>
    <row r="5" ht="27" customHeight="1" spans="1:10">
      <c r="A5" s="19">
        <f t="shared" si="2"/>
        <v>4</v>
      </c>
      <c r="B5" s="19" t="s">
        <v>10</v>
      </c>
      <c r="C5" s="23">
        <v>18</v>
      </c>
      <c r="D5" s="23">
        <v>20</v>
      </c>
      <c r="E5" s="23">
        <v>90</v>
      </c>
      <c r="F5" s="23">
        <v>86</v>
      </c>
      <c r="G5" s="23">
        <v>40</v>
      </c>
      <c r="H5" s="19" t="s">
        <v>11</v>
      </c>
      <c r="I5" s="21" t="str">
        <f t="shared" si="1"/>
        <v>顾桑18</v>
      </c>
      <c r="J5" s="29">
        <v>44293</v>
      </c>
    </row>
    <row r="6" ht="27" customHeight="1" spans="1:10">
      <c r="A6" s="19">
        <f t="shared" si="2"/>
        <v>5</v>
      </c>
      <c r="B6" s="19" t="s">
        <v>15</v>
      </c>
      <c r="C6" s="23">
        <f ca="1" t="shared" ref="C6:G8" si="3">RANDBETWEEN(10,99)</f>
        <v>96</v>
      </c>
      <c r="D6" s="23">
        <f ca="1" t="shared" si="3"/>
        <v>36</v>
      </c>
      <c r="E6" s="23">
        <f ca="1" t="shared" si="3"/>
        <v>35</v>
      </c>
      <c r="F6" s="23">
        <f ca="1" t="shared" si="3"/>
        <v>78</v>
      </c>
      <c r="G6" s="23">
        <f ca="1" t="shared" si="3"/>
        <v>20</v>
      </c>
      <c r="H6" s="19" t="s">
        <v>11</v>
      </c>
      <c r="I6" s="21" t="str">
        <f ca="1" t="shared" si="1"/>
        <v>王五96</v>
      </c>
      <c r="J6" s="29">
        <v>44294</v>
      </c>
    </row>
    <row r="7" ht="27" customHeight="1" spans="1:10">
      <c r="A7" s="19">
        <f t="shared" si="2"/>
        <v>6</v>
      </c>
      <c r="B7" s="19" t="s">
        <v>16</v>
      </c>
      <c r="C7" s="23">
        <f ca="1" t="shared" si="3"/>
        <v>53</v>
      </c>
      <c r="D7" s="23">
        <f ca="1" t="shared" si="3"/>
        <v>77</v>
      </c>
      <c r="E7" s="24">
        <f ca="1" t="shared" si="3"/>
        <v>95</v>
      </c>
      <c r="F7" s="23">
        <f ca="1" t="shared" si="3"/>
        <v>65</v>
      </c>
      <c r="G7" s="23">
        <f ca="1">RANDBETWEEN(10,99)</f>
        <v>85</v>
      </c>
      <c r="H7" s="19" t="s">
        <v>13</v>
      </c>
      <c r="I7" s="21" t="str">
        <f ca="1" t="shared" si="1"/>
        <v>哈七53</v>
      </c>
      <c r="J7" s="29">
        <v>44295</v>
      </c>
    </row>
    <row r="8" ht="27" customHeight="1" spans="1:10">
      <c r="A8" s="19">
        <f t="shared" si="2"/>
        <v>7</v>
      </c>
      <c r="B8" s="19" t="s">
        <v>17</v>
      </c>
      <c r="C8" s="23">
        <f ca="1" t="shared" si="3"/>
        <v>78</v>
      </c>
      <c r="D8" s="23">
        <f ca="1" t="shared" si="3"/>
        <v>11</v>
      </c>
      <c r="E8" s="23">
        <f ca="1" t="shared" si="3"/>
        <v>73</v>
      </c>
      <c r="F8" s="23">
        <f ca="1" t="shared" si="3"/>
        <v>13</v>
      </c>
      <c r="G8" s="23">
        <f ca="1" t="shared" si="3"/>
        <v>65</v>
      </c>
      <c r="H8" s="19" t="s">
        <v>13</v>
      </c>
      <c r="I8" s="21" t="str">
        <f ca="1" t="shared" si="1"/>
        <v>刘巴78</v>
      </c>
      <c r="J8" s="29">
        <v>44296</v>
      </c>
    </row>
    <row r="12" ht="30" customHeight="1" spans="4:14">
      <c r="D12" s="21">
        <v>1</v>
      </c>
      <c r="E12" s="25" t="s">
        <v>18</v>
      </c>
      <c r="F12" s="25"/>
      <c r="G12" s="25"/>
      <c r="H12" s="25"/>
      <c r="I12" s="25"/>
      <c r="J12" s="25"/>
      <c r="K12" s="25"/>
      <c r="L12" s="25"/>
      <c r="M12" s="25"/>
      <c r="N12" s="25"/>
    </row>
    <row r="13" ht="30" customHeight="1" spans="4:14">
      <c r="D13" s="26">
        <v>1</v>
      </c>
      <c r="E13" s="25" t="s">
        <v>19</v>
      </c>
      <c r="F13" s="25"/>
      <c r="G13" s="25"/>
      <c r="H13" s="25"/>
      <c r="I13" s="25"/>
      <c r="J13" s="25"/>
      <c r="K13" s="25"/>
      <c r="L13" s="25"/>
      <c r="M13" s="25"/>
      <c r="N13" s="25"/>
    </row>
    <row r="14" ht="30" customHeight="1" spans="4:14">
      <c r="D14" s="26">
        <v>1</v>
      </c>
      <c r="E14" s="25" t="s">
        <v>20</v>
      </c>
      <c r="F14" s="25"/>
      <c r="G14" s="25"/>
      <c r="H14" s="25"/>
      <c r="I14" s="25"/>
      <c r="J14" s="25"/>
      <c r="K14" s="25"/>
      <c r="L14" s="25"/>
      <c r="M14" s="25"/>
      <c r="N14" s="25"/>
    </row>
    <row r="15" ht="30" customHeight="1" spans="4:19">
      <c r="D15" s="21">
        <v>1</v>
      </c>
      <c r="E15" s="25" t="s">
        <v>21</v>
      </c>
      <c r="F15" s="25"/>
      <c r="G15" s="25"/>
      <c r="H15" s="25"/>
      <c r="I15" s="25"/>
      <c r="J15" s="25"/>
      <c r="K15" s="25"/>
      <c r="L15" s="25"/>
      <c r="M15" s="25"/>
      <c r="N15" s="25"/>
      <c r="O15" s="30"/>
      <c r="P15" s="30"/>
      <c r="Q15" s="30"/>
      <c r="R15" s="30"/>
      <c r="S15" s="30"/>
    </row>
    <row r="16" ht="30" customHeight="1" spans="4:14">
      <c r="D16" s="21">
        <v>1</v>
      </c>
      <c r="E16" s="25" t="s">
        <v>22</v>
      </c>
      <c r="F16" s="25"/>
      <c r="G16" s="25"/>
      <c r="H16" s="25"/>
      <c r="I16" s="25"/>
      <c r="J16" s="25"/>
      <c r="K16" s="25"/>
      <c r="L16" s="25"/>
      <c r="M16" s="25"/>
      <c r="N16" s="25"/>
    </row>
    <row r="17" ht="30" customHeight="1" spans="4:14">
      <c r="D17" s="21">
        <v>1</v>
      </c>
      <c r="E17" s="25" t="s">
        <v>23</v>
      </c>
      <c r="F17" s="25"/>
      <c r="G17" s="25"/>
      <c r="H17" s="25"/>
      <c r="I17" s="25"/>
      <c r="J17" s="25"/>
      <c r="K17" s="25"/>
      <c r="L17" s="25"/>
      <c r="M17" s="25"/>
      <c r="N17" s="25"/>
    </row>
    <row r="18" ht="30" customHeight="1" spans="4:14">
      <c r="D18" s="21">
        <v>1</v>
      </c>
      <c r="E18" s="25" t="s">
        <v>24</v>
      </c>
      <c r="F18" s="25"/>
      <c r="G18" s="25"/>
      <c r="H18" s="25"/>
      <c r="I18" s="25"/>
      <c r="J18" s="25"/>
      <c r="K18" s="25"/>
      <c r="L18" s="25"/>
      <c r="M18" s="25"/>
      <c r="N18" s="25"/>
    </row>
    <row r="19" ht="30" customHeight="1" spans="4:14">
      <c r="D19" s="21">
        <v>1</v>
      </c>
      <c r="E19" s="27" t="s">
        <v>25</v>
      </c>
      <c r="F19" s="25"/>
      <c r="G19" s="25"/>
      <c r="H19" s="25"/>
      <c r="I19" s="25"/>
      <c r="J19" s="25"/>
      <c r="K19" s="25"/>
      <c r="L19" s="25"/>
      <c r="M19" s="25"/>
      <c r="N19" s="25"/>
    </row>
    <row r="20" ht="25" customHeight="1" spans="4:14">
      <c r="D20" s="21">
        <v>1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</row>
    <row r="21" spans="5:14">
      <c r="E21" s="19"/>
      <c r="F21" s="19"/>
      <c r="G21" s="19"/>
      <c r="H21" s="19"/>
      <c r="I21" s="19"/>
      <c r="J21" s="19"/>
      <c r="K21" s="19"/>
      <c r="L21" s="19"/>
      <c r="M21" s="19"/>
      <c r="N21" s="19"/>
    </row>
  </sheetData>
  <autoFilter ref="H1:H8">
    <extLst/>
  </autoFilter>
  <mergeCells count="8">
    <mergeCell ref="E12:J12"/>
    <mergeCell ref="E14:N14"/>
    <mergeCell ref="E16:N16"/>
    <mergeCell ref="E17:N17"/>
    <mergeCell ref="E18:N18"/>
    <mergeCell ref="E19:N19"/>
    <mergeCell ref="E20:N20"/>
    <mergeCell ref="E21:N21"/>
  </mergeCells>
  <conditionalFormatting sqref="E2:G2">
    <cfRule type="containsText" dxfId="0" priority="6" operator="between" text="40">
      <formula>NOT(ISERROR(SEARCH("40",E2)))</formula>
    </cfRule>
  </conditionalFormatting>
  <conditionalFormatting sqref="H2:H8">
    <cfRule type="containsText" dxfId="1" priority="5" operator="between" text="ok">
      <formula>NOT(ISERROR(SEARCH("ok",H2)))</formula>
    </cfRule>
    <cfRule type="containsText" priority="4" operator="between" text="-">
      <formula>NOT(ISERROR(SEARCH("-",H2)))</formula>
    </cfRule>
  </conditionalFormatting>
  <conditionalFormatting sqref="H1:H11 H13 H22:H1048576">
    <cfRule type="containsText" dxfId="2" priority="3" operator="between" text="-">
      <formula>NOT(ISERROR(SEARCH("-",H1)))</formula>
    </cfRule>
    <cfRule type="containsText" dxfId="3" priority="2" operator="between" text="ok">
      <formula>NOT(ISERROR(SEARCH("ok",H1)))</formula>
    </cfRule>
    <cfRule type="containsText" dxfId="4" priority="1" operator="between" text="-">
      <formula>NOT(ISERROR(SEARCH("-",H1)))</formula>
    </cfRule>
  </conditionalFormatting>
  <conditionalFormatting sqref="D3:G8">
    <cfRule type="containsText" dxfId="0" priority="7" operator="between" text="40">
      <formula>NOT(ISERROR(SEARCH("40",D3)))</formula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workbookViewId="0">
      <selection activeCell="I9" sqref="I9"/>
    </sheetView>
  </sheetViews>
  <sheetFormatPr defaultColWidth="9" defaultRowHeight="13.5"/>
  <sheetData>
    <row r="1" ht="42" customHeight="1" spans="1:10">
      <c r="A1" s="17" t="s">
        <v>26</v>
      </c>
      <c r="B1" s="17"/>
      <c r="C1" s="17"/>
      <c r="D1" s="17"/>
      <c r="E1" s="17"/>
      <c r="F1" s="17"/>
      <c r="J1" t="s">
        <v>27</v>
      </c>
    </row>
    <row r="2" spans="1:2">
      <c r="A2" t="s">
        <v>28</v>
      </c>
      <c r="B2" t="s">
        <v>29</v>
      </c>
    </row>
    <row r="3" spans="1:2">
      <c r="A3" t="s">
        <v>30</v>
      </c>
      <c r="B3" t="s">
        <v>31</v>
      </c>
    </row>
    <row r="4" spans="1:7">
      <c r="A4" t="s">
        <v>32</v>
      </c>
      <c r="B4" t="s">
        <v>31</v>
      </c>
      <c r="F4" s="18" t="s">
        <v>33</v>
      </c>
      <c r="G4" s="19"/>
    </row>
    <row r="5" spans="1:7">
      <c r="A5" t="s">
        <v>34</v>
      </c>
      <c r="B5" t="s">
        <v>31</v>
      </c>
      <c r="F5" s="19"/>
      <c r="G5" s="19"/>
    </row>
    <row r="6" spans="1:7">
      <c r="A6" t="s">
        <v>35</v>
      </c>
      <c r="B6" t="s">
        <v>31</v>
      </c>
      <c r="F6" s="19"/>
      <c r="G6" s="19"/>
    </row>
    <row r="7" spans="1:7">
      <c r="A7" t="s">
        <v>36</v>
      </c>
      <c r="B7" t="s">
        <v>31</v>
      </c>
      <c r="F7" s="19"/>
      <c r="G7" s="19"/>
    </row>
    <row r="8" spans="1:7">
      <c r="A8" t="s">
        <v>37</v>
      </c>
      <c r="B8" t="s">
        <v>31</v>
      </c>
      <c r="F8" s="19"/>
      <c r="G8" s="19"/>
    </row>
    <row r="9" spans="1:7">
      <c r="A9" t="s">
        <v>38</v>
      </c>
      <c r="B9" t="s">
        <v>31</v>
      </c>
      <c r="F9" s="19"/>
      <c r="G9" s="19"/>
    </row>
    <row r="10" spans="1:7">
      <c r="A10" t="s">
        <v>39</v>
      </c>
      <c r="B10" t="s">
        <v>31</v>
      </c>
      <c r="F10" s="19"/>
      <c r="G10" s="19"/>
    </row>
    <row r="11" spans="1:7">
      <c r="A11" t="s">
        <v>40</v>
      </c>
      <c r="B11" t="s">
        <v>31</v>
      </c>
      <c r="F11" s="19"/>
      <c r="G11" s="19"/>
    </row>
    <row r="12" spans="1:7">
      <c r="A12" t="s">
        <v>41</v>
      </c>
      <c r="B12" t="s">
        <v>31</v>
      </c>
      <c r="F12" s="19"/>
      <c r="G12" s="19"/>
    </row>
    <row r="13" spans="1:7">
      <c r="A13" t="s">
        <v>42</v>
      </c>
      <c r="B13" t="s">
        <v>31</v>
      </c>
      <c r="F13" s="19"/>
      <c r="G13" s="19"/>
    </row>
    <row r="14" spans="1:7">
      <c r="A14" t="s">
        <v>43</v>
      </c>
      <c r="B14" t="s">
        <v>31</v>
      </c>
      <c r="F14" s="19"/>
      <c r="G14" s="19"/>
    </row>
    <row r="15" spans="1:7">
      <c r="A15" t="s">
        <v>44</v>
      </c>
      <c r="B15" t="s">
        <v>31</v>
      </c>
      <c r="F15" s="19"/>
      <c r="G15" s="19"/>
    </row>
    <row r="16" spans="1:7">
      <c r="A16" t="s">
        <v>45</v>
      </c>
      <c r="B16" t="s">
        <v>31</v>
      </c>
      <c r="F16" s="19"/>
      <c r="G16" s="19"/>
    </row>
    <row r="17" spans="1:7">
      <c r="A17" t="s">
        <v>46</v>
      </c>
      <c r="B17" t="s">
        <v>31</v>
      </c>
      <c r="F17" s="19"/>
      <c r="G17" s="19"/>
    </row>
    <row r="18" spans="1:7">
      <c r="A18" t="s">
        <v>47</v>
      </c>
      <c r="B18" t="s">
        <v>31</v>
      </c>
      <c r="F18" s="19"/>
      <c r="G18" s="19"/>
    </row>
    <row r="19" spans="1:7">
      <c r="A19" t="s">
        <v>48</v>
      </c>
      <c r="B19" t="s">
        <v>31</v>
      </c>
      <c r="F19" s="19"/>
      <c r="G19" s="19"/>
    </row>
    <row r="20" spans="1:7">
      <c r="A20" t="s">
        <v>49</v>
      </c>
      <c r="B20" t="s">
        <v>31</v>
      </c>
      <c r="F20" s="19"/>
      <c r="G20" s="19"/>
    </row>
    <row r="21" spans="1:7">
      <c r="A21" t="s">
        <v>50</v>
      </c>
      <c r="B21" t="s">
        <v>31</v>
      </c>
      <c r="F21" s="19"/>
      <c r="G21" s="19"/>
    </row>
    <row r="22" spans="1:7">
      <c r="A22" t="s">
        <v>51</v>
      </c>
      <c r="B22" t="s">
        <v>31</v>
      </c>
      <c r="F22" s="19"/>
      <c r="G22" s="19"/>
    </row>
    <row r="23" spans="1:7">
      <c r="A23" t="s">
        <v>52</v>
      </c>
      <c r="B23" t="s">
        <v>31</v>
      </c>
      <c r="F23" s="19"/>
      <c r="G23" s="19"/>
    </row>
    <row r="24" spans="1:7">
      <c r="A24" t="s">
        <v>53</v>
      </c>
      <c r="B24" t="s">
        <v>31</v>
      </c>
      <c r="F24" s="19"/>
      <c r="G24" s="19"/>
    </row>
    <row r="25" spans="6:7">
      <c r="F25" s="19"/>
      <c r="G25" s="19"/>
    </row>
    <row r="26" spans="6:7">
      <c r="F26" s="19"/>
      <c r="G26" s="19"/>
    </row>
    <row r="27" spans="6:7">
      <c r="F27" s="19"/>
      <c r="G27" s="19"/>
    </row>
    <row r="28" spans="6:7">
      <c r="F28" s="19"/>
      <c r="G28" s="19"/>
    </row>
    <row r="29" spans="6:7">
      <c r="F29" s="19"/>
      <c r="G29" s="19"/>
    </row>
    <row r="30" spans="6:7">
      <c r="F30" s="19"/>
      <c r="G30" s="19"/>
    </row>
    <row r="31" spans="6:7">
      <c r="F31" s="19"/>
      <c r="G31" s="19"/>
    </row>
    <row r="32" spans="6:7">
      <c r="F32" s="19"/>
      <c r="G32" s="19"/>
    </row>
  </sheetData>
  <mergeCells count="1">
    <mergeCell ref="F4:G3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51"/>
  <sheetViews>
    <sheetView workbookViewId="0">
      <selection activeCell="A1" sqref="A1"/>
    </sheetView>
  </sheetViews>
  <sheetFormatPr defaultColWidth="9" defaultRowHeight="13.5"/>
  <sheetData>
    <row r="1" spans="1:10">
      <c r="A1" t="s">
        <v>54</v>
      </c>
      <c r="J1" t="s">
        <v>27</v>
      </c>
    </row>
    <row r="26" spans="1:1">
      <c r="A26" t="s">
        <v>55</v>
      </c>
    </row>
    <row r="51" spans="1:1">
      <c r="A51" t="s">
        <v>56</v>
      </c>
    </row>
    <row r="76" spans="1:1">
      <c r="A76" t="s">
        <v>57</v>
      </c>
    </row>
    <row r="101" spans="1:1">
      <c r="A101" t="s">
        <v>58</v>
      </c>
    </row>
    <row r="126" spans="1:1">
      <c r="A126" t="s">
        <v>59</v>
      </c>
    </row>
    <row r="151" spans="1:1">
      <c r="A151" t="s">
        <v>60</v>
      </c>
    </row>
    <row r="176" spans="1:1">
      <c r="A176" t="s">
        <v>61</v>
      </c>
    </row>
    <row r="201" spans="1:1">
      <c r="A201" t="s">
        <v>62</v>
      </c>
    </row>
    <row r="226" spans="1:1">
      <c r="A226" t="s">
        <v>63</v>
      </c>
    </row>
    <row r="251" spans="1:1">
      <c r="A251" t="s">
        <v>64</v>
      </c>
    </row>
    <row r="276" spans="1:1">
      <c r="A276" t="s">
        <v>65</v>
      </c>
    </row>
    <row r="301" spans="1:1">
      <c r="A301" t="s">
        <v>66</v>
      </c>
    </row>
    <row r="326" spans="1:1">
      <c r="A326" t="s">
        <v>67</v>
      </c>
    </row>
    <row r="351" spans="1:1">
      <c r="A351" t="s">
        <v>68</v>
      </c>
    </row>
    <row r="376" spans="1:1">
      <c r="A376" t="s">
        <v>69</v>
      </c>
    </row>
    <row r="401" spans="1:1">
      <c r="A401" t="s">
        <v>70</v>
      </c>
    </row>
    <row r="426" spans="1:1">
      <c r="A426" t="s">
        <v>71</v>
      </c>
    </row>
    <row r="451" spans="1:1">
      <c r="A451" t="s">
        <v>72</v>
      </c>
    </row>
    <row r="476" spans="1:1">
      <c r="A476" t="s">
        <v>73</v>
      </c>
    </row>
    <row r="501" spans="1:1">
      <c r="A501" t="s">
        <v>74</v>
      </c>
    </row>
    <row r="526" spans="1:1">
      <c r="A526" t="s">
        <v>75</v>
      </c>
    </row>
    <row r="551" spans="1:1">
      <c r="A551" t="s">
        <v>76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6"/>
  <sheetViews>
    <sheetView topLeftCell="A105" workbookViewId="0">
      <selection activeCell="C108" sqref="C108"/>
    </sheetView>
  </sheetViews>
  <sheetFormatPr defaultColWidth="9" defaultRowHeight="13.5"/>
  <cols>
    <col min="1" max="1" width="16" customWidth="1"/>
    <col min="2" max="2" width="21.5" customWidth="1"/>
    <col min="3" max="4" width="20.375" customWidth="1"/>
    <col min="5" max="5" width="21.5" customWidth="1"/>
    <col min="6" max="8" width="16" customWidth="1"/>
    <col min="9" max="9" width="13.625" customWidth="1"/>
    <col min="10" max="12" width="16" customWidth="1"/>
  </cols>
  <sheetData>
    <row r="1" spans="10:10">
      <c r="J1" t="s">
        <v>27</v>
      </c>
    </row>
    <row r="5" spans="1:1">
      <c r="A5" t="s">
        <v>77</v>
      </c>
    </row>
    <row r="6" ht="40.5" spans="1:12">
      <c r="A6" s="1" t="s">
        <v>78</v>
      </c>
      <c r="B6" s="1" t="s">
        <v>79</v>
      </c>
      <c r="C6" s="1" t="s">
        <v>80</v>
      </c>
      <c r="D6" s="1" t="s">
        <v>81</v>
      </c>
      <c r="E6" s="1" t="s">
        <v>82</v>
      </c>
      <c r="F6" s="1" t="s">
        <v>83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88</v>
      </c>
      <c r="L6" s="1" t="s">
        <v>89</v>
      </c>
    </row>
    <row r="12" spans="1:1">
      <c r="A12" t="s">
        <v>77</v>
      </c>
    </row>
    <row r="13" ht="27" spans="1:12">
      <c r="A13" s="1" t="s">
        <v>78</v>
      </c>
      <c r="B13" s="1" t="s">
        <v>79</v>
      </c>
      <c r="C13" s="1" t="s">
        <v>80</v>
      </c>
      <c r="D13" s="1" t="s">
        <v>81</v>
      </c>
      <c r="E13" s="1" t="s">
        <v>82</v>
      </c>
      <c r="F13" s="1" t="s">
        <v>83</v>
      </c>
      <c r="G13" s="1" t="s">
        <v>84</v>
      </c>
      <c r="H13" s="1" t="s">
        <v>85</v>
      </c>
      <c r="I13" s="1" t="s">
        <v>86</v>
      </c>
      <c r="J13" s="1" t="s">
        <v>87</v>
      </c>
      <c r="K13" s="1" t="s">
        <v>88</v>
      </c>
      <c r="L13" s="1" t="s">
        <v>89</v>
      </c>
    </row>
    <row r="16" spans="1:1">
      <c r="A16" t="s">
        <v>77</v>
      </c>
    </row>
    <row r="17" ht="27" spans="1:12">
      <c r="A17" s="1" t="s">
        <v>78</v>
      </c>
      <c r="B17" s="1" t="s">
        <v>79</v>
      </c>
      <c r="C17" s="1" t="s">
        <v>80</v>
      </c>
      <c r="D17" s="1" t="s">
        <v>81</v>
      </c>
      <c r="E17" s="1" t="s">
        <v>82</v>
      </c>
      <c r="F17" s="1" t="s">
        <v>83</v>
      </c>
      <c r="G17" s="1" t="s">
        <v>84</v>
      </c>
      <c r="H17" s="1" t="s">
        <v>85</v>
      </c>
      <c r="I17" s="1" t="s">
        <v>86</v>
      </c>
      <c r="J17" s="1" t="s">
        <v>87</v>
      </c>
      <c r="K17" s="1" t="s">
        <v>88</v>
      </c>
      <c r="L17" s="1" t="s">
        <v>89</v>
      </c>
    </row>
    <row r="20" spans="1:1">
      <c r="A20" t="s">
        <v>90</v>
      </c>
    </row>
    <row r="21" ht="27" spans="1:12">
      <c r="A21" s="1" t="s">
        <v>78</v>
      </c>
      <c r="B21" s="1" t="s">
        <v>79</v>
      </c>
      <c r="C21" s="1" t="s">
        <v>80</v>
      </c>
      <c r="D21" s="1" t="s">
        <v>81</v>
      </c>
      <c r="E21" s="1" t="s">
        <v>82</v>
      </c>
      <c r="F21" s="1" t="s">
        <v>83</v>
      </c>
      <c r="G21" s="1" t="s">
        <v>84</v>
      </c>
      <c r="H21" s="1" t="s">
        <v>85</v>
      </c>
      <c r="I21" s="1" t="s">
        <v>86</v>
      </c>
      <c r="J21" s="1" t="s">
        <v>87</v>
      </c>
      <c r="K21" s="1" t="s">
        <v>88</v>
      </c>
      <c r="L21" s="1" t="s">
        <v>89</v>
      </c>
    </row>
    <row r="22" spans="1:12">
      <c r="A22" s="2">
        <v>123</v>
      </c>
      <c r="B22" s="3">
        <v>35431</v>
      </c>
      <c r="C22" s="3">
        <v>35431</v>
      </c>
      <c r="D22" s="4" t="s">
        <v>91</v>
      </c>
      <c r="E22" s="5" t="s">
        <v>92</v>
      </c>
      <c r="F22" s="5" t="s">
        <v>92</v>
      </c>
      <c r="G22" s="2">
        <v>3</v>
      </c>
      <c r="H22" s="4" t="s">
        <v>93</v>
      </c>
      <c r="I22" s="4" t="s">
        <v>94</v>
      </c>
      <c r="J22" s="2">
        <v>132112</v>
      </c>
      <c r="K22" s="2">
        <v>3</v>
      </c>
      <c r="L22" s="2">
        <v>0</v>
      </c>
    </row>
    <row r="25" spans="1:1">
      <c r="A25" t="s">
        <v>95</v>
      </c>
    </row>
    <row r="26" ht="40.5" spans="1:13">
      <c r="A26" s="6" t="s">
        <v>96</v>
      </c>
      <c r="B26" s="6" t="s">
        <v>97</v>
      </c>
      <c r="C26" s="6" t="s">
        <v>98</v>
      </c>
      <c r="D26" s="6" t="s">
        <v>99</v>
      </c>
      <c r="E26" s="6" t="s">
        <v>100</v>
      </c>
      <c r="F26" s="6" t="s">
        <v>101</v>
      </c>
      <c r="G26" s="6" t="s">
        <v>102</v>
      </c>
      <c r="H26" s="6" t="s">
        <v>103</v>
      </c>
      <c r="I26" s="6" t="s">
        <v>104</v>
      </c>
      <c r="J26" s="6" t="s">
        <v>105</v>
      </c>
      <c r="K26" s="6" t="s">
        <v>106</v>
      </c>
      <c r="L26" s="6" t="s">
        <v>107</v>
      </c>
      <c r="M26" s="6" t="s">
        <v>108</v>
      </c>
    </row>
    <row r="27" ht="40.5" spans="1:13">
      <c r="A27" s="6"/>
      <c r="B27" s="6" t="s">
        <v>97</v>
      </c>
      <c r="C27" s="6" t="s">
        <v>98</v>
      </c>
      <c r="D27" s="6" t="s">
        <v>99</v>
      </c>
      <c r="E27" s="6" t="s">
        <v>100</v>
      </c>
      <c r="F27" s="6" t="s">
        <v>101</v>
      </c>
      <c r="G27" s="6" t="s">
        <v>102</v>
      </c>
      <c r="H27" s="6" t="s">
        <v>103</v>
      </c>
      <c r="I27" s="6" t="s">
        <v>104</v>
      </c>
      <c r="J27" s="6" t="s">
        <v>105</v>
      </c>
      <c r="K27" s="6" t="s">
        <v>106</v>
      </c>
      <c r="L27" s="6" t="s">
        <v>107</v>
      </c>
      <c r="M27" s="6" t="s">
        <v>108</v>
      </c>
    </row>
    <row r="33" spans="1:1">
      <c r="A33" t="s">
        <v>109</v>
      </c>
    </row>
    <row r="34" ht="42" customHeight="1" spans="1:13">
      <c r="A34" s="6" t="s">
        <v>96</v>
      </c>
      <c r="B34" s="6" t="s">
        <v>97</v>
      </c>
      <c r="C34" s="6" t="s">
        <v>98</v>
      </c>
      <c r="D34" s="6" t="s">
        <v>99</v>
      </c>
      <c r="E34" s="6" t="s">
        <v>100</v>
      </c>
      <c r="F34" s="6" t="s">
        <v>101</v>
      </c>
      <c r="G34" s="6" t="s">
        <v>102</v>
      </c>
      <c r="H34" s="6" t="s">
        <v>103</v>
      </c>
      <c r="I34" s="6" t="s">
        <v>104</v>
      </c>
      <c r="J34" s="6" t="s">
        <v>105</v>
      </c>
      <c r="K34" s="6" t="s">
        <v>106</v>
      </c>
      <c r="L34" s="6" t="s">
        <v>107</v>
      </c>
      <c r="M34" s="6" t="s">
        <v>108</v>
      </c>
    </row>
    <row r="35" ht="40.5" spans="1:13">
      <c r="A35" s="6"/>
      <c r="B35" s="6" t="s">
        <v>97</v>
      </c>
      <c r="C35" s="6" t="s">
        <v>98</v>
      </c>
      <c r="D35" s="6" t="s">
        <v>99</v>
      </c>
      <c r="E35" s="6" t="s">
        <v>100</v>
      </c>
      <c r="F35" s="6" t="s">
        <v>101</v>
      </c>
      <c r="G35" s="6" t="s">
        <v>102</v>
      </c>
      <c r="H35" s="6" t="s">
        <v>103</v>
      </c>
      <c r="I35" s="6" t="s">
        <v>104</v>
      </c>
      <c r="J35" s="6" t="s">
        <v>105</v>
      </c>
      <c r="K35" s="6" t="s">
        <v>106</v>
      </c>
      <c r="L35" s="6" t="s">
        <v>107</v>
      </c>
      <c r="M35" s="6" t="s">
        <v>108</v>
      </c>
    </row>
    <row r="40" spans="1:1">
      <c r="A40" t="s">
        <v>110</v>
      </c>
    </row>
    <row r="41" ht="40.5" spans="1:13">
      <c r="A41" s="6" t="s">
        <v>96</v>
      </c>
      <c r="B41" s="6" t="s">
        <v>97</v>
      </c>
      <c r="C41" s="6" t="s">
        <v>98</v>
      </c>
      <c r="D41" s="6" t="s">
        <v>99</v>
      </c>
      <c r="E41" s="6" t="s">
        <v>100</v>
      </c>
      <c r="F41" s="6" t="s">
        <v>101</v>
      </c>
      <c r="G41" s="6" t="s">
        <v>102</v>
      </c>
      <c r="H41" s="6" t="s">
        <v>103</v>
      </c>
      <c r="I41" s="6" t="s">
        <v>104</v>
      </c>
      <c r="J41" s="6" t="s">
        <v>105</v>
      </c>
      <c r="K41" s="6" t="s">
        <v>106</v>
      </c>
      <c r="L41" s="6" t="s">
        <v>107</v>
      </c>
      <c r="M41" s="6" t="s">
        <v>108</v>
      </c>
    </row>
    <row r="42" ht="40.5" spans="1:13">
      <c r="A42" s="6"/>
      <c r="B42" s="6" t="s">
        <v>97</v>
      </c>
      <c r="C42" s="6" t="s">
        <v>98</v>
      </c>
      <c r="D42" s="6" t="s">
        <v>99</v>
      </c>
      <c r="E42" s="6" t="s">
        <v>100</v>
      </c>
      <c r="F42" s="6" t="s">
        <v>101</v>
      </c>
      <c r="G42" s="6" t="s">
        <v>102</v>
      </c>
      <c r="H42" s="6" t="s">
        <v>103</v>
      </c>
      <c r="I42" s="6" t="s">
        <v>104</v>
      </c>
      <c r="J42" s="6" t="s">
        <v>105</v>
      </c>
      <c r="K42" s="6" t="s">
        <v>106</v>
      </c>
      <c r="L42" s="6" t="s">
        <v>107</v>
      </c>
      <c r="M42" s="6" t="s">
        <v>108</v>
      </c>
    </row>
    <row r="43" spans="1:13">
      <c r="A43" s="7"/>
      <c r="B43" s="8">
        <v>123</v>
      </c>
      <c r="C43" s="9">
        <v>35431</v>
      </c>
      <c r="D43" s="9">
        <v>35431</v>
      </c>
      <c r="E43" s="10" t="s">
        <v>111</v>
      </c>
      <c r="F43" s="5" t="s">
        <v>92</v>
      </c>
      <c r="G43" s="5" t="s">
        <v>92</v>
      </c>
      <c r="H43" s="8">
        <v>3</v>
      </c>
      <c r="I43" s="10" t="s">
        <v>112</v>
      </c>
      <c r="J43" s="10" t="s">
        <v>113</v>
      </c>
      <c r="K43" s="8">
        <v>132112</v>
      </c>
      <c r="L43" s="8">
        <v>3</v>
      </c>
      <c r="M43" s="8">
        <v>0</v>
      </c>
    </row>
    <row r="48" spans="1:1">
      <c r="A48" t="s">
        <v>110</v>
      </c>
    </row>
    <row r="49" ht="40.5" spans="1:13">
      <c r="A49" s="6" t="s">
        <v>96</v>
      </c>
      <c r="B49" s="6" t="s">
        <v>97</v>
      </c>
      <c r="C49" s="6" t="s">
        <v>98</v>
      </c>
      <c r="D49" s="6" t="s">
        <v>99</v>
      </c>
      <c r="E49" s="6" t="s">
        <v>100</v>
      </c>
      <c r="F49" s="6" t="s">
        <v>101</v>
      </c>
      <c r="G49" s="6" t="s">
        <v>102</v>
      </c>
      <c r="H49" s="6" t="s">
        <v>103</v>
      </c>
      <c r="I49" s="6" t="s">
        <v>104</v>
      </c>
      <c r="J49" s="6" t="s">
        <v>105</v>
      </c>
      <c r="K49" s="6" t="s">
        <v>106</v>
      </c>
      <c r="L49" s="6" t="s">
        <v>107</v>
      </c>
      <c r="M49" s="6" t="s">
        <v>108</v>
      </c>
    </row>
    <row r="50" ht="40.5" spans="1:13">
      <c r="A50" s="6"/>
      <c r="B50" s="6" t="s">
        <v>97</v>
      </c>
      <c r="C50" s="6" t="s">
        <v>98</v>
      </c>
      <c r="D50" s="6" t="s">
        <v>99</v>
      </c>
      <c r="E50" s="6" t="s">
        <v>100</v>
      </c>
      <c r="F50" s="6" t="s">
        <v>101</v>
      </c>
      <c r="G50" s="6" t="s">
        <v>102</v>
      </c>
      <c r="H50" s="6" t="s">
        <v>103</v>
      </c>
      <c r="I50" s="6" t="s">
        <v>104</v>
      </c>
      <c r="J50" s="6" t="s">
        <v>105</v>
      </c>
      <c r="K50" s="6" t="s">
        <v>106</v>
      </c>
      <c r="L50" s="6" t="s">
        <v>107</v>
      </c>
      <c r="M50" s="6" t="s">
        <v>108</v>
      </c>
    </row>
    <row r="51" spans="1:13">
      <c r="A51" s="7"/>
      <c r="B51" s="8">
        <v>123</v>
      </c>
      <c r="C51" s="9">
        <v>35431</v>
      </c>
      <c r="D51" s="9">
        <v>35431</v>
      </c>
      <c r="E51" s="10" t="s">
        <v>111</v>
      </c>
      <c r="F51" s="5" t="s">
        <v>92</v>
      </c>
      <c r="G51" s="5" t="s">
        <v>92</v>
      </c>
      <c r="H51" s="8">
        <v>3</v>
      </c>
      <c r="I51" s="10" t="s">
        <v>112</v>
      </c>
      <c r="J51" s="10" t="s">
        <v>113</v>
      </c>
      <c r="K51" s="8">
        <v>132112</v>
      </c>
      <c r="L51" s="8">
        <v>3</v>
      </c>
      <c r="M51" s="8">
        <v>0</v>
      </c>
    </row>
    <row r="56" spans="1:1">
      <c r="A56" t="s">
        <v>95</v>
      </c>
    </row>
    <row r="57" ht="40.5" spans="1:13">
      <c r="A57" s="6" t="s">
        <v>96</v>
      </c>
      <c r="B57" s="6" t="s">
        <v>97</v>
      </c>
      <c r="C57" s="6" t="s">
        <v>98</v>
      </c>
      <c r="D57" s="6" t="s">
        <v>99</v>
      </c>
      <c r="E57" s="6" t="s">
        <v>100</v>
      </c>
      <c r="F57" s="6" t="s">
        <v>101</v>
      </c>
      <c r="G57" s="6" t="s">
        <v>102</v>
      </c>
      <c r="H57" s="6" t="s">
        <v>103</v>
      </c>
      <c r="I57" s="6" t="s">
        <v>104</v>
      </c>
      <c r="J57" s="6" t="s">
        <v>105</v>
      </c>
      <c r="K57" s="6" t="s">
        <v>106</v>
      </c>
      <c r="L57" s="6" t="s">
        <v>107</v>
      </c>
      <c r="M57" s="6" t="s">
        <v>108</v>
      </c>
    </row>
    <row r="58" ht="40.5" spans="1:13">
      <c r="A58" s="6"/>
      <c r="B58" s="6" t="s">
        <v>97</v>
      </c>
      <c r="C58" s="6" t="s">
        <v>98</v>
      </c>
      <c r="D58" s="6" t="s">
        <v>99</v>
      </c>
      <c r="E58" s="6" t="s">
        <v>100</v>
      </c>
      <c r="F58" s="6" t="s">
        <v>101</v>
      </c>
      <c r="G58" s="6" t="s">
        <v>102</v>
      </c>
      <c r="H58" s="6" t="s">
        <v>103</v>
      </c>
      <c r="I58" s="6" t="s">
        <v>104</v>
      </c>
      <c r="J58" s="6" t="s">
        <v>105</v>
      </c>
      <c r="K58" s="6" t="s">
        <v>106</v>
      </c>
      <c r="L58" s="6" t="s">
        <v>107</v>
      </c>
      <c r="M58" s="6" t="s">
        <v>108</v>
      </c>
    </row>
    <row r="61" spans="1:1">
      <c r="A61" t="s">
        <v>110</v>
      </c>
    </row>
    <row r="62" ht="40.5" spans="1:13">
      <c r="A62" s="6" t="s">
        <v>96</v>
      </c>
      <c r="B62" s="6" t="s">
        <v>97</v>
      </c>
      <c r="C62" s="6" t="s">
        <v>98</v>
      </c>
      <c r="D62" s="6" t="s">
        <v>99</v>
      </c>
      <c r="E62" s="6" t="s">
        <v>100</v>
      </c>
      <c r="F62" s="6" t="s">
        <v>101</v>
      </c>
      <c r="G62" s="6" t="s">
        <v>102</v>
      </c>
      <c r="H62" s="6" t="s">
        <v>103</v>
      </c>
      <c r="I62" s="6" t="s">
        <v>104</v>
      </c>
      <c r="J62" s="6" t="s">
        <v>105</v>
      </c>
      <c r="K62" s="6" t="s">
        <v>106</v>
      </c>
      <c r="L62" s="6" t="s">
        <v>107</v>
      </c>
      <c r="M62" s="6" t="s">
        <v>108</v>
      </c>
    </row>
    <row r="63" ht="40.5" spans="1:13">
      <c r="A63" s="6"/>
      <c r="B63" s="6" t="s">
        <v>97</v>
      </c>
      <c r="C63" s="6" t="s">
        <v>98</v>
      </c>
      <c r="D63" s="6" t="s">
        <v>99</v>
      </c>
      <c r="E63" s="6" t="s">
        <v>100</v>
      </c>
      <c r="F63" s="6" t="s">
        <v>101</v>
      </c>
      <c r="G63" s="6" t="s">
        <v>102</v>
      </c>
      <c r="H63" s="6" t="s">
        <v>103</v>
      </c>
      <c r="I63" s="6" t="s">
        <v>104</v>
      </c>
      <c r="J63" s="6" t="s">
        <v>105</v>
      </c>
      <c r="K63" s="6" t="s">
        <v>106</v>
      </c>
      <c r="L63" s="6" t="s">
        <v>107</v>
      </c>
      <c r="M63" s="6" t="s">
        <v>108</v>
      </c>
    </row>
    <row r="64" spans="1:13">
      <c r="A64" s="7"/>
      <c r="B64" s="8">
        <v>123</v>
      </c>
      <c r="C64" s="9">
        <v>35431</v>
      </c>
      <c r="D64" s="9">
        <v>35431</v>
      </c>
      <c r="E64" s="10" t="s">
        <v>111</v>
      </c>
      <c r="F64" s="5" t="s">
        <v>92</v>
      </c>
      <c r="G64" s="5" t="s">
        <v>92</v>
      </c>
      <c r="H64" s="8">
        <v>3</v>
      </c>
      <c r="I64" s="10" t="s">
        <v>112</v>
      </c>
      <c r="J64" s="10" t="s">
        <v>113</v>
      </c>
      <c r="K64" s="8">
        <v>132112</v>
      </c>
      <c r="L64" s="8">
        <v>3</v>
      </c>
      <c r="M64" s="8">
        <v>0</v>
      </c>
    </row>
    <row r="66" spans="1:1">
      <c r="A66" t="s">
        <v>110</v>
      </c>
    </row>
    <row r="67" ht="40.5" spans="1:13">
      <c r="A67" s="6" t="s">
        <v>96</v>
      </c>
      <c r="B67" s="6" t="s">
        <v>97</v>
      </c>
      <c r="C67" s="6" t="s">
        <v>98</v>
      </c>
      <c r="D67" s="6" t="s">
        <v>99</v>
      </c>
      <c r="E67" s="6" t="s">
        <v>100</v>
      </c>
      <c r="F67" s="6" t="s">
        <v>101</v>
      </c>
      <c r="G67" s="6" t="s">
        <v>102</v>
      </c>
      <c r="H67" s="6" t="s">
        <v>103</v>
      </c>
      <c r="I67" s="6" t="s">
        <v>104</v>
      </c>
      <c r="J67" s="6" t="s">
        <v>105</v>
      </c>
      <c r="K67" s="6" t="s">
        <v>106</v>
      </c>
      <c r="L67" s="6" t="s">
        <v>107</v>
      </c>
      <c r="M67" s="6" t="s">
        <v>108</v>
      </c>
    </row>
    <row r="68" ht="40.5" spans="1:13">
      <c r="A68" s="6"/>
      <c r="B68" s="6" t="s">
        <v>97</v>
      </c>
      <c r="C68" s="6" t="s">
        <v>98</v>
      </c>
      <c r="D68" s="6" t="s">
        <v>99</v>
      </c>
      <c r="E68" s="6" t="s">
        <v>100</v>
      </c>
      <c r="F68" s="6" t="s">
        <v>101</v>
      </c>
      <c r="G68" s="6" t="s">
        <v>102</v>
      </c>
      <c r="H68" s="6" t="s">
        <v>103</v>
      </c>
      <c r="I68" s="6" t="s">
        <v>104</v>
      </c>
      <c r="J68" s="6" t="s">
        <v>105</v>
      </c>
      <c r="K68" s="6" t="s">
        <v>106</v>
      </c>
      <c r="L68" s="6" t="s">
        <v>107</v>
      </c>
      <c r="M68" s="6" t="s">
        <v>108</v>
      </c>
    </row>
    <row r="69" spans="1:13">
      <c r="A69" s="7"/>
      <c r="B69" s="8">
        <v>123</v>
      </c>
      <c r="C69" s="9">
        <v>35431</v>
      </c>
      <c r="D69" s="9">
        <v>35431</v>
      </c>
      <c r="E69" s="10" t="s">
        <v>111</v>
      </c>
      <c r="F69" s="5" t="s">
        <v>92</v>
      </c>
      <c r="G69" s="5" t="s">
        <v>92</v>
      </c>
      <c r="H69" s="8">
        <v>3</v>
      </c>
      <c r="I69" s="10" t="s">
        <v>112</v>
      </c>
      <c r="J69" s="10" t="s">
        <v>113</v>
      </c>
      <c r="K69" s="8">
        <v>132112</v>
      </c>
      <c r="L69" s="8">
        <v>3</v>
      </c>
      <c r="M69" s="8">
        <v>0</v>
      </c>
    </row>
    <row r="73" spans="1:1">
      <c r="A73" t="s">
        <v>114</v>
      </c>
    </row>
    <row r="74" ht="27" spans="1:3">
      <c r="A74" s="6" t="s">
        <v>96</v>
      </c>
      <c r="B74" s="6" t="s">
        <v>97</v>
      </c>
      <c r="C74" s="6" t="s">
        <v>102</v>
      </c>
    </row>
    <row r="75" ht="27" spans="1:3">
      <c r="A75" s="6"/>
      <c r="B75" s="6" t="s">
        <v>97</v>
      </c>
      <c r="C75" s="6" t="s">
        <v>102</v>
      </c>
    </row>
    <row r="76" spans="1:3">
      <c r="A76" s="11" t="s">
        <v>115</v>
      </c>
      <c r="B76" s="12">
        <v>1</v>
      </c>
      <c r="C76" s="13" t="s">
        <v>116</v>
      </c>
    </row>
    <row r="77" spans="1:3">
      <c r="A77" s="14" t="s">
        <v>117</v>
      </c>
      <c r="B77" s="15">
        <v>1</v>
      </c>
      <c r="C77" s="16" t="s">
        <v>118</v>
      </c>
    </row>
    <row r="80" spans="1:1">
      <c r="A80" t="s">
        <v>119</v>
      </c>
    </row>
    <row r="81" ht="27" spans="1:3">
      <c r="A81" s="6" t="s">
        <v>96</v>
      </c>
      <c r="B81" s="6" t="s">
        <v>97</v>
      </c>
      <c r="C81" s="6" t="s">
        <v>102</v>
      </c>
    </row>
    <row r="82" ht="27" spans="1:3">
      <c r="A82" s="6"/>
      <c r="B82" s="6" t="s">
        <v>97</v>
      </c>
      <c r="C82" s="6" t="s">
        <v>102</v>
      </c>
    </row>
    <row r="83" spans="1:3">
      <c r="A83" s="7"/>
      <c r="B83" s="8">
        <v>1</v>
      </c>
      <c r="C83" s="10" t="s">
        <v>120</v>
      </c>
    </row>
    <row r="88" spans="1:1">
      <c r="A88" t="s">
        <v>119</v>
      </c>
    </row>
    <row r="89" ht="27" spans="1:3">
      <c r="A89" s="6" t="s">
        <v>96</v>
      </c>
      <c r="B89" s="6" t="s">
        <v>97</v>
      </c>
      <c r="C89" s="6" t="s">
        <v>102</v>
      </c>
    </row>
    <row r="90" ht="27" spans="1:3">
      <c r="A90" s="6"/>
      <c r="B90" s="6" t="s">
        <v>97</v>
      </c>
      <c r="C90" s="6" t="s">
        <v>102</v>
      </c>
    </row>
    <row r="91" spans="1:3">
      <c r="A91" s="7"/>
      <c r="B91" s="8">
        <v>1</v>
      </c>
      <c r="C91" s="10" t="s">
        <v>120</v>
      </c>
    </row>
    <row r="93" spans="1:1">
      <c r="A93" t="s">
        <v>121</v>
      </c>
    </row>
    <row r="94" ht="27" spans="1:3">
      <c r="A94" s="6" t="s">
        <v>96</v>
      </c>
      <c r="B94" s="6" t="s">
        <v>97</v>
      </c>
      <c r="C94" s="6" t="s">
        <v>102</v>
      </c>
    </row>
    <row r="95" ht="27" spans="1:3">
      <c r="A95" s="6"/>
      <c r="B95" s="6" t="s">
        <v>97</v>
      </c>
      <c r="C95" s="6" t="s">
        <v>102</v>
      </c>
    </row>
    <row r="96" spans="1:3">
      <c r="A96" s="7"/>
      <c r="B96" s="8">
        <v>1</v>
      </c>
      <c r="C96" s="10" t="s">
        <v>118</v>
      </c>
    </row>
    <row r="99" spans="1:1">
      <c r="A99" t="s">
        <v>122</v>
      </c>
    </row>
    <row r="100" ht="27" spans="1:2">
      <c r="A100" s="1" t="s">
        <v>78</v>
      </c>
      <c r="B100" s="1" t="s">
        <v>83</v>
      </c>
    </row>
    <row r="101" spans="1:2">
      <c r="A101" s="2">
        <v>1</v>
      </c>
      <c r="B101" s="4" t="s">
        <v>123</v>
      </c>
    </row>
    <row r="103" spans="1:1">
      <c r="A103" t="s">
        <v>77</v>
      </c>
    </row>
    <row r="104" ht="27" spans="1:12">
      <c r="A104" s="1" t="s">
        <v>78</v>
      </c>
      <c r="B104" s="1" t="s">
        <v>79</v>
      </c>
      <c r="C104" s="1" t="s">
        <v>80</v>
      </c>
      <c r="D104" s="1" t="s">
        <v>81</v>
      </c>
      <c r="E104" s="1" t="s">
        <v>82</v>
      </c>
      <c r="F104" s="1" t="s">
        <v>83</v>
      </c>
      <c r="G104" s="1" t="s">
        <v>84</v>
      </c>
      <c r="H104" s="1" t="s">
        <v>85</v>
      </c>
      <c r="I104" s="1" t="s">
        <v>86</v>
      </c>
      <c r="J104" s="1" t="s">
        <v>87</v>
      </c>
      <c r="K104" s="1" t="s">
        <v>88</v>
      </c>
      <c r="L104" s="1" t="s">
        <v>89</v>
      </c>
    </row>
    <row r="110" spans="1:1">
      <c r="A110" t="s">
        <v>124</v>
      </c>
    </row>
    <row r="111" ht="27" spans="1:12">
      <c r="A111" s="1" t="s">
        <v>78</v>
      </c>
      <c r="B111" s="1" t="s">
        <v>79</v>
      </c>
      <c r="C111" s="1" t="s">
        <v>80</v>
      </c>
      <c r="D111" s="1" t="s">
        <v>81</v>
      </c>
      <c r="E111" s="1" t="s">
        <v>82</v>
      </c>
      <c r="F111" s="1" t="s">
        <v>83</v>
      </c>
      <c r="G111" s="1" t="s">
        <v>84</v>
      </c>
      <c r="H111" s="1" t="s">
        <v>85</v>
      </c>
      <c r="I111" s="1" t="s">
        <v>86</v>
      </c>
      <c r="J111" s="1" t="s">
        <v>87</v>
      </c>
      <c r="K111" s="1" t="s">
        <v>88</v>
      </c>
      <c r="L111" s="1" t="s">
        <v>89</v>
      </c>
    </row>
    <row r="112" spans="1:12">
      <c r="A112" s="2">
        <v>1</v>
      </c>
      <c r="B112" s="9">
        <v>43483.9317939815</v>
      </c>
      <c r="C112" s="9">
        <v>43664.9319212963</v>
      </c>
      <c r="D112" s="4" t="s">
        <v>125</v>
      </c>
      <c r="E112" s="9">
        <v>44089.9324074074</v>
      </c>
      <c r="F112" s="4" t="s">
        <v>126</v>
      </c>
      <c r="G112" s="2">
        <v>1</v>
      </c>
      <c r="H112" s="4" t="s">
        <v>127</v>
      </c>
      <c r="I112" s="4" t="s">
        <v>128</v>
      </c>
      <c r="J112" s="2">
        <v>100</v>
      </c>
      <c r="K112" s="2">
        <v>1</v>
      </c>
      <c r="L112" s="2">
        <v>0</v>
      </c>
    </row>
    <row r="113" spans="1:12">
      <c r="A113" s="2">
        <v>13</v>
      </c>
      <c r="B113" s="3">
        <v>35431</v>
      </c>
      <c r="C113" s="3">
        <v>35431</v>
      </c>
      <c r="D113" s="4" t="s">
        <v>129</v>
      </c>
      <c r="E113" s="9">
        <v>43647.9360185185</v>
      </c>
      <c r="F113" s="5" t="s">
        <v>92</v>
      </c>
      <c r="G113" s="2">
        <v>2</v>
      </c>
      <c r="H113" s="4" t="s">
        <v>130</v>
      </c>
      <c r="I113" s="4" t="s">
        <v>131</v>
      </c>
      <c r="J113" s="2">
        <v>222</v>
      </c>
      <c r="K113" s="2">
        <v>2</v>
      </c>
      <c r="L113" s="2">
        <v>0</v>
      </c>
    </row>
    <row r="114" spans="1:12">
      <c r="A114" s="2">
        <v>21</v>
      </c>
      <c r="B114" s="9">
        <v>43629.9384722222</v>
      </c>
      <c r="C114" s="9">
        <v>44189.938599537</v>
      </c>
      <c r="D114" s="4" t="s">
        <v>132</v>
      </c>
      <c r="E114" s="5" t="s">
        <v>92</v>
      </c>
      <c r="F114" s="5" t="s">
        <v>92</v>
      </c>
      <c r="G114" s="2">
        <v>5</v>
      </c>
      <c r="H114" s="4" t="s">
        <v>133</v>
      </c>
      <c r="I114" s="4" t="s">
        <v>134</v>
      </c>
      <c r="J114" s="2">
        <v>21</v>
      </c>
      <c r="K114" s="2">
        <v>5</v>
      </c>
      <c r="L114" s="5" t="s">
        <v>92</v>
      </c>
    </row>
    <row r="115" spans="1:12">
      <c r="A115" s="2">
        <v>123</v>
      </c>
      <c r="B115" s="3">
        <v>35431</v>
      </c>
      <c r="C115" s="3">
        <v>35431</v>
      </c>
      <c r="D115" s="4" t="s">
        <v>135</v>
      </c>
      <c r="E115" s="5" t="s">
        <v>92</v>
      </c>
      <c r="F115" s="5" t="s">
        <v>92</v>
      </c>
      <c r="G115" s="2">
        <v>3</v>
      </c>
      <c r="H115" s="4" t="s">
        <v>93</v>
      </c>
      <c r="I115" s="4" t="s">
        <v>94</v>
      </c>
      <c r="J115" s="2">
        <v>132112</v>
      </c>
      <c r="K115" s="2">
        <v>3</v>
      </c>
      <c r="L115" s="2">
        <v>0</v>
      </c>
    </row>
    <row r="116" spans="1:12">
      <c r="A116" s="2">
        <v>223</v>
      </c>
      <c r="B116" s="3">
        <v>35431</v>
      </c>
      <c r="C116" s="3">
        <v>35431</v>
      </c>
      <c r="D116" s="4" t="s">
        <v>136</v>
      </c>
      <c r="E116" s="5" t="s">
        <v>92</v>
      </c>
      <c r="F116" s="5" t="s">
        <v>92</v>
      </c>
      <c r="G116" s="2">
        <v>3</v>
      </c>
      <c r="H116" s="4" t="s">
        <v>133</v>
      </c>
      <c r="I116" s="4" t="s">
        <v>137</v>
      </c>
      <c r="J116" s="2">
        <v>321</v>
      </c>
      <c r="K116" s="2">
        <v>3</v>
      </c>
      <c r="L116" s="5" t="s">
        <v>92</v>
      </c>
    </row>
    <row r="117" spans="1:12">
      <c r="A117" s="2">
        <v>432</v>
      </c>
      <c r="B117" s="3">
        <v>35431</v>
      </c>
      <c r="C117" s="3">
        <v>35431</v>
      </c>
      <c r="D117" s="4" t="s">
        <v>138</v>
      </c>
      <c r="E117" s="5" t="s">
        <v>92</v>
      </c>
      <c r="F117" s="5" t="s">
        <v>92</v>
      </c>
      <c r="G117" s="2">
        <v>4</v>
      </c>
      <c r="H117" s="4" t="s">
        <v>139</v>
      </c>
      <c r="I117" s="4" t="s">
        <v>140</v>
      </c>
      <c r="J117" s="2">
        <v>1342</v>
      </c>
      <c r="K117" s="2">
        <v>4</v>
      </c>
      <c r="L117" s="5" t="s">
        <v>92</v>
      </c>
    </row>
    <row r="121" spans="1:1">
      <c r="A121" t="s">
        <v>141</v>
      </c>
    </row>
    <row r="122" spans="1:2">
      <c r="A122" s="1" t="s">
        <v>78</v>
      </c>
      <c r="B122" s="1" t="s">
        <v>83</v>
      </c>
    </row>
    <row r="123" spans="1:2">
      <c r="A123" s="2">
        <v>999</v>
      </c>
      <c r="B123" s="4" t="s">
        <v>142</v>
      </c>
    </row>
    <row r="124" spans="1:2">
      <c r="A124" s="2">
        <v>998</v>
      </c>
      <c r="B124" s="4" t="s">
        <v>143</v>
      </c>
    </row>
    <row r="125" spans="1:2">
      <c r="A125" s="2">
        <v>112</v>
      </c>
      <c r="B125" s="4" t="s">
        <v>144</v>
      </c>
    </row>
    <row r="126" spans="1:2">
      <c r="A126" s="2">
        <v>111</v>
      </c>
      <c r="B126" s="4" t="s">
        <v>145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6" sqref="A6"/>
    </sheetView>
  </sheetViews>
  <sheetFormatPr defaultColWidth="9" defaultRowHeight="13.5" outlineLevelRow="5"/>
  <sheetData>
    <row r="1" spans="10:10">
      <c r="J1" t="s">
        <v>27</v>
      </c>
    </row>
    <row r="4" spans="1:1">
      <c r="A4">
        <f>S1</f>
        <v>0</v>
      </c>
    </row>
    <row r="6" spans="1:1">
      <c r="A6" t="s">
        <v>146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磊 园</cp:lastModifiedBy>
  <dcterms:created xsi:type="dcterms:W3CDTF">2021-03-27T12:05:00Z</dcterms:created>
  <dcterms:modified xsi:type="dcterms:W3CDTF">2021-04-04T13:14:53Z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0457083AF39D4B3687137D91A433682D</vt:lpwstr>
  </property>
  <property fmtid="{D5CDD505-2E9C-101B-9397-08002B2CF9AE}" pid="3" name="KSOProductBuildVer">
    <vt:lpwstr>2052-11.1.0.10356</vt:lpwstr>
  </property>
</Properties>
</file>